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ssama\Desktop\CNHI CRA App\"/>
    </mc:Choice>
  </mc:AlternateContent>
  <bookViews>
    <workbookView minimized="1" xWindow="0" yWindow="1800" windowWidth="20490" windowHeight="7290" tabRatio="705" firstSheet="1" activeTab="1"/>
  </bookViews>
  <sheets>
    <sheet name="planning_parts" sheetId="2" r:id="rId1"/>
    <sheet name="wire_requirement" sheetId="1" r:id="rId2"/>
    <sheet name="wire_config" sheetId="3" r:id="rId3"/>
    <sheet name="Feuil5" sheetId="11" r:id="rId4"/>
    <sheet name="wire_wh_location" sheetId="4" r:id="rId5"/>
    <sheet name="wires_bookings" sheetId="5" r:id="rId6"/>
    <sheet name="wires_stock" sheetId="6" r:id="rId7"/>
  </sheets>
  <definedNames>
    <definedName name="_xlnm._FilterDatabase" localSheetId="2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7" i="3" l="1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" i="4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H98" i="1" s="1"/>
  <c r="G99" i="1"/>
  <c r="G100" i="1"/>
  <c r="G101" i="1"/>
  <c r="G102" i="1"/>
  <c r="G103" i="1"/>
  <c r="G104" i="1"/>
  <c r="G105" i="1"/>
  <c r="G106" i="1"/>
  <c r="G107" i="1"/>
  <c r="G108" i="1"/>
  <c r="G109" i="1"/>
  <c r="G110" i="1"/>
  <c r="H110" i="1" s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H190" i="1" s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H226" i="1" s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H302" i="1" s="1"/>
  <c r="G303" i="1"/>
  <c r="G304" i="1"/>
  <c r="G305" i="1"/>
  <c r="G306" i="1"/>
  <c r="G307" i="1"/>
  <c r="G308" i="1"/>
  <c r="G309" i="1"/>
  <c r="H309" i="1" s="1"/>
  <c r="G310" i="1"/>
  <c r="G311" i="1"/>
  <c r="G312" i="1"/>
  <c r="G313" i="1"/>
  <c r="H313" i="1" s="1"/>
  <c r="G314" i="1"/>
  <c r="G315" i="1"/>
  <c r="G316" i="1"/>
  <c r="G317" i="1"/>
  <c r="H317" i="1" s="1"/>
  <c r="G318" i="1"/>
  <c r="G319" i="1"/>
  <c r="G320" i="1"/>
  <c r="G321" i="1"/>
  <c r="H321" i="1" s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H334" i="1" s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H55" i="1" s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H99" i="1" s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H131" i="1" s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H183" i="1" s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H215" i="1" s="1"/>
  <c r="F216" i="1"/>
  <c r="F217" i="1"/>
  <c r="F218" i="1"/>
  <c r="F219" i="1"/>
  <c r="F220" i="1"/>
  <c r="F221" i="1"/>
  <c r="F222" i="1"/>
  <c r="F223" i="1"/>
  <c r="F224" i="1"/>
  <c r="F225" i="1"/>
  <c r="F226" i="1"/>
  <c r="F227" i="1"/>
  <c r="H227" i="1" s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H259" i="1" s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H311" i="1" s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H351" i="1" s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H375" i="1" s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H415" i="1" s="1"/>
  <c r="F416" i="1"/>
  <c r="F417" i="1"/>
  <c r="F418" i="1"/>
  <c r="F419" i="1"/>
  <c r="F420" i="1"/>
  <c r="F421" i="1"/>
  <c r="F422" i="1"/>
  <c r="F423" i="1"/>
  <c r="H423" i="1" s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3" i="1"/>
  <c r="H396" i="1" l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0" i="1"/>
  <c r="H326" i="1"/>
  <c r="H322" i="1"/>
  <c r="H318" i="1"/>
  <c r="H314" i="1"/>
  <c r="H310" i="1"/>
  <c r="H306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2" i="1"/>
  <c r="H218" i="1"/>
  <c r="H214" i="1"/>
  <c r="H210" i="1"/>
  <c r="H206" i="1"/>
  <c r="H202" i="1"/>
  <c r="H198" i="1"/>
  <c r="H194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06" i="1"/>
  <c r="H102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" i="1"/>
  <c r="H432" i="1"/>
  <c r="H428" i="1"/>
  <c r="H424" i="1"/>
  <c r="H420" i="1"/>
  <c r="H416" i="1"/>
  <c r="H412" i="1"/>
  <c r="H408" i="1"/>
  <c r="H404" i="1"/>
  <c r="H400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407" i="1"/>
  <c r="H383" i="1"/>
  <c r="H343" i="1"/>
  <c r="H435" i="1"/>
  <c r="H431" i="1"/>
  <c r="H427" i="1"/>
  <c r="H419" i="1"/>
  <c r="H411" i="1"/>
  <c r="H403" i="1"/>
  <c r="H399" i="1"/>
  <c r="H395" i="1"/>
  <c r="H391" i="1"/>
  <c r="H387" i="1"/>
  <c r="H379" i="1"/>
  <c r="H371" i="1"/>
  <c r="H367" i="1"/>
  <c r="H363" i="1"/>
  <c r="H359" i="1"/>
  <c r="H355" i="1"/>
  <c r="H347" i="1"/>
  <c r="H339" i="1"/>
  <c r="H335" i="1"/>
  <c r="H87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331" i="1"/>
  <c r="H327" i="1"/>
  <c r="H323" i="1"/>
  <c r="H319" i="1"/>
  <c r="H315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5" i="1"/>
  <c r="H251" i="1"/>
  <c r="H247" i="1"/>
  <c r="H243" i="1"/>
  <c r="H239" i="1"/>
  <c r="H235" i="1"/>
  <c r="H231" i="1"/>
  <c r="H223" i="1"/>
  <c r="H219" i="1"/>
  <c r="H211" i="1"/>
  <c r="H207" i="1"/>
  <c r="H203" i="1"/>
  <c r="H199" i="1"/>
  <c r="H195" i="1"/>
  <c r="H191" i="1"/>
  <c r="H187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27" i="1"/>
  <c r="H123" i="1"/>
  <c r="H119" i="1"/>
  <c r="H115" i="1"/>
  <c r="H111" i="1"/>
  <c r="H107" i="1"/>
  <c r="H103" i="1"/>
  <c r="H95" i="1"/>
  <c r="H91" i="1"/>
  <c r="H83" i="1"/>
  <c r="H79" i="1"/>
  <c r="H75" i="1"/>
  <c r="H71" i="1"/>
  <c r="H67" i="1"/>
  <c r="H63" i="1"/>
  <c r="H59" i="1"/>
  <c r="H51" i="1"/>
  <c r="H47" i="1"/>
  <c r="H43" i="1"/>
  <c r="H39" i="1"/>
  <c r="H35" i="1"/>
  <c r="H31" i="1"/>
  <c r="H27" i="1"/>
  <c r="H23" i="1"/>
  <c r="H19" i="1"/>
  <c r="H15" i="1"/>
  <c r="H11" i="1"/>
  <c r="H7" i="1"/>
</calcChain>
</file>

<file path=xl/comments1.xml><?xml version="1.0" encoding="utf-8"?>
<comments xmlns="http://schemas.openxmlformats.org/spreadsheetml/2006/main">
  <authors>
    <author>Oussama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Oussama:</t>
        </r>
        <r>
          <rPr>
            <sz val="9"/>
            <color indexed="81"/>
            <rFont val="Tahoma"/>
            <family val="2"/>
          </rPr>
          <t xml:space="preserve">
Contenu mis à jour via une fonction liée au formulaires "wires_bookings" Reception / Dispatch</t>
        </r>
      </text>
    </comment>
  </commentList>
</comments>
</file>

<file path=xl/sharedStrings.xml><?xml version="1.0" encoding="utf-8"?>
<sst xmlns="http://schemas.openxmlformats.org/spreadsheetml/2006/main" count="14394" uniqueCount="695">
  <si>
    <t>id</t>
  </si>
  <si>
    <t>harness_pn</t>
  </si>
  <si>
    <t>product</t>
  </si>
  <si>
    <t>planned_qty</t>
  </si>
  <si>
    <t>write_time</t>
  </si>
  <si>
    <t>write_id</t>
  </si>
  <si>
    <t>write_user</t>
  </si>
  <si>
    <t>create_time</t>
  </si>
  <si>
    <t>create_id</t>
  </si>
  <si>
    <t>create_user</t>
  </si>
  <si>
    <t>26G003401</t>
  </si>
  <si>
    <t>EZZIOURI Oussama</t>
  </si>
  <si>
    <t>26G003301</t>
  </si>
  <si>
    <t>26G003701</t>
  </si>
  <si>
    <t>26G003901</t>
  </si>
  <si>
    <t>26G003001</t>
  </si>
  <si>
    <t>26G003801</t>
  </si>
  <si>
    <t>26G002901</t>
  </si>
  <si>
    <t>26G002301</t>
  </si>
  <si>
    <t>26G004101</t>
  </si>
  <si>
    <t>int</t>
  </si>
  <si>
    <t>string</t>
  </si>
  <si>
    <t>double</t>
  </si>
  <si>
    <t>project</t>
  </si>
  <si>
    <t>wire_no</t>
  </si>
  <si>
    <t>operation_no</t>
  </si>
  <si>
    <t>wire_type</t>
  </si>
  <si>
    <t>spool_pn</t>
  </si>
  <si>
    <t>multicore_name</t>
  </si>
  <si>
    <t>Color</t>
  </si>
  <si>
    <t>Type</t>
  </si>
  <si>
    <t>length</t>
  </si>
  <si>
    <t>int_term1</t>
  </si>
  <si>
    <t>strip_length1</t>
  </si>
  <si>
    <t>int_seal1</t>
  </si>
  <si>
    <t>int_term2</t>
  </si>
  <si>
    <t>strip_length2</t>
  </si>
  <si>
    <t>int_seal2</t>
  </si>
  <si>
    <t>description</t>
  </si>
  <si>
    <t>warehouse</t>
  </si>
  <si>
    <t>wh_location</t>
  </si>
  <si>
    <t>destination_wh</t>
  </si>
  <si>
    <t>card_number</t>
  </si>
  <si>
    <t>kanban_qty</t>
  </si>
  <si>
    <t>bundle_quantity</t>
  </si>
  <si>
    <t>CNHI</t>
  </si>
  <si>
    <t>01A</t>
  </si>
  <si>
    <t>2X4B01506500 1.50 BU  30X0.26</t>
  </si>
  <si>
    <t>3CV</t>
  </si>
  <si>
    <t>AA E1 P1</t>
  </si>
  <si>
    <t>WPA</t>
  </si>
  <si>
    <t>02C</t>
  </si>
  <si>
    <t>2X4B01505500 1.50 BN  30X0.26</t>
  </si>
  <si>
    <t>AA E1 P2</t>
  </si>
  <si>
    <t>03C</t>
  </si>
  <si>
    <t>2X4B01502500 1.50 GY  30X0.26</t>
  </si>
  <si>
    <t>AA E1 P3</t>
  </si>
  <si>
    <t>04A</t>
  </si>
  <si>
    <t>2X4B01503545 1.50 YE-OG  30X0.26</t>
  </si>
  <si>
    <t>AA E1 P4</t>
  </si>
  <si>
    <t>05A</t>
  </si>
  <si>
    <t>2X4B01500500 1.50 WH  30X0.26</t>
  </si>
  <si>
    <t>AA E1 P5</t>
  </si>
  <si>
    <t>06A</t>
  </si>
  <si>
    <t>2X4B01506000 1.50 VT  30X0.26</t>
  </si>
  <si>
    <t>AA E1 P6</t>
  </si>
  <si>
    <t>03A</t>
  </si>
  <si>
    <t>AA E1 P7</t>
  </si>
  <si>
    <t>07A</t>
  </si>
  <si>
    <t>AA E1 P8</t>
  </si>
  <si>
    <t>03B</t>
  </si>
  <si>
    <t>AA E1 P9</t>
  </si>
  <si>
    <t>01B</t>
  </si>
  <si>
    <t>XXXXXXXXXXXX</t>
  </si>
  <si>
    <t>05B</t>
  </si>
  <si>
    <t>AA E1 P11</t>
  </si>
  <si>
    <t>01C</t>
  </si>
  <si>
    <t>AA E1 P12</t>
  </si>
  <si>
    <t>05C</t>
  </si>
  <si>
    <t>AA E1 P13</t>
  </si>
  <si>
    <t>02A</t>
  </si>
  <si>
    <t>AA E1 P14</t>
  </si>
  <si>
    <t>04B</t>
  </si>
  <si>
    <t>AA E2 P1</t>
  </si>
  <si>
    <t>02B</t>
  </si>
  <si>
    <t>AA E2 P2</t>
  </si>
  <si>
    <t>04C</t>
  </si>
  <si>
    <t>AA E2 P3</t>
  </si>
  <si>
    <t>07C</t>
  </si>
  <si>
    <t>2X4B01504565 1.50 OG-BU  30X0.26</t>
  </si>
  <si>
    <t>AA E2 P4</t>
  </si>
  <si>
    <t>08B</t>
  </si>
  <si>
    <t>2X4B01504060 1.50 GN-VT  30X0.26</t>
  </si>
  <si>
    <t>AA E2 P5</t>
  </si>
  <si>
    <t>07B</t>
  </si>
  <si>
    <t>AA E2 P6</t>
  </si>
  <si>
    <t>07D</t>
  </si>
  <si>
    <t>AA E2 P7</t>
  </si>
  <si>
    <t>08C</t>
  </si>
  <si>
    <t>AA E2 P8</t>
  </si>
  <si>
    <t>06B</t>
  </si>
  <si>
    <t>AA E2 P9</t>
  </si>
  <si>
    <t>08A</t>
  </si>
  <si>
    <t>AA E2 P10</t>
  </si>
  <si>
    <t>06C</t>
  </si>
  <si>
    <t>AA E2 P11</t>
  </si>
  <si>
    <t>08D</t>
  </si>
  <si>
    <t>AA E2 P12</t>
  </si>
  <si>
    <t>09A</t>
  </si>
  <si>
    <t>2X4A00502565 0.50 GY-BU  19X0.19</t>
  </si>
  <si>
    <t>AA E2 P13</t>
  </si>
  <si>
    <t>Assembly</t>
  </si>
  <si>
    <t>09B</t>
  </si>
  <si>
    <t>AA E2 P14</t>
  </si>
  <si>
    <t>22D</t>
  </si>
  <si>
    <t>2X4A00756005 0.75 VT-WH  19X0.23</t>
  </si>
  <si>
    <t>AA E3 P1</t>
  </si>
  <si>
    <t>23D</t>
  </si>
  <si>
    <t>2X4A00754505 0.75 OG-WH  19X0.23</t>
  </si>
  <si>
    <t>AA E3 P2</t>
  </si>
  <si>
    <t>22C</t>
  </si>
  <si>
    <t>AA E3 P3</t>
  </si>
  <si>
    <t>23C</t>
  </si>
  <si>
    <t>AA E3 P4</t>
  </si>
  <si>
    <t>22E</t>
  </si>
  <si>
    <t>AA E3 P5</t>
  </si>
  <si>
    <t>23E</t>
  </si>
  <si>
    <t>AA E3 P6</t>
  </si>
  <si>
    <t>09D</t>
  </si>
  <si>
    <t>2X4A00754540 0.75 OG-GN  19X0.23</t>
  </si>
  <si>
    <t>AA E3 P7</t>
  </si>
  <si>
    <t>10B</t>
  </si>
  <si>
    <t>2X4A00756545 0.75 BU-OG  19X0.23</t>
  </si>
  <si>
    <t>AA E3 P8</t>
  </si>
  <si>
    <t>10E</t>
  </si>
  <si>
    <t>2X4A00504045 0.50 GN-OG  19X0.19</t>
  </si>
  <si>
    <t>AA E3 P9</t>
  </si>
  <si>
    <t>10F</t>
  </si>
  <si>
    <t>AA E3 P10</t>
  </si>
  <si>
    <t>11A</t>
  </si>
  <si>
    <t>2X4A00503565 0.50 YE-BU  19X0.19</t>
  </si>
  <si>
    <t>AA E3 P11</t>
  </si>
  <si>
    <t>11B</t>
  </si>
  <si>
    <t>AA E3 P12</t>
  </si>
  <si>
    <t>24D</t>
  </si>
  <si>
    <t>2X4A00750545 0.75 WH-OG  19X0.23</t>
  </si>
  <si>
    <t>AA E3 P13</t>
  </si>
  <si>
    <t>25D</t>
  </si>
  <si>
    <t>2X4A00752545 0.75 GY-OG  19X0.23</t>
  </si>
  <si>
    <t>AA E3 P14</t>
  </si>
  <si>
    <t>24E</t>
  </si>
  <si>
    <t>AA E4 P1</t>
  </si>
  <si>
    <t>25E</t>
  </si>
  <si>
    <t>24F</t>
  </si>
  <si>
    <t>25F</t>
  </si>
  <si>
    <t>11C</t>
  </si>
  <si>
    <t>2X4A00750555 0.75 WH-BN  19X0.23</t>
  </si>
  <si>
    <t>12A</t>
  </si>
  <si>
    <t>2X4A00755000 0.75 RD  19X0.23</t>
  </si>
  <si>
    <t>12D</t>
  </si>
  <si>
    <t>2X4A00502540 0.50 GY-GN  19X0.19</t>
  </si>
  <si>
    <t>12E</t>
  </si>
  <si>
    <t>13A</t>
  </si>
  <si>
    <t>2X4A00506500 0.50 BU  19X0.19</t>
  </si>
  <si>
    <t>13B</t>
  </si>
  <si>
    <t>38C</t>
  </si>
  <si>
    <t>39B</t>
  </si>
  <si>
    <t>29B</t>
  </si>
  <si>
    <t>30C</t>
  </si>
  <si>
    <t>AA E4 P2</t>
  </si>
  <si>
    <t>29A</t>
  </si>
  <si>
    <t>AA E4 P3</t>
  </si>
  <si>
    <t>30B</t>
  </si>
  <si>
    <t>AA E4 P4</t>
  </si>
  <si>
    <t>13E</t>
  </si>
  <si>
    <t>AA E4 P5</t>
  </si>
  <si>
    <t>14B</t>
  </si>
  <si>
    <t>AA E4 P6</t>
  </si>
  <si>
    <t>14C</t>
  </si>
  <si>
    <t>2X4A00506000 0.50 VT  19X0.19</t>
  </si>
  <si>
    <t>AA E4 P7</t>
  </si>
  <si>
    <t>14D</t>
  </si>
  <si>
    <t>AA E4 P8</t>
  </si>
  <si>
    <t>15A</t>
  </si>
  <si>
    <t>AA E4 P9</t>
  </si>
  <si>
    <t>15B</t>
  </si>
  <si>
    <t>AA E4 P10</t>
  </si>
  <si>
    <t>15C</t>
  </si>
  <si>
    <t>AA E4 P11</t>
  </si>
  <si>
    <t>15D</t>
  </si>
  <si>
    <t>2X4A00502500 0.50 GY  19X0.19</t>
  </si>
  <si>
    <t>AA E4 P12</t>
  </si>
  <si>
    <t>15E</t>
  </si>
  <si>
    <t>AA E4 P13</t>
  </si>
  <si>
    <t>15F</t>
  </si>
  <si>
    <t>AA E4 P14</t>
  </si>
  <si>
    <t>16A</t>
  </si>
  <si>
    <t>2X4A00506040 0.50 VT-GN  19X0.19</t>
  </si>
  <si>
    <t>AA E5 P1</t>
  </si>
  <si>
    <t>16B</t>
  </si>
  <si>
    <t>AA E5 P2</t>
  </si>
  <si>
    <t>16C</t>
  </si>
  <si>
    <t>AA E5 P3</t>
  </si>
  <si>
    <t>16D</t>
  </si>
  <si>
    <t>2X4A00500545 0.50 WH-OG  19X0.19</t>
  </si>
  <si>
    <t>AA E5 P4</t>
  </si>
  <si>
    <t>16E</t>
  </si>
  <si>
    <t>AA E5 P5</t>
  </si>
  <si>
    <t>16F</t>
  </si>
  <si>
    <t>AA E5 P6</t>
  </si>
  <si>
    <t>16G</t>
  </si>
  <si>
    <t>AA E5 P7</t>
  </si>
  <si>
    <t>17A</t>
  </si>
  <si>
    <t>2X4A00500500 0.50 WH  19X0.19</t>
  </si>
  <si>
    <t>AA E5 P8</t>
  </si>
  <si>
    <t>17B</t>
  </si>
  <si>
    <t>AA E5 P9</t>
  </si>
  <si>
    <t>17C</t>
  </si>
  <si>
    <t>AA E5 P10</t>
  </si>
  <si>
    <t>17D</t>
  </si>
  <si>
    <t>2X4A00506525 0.50 BU-GY  19X0.19</t>
  </si>
  <si>
    <t>AA E5 P11</t>
  </si>
  <si>
    <t>17E</t>
  </si>
  <si>
    <t>AA E5 P12</t>
  </si>
  <si>
    <t>17F</t>
  </si>
  <si>
    <t>AA E5 P13</t>
  </si>
  <si>
    <t>17G</t>
  </si>
  <si>
    <t>AA E5 P14</t>
  </si>
  <si>
    <t>18A</t>
  </si>
  <si>
    <t>2X4A00504000 0.50 GN  19X0.19</t>
  </si>
  <si>
    <t>AB E1 P1</t>
  </si>
  <si>
    <t>18B</t>
  </si>
  <si>
    <t>AB E1 P2</t>
  </si>
  <si>
    <t>18C</t>
  </si>
  <si>
    <t>AB E1 P3</t>
  </si>
  <si>
    <t>18D</t>
  </si>
  <si>
    <t>2X4A00505505 0.50 BN-WH  19X0.19</t>
  </si>
  <si>
    <t>AB E1 P4</t>
  </si>
  <si>
    <t>18E</t>
  </si>
  <si>
    <t>AB E1 P5</t>
  </si>
  <si>
    <t>18F</t>
  </si>
  <si>
    <t>AB E1 P6</t>
  </si>
  <si>
    <t>18G</t>
  </si>
  <si>
    <t>AB E1 P7</t>
  </si>
  <si>
    <t>19A</t>
  </si>
  <si>
    <t>2X4A00501000 0.50 PK  19X0.19</t>
  </si>
  <si>
    <t>AB E1 P8</t>
  </si>
  <si>
    <t>19B</t>
  </si>
  <si>
    <t>AB E1 P9</t>
  </si>
  <si>
    <t>19C</t>
  </si>
  <si>
    <t>2X4A00503500 0.50 YE  19X0.19</t>
  </si>
  <si>
    <t>AB E1 P10</t>
  </si>
  <si>
    <t>19D</t>
  </si>
  <si>
    <t>AB E1 P11</t>
  </si>
  <si>
    <t>19E</t>
  </si>
  <si>
    <t>AB E1 P12</t>
  </si>
  <si>
    <t>19F</t>
  </si>
  <si>
    <t>AB E1 P13</t>
  </si>
  <si>
    <t>19G</t>
  </si>
  <si>
    <t>AB E1 P14</t>
  </si>
  <si>
    <t>20A</t>
  </si>
  <si>
    <t>AB E2 P1</t>
  </si>
  <si>
    <t>20B</t>
  </si>
  <si>
    <t>AB E2 P2</t>
  </si>
  <si>
    <t>20C</t>
  </si>
  <si>
    <t>AB E2 P3</t>
  </si>
  <si>
    <t>20D</t>
  </si>
  <si>
    <t>2X4A00505565 0.50 BN-BU  19X0.19</t>
  </si>
  <si>
    <t>AB E2 P4</t>
  </si>
  <si>
    <t>20E</t>
  </si>
  <si>
    <t>AB E2 P5</t>
  </si>
  <si>
    <t>20F</t>
  </si>
  <si>
    <t>AB E2 P6</t>
  </si>
  <si>
    <t>20G</t>
  </si>
  <si>
    <t>AB E2 P7</t>
  </si>
  <si>
    <t>21A</t>
  </si>
  <si>
    <t>2X4A00506505 0.50 BU-WH  19X0.19</t>
  </si>
  <si>
    <t>AB E2 P8</t>
  </si>
  <si>
    <t>21B</t>
  </si>
  <si>
    <t>AB E2 P9</t>
  </si>
  <si>
    <t>21C</t>
  </si>
  <si>
    <t>AB E2 P10</t>
  </si>
  <si>
    <t>21D</t>
  </si>
  <si>
    <t>AB E2 P11</t>
  </si>
  <si>
    <t>21E</t>
  </si>
  <si>
    <t>AB E2 P12</t>
  </si>
  <si>
    <t>22A</t>
  </si>
  <si>
    <t>AB E2 P13</t>
  </si>
  <si>
    <t>22B</t>
  </si>
  <si>
    <t>AB E2 P14</t>
  </si>
  <si>
    <t>09C</t>
  </si>
  <si>
    <t>AB E3 P1</t>
  </si>
  <si>
    <t>10A</t>
  </si>
  <si>
    <t>AB E3 P2</t>
  </si>
  <si>
    <t>09E</t>
  </si>
  <si>
    <t>AB E3 P3</t>
  </si>
  <si>
    <t>10C</t>
  </si>
  <si>
    <t>AB E3 P4</t>
  </si>
  <si>
    <t>23A</t>
  </si>
  <si>
    <t>AB E3 P5</t>
  </si>
  <si>
    <t>23B</t>
  </si>
  <si>
    <t>AB E3 P6</t>
  </si>
  <si>
    <t>09F</t>
  </si>
  <si>
    <t>AB E3 P7</t>
  </si>
  <si>
    <t>10D</t>
  </si>
  <si>
    <t>AB E3 P8</t>
  </si>
  <si>
    <t>24A</t>
  </si>
  <si>
    <t>2X4A00503555 0.50 YE-BN  19X0.19</t>
  </si>
  <si>
    <t>AB E3 P9</t>
  </si>
  <si>
    <t>24B</t>
  </si>
  <si>
    <t>AB E3 P10</t>
  </si>
  <si>
    <t>24C</t>
  </si>
  <si>
    <t>2X4A00500540 0.50 WH-GN  19X0.19</t>
  </si>
  <si>
    <t>AB E3 P11</t>
  </si>
  <si>
    <t>11D</t>
  </si>
  <si>
    <t>AB E3 P12</t>
  </si>
  <si>
    <t>12B</t>
  </si>
  <si>
    <t>AB E3 P13</t>
  </si>
  <si>
    <t>25A</t>
  </si>
  <si>
    <t>2X4A00506555 0.50 BU-BN  19X0.19</t>
  </si>
  <si>
    <t>AB E3 P14</t>
  </si>
  <si>
    <t>25B</t>
  </si>
  <si>
    <t>AB E4 P1</t>
  </si>
  <si>
    <t>25C</t>
  </si>
  <si>
    <t>11E</t>
  </si>
  <si>
    <t>12C</t>
  </si>
  <si>
    <t>26A</t>
  </si>
  <si>
    <t>26B</t>
  </si>
  <si>
    <t>26C</t>
  </si>
  <si>
    <t>26D</t>
  </si>
  <si>
    <t>2X4A00505560 0.50 BN-VT  19X0.19</t>
  </si>
  <si>
    <t>26E</t>
  </si>
  <si>
    <t>26F</t>
  </si>
  <si>
    <t>27A</t>
  </si>
  <si>
    <t>27B</t>
  </si>
  <si>
    <t>27C</t>
  </si>
  <si>
    <t>27D</t>
  </si>
  <si>
    <t>2X4A00506045 0.50 VT-OG  19X0.19</t>
  </si>
  <si>
    <t>AB E4 P2</t>
  </si>
  <si>
    <t>27E</t>
  </si>
  <si>
    <t>AB E4 P3</t>
  </si>
  <si>
    <t>27F</t>
  </si>
  <si>
    <t>AB E4 P4</t>
  </si>
  <si>
    <t>28A</t>
  </si>
  <si>
    <t>AB E4 P5</t>
  </si>
  <si>
    <t>28B</t>
  </si>
  <si>
    <t>AB E4 P6</t>
  </si>
  <si>
    <t>28C</t>
  </si>
  <si>
    <t>AB E4 P7</t>
  </si>
  <si>
    <t>28D</t>
  </si>
  <si>
    <t>AB E4 P8</t>
  </si>
  <si>
    <t>13C</t>
  </si>
  <si>
    <t>AB E4 P9</t>
  </si>
  <si>
    <t>29E</t>
  </si>
  <si>
    <t>AB E4 P10</t>
  </si>
  <si>
    <t>30A</t>
  </si>
  <si>
    <t>AB E4 P11</t>
  </si>
  <si>
    <t>13D</t>
  </si>
  <si>
    <t>AB E4 P12</t>
  </si>
  <si>
    <t>14A</t>
  </si>
  <si>
    <t>AB E4 P13</t>
  </si>
  <si>
    <t>14E</t>
  </si>
  <si>
    <t>AB E4 P14</t>
  </si>
  <si>
    <t>29D</t>
  </si>
  <si>
    <t>AB E5 P1</t>
  </si>
  <si>
    <t>30E</t>
  </si>
  <si>
    <t>AB E5 P2</t>
  </si>
  <si>
    <t>31A</t>
  </si>
  <si>
    <t>AB E5 P3</t>
  </si>
  <si>
    <t>31B</t>
  </si>
  <si>
    <t>AB E5 P4</t>
  </si>
  <si>
    <t>31C</t>
  </si>
  <si>
    <t>AB E5 P5</t>
  </si>
  <si>
    <t>31D</t>
  </si>
  <si>
    <t>AB E5 P6</t>
  </si>
  <si>
    <t>31E</t>
  </si>
  <si>
    <t>AB E5 P7</t>
  </si>
  <si>
    <t>31F</t>
  </si>
  <si>
    <t>AB E5 P8</t>
  </si>
  <si>
    <t>31G</t>
  </si>
  <si>
    <t>AB E5 P9</t>
  </si>
  <si>
    <t>32A</t>
  </si>
  <si>
    <t>2X4A00500565 0.50 WH-BU  19X0.19</t>
  </si>
  <si>
    <t>AB E5 P10</t>
  </si>
  <si>
    <t>32B</t>
  </si>
  <si>
    <t>AB E5 P11</t>
  </si>
  <si>
    <t>32C</t>
  </si>
  <si>
    <t>AB E5 P12</t>
  </si>
  <si>
    <t>32D</t>
  </si>
  <si>
    <t>AB E5 P13</t>
  </si>
  <si>
    <t>32E</t>
  </si>
  <si>
    <t>AB E5 P14</t>
  </si>
  <si>
    <t>32F</t>
  </si>
  <si>
    <t>AC E1 P1</t>
  </si>
  <si>
    <t>33A</t>
  </si>
  <si>
    <t>2X4A00502535 0.50 GY-YE  19X0.19</t>
  </si>
  <si>
    <t>AC E1 P2</t>
  </si>
  <si>
    <t>33B</t>
  </si>
  <si>
    <t>AC E1 P3</t>
  </si>
  <si>
    <t>33C</t>
  </si>
  <si>
    <t>AC E1 P4</t>
  </si>
  <si>
    <t>33D</t>
  </si>
  <si>
    <t>AC E1 P5</t>
  </si>
  <si>
    <t>33E</t>
  </si>
  <si>
    <t>AC E1 P6</t>
  </si>
  <si>
    <t>33F</t>
  </si>
  <si>
    <t>AC E1 P7</t>
  </si>
  <si>
    <t>34A</t>
  </si>
  <si>
    <t>AC E1 P8</t>
  </si>
  <si>
    <t>34B</t>
  </si>
  <si>
    <t>AC E1 P9</t>
  </si>
  <si>
    <t>34C</t>
  </si>
  <si>
    <t>AC E1 P10</t>
  </si>
  <si>
    <t>35A</t>
  </si>
  <si>
    <t>AC E1 P11</t>
  </si>
  <si>
    <t>35B</t>
  </si>
  <si>
    <t>AC E1 P12</t>
  </si>
  <si>
    <t>35C</t>
  </si>
  <si>
    <t>AC E1 P13</t>
  </si>
  <si>
    <t>36A</t>
  </si>
  <si>
    <t>AC E1 P14</t>
  </si>
  <si>
    <t>36B</t>
  </si>
  <si>
    <t>AC E2 P1</t>
  </si>
  <si>
    <t>36C</t>
  </si>
  <si>
    <t>AC E2 P2</t>
  </si>
  <si>
    <t>36D</t>
  </si>
  <si>
    <t>AC E2 P3</t>
  </si>
  <si>
    <t>36E</t>
  </si>
  <si>
    <t>AC E2 P4</t>
  </si>
  <si>
    <t>37A</t>
  </si>
  <si>
    <t>AC E2 P5</t>
  </si>
  <si>
    <t>37B</t>
  </si>
  <si>
    <t>2X4A00505500 0.50 BN  19X0.19</t>
  </si>
  <si>
    <t>AC E2 P6</t>
  </si>
  <si>
    <t>38A</t>
  </si>
  <si>
    <t>AC E2 P7</t>
  </si>
  <si>
    <t>38B</t>
  </si>
  <si>
    <t>AC E2 P8</t>
  </si>
  <si>
    <t>29C</t>
  </si>
  <si>
    <t>AC E2 P9</t>
  </si>
  <si>
    <t>30D</t>
  </si>
  <si>
    <t>AC E2 P10</t>
  </si>
  <si>
    <t>38D</t>
  </si>
  <si>
    <t>AC E2 P11</t>
  </si>
  <si>
    <t>38E</t>
  </si>
  <si>
    <t>AC E2 P12</t>
  </si>
  <si>
    <t>39A</t>
  </si>
  <si>
    <t>AC E2 P13</t>
  </si>
  <si>
    <t>39C</t>
  </si>
  <si>
    <t>AC E2 P14</t>
  </si>
  <si>
    <t>39D</t>
  </si>
  <si>
    <t>AC E3 P1</t>
  </si>
  <si>
    <t>39E</t>
  </si>
  <si>
    <t>AC E3 P2</t>
  </si>
  <si>
    <t>40A</t>
  </si>
  <si>
    <t>AC E3 P3</t>
  </si>
  <si>
    <t>40B</t>
  </si>
  <si>
    <t>AC E3 P4</t>
  </si>
  <si>
    <t>40C</t>
  </si>
  <si>
    <t>AC E3 P5</t>
  </si>
  <si>
    <t>40D</t>
  </si>
  <si>
    <t>AC E3 P6</t>
  </si>
  <si>
    <t>41A</t>
  </si>
  <si>
    <t>AC E3 P7</t>
  </si>
  <si>
    <t>41B</t>
  </si>
  <si>
    <t>AC E3 P8</t>
  </si>
  <si>
    <t>41C</t>
  </si>
  <si>
    <t>AC E3 P9</t>
  </si>
  <si>
    <t>42A</t>
  </si>
  <si>
    <t>AC E3 P10</t>
  </si>
  <si>
    <t>42B</t>
  </si>
  <si>
    <t>AC E3 P11</t>
  </si>
  <si>
    <t>42C</t>
  </si>
  <si>
    <t>AC E3 P12</t>
  </si>
  <si>
    <t>42D</t>
  </si>
  <si>
    <t>AC E3 P13</t>
  </si>
  <si>
    <t>43A</t>
  </si>
  <si>
    <t>AC E3 P14</t>
  </si>
  <si>
    <t>43B</t>
  </si>
  <si>
    <t>AC E4 P1</t>
  </si>
  <si>
    <t>43C</t>
  </si>
  <si>
    <t>44A</t>
  </si>
  <si>
    <t>44B</t>
  </si>
  <si>
    <t>44C</t>
  </si>
  <si>
    <t>44D</t>
  </si>
  <si>
    <t>2X4B02504005 2.50 GN-WH  50X0.26</t>
  </si>
  <si>
    <t>44E</t>
  </si>
  <si>
    <t>45A</t>
  </si>
  <si>
    <t>45B</t>
  </si>
  <si>
    <t>45C</t>
  </si>
  <si>
    <t>2X4B02503500 2.50 YE  50X0.26</t>
  </si>
  <si>
    <t>45D</t>
  </si>
  <si>
    <t>45E</t>
  </si>
  <si>
    <t>45F</t>
  </si>
  <si>
    <t>46A</t>
  </si>
  <si>
    <t>AC E4 P2</t>
  </si>
  <si>
    <t>46B</t>
  </si>
  <si>
    <t>AC E4 P3</t>
  </si>
  <si>
    <t>46C</t>
  </si>
  <si>
    <t>AC E4 P4</t>
  </si>
  <si>
    <t>46D</t>
  </si>
  <si>
    <t>AC E4 P5</t>
  </si>
  <si>
    <t>46E</t>
  </si>
  <si>
    <t>2X4B02506000 2.50 VT  50X0.26</t>
  </si>
  <si>
    <t>AC E4 P6</t>
  </si>
  <si>
    <t>46F</t>
  </si>
  <si>
    <t>AC E4 P7</t>
  </si>
  <si>
    <t>46G</t>
  </si>
  <si>
    <t>AC E4 P8</t>
  </si>
  <si>
    <t>47A</t>
  </si>
  <si>
    <t>2X4B02506500 2.50 BU  50X0.26</t>
  </si>
  <si>
    <t>AC E4 P9</t>
  </si>
  <si>
    <t>47B</t>
  </si>
  <si>
    <t>AC E4 P10</t>
  </si>
  <si>
    <t>47C</t>
  </si>
  <si>
    <t>AC E4 P11</t>
  </si>
  <si>
    <t>47D</t>
  </si>
  <si>
    <t>AC E4 P12</t>
  </si>
  <si>
    <t>47E</t>
  </si>
  <si>
    <t>AC E4 P13</t>
  </si>
  <si>
    <t>47F</t>
  </si>
  <si>
    <t>AC E4 P14</t>
  </si>
  <si>
    <t>47G</t>
  </si>
  <si>
    <t>AC E5 P1</t>
  </si>
  <si>
    <t>48A</t>
  </si>
  <si>
    <t>AC E5 P2</t>
  </si>
  <si>
    <t>48B</t>
  </si>
  <si>
    <t>AC E5 P3</t>
  </si>
  <si>
    <t>48C</t>
  </si>
  <si>
    <t>AC E5 P4</t>
  </si>
  <si>
    <t>49A</t>
  </si>
  <si>
    <t>AC E5 P5</t>
  </si>
  <si>
    <t>49B</t>
  </si>
  <si>
    <t>AC E5 P6</t>
  </si>
  <si>
    <t>49C</t>
  </si>
  <si>
    <t>AC E5 P7</t>
  </si>
  <si>
    <t>50A</t>
  </si>
  <si>
    <t>AC E5 P8</t>
  </si>
  <si>
    <t>50B</t>
  </si>
  <si>
    <t>AC E5 P9</t>
  </si>
  <si>
    <t>50C</t>
  </si>
  <si>
    <t>AC E5 P10</t>
  </si>
  <si>
    <t>51A</t>
  </si>
  <si>
    <t>AC E5 P11</t>
  </si>
  <si>
    <t>51B</t>
  </si>
  <si>
    <t>2X4A00503560 0.50 YE-VT  19X0.19</t>
  </si>
  <si>
    <t>AC E5 P12</t>
  </si>
  <si>
    <t>52A</t>
  </si>
  <si>
    <t>AC E5 P13</t>
  </si>
  <si>
    <t>52B</t>
  </si>
  <si>
    <t>AC E5 P14</t>
  </si>
  <si>
    <t>52C</t>
  </si>
  <si>
    <t>AD E1 P1</t>
  </si>
  <si>
    <t>53A</t>
  </si>
  <si>
    <t>AD E1 P2</t>
  </si>
  <si>
    <t>MC1A</t>
  </si>
  <si>
    <t>MRSWK/2507 BK 2X0.5 BU+VT -40/+125</t>
  </si>
  <si>
    <t>AD E1 P3</t>
  </si>
  <si>
    <t>MC1B</t>
  </si>
  <si>
    <t>AD E1 P4</t>
  </si>
  <si>
    <t>source_wh</t>
  </si>
  <si>
    <t>quantity</t>
  </si>
  <si>
    <t>booking_type</t>
  </si>
  <si>
    <t>VOLVO</t>
  </si>
  <si>
    <t>DISPATCH</t>
  </si>
  <si>
    <t>Cutting</t>
  </si>
  <si>
    <t>RECEPTION</t>
  </si>
  <si>
    <t>stock</t>
  </si>
  <si>
    <t>TWIST</t>
  </si>
  <si>
    <t>Single wire</t>
  </si>
  <si>
    <t>single wire</t>
  </si>
  <si>
    <t>Splice - MC1</t>
  </si>
  <si>
    <t>Splice</t>
  </si>
  <si>
    <t>MC1</t>
  </si>
  <si>
    <t>P00490445</t>
  </si>
  <si>
    <t>TW1</t>
  </si>
  <si>
    <t>BU</t>
  </si>
  <si>
    <t>FLR2X-B 1.50</t>
  </si>
  <si>
    <t>P00102617</t>
  </si>
  <si>
    <t>P00172233</t>
  </si>
  <si>
    <t>BN</t>
  </si>
  <si>
    <t>P00490449</t>
  </si>
  <si>
    <t>TW2</t>
  </si>
  <si>
    <t>GY</t>
  </si>
  <si>
    <t>P00490446</t>
  </si>
  <si>
    <t>YE/OG</t>
  </si>
  <si>
    <t>P00158201</t>
  </si>
  <si>
    <t>TW3</t>
  </si>
  <si>
    <t>WH</t>
  </si>
  <si>
    <t>P00490447</t>
  </si>
  <si>
    <t>VT</t>
  </si>
  <si>
    <t>P00490448</t>
  </si>
  <si>
    <t>TW4</t>
  </si>
  <si>
    <t>OG/BU</t>
  </si>
  <si>
    <t>P00490450</t>
  </si>
  <si>
    <t>GN/VT</t>
  </si>
  <si>
    <t>P00134443</t>
  </si>
  <si>
    <t>GY/BU</t>
  </si>
  <si>
    <t>FLR2X-A 0.50</t>
  </si>
  <si>
    <t>P00004495</t>
  </si>
  <si>
    <t>P00108579</t>
  </si>
  <si>
    <t>P00425828</t>
  </si>
  <si>
    <t>TW5</t>
  </si>
  <si>
    <t>VT/WH</t>
  </si>
  <si>
    <t>FLR2X-A 0.75</t>
  </si>
  <si>
    <t>P00102616</t>
  </si>
  <si>
    <t>P00318149</t>
  </si>
  <si>
    <t>OG/WH</t>
  </si>
  <si>
    <t>P00144508</t>
  </si>
  <si>
    <t>OG/GN</t>
  </si>
  <si>
    <t>P00425830</t>
  </si>
  <si>
    <t>BU/OG</t>
  </si>
  <si>
    <t>P00425845</t>
  </si>
  <si>
    <t>TW10</t>
  </si>
  <si>
    <t>GN/OG</t>
  </si>
  <si>
    <t>TW9</t>
  </si>
  <si>
    <t>P00173225</t>
  </si>
  <si>
    <t>YE/BU</t>
  </si>
  <si>
    <t>P00425827</t>
  </si>
  <si>
    <t>TW6</t>
  </si>
  <si>
    <t>WH/OG</t>
  </si>
  <si>
    <t>P00145777</t>
  </si>
  <si>
    <t>GY/OG</t>
  </si>
  <si>
    <t>P00174149</t>
  </si>
  <si>
    <t>WH/BN</t>
  </si>
  <si>
    <t>P00024412</t>
  </si>
  <si>
    <t>P00145779</t>
  </si>
  <si>
    <t>RD</t>
  </si>
  <si>
    <t>P00174329</t>
  </si>
  <si>
    <t>GY/GN</t>
  </si>
  <si>
    <t>P00134451</t>
  </si>
  <si>
    <t>414148873 replaced by P00005206</t>
  </si>
  <si>
    <t>TW8</t>
  </si>
  <si>
    <t>TW7</t>
  </si>
  <si>
    <t>P00169734</t>
  </si>
  <si>
    <t>P00145134</t>
  </si>
  <si>
    <t>P00294250</t>
  </si>
  <si>
    <t>VT/GN</t>
  </si>
  <si>
    <t>P00425841</t>
  </si>
  <si>
    <t>P00024413</t>
  </si>
  <si>
    <t>P00134456</t>
  </si>
  <si>
    <t>P00173209</t>
  </si>
  <si>
    <t>BU/GY</t>
  </si>
  <si>
    <t>P00141984</t>
  </si>
  <si>
    <t>GN</t>
  </si>
  <si>
    <t>P00173207</t>
  </si>
  <si>
    <t>BN/WH</t>
  </si>
  <si>
    <t>P00144159</t>
  </si>
  <si>
    <t>PK</t>
  </si>
  <si>
    <t>P00161179</t>
  </si>
  <si>
    <t>YE</t>
  </si>
  <si>
    <t>P00153336</t>
  </si>
  <si>
    <t>BN/BU</t>
  </si>
  <si>
    <t>P00134388</t>
  </si>
  <si>
    <t>BU/WH</t>
  </si>
  <si>
    <t>P00174322</t>
  </si>
  <si>
    <t>YE/BN</t>
  </si>
  <si>
    <t>P00186192</t>
  </si>
  <si>
    <t>WH/GN</t>
  </si>
  <si>
    <t>P00134389</t>
  </si>
  <si>
    <t>BU/BN</t>
  </si>
  <si>
    <t>P00425846</t>
  </si>
  <si>
    <t>BN/VT</t>
  </si>
  <si>
    <t>P00425842</t>
  </si>
  <si>
    <t>VT/OG</t>
  </si>
  <si>
    <t>P00134452</t>
  </si>
  <si>
    <t>WH/BU</t>
  </si>
  <si>
    <t>P00134387</t>
  </si>
  <si>
    <t>GY/YE</t>
  </si>
  <si>
    <t>USW</t>
  </si>
  <si>
    <t>P00100259</t>
  </si>
  <si>
    <t>P00139648</t>
  </si>
  <si>
    <t>P00144162</t>
  </si>
  <si>
    <t>P00490260</t>
  </si>
  <si>
    <t>GN/WH</t>
  </si>
  <si>
    <t>FLR2X-B 2.50</t>
  </si>
  <si>
    <t>P00169858</t>
  </si>
  <si>
    <t>P00004510</t>
  </si>
  <si>
    <t>P00490259</t>
  </si>
  <si>
    <t>P00490258</t>
  </si>
  <si>
    <t>P00115285</t>
  </si>
  <si>
    <t>P00004344</t>
  </si>
  <si>
    <t>P00173212</t>
  </si>
  <si>
    <t>YE/VT</t>
  </si>
  <si>
    <t>P00434241</t>
  </si>
  <si>
    <t>harness_part_planned</t>
  </si>
  <si>
    <t>wire_stock</t>
  </si>
  <si>
    <t>product_wire_no</t>
  </si>
  <si>
    <t>sting</t>
  </si>
  <si>
    <t>wire_demand</t>
  </si>
  <si>
    <t>Formule du besoin net fil à mettre en place</t>
  </si>
  <si>
    <t>internal_part</t>
  </si>
  <si>
    <t>harness_index</t>
  </si>
  <si>
    <t>harness_part</t>
  </si>
  <si>
    <t xml:space="preserve">(id, bundle_qty, card_number, color, create_id, create_time, create_user, description, destination_wh, harness_pn, int_seal1, int_seal2, int_term1, int_term2, internal_part, kanban_qty, length, multicore_name, operation_no, product_wire_no, project, spool_pn, stock, strip_length1, strip_length2, type, warehouse, wh_location, wire_no, wire_type, write_id, write_time, write_user)
 VALUES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</si>
</sst>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28574</xdr:rowOff>
    </xdr:from>
    <xdr:to>
      <xdr:col>12</xdr:col>
      <xdr:colOff>66675</xdr:colOff>
      <xdr:row>14</xdr:row>
      <xdr:rowOff>145676</xdr:rowOff>
    </xdr:to>
    <xdr:sp macro="" textlink="">
      <xdr:nvSpPr>
        <xdr:cNvPr id="2" name="Rectangle 1"/>
        <xdr:cNvSpPr/>
      </xdr:nvSpPr>
      <xdr:spPr>
        <a:xfrm>
          <a:off x="3375212" y="28574"/>
          <a:ext cx="5185522" cy="278410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CREATE</a:t>
          </a:r>
          <a:r>
            <a:rPr lang="fr-FR" sz="1100" baseline="0"/>
            <a:t> VIEW wire_planning AS (</a:t>
          </a:r>
          <a:endParaRPr lang="fr-FR" sz="1100"/>
        </a:p>
        <a:p>
          <a:pPr algn="l"/>
          <a:r>
            <a:rPr lang="fr-FR" sz="1100"/>
            <a:t>SELECT </a:t>
          </a:r>
        </a:p>
        <a:p>
          <a:pPr algn="l"/>
          <a:r>
            <a:rPr lang="fr-FR" sz="1100"/>
            <a:t>wc.*, </a:t>
          </a:r>
        </a:p>
        <a:p>
          <a:pPr algn="l"/>
          <a:r>
            <a:rPr lang="fr-FR" sz="1100"/>
            <a:t>pp.*, </a:t>
          </a:r>
        </a:p>
        <a:p>
          <a:pPr algn="l"/>
          <a:r>
            <a:rPr lang="fr-FR" sz="1100"/>
            <a:t>(pp.planned_qty / wc.bundle_quantity)::integer  AS</a:t>
          </a:r>
          <a:r>
            <a:rPr lang="fr-FR" sz="1100" baseline="0"/>
            <a:t> bundle_demand,</a:t>
          </a:r>
        </a:p>
        <a:p>
          <a:pPr algn="l"/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(pp.planned_qty / wc.bundle_quantity)::integer  *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bundle_demand AS wire_demand</a:t>
          </a:r>
        </a:p>
        <a:p>
          <a:pPr algn="l"/>
          <a:endParaRPr lang="fr-F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100" baseline="0"/>
            <a:t>FROM wire_config wc, planning_parts pp</a:t>
          </a:r>
        </a:p>
        <a:p>
          <a:pPr algn="l"/>
          <a:r>
            <a:rPr lang="fr-FR" sz="1100" baseline="0"/>
            <a:t>WHERE pp.internal_part = wc.internal_part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UNION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SELECT wr.*, ws.* FROM wire_requirement wr, wire_stock ws</a:t>
          </a:r>
        </a:p>
        <a:p>
          <a:pPr algn="l"/>
          <a:r>
            <a:rPr lang="fr-FR" sz="1100" baseline="0"/>
            <a:t>WHERE wr.card_no = ws.card_no </a:t>
          </a:r>
        </a:p>
        <a:p>
          <a:pPr algn="l"/>
          <a:r>
            <a:rPr lang="fr-FR" sz="1100"/>
            <a:t>);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2" sqref="B2:D10"/>
    </sheetView>
  </sheetViews>
  <sheetFormatPr baseColWidth="10" defaultRowHeight="15" x14ac:dyDescent="0.25"/>
  <cols>
    <col min="1" max="1" width="2.7109375" bestFit="1" customWidth="1"/>
    <col min="2" max="2" width="11.140625" bestFit="1" customWidth="1"/>
    <col min="3" max="3" width="10.28515625" bestFit="1" customWidth="1"/>
    <col min="4" max="4" width="12.140625" bestFit="1" customWidth="1"/>
    <col min="5" max="5" width="18.140625" bestFit="1" customWidth="1"/>
    <col min="6" max="6" width="8.42578125" bestFit="1" customWidth="1"/>
    <col min="7" max="7" width="17.5703125" bestFit="1" customWidth="1"/>
    <col min="8" max="8" width="18.140625" bestFit="1" customWidth="1"/>
    <col min="9" max="9" width="9.28515625" bestFit="1" customWidth="1"/>
    <col min="10" max="10" width="17.5703125" bestFit="1" customWidth="1"/>
  </cols>
  <sheetData>
    <row r="1" spans="1:10" x14ac:dyDescent="0.25">
      <c r="A1" s="4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4">
        <v>1</v>
      </c>
      <c r="B2" s="3">
        <v>5802535878</v>
      </c>
      <c r="C2" s="3" t="s">
        <v>10</v>
      </c>
      <c r="D2" s="3">
        <v>45</v>
      </c>
      <c r="E2" s="5">
        <v>43886.935416666667</v>
      </c>
      <c r="F2" s="4">
        <v>1</v>
      </c>
      <c r="G2" s="4" t="s">
        <v>11</v>
      </c>
      <c r="H2" s="5">
        <v>43886.935416666667</v>
      </c>
      <c r="I2" s="4">
        <v>1</v>
      </c>
      <c r="J2" s="4" t="s">
        <v>11</v>
      </c>
    </row>
    <row r="3" spans="1:10" x14ac:dyDescent="0.25">
      <c r="A3" s="4">
        <v>2</v>
      </c>
      <c r="B3" s="3">
        <v>5802535883</v>
      </c>
      <c r="C3" s="3" t="s">
        <v>12</v>
      </c>
      <c r="D3" s="3">
        <v>18</v>
      </c>
      <c r="E3" s="5">
        <v>43886.935416666667</v>
      </c>
      <c r="F3" s="4">
        <v>1</v>
      </c>
      <c r="G3" s="4" t="s">
        <v>11</v>
      </c>
      <c r="H3" s="5">
        <v>43886.935416666667</v>
      </c>
      <c r="I3" s="4">
        <v>1</v>
      </c>
      <c r="J3" s="4" t="s">
        <v>11</v>
      </c>
    </row>
    <row r="4" spans="1:10" x14ac:dyDescent="0.25">
      <c r="A4" s="4">
        <v>3</v>
      </c>
      <c r="B4" s="3">
        <v>5802535888</v>
      </c>
      <c r="C4" s="3" t="s">
        <v>13</v>
      </c>
      <c r="D4" s="3">
        <v>135</v>
      </c>
      <c r="E4" s="5">
        <v>43886.935416666667</v>
      </c>
      <c r="F4" s="4">
        <v>1</v>
      </c>
      <c r="G4" s="4" t="s">
        <v>11</v>
      </c>
      <c r="H4" s="5">
        <v>43886.935416666667</v>
      </c>
      <c r="I4" s="4">
        <v>1</v>
      </c>
      <c r="J4" s="4" t="s">
        <v>11</v>
      </c>
    </row>
    <row r="5" spans="1:10" x14ac:dyDescent="0.25">
      <c r="A5" s="4">
        <v>4</v>
      </c>
      <c r="B5" s="3">
        <v>5802535894</v>
      </c>
      <c r="C5" s="3" t="s">
        <v>14</v>
      </c>
      <c r="D5" s="3">
        <v>0</v>
      </c>
      <c r="E5" s="5">
        <v>43886.935416666667</v>
      </c>
      <c r="F5" s="4">
        <v>1</v>
      </c>
      <c r="G5" s="4" t="s">
        <v>11</v>
      </c>
      <c r="H5" s="5">
        <v>43886.935416666667</v>
      </c>
      <c r="I5" s="4">
        <v>1</v>
      </c>
      <c r="J5" s="4" t="s">
        <v>11</v>
      </c>
    </row>
    <row r="6" spans="1:10" x14ac:dyDescent="0.25">
      <c r="A6" s="4">
        <v>5</v>
      </c>
      <c r="B6" s="3">
        <v>5802535901</v>
      </c>
      <c r="C6" s="3" t="s">
        <v>15</v>
      </c>
      <c r="D6" s="3">
        <v>45</v>
      </c>
      <c r="E6" s="5">
        <v>43886.935416666667</v>
      </c>
      <c r="F6" s="4">
        <v>1</v>
      </c>
      <c r="G6" s="4" t="s">
        <v>11</v>
      </c>
      <c r="H6" s="5">
        <v>43886.935416666667</v>
      </c>
      <c r="I6" s="4">
        <v>1</v>
      </c>
      <c r="J6" s="4" t="s">
        <v>11</v>
      </c>
    </row>
    <row r="7" spans="1:10" x14ac:dyDescent="0.25">
      <c r="A7" s="4">
        <v>6</v>
      </c>
      <c r="B7" s="3">
        <v>5802535903</v>
      </c>
      <c r="C7" s="3" t="s">
        <v>16</v>
      </c>
      <c r="D7" s="3">
        <v>0</v>
      </c>
      <c r="E7" s="5">
        <v>43886.935416666667</v>
      </c>
      <c r="F7" s="4">
        <v>1</v>
      </c>
      <c r="G7" s="4" t="s">
        <v>11</v>
      </c>
      <c r="H7" s="5">
        <v>43886.935416666667</v>
      </c>
      <c r="I7" s="4">
        <v>1</v>
      </c>
      <c r="J7" s="4" t="s">
        <v>11</v>
      </c>
    </row>
    <row r="8" spans="1:10" x14ac:dyDescent="0.25">
      <c r="A8" s="4">
        <v>7</v>
      </c>
      <c r="B8" s="3">
        <v>5802535910</v>
      </c>
      <c r="C8" s="3" t="s">
        <v>17</v>
      </c>
      <c r="D8" s="3">
        <v>81</v>
      </c>
      <c r="E8" s="5">
        <v>43886.935416666667</v>
      </c>
      <c r="F8" s="4">
        <v>1</v>
      </c>
      <c r="G8" s="4" t="s">
        <v>11</v>
      </c>
      <c r="H8" s="5">
        <v>43886.935416666667</v>
      </c>
      <c r="I8" s="4">
        <v>1</v>
      </c>
      <c r="J8" s="4" t="s">
        <v>11</v>
      </c>
    </row>
    <row r="9" spans="1:10" x14ac:dyDescent="0.25">
      <c r="A9" s="4">
        <v>8</v>
      </c>
      <c r="B9" s="3">
        <v>5802535921</v>
      </c>
      <c r="C9" s="3" t="s">
        <v>18</v>
      </c>
      <c r="D9" s="3">
        <v>81</v>
      </c>
      <c r="E9" s="5">
        <v>43886.935416666667</v>
      </c>
      <c r="F9" s="4">
        <v>1</v>
      </c>
      <c r="G9" s="4" t="s">
        <v>11</v>
      </c>
      <c r="H9" s="5">
        <v>43886.935416666667</v>
      </c>
      <c r="I9" s="4">
        <v>1</v>
      </c>
      <c r="J9" s="4" t="s">
        <v>11</v>
      </c>
    </row>
    <row r="10" spans="1:10" x14ac:dyDescent="0.25">
      <c r="A10" s="4">
        <v>9</v>
      </c>
      <c r="B10" s="3">
        <v>5802535966</v>
      </c>
      <c r="C10" s="3" t="s">
        <v>19</v>
      </c>
      <c r="D10" s="3">
        <v>45</v>
      </c>
      <c r="E10" s="5">
        <v>43886.935416666667</v>
      </c>
      <c r="F10" s="4">
        <v>1</v>
      </c>
      <c r="G10" s="4" t="s">
        <v>11</v>
      </c>
      <c r="H10" s="5">
        <v>43886.935416666667</v>
      </c>
      <c r="I10" s="4">
        <v>1</v>
      </c>
      <c r="J10" s="4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abSelected="1" workbookViewId="0">
      <selection activeCell="H2" sqref="H2"/>
    </sheetView>
  </sheetViews>
  <sheetFormatPr baseColWidth="10" defaultRowHeight="15" x14ac:dyDescent="0.25"/>
  <cols>
    <col min="6" max="6" width="20.85546875" style="2" bestFit="1" customWidth="1"/>
    <col min="7" max="7" width="11.42578125" style="2"/>
    <col min="8" max="8" width="13.28515625" style="2" bestFit="1" customWidth="1"/>
  </cols>
  <sheetData>
    <row r="1" spans="1:9" x14ac:dyDescent="0.25">
      <c r="A1" t="s">
        <v>21</v>
      </c>
      <c r="B1" t="s">
        <v>21</v>
      </c>
      <c r="C1" t="s">
        <v>21</v>
      </c>
      <c r="D1" t="s">
        <v>21</v>
      </c>
      <c r="E1" t="s">
        <v>20</v>
      </c>
      <c r="F1" s="2" t="s">
        <v>20</v>
      </c>
      <c r="G1" s="2" t="s">
        <v>20</v>
      </c>
      <c r="H1" s="2" t="s">
        <v>20</v>
      </c>
    </row>
    <row r="2" spans="1:9" x14ac:dyDescent="0.25">
      <c r="A2" t="s">
        <v>691</v>
      </c>
      <c r="B2" t="s">
        <v>693</v>
      </c>
      <c r="C2" t="s">
        <v>692</v>
      </c>
      <c r="D2" t="s">
        <v>24</v>
      </c>
      <c r="E2" t="s">
        <v>42</v>
      </c>
      <c r="F2" s="2" t="s">
        <v>685</v>
      </c>
      <c r="G2" s="2" t="s">
        <v>686</v>
      </c>
      <c r="H2" s="2" t="s">
        <v>689</v>
      </c>
      <c r="I2" t="s">
        <v>690</v>
      </c>
    </row>
    <row r="3" spans="1:9" x14ac:dyDescent="0.25">
      <c r="A3" t="s">
        <v>10</v>
      </c>
      <c r="D3" t="s">
        <v>46</v>
      </c>
      <c r="E3">
        <v>305281</v>
      </c>
      <c r="F3" s="2">
        <f>IFERROR(VLOOKUP(A3,planning_parts!$C:$D,2,0),0)</f>
        <v>45</v>
      </c>
      <c r="G3" s="2">
        <f>IFERROR(VLOOKUP(E3,wires_stock!$C:$D,2,0),0)</f>
        <v>75</v>
      </c>
      <c r="H3" s="2">
        <f>G3-F3</f>
        <v>30</v>
      </c>
    </row>
    <row r="4" spans="1:9" x14ac:dyDescent="0.25">
      <c r="A4" t="s">
        <v>10</v>
      </c>
      <c r="D4" t="s">
        <v>51</v>
      </c>
      <c r="E4">
        <v>305299</v>
      </c>
      <c r="F4" s="2">
        <f>IFERROR(VLOOKUP(A4,planning_parts!$C:$D,2,0),0)</f>
        <v>45</v>
      </c>
      <c r="G4" s="2">
        <f>IFERROR(VLOOKUP(E4,wires_stock!$C:$D,2,0),0)</f>
        <v>0</v>
      </c>
      <c r="H4" s="2">
        <f t="shared" ref="H4:H67" si="0">G4-F4</f>
        <v>-45</v>
      </c>
    </row>
    <row r="5" spans="1:9" x14ac:dyDescent="0.25">
      <c r="A5" t="s">
        <v>12</v>
      </c>
      <c r="D5" t="s">
        <v>46</v>
      </c>
      <c r="E5">
        <v>305281</v>
      </c>
      <c r="F5" s="2">
        <f>IFERROR(VLOOKUP(A5,planning_parts!$C:$D,2,0),0)</f>
        <v>18</v>
      </c>
      <c r="G5" s="2">
        <f>IFERROR(VLOOKUP(E5,wires_stock!$C:$D,2,0),0)</f>
        <v>75</v>
      </c>
      <c r="H5" s="2">
        <f t="shared" si="0"/>
        <v>57</v>
      </c>
    </row>
    <row r="6" spans="1:9" x14ac:dyDescent="0.25">
      <c r="A6" t="s">
        <v>12</v>
      </c>
      <c r="D6" t="s">
        <v>51</v>
      </c>
      <c r="E6">
        <v>305299</v>
      </c>
      <c r="F6" s="2">
        <f>IFERROR(VLOOKUP(A6,planning_parts!$C:$D,2,0),0)</f>
        <v>18</v>
      </c>
      <c r="G6" s="2">
        <f>IFERROR(VLOOKUP(E6,wires_stock!$C:$D,2,0),0)</f>
        <v>0</v>
      </c>
      <c r="H6" s="2">
        <f t="shared" si="0"/>
        <v>-18</v>
      </c>
    </row>
    <row r="7" spans="1:9" x14ac:dyDescent="0.25">
      <c r="A7" t="s">
        <v>10</v>
      </c>
      <c r="D7" t="s">
        <v>54</v>
      </c>
      <c r="E7">
        <v>305305</v>
      </c>
      <c r="F7" s="2">
        <f>IFERROR(VLOOKUP(A7,planning_parts!$C:$D,2,0),0)</f>
        <v>45</v>
      </c>
      <c r="G7" s="2">
        <f>IFERROR(VLOOKUP(E7,wires_stock!$C:$D,2,0),0)</f>
        <v>75</v>
      </c>
      <c r="H7" s="2">
        <f t="shared" si="0"/>
        <v>30</v>
      </c>
    </row>
    <row r="8" spans="1:9" x14ac:dyDescent="0.25">
      <c r="A8" t="s">
        <v>10</v>
      </c>
      <c r="D8" t="s">
        <v>57</v>
      </c>
      <c r="E8">
        <v>305307</v>
      </c>
      <c r="F8" s="2">
        <f>IFERROR(VLOOKUP(A8,planning_parts!$C:$D,2,0),0)</f>
        <v>45</v>
      </c>
      <c r="G8" s="2">
        <f>IFERROR(VLOOKUP(E8,wires_stock!$C:$D,2,0),0)</f>
        <v>0</v>
      </c>
      <c r="H8" s="2">
        <f t="shared" si="0"/>
        <v>-45</v>
      </c>
    </row>
    <row r="9" spans="1:9" x14ac:dyDescent="0.25">
      <c r="A9" t="s">
        <v>12</v>
      </c>
      <c r="D9" t="s">
        <v>54</v>
      </c>
      <c r="E9">
        <v>305305</v>
      </c>
      <c r="F9" s="2">
        <f>IFERROR(VLOOKUP(A9,planning_parts!$C:$D,2,0),0)</f>
        <v>18</v>
      </c>
      <c r="G9" s="2">
        <f>IFERROR(VLOOKUP(E9,wires_stock!$C:$D,2,0),0)</f>
        <v>75</v>
      </c>
      <c r="H9" s="2">
        <f t="shared" si="0"/>
        <v>57</v>
      </c>
    </row>
    <row r="10" spans="1:9" x14ac:dyDescent="0.25">
      <c r="A10" t="s">
        <v>12</v>
      </c>
      <c r="D10" t="s">
        <v>57</v>
      </c>
      <c r="E10">
        <v>305307</v>
      </c>
      <c r="F10" s="2">
        <f>IFERROR(VLOOKUP(A10,planning_parts!$C:$D,2,0),0)</f>
        <v>18</v>
      </c>
      <c r="G10" s="2">
        <f>IFERROR(VLOOKUP(E10,wires_stock!$C:$D,2,0),0)</f>
        <v>0</v>
      </c>
      <c r="H10" s="2">
        <f t="shared" si="0"/>
        <v>-18</v>
      </c>
    </row>
    <row r="11" spans="1:9" x14ac:dyDescent="0.25">
      <c r="A11" t="s">
        <v>13</v>
      </c>
      <c r="D11" t="s">
        <v>54</v>
      </c>
      <c r="E11">
        <v>305305</v>
      </c>
      <c r="F11" s="2">
        <f>IFERROR(VLOOKUP(A11,planning_parts!$C:$D,2,0),0)</f>
        <v>135</v>
      </c>
      <c r="G11" s="2">
        <f>IFERROR(VLOOKUP(E11,wires_stock!$C:$D,2,0),0)</f>
        <v>75</v>
      </c>
      <c r="H11" s="2">
        <f t="shared" si="0"/>
        <v>-60</v>
      </c>
    </row>
    <row r="12" spans="1:9" x14ac:dyDescent="0.25">
      <c r="A12" t="s">
        <v>10</v>
      </c>
      <c r="D12" t="s">
        <v>60</v>
      </c>
      <c r="E12">
        <v>305313</v>
      </c>
      <c r="F12" s="2">
        <f>IFERROR(VLOOKUP(A12,planning_parts!$C:$D,2,0),0)</f>
        <v>45</v>
      </c>
      <c r="G12" s="2">
        <f>IFERROR(VLOOKUP(E12,wires_stock!$C:$D,2,0),0)</f>
        <v>0</v>
      </c>
      <c r="H12" s="2">
        <f t="shared" si="0"/>
        <v>-45</v>
      </c>
    </row>
    <row r="13" spans="1:9" x14ac:dyDescent="0.25">
      <c r="A13" t="s">
        <v>10</v>
      </c>
      <c r="D13" t="s">
        <v>63</v>
      </c>
      <c r="E13">
        <v>305319</v>
      </c>
      <c r="F13" s="2">
        <f>IFERROR(VLOOKUP(A13,planning_parts!$C:$D,2,0),0)</f>
        <v>45</v>
      </c>
      <c r="G13" s="2">
        <f>IFERROR(VLOOKUP(E13,wires_stock!$C:$D,2,0),0)</f>
        <v>0</v>
      </c>
      <c r="H13" s="2">
        <f t="shared" si="0"/>
        <v>-45</v>
      </c>
    </row>
    <row r="14" spans="1:9" x14ac:dyDescent="0.25">
      <c r="A14" t="s">
        <v>12</v>
      </c>
      <c r="D14" t="s">
        <v>60</v>
      </c>
      <c r="E14">
        <v>305313</v>
      </c>
      <c r="F14" s="2">
        <f>IFERROR(VLOOKUP(A14,planning_parts!$C:$D,2,0),0)</f>
        <v>18</v>
      </c>
      <c r="G14" s="2">
        <f>IFERROR(VLOOKUP(E14,wires_stock!$C:$D,2,0),0)</f>
        <v>0</v>
      </c>
      <c r="H14" s="2">
        <f t="shared" si="0"/>
        <v>-18</v>
      </c>
    </row>
    <row r="15" spans="1:9" x14ac:dyDescent="0.25">
      <c r="A15" t="s">
        <v>12</v>
      </c>
      <c r="D15" t="s">
        <v>63</v>
      </c>
      <c r="E15">
        <v>305319</v>
      </c>
      <c r="F15" s="2">
        <f>IFERROR(VLOOKUP(A15,planning_parts!$C:$D,2,0),0)</f>
        <v>18</v>
      </c>
      <c r="G15" s="2">
        <f>IFERROR(VLOOKUP(E15,wires_stock!$C:$D,2,0),0)</f>
        <v>0</v>
      </c>
      <c r="H15" s="2">
        <f t="shared" si="0"/>
        <v>-18</v>
      </c>
    </row>
    <row r="16" spans="1:9" x14ac:dyDescent="0.25">
      <c r="A16" t="s">
        <v>13</v>
      </c>
      <c r="D16" t="s">
        <v>60</v>
      </c>
      <c r="E16">
        <v>305313</v>
      </c>
      <c r="F16" s="2">
        <f>IFERROR(VLOOKUP(A16,planning_parts!$C:$D,2,0),0)</f>
        <v>135</v>
      </c>
      <c r="G16" s="2">
        <f>IFERROR(VLOOKUP(E16,wires_stock!$C:$D,2,0),0)</f>
        <v>0</v>
      </c>
      <c r="H16" s="2">
        <f t="shared" si="0"/>
        <v>-135</v>
      </c>
    </row>
    <row r="17" spans="1:8" x14ac:dyDescent="0.25">
      <c r="A17" t="s">
        <v>13</v>
      </c>
      <c r="D17" t="s">
        <v>46</v>
      </c>
      <c r="E17">
        <v>305281</v>
      </c>
      <c r="F17" s="2">
        <f>IFERROR(VLOOKUP(A17,planning_parts!$C:$D,2,0),0)</f>
        <v>135</v>
      </c>
      <c r="G17" s="2">
        <f>IFERROR(VLOOKUP(E17,wires_stock!$C:$D,2,0),0)</f>
        <v>75</v>
      </c>
      <c r="H17" s="2">
        <f t="shared" si="0"/>
        <v>-60</v>
      </c>
    </row>
    <row r="18" spans="1:8" x14ac:dyDescent="0.25">
      <c r="A18" t="s">
        <v>13</v>
      </c>
      <c r="D18" t="s">
        <v>51</v>
      </c>
      <c r="E18">
        <v>305299</v>
      </c>
      <c r="F18" s="2">
        <f>IFERROR(VLOOKUP(A18,planning_parts!$C:$D,2,0),0)</f>
        <v>135</v>
      </c>
      <c r="G18" s="2">
        <f>IFERROR(VLOOKUP(E18,wires_stock!$C:$D,2,0),0)</f>
        <v>0</v>
      </c>
      <c r="H18" s="2">
        <f t="shared" si="0"/>
        <v>-135</v>
      </c>
    </row>
    <row r="19" spans="1:8" x14ac:dyDescent="0.25">
      <c r="A19" t="s">
        <v>14</v>
      </c>
      <c r="D19" t="s">
        <v>46</v>
      </c>
      <c r="E19">
        <v>305281</v>
      </c>
      <c r="F19" s="2">
        <f>IFERROR(VLOOKUP(A19,planning_parts!$C:$D,2,0),0)</f>
        <v>0</v>
      </c>
      <c r="G19" s="2">
        <f>IFERROR(VLOOKUP(E19,wires_stock!$C:$D,2,0),0)</f>
        <v>75</v>
      </c>
      <c r="H19" s="2">
        <f t="shared" si="0"/>
        <v>75</v>
      </c>
    </row>
    <row r="20" spans="1:8" x14ac:dyDescent="0.25">
      <c r="A20" t="s">
        <v>14</v>
      </c>
      <c r="D20" t="s">
        <v>51</v>
      </c>
      <c r="E20">
        <v>305299</v>
      </c>
      <c r="F20" s="2">
        <f>IFERROR(VLOOKUP(A20,planning_parts!$C:$D,2,0),0)</f>
        <v>0</v>
      </c>
      <c r="G20" s="2">
        <f>IFERROR(VLOOKUP(E20,wires_stock!$C:$D,2,0),0)</f>
        <v>0</v>
      </c>
      <c r="H20" s="2">
        <f t="shared" si="0"/>
        <v>0</v>
      </c>
    </row>
    <row r="21" spans="1:8" x14ac:dyDescent="0.25">
      <c r="A21" t="s">
        <v>15</v>
      </c>
      <c r="D21" t="s">
        <v>66</v>
      </c>
      <c r="E21">
        <v>305301</v>
      </c>
      <c r="F21" s="2">
        <f>IFERROR(VLOOKUP(A21,planning_parts!$C:$D,2,0),0)</f>
        <v>45</v>
      </c>
      <c r="G21" s="2">
        <f>IFERROR(VLOOKUP(E21,wires_stock!$C:$D,2,0),0)</f>
        <v>0</v>
      </c>
      <c r="H21" s="2">
        <f t="shared" si="0"/>
        <v>-45</v>
      </c>
    </row>
    <row r="22" spans="1:8" x14ac:dyDescent="0.25">
      <c r="A22" t="s">
        <v>15</v>
      </c>
      <c r="D22" t="s">
        <v>68</v>
      </c>
      <c r="E22">
        <v>305325</v>
      </c>
      <c r="F22" s="2">
        <f>IFERROR(VLOOKUP(A22,planning_parts!$C:$D,2,0),0)</f>
        <v>45</v>
      </c>
      <c r="G22" s="2">
        <f>IFERROR(VLOOKUP(E22,wires_stock!$C:$D,2,0),0)</f>
        <v>0</v>
      </c>
      <c r="H22" s="2">
        <f t="shared" si="0"/>
        <v>-45</v>
      </c>
    </row>
    <row r="23" spans="1:8" x14ac:dyDescent="0.25">
      <c r="A23" t="s">
        <v>16</v>
      </c>
      <c r="D23" t="s">
        <v>66</v>
      </c>
      <c r="E23">
        <v>305301</v>
      </c>
      <c r="F23" s="2">
        <f>IFERROR(VLOOKUP(A23,planning_parts!$C:$D,2,0),0)</f>
        <v>0</v>
      </c>
      <c r="G23" s="2">
        <f>IFERROR(VLOOKUP(E23,wires_stock!$C:$D,2,0),0)</f>
        <v>0</v>
      </c>
      <c r="H23" s="2">
        <f t="shared" si="0"/>
        <v>0</v>
      </c>
    </row>
    <row r="24" spans="1:8" x14ac:dyDescent="0.25">
      <c r="A24" t="s">
        <v>16</v>
      </c>
      <c r="D24" t="s">
        <v>68</v>
      </c>
      <c r="E24">
        <v>305325</v>
      </c>
      <c r="F24" s="2">
        <f>IFERROR(VLOOKUP(A24,planning_parts!$C:$D,2,0),0)</f>
        <v>0</v>
      </c>
      <c r="G24" s="2">
        <f>IFERROR(VLOOKUP(E24,wires_stock!$C:$D,2,0),0)</f>
        <v>0</v>
      </c>
      <c r="H24" s="2">
        <f t="shared" si="0"/>
        <v>0</v>
      </c>
    </row>
    <row r="25" spans="1:8" x14ac:dyDescent="0.25">
      <c r="A25" t="s">
        <v>17</v>
      </c>
      <c r="D25" t="s">
        <v>70</v>
      </c>
      <c r="E25">
        <v>305303</v>
      </c>
      <c r="F25" s="2">
        <f>IFERROR(VLOOKUP(A25,planning_parts!$C:$D,2,0),0)</f>
        <v>81</v>
      </c>
      <c r="G25" s="2">
        <f>IFERROR(VLOOKUP(E25,wires_stock!$C:$D,2,0),0)</f>
        <v>0</v>
      </c>
      <c r="H25" s="2">
        <f t="shared" si="0"/>
        <v>-81</v>
      </c>
    </row>
    <row r="26" spans="1:8" x14ac:dyDescent="0.25">
      <c r="A26" t="s">
        <v>13</v>
      </c>
      <c r="D26" t="s">
        <v>57</v>
      </c>
      <c r="E26">
        <v>305307</v>
      </c>
      <c r="F26" s="2">
        <f>IFERROR(VLOOKUP(A26,planning_parts!$C:$D,2,0),0)</f>
        <v>135</v>
      </c>
      <c r="G26" s="2">
        <f>IFERROR(VLOOKUP(E26,wires_stock!$C:$D,2,0),0)</f>
        <v>0</v>
      </c>
      <c r="H26" s="2">
        <f t="shared" si="0"/>
        <v>-135</v>
      </c>
    </row>
    <row r="27" spans="1:8" x14ac:dyDescent="0.25">
      <c r="A27" t="s">
        <v>14</v>
      </c>
      <c r="D27" t="s">
        <v>54</v>
      </c>
      <c r="E27">
        <v>305305</v>
      </c>
      <c r="F27" s="2">
        <f>IFERROR(VLOOKUP(A27,planning_parts!$C:$D,2,0),0)</f>
        <v>0</v>
      </c>
      <c r="G27" s="2">
        <f>IFERROR(VLOOKUP(E27,wires_stock!$C:$D,2,0),0)</f>
        <v>75</v>
      </c>
      <c r="H27" s="2">
        <f t="shared" si="0"/>
        <v>75</v>
      </c>
    </row>
    <row r="28" spans="1:8" x14ac:dyDescent="0.25">
      <c r="A28" t="s">
        <v>14</v>
      </c>
      <c r="D28" t="s">
        <v>57</v>
      </c>
      <c r="E28">
        <v>305307</v>
      </c>
      <c r="F28" s="2">
        <f>IFERROR(VLOOKUP(A28,planning_parts!$C:$D,2,0),0)</f>
        <v>0</v>
      </c>
      <c r="G28" s="2">
        <f>IFERROR(VLOOKUP(E28,wires_stock!$C:$D,2,0),0)</f>
        <v>0</v>
      </c>
      <c r="H28" s="2">
        <f t="shared" si="0"/>
        <v>0</v>
      </c>
    </row>
    <row r="29" spans="1:8" x14ac:dyDescent="0.25">
      <c r="A29" t="s">
        <v>15</v>
      </c>
      <c r="D29" t="s">
        <v>72</v>
      </c>
      <c r="E29">
        <v>305291</v>
      </c>
      <c r="F29" s="2">
        <f>IFERROR(VLOOKUP(A29,planning_parts!$C:$D,2,0),0)</f>
        <v>45</v>
      </c>
      <c r="G29" s="2">
        <f>IFERROR(VLOOKUP(E29,wires_stock!$C:$D,2,0),0)</f>
        <v>0</v>
      </c>
      <c r="H29" s="2">
        <f t="shared" si="0"/>
        <v>-45</v>
      </c>
    </row>
    <row r="30" spans="1:8" x14ac:dyDescent="0.25">
      <c r="A30" t="s">
        <v>15</v>
      </c>
      <c r="D30" t="s">
        <v>74</v>
      </c>
      <c r="E30">
        <v>305315</v>
      </c>
      <c r="F30" s="2">
        <f>IFERROR(VLOOKUP(A30,planning_parts!$C:$D,2,0),0)</f>
        <v>45</v>
      </c>
      <c r="G30" s="2">
        <f>IFERROR(VLOOKUP(E30,wires_stock!$C:$D,2,0),0)</f>
        <v>0</v>
      </c>
      <c r="H30" s="2">
        <f t="shared" si="0"/>
        <v>-45</v>
      </c>
    </row>
    <row r="31" spans="1:8" x14ac:dyDescent="0.25">
      <c r="A31" t="s">
        <v>16</v>
      </c>
      <c r="D31" t="s">
        <v>76</v>
      </c>
      <c r="E31">
        <v>305293</v>
      </c>
      <c r="F31" s="2">
        <f>IFERROR(VLOOKUP(A31,planning_parts!$C:$D,2,0),0)</f>
        <v>0</v>
      </c>
      <c r="G31" s="2">
        <f>IFERROR(VLOOKUP(E31,wires_stock!$C:$D,2,0),0)</f>
        <v>0</v>
      </c>
      <c r="H31" s="2">
        <f t="shared" si="0"/>
        <v>0</v>
      </c>
    </row>
    <row r="32" spans="1:8" x14ac:dyDescent="0.25">
      <c r="A32" t="s">
        <v>16</v>
      </c>
      <c r="D32" t="s">
        <v>78</v>
      </c>
      <c r="E32">
        <v>305317</v>
      </c>
      <c r="F32" s="2">
        <f>IFERROR(VLOOKUP(A32,planning_parts!$C:$D,2,0),0)</f>
        <v>0</v>
      </c>
      <c r="G32" s="2">
        <f>IFERROR(VLOOKUP(E32,wires_stock!$C:$D,2,0),0)</f>
        <v>0</v>
      </c>
      <c r="H32" s="2">
        <f t="shared" si="0"/>
        <v>0</v>
      </c>
    </row>
    <row r="33" spans="1:8" x14ac:dyDescent="0.25">
      <c r="A33" t="s">
        <v>17</v>
      </c>
      <c r="D33" t="s">
        <v>76</v>
      </c>
      <c r="E33">
        <v>305293</v>
      </c>
      <c r="F33" s="2">
        <f>IFERROR(VLOOKUP(A33,planning_parts!$C:$D,2,0),0)</f>
        <v>81</v>
      </c>
      <c r="G33" s="2">
        <f>IFERROR(VLOOKUP(E33,wires_stock!$C:$D,2,0),0)</f>
        <v>0</v>
      </c>
      <c r="H33" s="2">
        <f t="shared" si="0"/>
        <v>-81</v>
      </c>
    </row>
    <row r="34" spans="1:8" x14ac:dyDescent="0.25">
      <c r="A34" t="s">
        <v>13</v>
      </c>
      <c r="D34" t="s">
        <v>63</v>
      </c>
      <c r="E34">
        <v>305319</v>
      </c>
      <c r="F34" s="2">
        <f>IFERROR(VLOOKUP(A34,planning_parts!$C:$D,2,0),0)</f>
        <v>135</v>
      </c>
      <c r="G34" s="2">
        <f>IFERROR(VLOOKUP(E34,wires_stock!$C:$D,2,0),0)</f>
        <v>0</v>
      </c>
      <c r="H34" s="2">
        <f t="shared" si="0"/>
        <v>-135</v>
      </c>
    </row>
    <row r="35" spans="1:8" x14ac:dyDescent="0.25">
      <c r="A35" t="s">
        <v>14</v>
      </c>
      <c r="D35" t="s">
        <v>60</v>
      </c>
      <c r="E35">
        <v>305313</v>
      </c>
      <c r="F35" s="2">
        <f>IFERROR(VLOOKUP(A35,planning_parts!$C:$D,2,0),0)</f>
        <v>0</v>
      </c>
      <c r="G35" s="2">
        <f>IFERROR(VLOOKUP(E35,wires_stock!$C:$D,2,0),0)</f>
        <v>0</v>
      </c>
      <c r="H35" s="2">
        <f t="shared" si="0"/>
        <v>0</v>
      </c>
    </row>
    <row r="36" spans="1:8" x14ac:dyDescent="0.25">
      <c r="A36" t="s">
        <v>14</v>
      </c>
      <c r="D36" t="s">
        <v>63</v>
      </c>
      <c r="E36">
        <v>305319</v>
      </c>
      <c r="F36" s="2">
        <f>IFERROR(VLOOKUP(A36,planning_parts!$C:$D,2,0),0)</f>
        <v>0</v>
      </c>
      <c r="G36" s="2">
        <f>IFERROR(VLOOKUP(E36,wires_stock!$C:$D,2,0),0)</f>
        <v>0</v>
      </c>
      <c r="H36" s="2">
        <f t="shared" si="0"/>
        <v>0</v>
      </c>
    </row>
    <row r="37" spans="1:8" x14ac:dyDescent="0.25">
      <c r="A37" t="s">
        <v>15</v>
      </c>
      <c r="D37" t="s">
        <v>80</v>
      </c>
      <c r="E37">
        <v>305295</v>
      </c>
      <c r="F37" s="2">
        <f>IFERROR(VLOOKUP(A37,planning_parts!$C:$D,2,0),0)</f>
        <v>45</v>
      </c>
      <c r="G37" s="2">
        <f>IFERROR(VLOOKUP(E37,wires_stock!$C:$D,2,0),0)</f>
        <v>0</v>
      </c>
      <c r="H37" s="2">
        <f t="shared" si="0"/>
        <v>-45</v>
      </c>
    </row>
    <row r="38" spans="1:8" x14ac:dyDescent="0.25">
      <c r="A38" t="s">
        <v>15</v>
      </c>
      <c r="D38" t="s">
        <v>82</v>
      </c>
      <c r="E38">
        <v>305309</v>
      </c>
      <c r="F38" s="2">
        <f>IFERROR(VLOOKUP(A38,planning_parts!$C:$D,2,0),0)</f>
        <v>45</v>
      </c>
      <c r="G38" s="2">
        <f>IFERROR(VLOOKUP(E38,wires_stock!$C:$D,2,0),0)</f>
        <v>75</v>
      </c>
      <c r="H38" s="2">
        <f t="shared" si="0"/>
        <v>30</v>
      </c>
    </row>
    <row r="39" spans="1:8" x14ac:dyDescent="0.25">
      <c r="A39" t="s">
        <v>16</v>
      </c>
      <c r="D39" t="s">
        <v>80</v>
      </c>
      <c r="E39">
        <v>305295</v>
      </c>
      <c r="F39" s="2">
        <f>IFERROR(VLOOKUP(A39,planning_parts!$C:$D,2,0),0)</f>
        <v>0</v>
      </c>
      <c r="G39" s="2">
        <f>IFERROR(VLOOKUP(E39,wires_stock!$C:$D,2,0),0)</f>
        <v>0</v>
      </c>
      <c r="H39" s="2">
        <f t="shared" si="0"/>
        <v>0</v>
      </c>
    </row>
    <row r="40" spans="1:8" x14ac:dyDescent="0.25">
      <c r="A40" t="s">
        <v>16</v>
      </c>
      <c r="D40" t="s">
        <v>82</v>
      </c>
      <c r="E40">
        <v>305309</v>
      </c>
      <c r="F40" s="2">
        <f>IFERROR(VLOOKUP(A40,planning_parts!$C:$D,2,0),0)</f>
        <v>0</v>
      </c>
      <c r="G40" s="2">
        <f>IFERROR(VLOOKUP(E40,wires_stock!$C:$D,2,0),0)</f>
        <v>75</v>
      </c>
      <c r="H40" s="2">
        <f t="shared" si="0"/>
        <v>75</v>
      </c>
    </row>
    <row r="41" spans="1:8" x14ac:dyDescent="0.25">
      <c r="A41" t="s">
        <v>17</v>
      </c>
      <c r="D41" t="s">
        <v>84</v>
      </c>
      <c r="E41">
        <v>305297</v>
      </c>
      <c r="F41" s="2">
        <f>IFERROR(VLOOKUP(A41,planning_parts!$C:$D,2,0),0)</f>
        <v>81</v>
      </c>
      <c r="G41" s="2">
        <f>IFERROR(VLOOKUP(E41,wires_stock!$C:$D,2,0),0)</f>
        <v>0</v>
      </c>
      <c r="H41" s="2">
        <f t="shared" si="0"/>
        <v>-81</v>
      </c>
    </row>
    <row r="42" spans="1:8" x14ac:dyDescent="0.25">
      <c r="A42" t="s">
        <v>17</v>
      </c>
      <c r="D42" t="s">
        <v>86</v>
      </c>
      <c r="E42">
        <v>305311</v>
      </c>
      <c r="F42" s="2">
        <f>IFERROR(VLOOKUP(A42,planning_parts!$C:$D,2,0),0)</f>
        <v>81</v>
      </c>
      <c r="G42" s="2">
        <f>IFERROR(VLOOKUP(E42,wires_stock!$C:$D,2,0),0)</f>
        <v>75</v>
      </c>
      <c r="H42" s="2">
        <f t="shared" si="0"/>
        <v>-6</v>
      </c>
    </row>
    <row r="43" spans="1:8" x14ac:dyDescent="0.25">
      <c r="A43" t="s">
        <v>17</v>
      </c>
      <c r="D43" t="s">
        <v>78</v>
      </c>
      <c r="E43">
        <v>305317</v>
      </c>
      <c r="F43" s="2">
        <f>IFERROR(VLOOKUP(A43,planning_parts!$C:$D,2,0),0)</f>
        <v>81</v>
      </c>
      <c r="G43" s="2">
        <f>IFERROR(VLOOKUP(E43,wires_stock!$C:$D,2,0),0)</f>
        <v>0</v>
      </c>
      <c r="H43" s="2">
        <f t="shared" si="0"/>
        <v>-81</v>
      </c>
    </row>
    <row r="44" spans="1:8" x14ac:dyDescent="0.25">
      <c r="A44" t="s">
        <v>18</v>
      </c>
      <c r="D44" t="s">
        <v>76</v>
      </c>
      <c r="E44">
        <v>305293</v>
      </c>
      <c r="F44" s="2">
        <f>IFERROR(VLOOKUP(A44,planning_parts!$C:$D,2,0),0)</f>
        <v>81</v>
      </c>
      <c r="G44" s="2">
        <f>IFERROR(VLOOKUP(E44,wires_stock!$C:$D,2,0),0)</f>
        <v>0</v>
      </c>
      <c r="H44" s="2">
        <f t="shared" si="0"/>
        <v>-81</v>
      </c>
    </row>
    <row r="45" spans="1:8" x14ac:dyDescent="0.25">
      <c r="A45" t="s">
        <v>18</v>
      </c>
      <c r="D45" t="s">
        <v>78</v>
      </c>
      <c r="E45">
        <v>305317</v>
      </c>
      <c r="F45" s="2">
        <f>IFERROR(VLOOKUP(A45,planning_parts!$C:$D,2,0),0)</f>
        <v>81</v>
      </c>
      <c r="G45" s="2">
        <f>IFERROR(VLOOKUP(E45,wires_stock!$C:$D,2,0),0)</f>
        <v>0</v>
      </c>
      <c r="H45" s="2">
        <f t="shared" si="0"/>
        <v>-81</v>
      </c>
    </row>
    <row r="46" spans="1:8" x14ac:dyDescent="0.25">
      <c r="A46" t="s">
        <v>19</v>
      </c>
      <c r="D46" t="s">
        <v>76</v>
      </c>
      <c r="E46">
        <v>305293</v>
      </c>
      <c r="F46" s="2">
        <f>IFERROR(VLOOKUP(A46,planning_parts!$C:$D,2,0),0)</f>
        <v>45</v>
      </c>
      <c r="G46" s="2">
        <f>IFERROR(VLOOKUP(E46,wires_stock!$C:$D,2,0),0)</f>
        <v>0</v>
      </c>
      <c r="H46" s="2">
        <f t="shared" si="0"/>
        <v>-45</v>
      </c>
    </row>
    <row r="47" spans="1:8" x14ac:dyDescent="0.25">
      <c r="A47" t="s">
        <v>19</v>
      </c>
      <c r="D47" t="s">
        <v>78</v>
      </c>
      <c r="E47">
        <v>305317</v>
      </c>
      <c r="F47" s="2">
        <f>IFERROR(VLOOKUP(A47,planning_parts!$C:$D,2,0),0)</f>
        <v>45</v>
      </c>
      <c r="G47" s="2">
        <f>IFERROR(VLOOKUP(E47,wires_stock!$C:$D,2,0),0)</f>
        <v>0</v>
      </c>
      <c r="H47" s="2">
        <f t="shared" si="0"/>
        <v>-45</v>
      </c>
    </row>
    <row r="48" spans="1:8" x14ac:dyDescent="0.25">
      <c r="A48" t="s">
        <v>18</v>
      </c>
      <c r="D48" t="s">
        <v>84</v>
      </c>
      <c r="E48">
        <v>305297</v>
      </c>
      <c r="F48" s="2">
        <f>IFERROR(VLOOKUP(A48,planning_parts!$C:$D,2,0),0)</f>
        <v>81</v>
      </c>
      <c r="G48" s="2">
        <f>IFERROR(VLOOKUP(E48,wires_stock!$C:$D,2,0),0)</f>
        <v>0</v>
      </c>
      <c r="H48" s="2">
        <f t="shared" si="0"/>
        <v>-81</v>
      </c>
    </row>
    <row r="49" spans="1:8" x14ac:dyDescent="0.25">
      <c r="A49" t="s">
        <v>18</v>
      </c>
      <c r="D49" t="s">
        <v>86</v>
      </c>
      <c r="E49">
        <v>305311</v>
      </c>
      <c r="F49" s="2">
        <f>IFERROR(VLOOKUP(A49,planning_parts!$C:$D,2,0),0)</f>
        <v>81</v>
      </c>
      <c r="G49" s="2">
        <f>IFERROR(VLOOKUP(E49,wires_stock!$C:$D,2,0),0)</f>
        <v>75</v>
      </c>
      <c r="H49" s="2">
        <f t="shared" si="0"/>
        <v>-6</v>
      </c>
    </row>
    <row r="50" spans="1:8" x14ac:dyDescent="0.25">
      <c r="A50" t="s">
        <v>19</v>
      </c>
      <c r="D50" t="s">
        <v>84</v>
      </c>
      <c r="E50">
        <v>305297</v>
      </c>
      <c r="F50" s="2">
        <f>IFERROR(VLOOKUP(A50,planning_parts!$C:$D,2,0),0)</f>
        <v>45</v>
      </c>
      <c r="G50" s="2">
        <f>IFERROR(VLOOKUP(E50,wires_stock!$C:$D,2,0),0)</f>
        <v>0</v>
      </c>
      <c r="H50" s="2">
        <f t="shared" si="0"/>
        <v>-45</v>
      </c>
    </row>
    <row r="51" spans="1:8" x14ac:dyDescent="0.25">
      <c r="A51" t="s">
        <v>19</v>
      </c>
      <c r="D51" t="s">
        <v>86</v>
      </c>
      <c r="E51">
        <v>305311</v>
      </c>
      <c r="F51" s="2">
        <f>IFERROR(VLOOKUP(A51,planning_parts!$C:$D,2,0),0)</f>
        <v>45</v>
      </c>
      <c r="G51" s="2">
        <f>IFERROR(VLOOKUP(E51,wires_stock!$C:$D,2,0),0)</f>
        <v>75</v>
      </c>
      <c r="H51" s="2">
        <f t="shared" si="0"/>
        <v>30</v>
      </c>
    </row>
    <row r="52" spans="1:8" x14ac:dyDescent="0.25">
      <c r="A52" t="s">
        <v>10</v>
      </c>
      <c r="D52" t="s">
        <v>88</v>
      </c>
      <c r="E52">
        <v>305329</v>
      </c>
      <c r="F52" s="2">
        <f>IFERROR(VLOOKUP(A52,planning_parts!$C:$D,2,0),0)</f>
        <v>45</v>
      </c>
      <c r="G52" s="2">
        <f>IFERROR(VLOOKUP(E52,wires_stock!$C:$D,2,0),0)</f>
        <v>0</v>
      </c>
      <c r="H52" s="2">
        <f t="shared" si="0"/>
        <v>-45</v>
      </c>
    </row>
    <row r="53" spans="1:8" x14ac:dyDescent="0.25">
      <c r="A53" t="s">
        <v>13</v>
      </c>
      <c r="D53" t="s">
        <v>88</v>
      </c>
      <c r="E53">
        <v>305329</v>
      </c>
      <c r="F53" s="2">
        <f>IFERROR(VLOOKUP(A53,planning_parts!$C:$D,2,0),0)</f>
        <v>135</v>
      </c>
      <c r="G53" s="2">
        <f>IFERROR(VLOOKUP(E53,wires_stock!$C:$D,2,0),0)</f>
        <v>0</v>
      </c>
      <c r="H53" s="2">
        <f t="shared" si="0"/>
        <v>-135</v>
      </c>
    </row>
    <row r="54" spans="1:8" x14ac:dyDescent="0.25">
      <c r="A54" t="s">
        <v>14</v>
      </c>
      <c r="D54" t="s">
        <v>88</v>
      </c>
      <c r="E54">
        <v>305329</v>
      </c>
      <c r="F54" s="2">
        <f>IFERROR(VLOOKUP(A54,planning_parts!$C:$D,2,0),0)</f>
        <v>0</v>
      </c>
      <c r="G54" s="2">
        <f>IFERROR(VLOOKUP(E54,wires_stock!$C:$D,2,0),0)</f>
        <v>0</v>
      </c>
      <c r="H54" s="2">
        <f t="shared" si="0"/>
        <v>0</v>
      </c>
    </row>
    <row r="55" spans="1:8" x14ac:dyDescent="0.25">
      <c r="A55" t="s">
        <v>10</v>
      </c>
      <c r="D55" t="s">
        <v>91</v>
      </c>
      <c r="E55">
        <v>305335</v>
      </c>
      <c r="F55" s="2">
        <f>IFERROR(VLOOKUP(A55,planning_parts!$C:$D,2,0),0)</f>
        <v>45</v>
      </c>
      <c r="G55" s="2">
        <f>IFERROR(VLOOKUP(E55,wires_stock!$C:$D,2,0),0)</f>
        <v>0</v>
      </c>
      <c r="H55" s="2">
        <f t="shared" si="0"/>
        <v>-45</v>
      </c>
    </row>
    <row r="56" spans="1:8" x14ac:dyDescent="0.25">
      <c r="A56" t="s">
        <v>13</v>
      </c>
      <c r="D56" t="s">
        <v>91</v>
      </c>
      <c r="E56">
        <v>305335</v>
      </c>
      <c r="F56" s="2">
        <f>IFERROR(VLOOKUP(A56,planning_parts!$C:$D,2,0),0)</f>
        <v>135</v>
      </c>
      <c r="G56" s="2">
        <f>IFERROR(VLOOKUP(E56,wires_stock!$C:$D,2,0),0)</f>
        <v>0</v>
      </c>
      <c r="H56" s="2">
        <f t="shared" si="0"/>
        <v>-135</v>
      </c>
    </row>
    <row r="57" spans="1:8" x14ac:dyDescent="0.25">
      <c r="A57" t="s">
        <v>17</v>
      </c>
      <c r="D57" t="s">
        <v>94</v>
      </c>
      <c r="E57">
        <v>305327</v>
      </c>
      <c r="F57" s="2">
        <f>IFERROR(VLOOKUP(A57,planning_parts!$C:$D,2,0),0)</f>
        <v>81</v>
      </c>
      <c r="G57" s="2">
        <f>IFERROR(VLOOKUP(E57,wires_stock!$C:$D,2,0),0)</f>
        <v>0</v>
      </c>
      <c r="H57" s="2">
        <f t="shared" si="0"/>
        <v>-81</v>
      </c>
    </row>
    <row r="58" spans="1:8" x14ac:dyDescent="0.25">
      <c r="A58" t="s">
        <v>18</v>
      </c>
      <c r="D58" t="s">
        <v>70</v>
      </c>
      <c r="E58">
        <v>305303</v>
      </c>
      <c r="F58" s="2">
        <f>IFERROR(VLOOKUP(A58,planning_parts!$C:$D,2,0),0)</f>
        <v>81</v>
      </c>
      <c r="G58" s="2">
        <f>IFERROR(VLOOKUP(E58,wires_stock!$C:$D,2,0),0)</f>
        <v>0</v>
      </c>
      <c r="H58" s="2">
        <f t="shared" si="0"/>
        <v>-81</v>
      </c>
    </row>
    <row r="59" spans="1:8" x14ac:dyDescent="0.25">
      <c r="A59" t="s">
        <v>18</v>
      </c>
      <c r="D59" t="s">
        <v>94</v>
      </c>
      <c r="E59">
        <v>305327</v>
      </c>
      <c r="F59" s="2">
        <f>IFERROR(VLOOKUP(A59,planning_parts!$C:$D,2,0),0)</f>
        <v>81</v>
      </c>
      <c r="G59" s="2">
        <f>IFERROR(VLOOKUP(E59,wires_stock!$C:$D,2,0),0)</f>
        <v>0</v>
      </c>
      <c r="H59" s="2">
        <f t="shared" si="0"/>
        <v>-81</v>
      </c>
    </row>
    <row r="60" spans="1:8" x14ac:dyDescent="0.25">
      <c r="A60" t="s">
        <v>19</v>
      </c>
      <c r="D60" t="s">
        <v>70</v>
      </c>
      <c r="E60">
        <v>305303</v>
      </c>
      <c r="F60" s="2">
        <f>IFERROR(VLOOKUP(A60,planning_parts!$C:$D,2,0),0)</f>
        <v>45</v>
      </c>
      <c r="G60" s="2">
        <f>IFERROR(VLOOKUP(E60,wires_stock!$C:$D,2,0),0)</f>
        <v>0</v>
      </c>
      <c r="H60" s="2">
        <f t="shared" si="0"/>
        <v>-45</v>
      </c>
    </row>
    <row r="61" spans="1:8" x14ac:dyDescent="0.25">
      <c r="A61" t="s">
        <v>19</v>
      </c>
      <c r="D61" t="s">
        <v>94</v>
      </c>
      <c r="E61">
        <v>305327</v>
      </c>
      <c r="F61" s="2">
        <f>IFERROR(VLOOKUP(A61,planning_parts!$C:$D,2,0),0)</f>
        <v>45</v>
      </c>
      <c r="G61" s="2">
        <f>IFERROR(VLOOKUP(E61,wires_stock!$C:$D,2,0),0)</f>
        <v>0</v>
      </c>
      <c r="H61" s="2">
        <f t="shared" si="0"/>
        <v>-45</v>
      </c>
    </row>
    <row r="62" spans="1:8" x14ac:dyDescent="0.25">
      <c r="A62" t="s">
        <v>14</v>
      </c>
      <c r="D62" t="s">
        <v>91</v>
      </c>
      <c r="E62">
        <v>305335</v>
      </c>
      <c r="F62" s="2">
        <f>IFERROR(VLOOKUP(A62,planning_parts!$C:$D,2,0),0)</f>
        <v>0</v>
      </c>
      <c r="G62" s="2">
        <f>IFERROR(VLOOKUP(E62,wires_stock!$C:$D,2,0),0)</f>
        <v>0</v>
      </c>
      <c r="H62" s="2">
        <f t="shared" si="0"/>
        <v>0</v>
      </c>
    </row>
    <row r="63" spans="1:8" x14ac:dyDescent="0.25">
      <c r="A63" t="s">
        <v>12</v>
      </c>
      <c r="D63" t="s">
        <v>96</v>
      </c>
      <c r="E63">
        <v>305331</v>
      </c>
      <c r="F63" s="2">
        <f>IFERROR(VLOOKUP(A63,planning_parts!$C:$D,2,0),0)</f>
        <v>18</v>
      </c>
      <c r="G63" s="2">
        <f>IFERROR(VLOOKUP(E63,wires_stock!$C:$D,2,0),0)</f>
        <v>0</v>
      </c>
      <c r="H63" s="2">
        <f t="shared" si="0"/>
        <v>-18</v>
      </c>
    </row>
    <row r="64" spans="1:8" x14ac:dyDescent="0.25">
      <c r="A64" t="s">
        <v>12</v>
      </c>
      <c r="D64" t="s">
        <v>98</v>
      </c>
      <c r="E64">
        <v>305337</v>
      </c>
      <c r="F64" s="2">
        <f>IFERROR(VLOOKUP(A64,planning_parts!$C:$D,2,0),0)</f>
        <v>18</v>
      </c>
      <c r="G64" s="2">
        <f>IFERROR(VLOOKUP(E64,wires_stock!$C:$D,2,0),0)</f>
        <v>0</v>
      </c>
      <c r="H64" s="2">
        <f t="shared" si="0"/>
        <v>-18</v>
      </c>
    </row>
    <row r="65" spans="1:8" x14ac:dyDescent="0.25">
      <c r="A65" t="s">
        <v>15</v>
      </c>
      <c r="D65" t="s">
        <v>100</v>
      </c>
      <c r="E65">
        <v>305321</v>
      </c>
      <c r="F65" s="2">
        <f>IFERROR(VLOOKUP(A65,planning_parts!$C:$D,2,0),0)</f>
        <v>45</v>
      </c>
      <c r="G65" s="2">
        <f>IFERROR(VLOOKUP(E65,wires_stock!$C:$D,2,0),0)</f>
        <v>0</v>
      </c>
      <c r="H65" s="2">
        <f t="shared" si="0"/>
        <v>-45</v>
      </c>
    </row>
    <row r="66" spans="1:8" x14ac:dyDescent="0.25">
      <c r="A66" t="s">
        <v>15</v>
      </c>
      <c r="D66" t="s">
        <v>102</v>
      </c>
      <c r="E66">
        <v>305333</v>
      </c>
      <c r="F66" s="2">
        <f>IFERROR(VLOOKUP(A66,planning_parts!$C:$D,2,0),0)</f>
        <v>45</v>
      </c>
      <c r="G66" s="2">
        <f>IFERROR(VLOOKUP(E66,wires_stock!$C:$D,2,0),0)</f>
        <v>0</v>
      </c>
      <c r="H66" s="2">
        <f t="shared" si="0"/>
        <v>-45</v>
      </c>
    </row>
    <row r="67" spans="1:8" x14ac:dyDescent="0.25">
      <c r="A67" t="s">
        <v>16</v>
      </c>
      <c r="D67" t="s">
        <v>104</v>
      </c>
      <c r="E67">
        <v>305323</v>
      </c>
      <c r="F67" s="2">
        <f>IFERROR(VLOOKUP(A67,planning_parts!$C:$D,2,0),0)</f>
        <v>0</v>
      </c>
      <c r="G67" s="2">
        <f>IFERROR(VLOOKUP(E67,wires_stock!$C:$D,2,0),0)</f>
        <v>0</v>
      </c>
      <c r="H67" s="2">
        <f t="shared" si="0"/>
        <v>0</v>
      </c>
    </row>
    <row r="68" spans="1:8" x14ac:dyDescent="0.25">
      <c r="A68" t="s">
        <v>17</v>
      </c>
      <c r="D68" t="s">
        <v>104</v>
      </c>
      <c r="E68">
        <v>305323</v>
      </c>
      <c r="F68" s="2">
        <f>IFERROR(VLOOKUP(A68,planning_parts!$C:$D,2,0),0)</f>
        <v>81</v>
      </c>
      <c r="G68" s="2">
        <f>IFERROR(VLOOKUP(E68,wires_stock!$C:$D,2,0),0)</f>
        <v>0</v>
      </c>
      <c r="H68" s="2">
        <f t="shared" ref="H68:H131" si="1">G68-F68</f>
        <v>-81</v>
      </c>
    </row>
    <row r="69" spans="1:8" x14ac:dyDescent="0.25">
      <c r="A69" t="s">
        <v>18</v>
      </c>
      <c r="D69" t="s">
        <v>104</v>
      </c>
      <c r="E69">
        <v>305323</v>
      </c>
      <c r="F69" s="2">
        <f>IFERROR(VLOOKUP(A69,planning_parts!$C:$D,2,0),0)</f>
        <v>81</v>
      </c>
      <c r="G69" s="2">
        <f>IFERROR(VLOOKUP(E69,wires_stock!$C:$D,2,0),0)</f>
        <v>0</v>
      </c>
      <c r="H69" s="2">
        <f t="shared" si="1"/>
        <v>-81</v>
      </c>
    </row>
    <row r="70" spans="1:8" x14ac:dyDescent="0.25">
      <c r="A70" t="s">
        <v>19</v>
      </c>
      <c r="D70" t="s">
        <v>104</v>
      </c>
      <c r="E70">
        <v>305323</v>
      </c>
      <c r="F70" s="2">
        <f>IFERROR(VLOOKUP(A70,planning_parts!$C:$D,2,0),0)</f>
        <v>45</v>
      </c>
      <c r="G70" s="2">
        <f>IFERROR(VLOOKUP(E70,wires_stock!$C:$D,2,0),0)</f>
        <v>0</v>
      </c>
      <c r="H70" s="2">
        <f t="shared" si="1"/>
        <v>-45</v>
      </c>
    </row>
    <row r="71" spans="1:8" x14ac:dyDescent="0.25">
      <c r="A71" t="s">
        <v>16</v>
      </c>
      <c r="D71" t="s">
        <v>106</v>
      </c>
      <c r="E71">
        <v>305339</v>
      </c>
      <c r="F71" s="2">
        <f>IFERROR(VLOOKUP(A71,planning_parts!$C:$D,2,0),0)</f>
        <v>0</v>
      </c>
      <c r="G71" s="2">
        <f>IFERROR(VLOOKUP(E71,wires_stock!$C:$D,2,0),0)</f>
        <v>0</v>
      </c>
      <c r="H71" s="2">
        <f t="shared" si="1"/>
        <v>0</v>
      </c>
    </row>
    <row r="72" spans="1:8" x14ac:dyDescent="0.25">
      <c r="A72" t="s">
        <v>17</v>
      </c>
      <c r="D72" t="s">
        <v>106</v>
      </c>
      <c r="E72">
        <v>305339</v>
      </c>
      <c r="F72" s="2">
        <f>IFERROR(VLOOKUP(A72,planning_parts!$C:$D,2,0),0)</f>
        <v>81</v>
      </c>
      <c r="G72" s="2">
        <f>IFERROR(VLOOKUP(E72,wires_stock!$C:$D,2,0),0)</f>
        <v>0</v>
      </c>
      <c r="H72" s="2">
        <f t="shared" si="1"/>
        <v>-81</v>
      </c>
    </row>
    <row r="73" spans="1:8" x14ac:dyDescent="0.25">
      <c r="A73" t="s">
        <v>18</v>
      </c>
      <c r="D73" t="s">
        <v>106</v>
      </c>
      <c r="E73">
        <v>305339</v>
      </c>
      <c r="F73" s="2">
        <f>IFERROR(VLOOKUP(A73,planning_parts!$C:$D,2,0),0)</f>
        <v>81</v>
      </c>
      <c r="G73" s="2">
        <f>IFERROR(VLOOKUP(E73,wires_stock!$C:$D,2,0),0)</f>
        <v>0</v>
      </c>
      <c r="H73" s="2">
        <f t="shared" si="1"/>
        <v>-81</v>
      </c>
    </row>
    <row r="74" spans="1:8" x14ac:dyDescent="0.25">
      <c r="A74" t="s">
        <v>19</v>
      </c>
      <c r="D74" t="s">
        <v>106</v>
      </c>
      <c r="E74">
        <v>305339</v>
      </c>
      <c r="F74" s="2">
        <f>IFERROR(VLOOKUP(A74,planning_parts!$C:$D,2,0),0)</f>
        <v>45</v>
      </c>
      <c r="G74" s="2">
        <f>IFERROR(VLOOKUP(E74,wires_stock!$C:$D,2,0),0)</f>
        <v>0</v>
      </c>
      <c r="H74" s="2">
        <f t="shared" si="1"/>
        <v>-45</v>
      </c>
    </row>
    <row r="75" spans="1:8" x14ac:dyDescent="0.25">
      <c r="A75" t="s">
        <v>10</v>
      </c>
      <c r="D75" t="s">
        <v>108</v>
      </c>
      <c r="E75">
        <v>305341</v>
      </c>
      <c r="F75" s="2">
        <f>IFERROR(VLOOKUP(A75,planning_parts!$C:$D,2,0),0)</f>
        <v>45</v>
      </c>
      <c r="G75" s="2">
        <f>IFERROR(VLOOKUP(E75,wires_stock!$C:$D,2,0),0)</f>
        <v>0</v>
      </c>
      <c r="H75" s="2">
        <f t="shared" si="1"/>
        <v>-45</v>
      </c>
    </row>
    <row r="76" spans="1:8" x14ac:dyDescent="0.25">
      <c r="A76" t="s">
        <v>13</v>
      </c>
      <c r="D76" t="s">
        <v>108</v>
      </c>
      <c r="E76">
        <v>305341</v>
      </c>
      <c r="F76" s="2">
        <f>IFERROR(VLOOKUP(A76,planning_parts!$C:$D,2,0),0)</f>
        <v>135</v>
      </c>
      <c r="G76" s="2">
        <f>IFERROR(VLOOKUP(E76,wires_stock!$C:$D,2,0),0)</f>
        <v>0</v>
      </c>
      <c r="H76" s="2">
        <f t="shared" si="1"/>
        <v>-135</v>
      </c>
    </row>
    <row r="77" spans="1:8" x14ac:dyDescent="0.25">
      <c r="A77" t="s">
        <v>14</v>
      </c>
      <c r="D77" t="s">
        <v>108</v>
      </c>
      <c r="E77">
        <v>305341</v>
      </c>
      <c r="F77" s="2">
        <f>IFERROR(VLOOKUP(A77,planning_parts!$C:$D,2,0),0)</f>
        <v>0</v>
      </c>
      <c r="G77" s="2">
        <f>IFERROR(VLOOKUP(E77,wires_stock!$C:$D,2,0),0)</f>
        <v>0</v>
      </c>
      <c r="H77" s="2">
        <f t="shared" si="1"/>
        <v>0</v>
      </c>
    </row>
    <row r="78" spans="1:8" x14ac:dyDescent="0.25">
      <c r="A78" t="s">
        <v>12</v>
      </c>
      <c r="D78" t="s">
        <v>112</v>
      </c>
      <c r="E78">
        <v>305343</v>
      </c>
      <c r="F78" s="2">
        <f>IFERROR(VLOOKUP(A78,planning_parts!$C:$D,2,0),0)</f>
        <v>18</v>
      </c>
      <c r="G78" s="2">
        <f>IFERROR(VLOOKUP(E78,wires_stock!$C:$D,2,0),0)</f>
        <v>0</v>
      </c>
      <c r="H78" s="2">
        <f t="shared" si="1"/>
        <v>-18</v>
      </c>
    </row>
    <row r="79" spans="1:8" x14ac:dyDescent="0.25">
      <c r="A79" t="s">
        <v>10</v>
      </c>
      <c r="D79" t="s">
        <v>114</v>
      </c>
      <c r="E79">
        <v>305503</v>
      </c>
      <c r="F79" s="2">
        <f>IFERROR(VLOOKUP(A79,planning_parts!$C:$D,2,0),0)</f>
        <v>45</v>
      </c>
      <c r="G79" s="2">
        <f>IFERROR(VLOOKUP(E79,wires_stock!$C:$D,2,0),0)</f>
        <v>0</v>
      </c>
      <c r="H79" s="2">
        <f t="shared" si="1"/>
        <v>-45</v>
      </c>
    </row>
    <row r="80" spans="1:8" x14ac:dyDescent="0.25">
      <c r="A80" t="s">
        <v>10</v>
      </c>
      <c r="D80" t="s">
        <v>117</v>
      </c>
      <c r="E80">
        <v>305513</v>
      </c>
      <c r="F80" s="2">
        <f>IFERROR(VLOOKUP(A80,planning_parts!$C:$D,2,0),0)</f>
        <v>45</v>
      </c>
      <c r="G80" s="2">
        <f>IFERROR(VLOOKUP(E80,wires_stock!$C:$D,2,0),0)</f>
        <v>0</v>
      </c>
      <c r="H80" s="2">
        <f t="shared" si="1"/>
        <v>-45</v>
      </c>
    </row>
    <row r="81" spans="1:8" x14ac:dyDescent="0.25">
      <c r="A81" t="s">
        <v>13</v>
      </c>
      <c r="D81" t="s">
        <v>114</v>
      </c>
      <c r="E81">
        <v>305503</v>
      </c>
      <c r="F81" s="2">
        <f>IFERROR(VLOOKUP(A81,planning_parts!$C:$D,2,0),0)</f>
        <v>135</v>
      </c>
      <c r="G81" s="2">
        <f>IFERROR(VLOOKUP(E81,wires_stock!$C:$D,2,0),0)</f>
        <v>0</v>
      </c>
      <c r="H81" s="2">
        <f t="shared" si="1"/>
        <v>-135</v>
      </c>
    </row>
    <row r="82" spans="1:8" x14ac:dyDescent="0.25">
      <c r="A82" t="s">
        <v>13</v>
      </c>
      <c r="D82" t="s">
        <v>117</v>
      </c>
      <c r="E82">
        <v>305513</v>
      </c>
      <c r="F82" s="2">
        <f>IFERROR(VLOOKUP(A82,planning_parts!$C:$D,2,0),0)</f>
        <v>135</v>
      </c>
      <c r="G82" s="2">
        <f>IFERROR(VLOOKUP(E82,wires_stock!$C:$D,2,0),0)</f>
        <v>0</v>
      </c>
      <c r="H82" s="2">
        <f t="shared" si="1"/>
        <v>-135</v>
      </c>
    </row>
    <row r="83" spans="1:8" x14ac:dyDescent="0.25">
      <c r="A83" t="s">
        <v>12</v>
      </c>
      <c r="D83" t="s">
        <v>120</v>
      </c>
      <c r="E83">
        <v>305501</v>
      </c>
      <c r="F83" s="2">
        <f>IFERROR(VLOOKUP(A83,planning_parts!$C:$D,2,0),0)</f>
        <v>18</v>
      </c>
      <c r="G83" s="2">
        <f>IFERROR(VLOOKUP(E83,wires_stock!$C:$D,2,0),0)</f>
        <v>0</v>
      </c>
      <c r="H83" s="2">
        <f t="shared" si="1"/>
        <v>-18</v>
      </c>
    </row>
    <row r="84" spans="1:8" x14ac:dyDescent="0.25">
      <c r="A84" t="s">
        <v>12</v>
      </c>
      <c r="D84" t="s">
        <v>122</v>
      </c>
      <c r="E84">
        <v>305511</v>
      </c>
      <c r="F84" s="2">
        <f>IFERROR(VLOOKUP(A84,planning_parts!$C:$D,2,0),0)</f>
        <v>18</v>
      </c>
      <c r="G84" s="2">
        <f>IFERROR(VLOOKUP(E84,wires_stock!$C:$D,2,0),0)</f>
        <v>0</v>
      </c>
      <c r="H84" s="2">
        <f t="shared" si="1"/>
        <v>-18</v>
      </c>
    </row>
    <row r="85" spans="1:8" x14ac:dyDescent="0.25">
      <c r="A85" t="s">
        <v>14</v>
      </c>
      <c r="D85" t="s">
        <v>124</v>
      </c>
      <c r="E85">
        <v>305505</v>
      </c>
      <c r="F85" s="2">
        <f>IFERROR(VLOOKUP(A85,planning_parts!$C:$D,2,0),0)</f>
        <v>0</v>
      </c>
      <c r="G85" s="2">
        <f>IFERROR(VLOOKUP(E85,wires_stock!$C:$D,2,0),0)</f>
        <v>0</v>
      </c>
      <c r="H85" s="2">
        <f t="shared" si="1"/>
        <v>0</v>
      </c>
    </row>
    <row r="86" spans="1:8" x14ac:dyDescent="0.25">
      <c r="A86" t="s">
        <v>14</v>
      </c>
      <c r="D86" t="s">
        <v>126</v>
      </c>
      <c r="E86">
        <v>305515</v>
      </c>
      <c r="F86" s="2">
        <f>IFERROR(VLOOKUP(A86,planning_parts!$C:$D,2,0),0)</f>
        <v>0</v>
      </c>
      <c r="G86" s="2">
        <f>IFERROR(VLOOKUP(E86,wires_stock!$C:$D,2,0),0)</f>
        <v>0</v>
      </c>
      <c r="H86" s="2">
        <f t="shared" si="1"/>
        <v>0</v>
      </c>
    </row>
    <row r="87" spans="1:8" x14ac:dyDescent="0.25">
      <c r="A87" t="s">
        <v>15</v>
      </c>
      <c r="D87" t="s">
        <v>128</v>
      </c>
      <c r="E87">
        <v>305347</v>
      </c>
      <c r="F87" s="2">
        <f>IFERROR(VLOOKUP(A87,planning_parts!$C:$D,2,0),0)</f>
        <v>45</v>
      </c>
      <c r="G87" s="2">
        <f>IFERROR(VLOOKUP(E87,wires_stock!$C:$D,2,0),0)</f>
        <v>0</v>
      </c>
      <c r="H87" s="2">
        <f t="shared" si="1"/>
        <v>-45</v>
      </c>
    </row>
    <row r="88" spans="1:8" x14ac:dyDescent="0.25">
      <c r="A88" t="s">
        <v>15</v>
      </c>
      <c r="D88" t="s">
        <v>131</v>
      </c>
      <c r="E88">
        <v>305355</v>
      </c>
      <c r="F88" s="2">
        <f>IFERROR(VLOOKUP(A88,planning_parts!$C:$D,2,0),0)</f>
        <v>45</v>
      </c>
      <c r="G88" s="2">
        <f>IFERROR(VLOOKUP(E88,wires_stock!$C:$D,2,0),0)</f>
        <v>0</v>
      </c>
      <c r="H88" s="2">
        <f t="shared" si="1"/>
        <v>-45</v>
      </c>
    </row>
    <row r="89" spans="1:8" x14ac:dyDescent="0.25">
      <c r="A89" t="s">
        <v>10</v>
      </c>
      <c r="D89" t="s">
        <v>134</v>
      </c>
      <c r="E89">
        <v>305361</v>
      </c>
      <c r="F89" s="2">
        <f>IFERROR(VLOOKUP(A89,planning_parts!$C:$D,2,0),0)</f>
        <v>45</v>
      </c>
      <c r="G89" s="2">
        <f>IFERROR(VLOOKUP(E89,wires_stock!$C:$D,2,0),0)</f>
        <v>0</v>
      </c>
      <c r="H89" s="2">
        <f t="shared" si="1"/>
        <v>-45</v>
      </c>
    </row>
    <row r="90" spans="1:8" x14ac:dyDescent="0.25">
      <c r="A90" t="s">
        <v>12</v>
      </c>
      <c r="D90" t="s">
        <v>134</v>
      </c>
      <c r="E90">
        <v>305361</v>
      </c>
      <c r="F90" s="2">
        <f>IFERROR(VLOOKUP(A90,planning_parts!$C:$D,2,0),0)</f>
        <v>18</v>
      </c>
      <c r="G90" s="2">
        <f>IFERROR(VLOOKUP(E90,wires_stock!$C:$D,2,0),0)</f>
        <v>0</v>
      </c>
      <c r="H90" s="2">
        <f t="shared" si="1"/>
        <v>-18</v>
      </c>
    </row>
    <row r="91" spans="1:8" x14ac:dyDescent="0.25">
      <c r="A91" t="s">
        <v>13</v>
      </c>
      <c r="D91" t="s">
        <v>137</v>
      </c>
      <c r="E91">
        <v>305363</v>
      </c>
      <c r="F91" s="2">
        <f>IFERROR(VLOOKUP(A91,planning_parts!$C:$D,2,0),0)</f>
        <v>135</v>
      </c>
      <c r="G91" s="2">
        <f>IFERROR(VLOOKUP(E91,wires_stock!$C:$D,2,0),0)</f>
        <v>0</v>
      </c>
      <c r="H91" s="2">
        <f t="shared" si="1"/>
        <v>-135</v>
      </c>
    </row>
    <row r="92" spans="1:8" x14ac:dyDescent="0.25">
      <c r="A92" t="s">
        <v>14</v>
      </c>
      <c r="D92" t="s">
        <v>137</v>
      </c>
      <c r="E92">
        <v>305363</v>
      </c>
      <c r="F92" s="2">
        <f>IFERROR(VLOOKUP(A92,planning_parts!$C:$D,2,0),0)</f>
        <v>0</v>
      </c>
      <c r="G92" s="2">
        <f>IFERROR(VLOOKUP(E92,wires_stock!$C:$D,2,0),0)</f>
        <v>0</v>
      </c>
      <c r="H92" s="2">
        <f t="shared" si="1"/>
        <v>0</v>
      </c>
    </row>
    <row r="93" spans="1:8" x14ac:dyDescent="0.25">
      <c r="A93" t="s">
        <v>10</v>
      </c>
      <c r="D93" t="s">
        <v>139</v>
      </c>
      <c r="E93">
        <v>305365</v>
      </c>
      <c r="F93" s="2">
        <f>IFERROR(VLOOKUP(A93,planning_parts!$C:$D,2,0),0)</f>
        <v>45</v>
      </c>
      <c r="G93" s="2">
        <f>IFERROR(VLOOKUP(E93,wires_stock!$C:$D,2,0),0)</f>
        <v>0</v>
      </c>
      <c r="H93" s="2">
        <f t="shared" si="1"/>
        <v>-45</v>
      </c>
    </row>
    <row r="94" spans="1:8" x14ac:dyDescent="0.25">
      <c r="A94" t="s">
        <v>12</v>
      </c>
      <c r="D94" t="s">
        <v>139</v>
      </c>
      <c r="E94">
        <v>305365</v>
      </c>
      <c r="F94" s="2">
        <f>IFERROR(VLOOKUP(A94,planning_parts!$C:$D,2,0),0)</f>
        <v>18</v>
      </c>
      <c r="G94" s="2">
        <f>IFERROR(VLOOKUP(E94,wires_stock!$C:$D,2,0),0)</f>
        <v>0</v>
      </c>
      <c r="H94" s="2">
        <f t="shared" si="1"/>
        <v>-18</v>
      </c>
    </row>
    <row r="95" spans="1:8" x14ac:dyDescent="0.25">
      <c r="A95" t="s">
        <v>13</v>
      </c>
      <c r="D95" t="s">
        <v>142</v>
      </c>
      <c r="E95">
        <v>305367</v>
      </c>
      <c r="F95" s="2">
        <f>IFERROR(VLOOKUP(A95,planning_parts!$C:$D,2,0),0)</f>
        <v>135</v>
      </c>
      <c r="G95" s="2">
        <f>IFERROR(VLOOKUP(E95,wires_stock!$C:$D,2,0),0)</f>
        <v>0</v>
      </c>
      <c r="H95" s="2">
        <f t="shared" si="1"/>
        <v>-135</v>
      </c>
    </row>
    <row r="96" spans="1:8" x14ac:dyDescent="0.25">
      <c r="A96" t="s">
        <v>14</v>
      </c>
      <c r="D96" t="s">
        <v>142</v>
      </c>
      <c r="E96">
        <v>305367</v>
      </c>
      <c r="F96" s="2">
        <f>IFERROR(VLOOKUP(A96,planning_parts!$C:$D,2,0),0)</f>
        <v>0</v>
      </c>
      <c r="G96" s="2">
        <f>IFERROR(VLOOKUP(E96,wires_stock!$C:$D,2,0),0)</f>
        <v>0</v>
      </c>
      <c r="H96" s="2">
        <f t="shared" si="1"/>
        <v>0</v>
      </c>
    </row>
    <row r="97" spans="1:8" x14ac:dyDescent="0.25">
      <c r="A97" t="s">
        <v>10</v>
      </c>
      <c r="D97" t="s">
        <v>144</v>
      </c>
      <c r="E97">
        <v>305523</v>
      </c>
      <c r="F97" s="2">
        <f>IFERROR(VLOOKUP(A97,planning_parts!$C:$D,2,0),0)</f>
        <v>45</v>
      </c>
      <c r="G97" s="2">
        <f>IFERROR(VLOOKUP(E97,wires_stock!$C:$D,2,0),0)</f>
        <v>0</v>
      </c>
      <c r="H97" s="2">
        <f t="shared" si="1"/>
        <v>-45</v>
      </c>
    </row>
    <row r="98" spans="1:8" x14ac:dyDescent="0.25">
      <c r="A98" t="s">
        <v>10</v>
      </c>
      <c r="D98" t="s">
        <v>147</v>
      </c>
      <c r="E98">
        <v>305535</v>
      </c>
      <c r="F98" s="2">
        <f>IFERROR(VLOOKUP(A98,planning_parts!$C:$D,2,0),0)</f>
        <v>45</v>
      </c>
      <c r="G98" s="2">
        <f>IFERROR(VLOOKUP(E98,wires_stock!$C:$D,2,0),0)</f>
        <v>0</v>
      </c>
      <c r="H98" s="2">
        <f t="shared" si="1"/>
        <v>-45</v>
      </c>
    </row>
    <row r="99" spans="1:8" x14ac:dyDescent="0.25">
      <c r="A99" t="s">
        <v>12</v>
      </c>
      <c r="D99" t="s">
        <v>144</v>
      </c>
      <c r="E99">
        <v>305523</v>
      </c>
      <c r="F99" s="2">
        <f>IFERROR(VLOOKUP(A99,planning_parts!$C:$D,2,0),0)</f>
        <v>18</v>
      </c>
      <c r="G99" s="2">
        <f>IFERROR(VLOOKUP(E99,wires_stock!$C:$D,2,0),0)</f>
        <v>0</v>
      </c>
      <c r="H99" s="2">
        <f t="shared" si="1"/>
        <v>-18</v>
      </c>
    </row>
    <row r="100" spans="1:8" x14ac:dyDescent="0.25">
      <c r="A100" t="s">
        <v>12</v>
      </c>
      <c r="D100" t="s">
        <v>147</v>
      </c>
      <c r="E100">
        <v>305535</v>
      </c>
      <c r="F100" s="2">
        <f>IFERROR(VLOOKUP(A100,planning_parts!$C:$D,2,0),0)</f>
        <v>18</v>
      </c>
      <c r="G100" s="2">
        <f>IFERROR(VLOOKUP(E100,wires_stock!$C:$D,2,0),0)</f>
        <v>0</v>
      </c>
      <c r="H100" s="2">
        <f t="shared" si="1"/>
        <v>-18</v>
      </c>
    </row>
    <row r="101" spans="1:8" x14ac:dyDescent="0.25">
      <c r="A101" t="s">
        <v>13</v>
      </c>
      <c r="D101" t="s">
        <v>150</v>
      </c>
      <c r="E101">
        <v>305525</v>
      </c>
      <c r="F101" s="2">
        <f>IFERROR(VLOOKUP(A101,planning_parts!$C:$D,2,0),0)</f>
        <v>135</v>
      </c>
      <c r="G101" s="2">
        <f>IFERROR(VLOOKUP(E101,wires_stock!$C:$D,2,0),0)</f>
        <v>0</v>
      </c>
      <c r="H101" s="2">
        <f t="shared" si="1"/>
        <v>-135</v>
      </c>
    </row>
    <row r="102" spans="1:8" x14ac:dyDescent="0.25">
      <c r="A102" t="s">
        <v>13</v>
      </c>
      <c r="D102" t="s">
        <v>152</v>
      </c>
      <c r="E102">
        <v>305537</v>
      </c>
      <c r="F102" s="2">
        <f>IFERROR(VLOOKUP(A102,planning_parts!$C:$D,2,0),0)</f>
        <v>135</v>
      </c>
      <c r="G102" s="2">
        <f>IFERROR(VLOOKUP(E102,wires_stock!$C:$D,2,0),0)</f>
        <v>0</v>
      </c>
      <c r="H102" s="2">
        <f t="shared" si="1"/>
        <v>-135</v>
      </c>
    </row>
    <row r="103" spans="1:8" x14ac:dyDescent="0.25">
      <c r="A103" t="s">
        <v>14</v>
      </c>
      <c r="D103" t="s">
        <v>153</v>
      </c>
      <c r="E103">
        <v>305527</v>
      </c>
      <c r="F103" s="2">
        <f>IFERROR(VLOOKUP(A103,planning_parts!$C:$D,2,0),0)</f>
        <v>0</v>
      </c>
      <c r="G103" s="2">
        <f>IFERROR(VLOOKUP(E103,wires_stock!$C:$D,2,0),0)</f>
        <v>0</v>
      </c>
      <c r="H103" s="2">
        <f t="shared" si="1"/>
        <v>0</v>
      </c>
    </row>
    <row r="104" spans="1:8" x14ac:dyDescent="0.25">
      <c r="A104" t="s">
        <v>14</v>
      </c>
      <c r="D104" t="s">
        <v>154</v>
      </c>
      <c r="E104">
        <v>305539</v>
      </c>
      <c r="F104" s="2">
        <f>IFERROR(VLOOKUP(A104,planning_parts!$C:$D,2,0),0)</f>
        <v>0</v>
      </c>
      <c r="G104" s="2">
        <f>IFERROR(VLOOKUP(E104,wires_stock!$C:$D,2,0),0)</f>
        <v>0</v>
      </c>
      <c r="H104" s="2">
        <f t="shared" si="1"/>
        <v>0</v>
      </c>
    </row>
    <row r="105" spans="1:8" x14ac:dyDescent="0.25">
      <c r="A105" t="s">
        <v>15</v>
      </c>
      <c r="D105" t="s">
        <v>155</v>
      </c>
      <c r="E105">
        <v>305369</v>
      </c>
      <c r="F105" s="2">
        <f>IFERROR(VLOOKUP(A105,planning_parts!$C:$D,2,0),0)</f>
        <v>45</v>
      </c>
      <c r="G105" s="2">
        <f>IFERROR(VLOOKUP(E105,wires_stock!$C:$D,2,0),0)</f>
        <v>0</v>
      </c>
      <c r="H105" s="2">
        <f t="shared" si="1"/>
        <v>-45</v>
      </c>
    </row>
    <row r="106" spans="1:8" x14ac:dyDescent="0.25">
      <c r="A106" t="s">
        <v>15</v>
      </c>
      <c r="D106" t="s">
        <v>157</v>
      </c>
      <c r="E106">
        <v>305375</v>
      </c>
      <c r="F106" s="2">
        <f>IFERROR(VLOOKUP(A106,planning_parts!$C:$D,2,0),0)</f>
        <v>45</v>
      </c>
      <c r="G106" s="2">
        <f>IFERROR(VLOOKUP(E106,wires_stock!$C:$D,2,0),0)</f>
        <v>0</v>
      </c>
      <c r="H106" s="2">
        <f t="shared" si="1"/>
        <v>-45</v>
      </c>
    </row>
    <row r="107" spans="1:8" x14ac:dyDescent="0.25">
      <c r="A107" t="s">
        <v>10</v>
      </c>
      <c r="D107" t="s">
        <v>159</v>
      </c>
      <c r="E107">
        <v>305381</v>
      </c>
      <c r="F107" s="2">
        <f>IFERROR(VLOOKUP(A107,planning_parts!$C:$D,2,0),0)</f>
        <v>45</v>
      </c>
      <c r="G107" s="2">
        <f>IFERROR(VLOOKUP(E107,wires_stock!$C:$D,2,0),0)</f>
        <v>0</v>
      </c>
      <c r="H107" s="2">
        <f t="shared" si="1"/>
        <v>-45</v>
      </c>
    </row>
    <row r="108" spans="1:8" x14ac:dyDescent="0.25">
      <c r="A108" t="s">
        <v>12</v>
      </c>
      <c r="D108" t="s">
        <v>159</v>
      </c>
      <c r="E108">
        <v>305381</v>
      </c>
      <c r="F108" s="2">
        <f>IFERROR(VLOOKUP(A108,planning_parts!$C:$D,2,0),0)</f>
        <v>18</v>
      </c>
      <c r="G108" s="2">
        <f>IFERROR(VLOOKUP(E108,wires_stock!$C:$D,2,0),0)</f>
        <v>0</v>
      </c>
      <c r="H108" s="2">
        <f t="shared" si="1"/>
        <v>-18</v>
      </c>
    </row>
    <row r="109" spans="1:8" x14ac:dyDescent="0.25">
      <c r="A109" t="s">
        <v>13</v>
      </c>
      <c r="D109" t="s">
        <v>161</v>
      </c>
      <c r="E109">
        <v>305383</v>
      </c>
      <c r="F109" s="2">
        <f>IFERROR(VLOOKUP(A109,planning_parts!$C:$D,2,0),0)</f>
        <v>135</v>
      </c>
      <c r="G109" s="2">
        <f>IFERROR(VLOOKUP(E109,wires_stock!$C:$D,2,0),0)</f>
        <v>0</v>
      </c>
      <c r="H109" s="2">
        <f t="shared" si="1"/>
        <v>-135</v>
      </c>
    </row>
    <row r="110" spans="1:8" x14ac:dyDescent="0.25">
      <c r="A110" t="s">
        <v>14</v>
      </c>
      <c r="D110" t="s">
        <v>161</v>
      </c>
      <c r="E110">
        <v>305383</v>
      </c>
      <c r="F110" s="2">
        <f>IFERROR(VLOOKUP(A110,planning_parts!$C:$D,2,0),0)</f>
        <v>0</v>
      </c>
      <c r="G110" s="2">
        <f>IFERROR(VLOOKUP(E110,wires_stock!$C:$D,2,0),0)</f>
        <v>0</v>
      </c>
      <c r="H110" s="2">
        <f t="shared" si="1"/>
        <v>0</v>
      </c>
    </row>
    <row r="111" spans="1:8" x14ac:dyDescent="0.25">
      <c r="A111" t="s">
        <v>12</v>
      </c>
      <c r="D111" t="s">
        <v>162</v>
      </c>
      <c r="E111">
        <v>305385</v>
      </c>
      <c r="F111" s="2">
        <f>IFERROR(VLOOKUP(A111,planning_parts!$C:$D,2,0),0)</f>
        <v>18</v>
      </c>
      <c r="G111" s="2">
        <f>IFERROR(VLOOKUP(E111,wires_stock!$C:$D,2,0),0)</f>
        <v>0</v>
      </c>
      <c r="H111" s="2">
        <f t="shared" si="1"/>
        <v>-18</v>
      </c>
    </row>
    <row r="112" spans="1:8" x14ac:dyDescent="0.25">
      <c r="A112" t="s">
        <v>10</v>
      </c>
      <c r="D112" t="s">
        <v>164</v>
      </c>
      <c r="E112">
        <v>305387</v>
      </c>
      <c r="F112" s="2">
        <f>IFERROR(VLOOKUP(A112,planning_parts!$C:$D,2,0),0)</f>
        <v>45</v>
      </c>
      <c r="G112" s="2">
        <f>IFERROR(VLOOKUP(E112,wires_stock!$C:$D,2,0),0)</f>
        <v>0</v>
      </c>
      <c r="H112" s="2">
        <f t="shared" si="1"/>
        <v>-45</v>
      </c>
    </row>
    <row r="113" spans="1:8" x14ac:dyDescent="0.25">
      <c r="A113" t="s">
        <v>10</v>
      </c>
      <c r="D113" t="s">
        <v>165</v>
      </c>
      <c r="E113">
        <v>305661</v>
      </c>
      <c r="F113" s="2">
        <f>IFERROR(VLOOKUP(A113,planning_parts!$C:$D,2,0),0)</f>
        <v>45</v>
      </c>
      <c r="G113" s="2">
        <f>IFERROR(VLOOKUP(E113,wires_stock!$C:$D,2,0),0)</f>
        <v>0</v>
      </c>
      <c r="H113" s="2">
        <f t="shared" si="1"/>
        <v>-45</v>
      </c>
    </row>
    <row r="114" spans="1:8" x14ac:dyDescent="0.25">
      <c r="A114" t="s">
        <v>10</v>
      </c>
      <c r="D114" t="s">
        <v>166</v>
      </c>
      <c r="E114">
        <v>305669</v>
      </c>
      <c r="F114" s="2">
        <f>IFERROR(VLOOKUP(A114,planning_parts!$C:$D,2,0),0)</f>
        <v>45</v>
      </c>
      <c r="G114" s="2">
        <f>IFERROR(VLOOKUP(E114,wires_stock!$C:$D,2,0),0)</f>
        <v>0</v>
      </c>
      <c r="H114" s="2">
        <f t="shared" si="1"/>
        <v>-45</v>
      </c>
    </row>
    <row r="115" spans="1:8" x14ac:dyDescent="0.25">
      <c r="A115" t="s">
        <v>10</v>
      </c>
      <c r="D115" t="s">
        <v>167</v>
      </c>
      <c r="E115">
        <v>305575</v>
      </c>
      <c r="F115" s="2">
        <f>IFERROR(VLOOKUP(A115,planning_parts!$C:$D,2,0),0)</f>
        <v>45</v>
      </c>
      <c r="G115" s="2">
        <f>IFERROR(VLOOKUP(E115,wires_stock!$C:$D,2,0),0)</f>
        <v>0</v>
      </c>
      <c r="H115" s="2">
        <f t="shared" si="1"/>
        <v>-45</v>
      </c>
    </row>
    <row r="116" spans="1:8" x14ac:dyDescent="0.25">
      <c r="A116" t="s">
        <v>10</v>
      </c>
      <c r="D116" t="s">
        <v>168</v>
      </c>
      <c r="E116">
        <v>305587</v>
      </c>
      <c r="F116" s="2">
        <f>IFERROR(VLOOKUP(A116,planning_parts!$C:$D,2,0),0)</f>
        <v>45</v>
      </c>
      <c r="G116" s="2">
        <f>IFERROR(VLOOKUP(E116,wires_stock!$C:$D,2,0),0)</f>
        <v>0</v>
      </c>
      <c r="H116" s="2">
        <f t="shared" si="1"/>
        <v>-45</v>
      </c>
    </row>
    <row r="117" spans="1:8" x14ac:dyDescent="0.25">
      <c r="A117" t="s">
        <v>12</v>
      </c>
      <c r="D117" t="s">
        <v>167</v>
      </c>
      <c r="E117">
        <v>305575</v>
      </c>
      <c r="F117" s="2">
        <f>IFERROR(VLOOKUP(A117,planning_parts!$C:$D,2,0),0)</f>
        <v>18</v>
      </c>
      <c r="G117" s="2">
        <f>IFERROR(VLOOKUP(E117,wires_stock!$C:$D,2,0),0)</f>
        <v>0</v>
      </c>
      <c r="H117" s="2">
        <f t="shared" si="1"/>
        <v>-18</v>
      </c>
    </row>
    <row r="118" spans="1:8" x14ac:dyDescent="0.25">
      <c r="A118" t="s">
        <v>12</v>
      </c>
      <c r="D118" t="s">
        <v>168</v>
      </c>
      <c r="E118">
        <v>305587</v>
      </c>
      <c r="F118" s="2">
        <f>IFERROR(VLOOKUP(A118,planning_parts!$C:$D,2,0),0)</f>
        <v>18</v>
      </c>
      <c r="G118" s="2">
        <f>IFERROR(VLOOKUP(E118,wires_stock!$C:$D,2,0),0)</f>
        <v>0</v>
      </c>
      <c r="H118" s="2">
        <f t="shared" si="1"/>
        <v>-18</v>
      </c>
    </row>
    <row r="119" spans="1:8" x14ac:dyDescent="0.25">
      <c r="A119" t="s">
        <v>14</v>
      </c>
      <c r="D119" t="s">
        <v>167</v>
      </c>
      <c r="E119">
        <v>305575</v>
      </c>
      <c r="F119" s="2">
        <f>IFERROR(VLOOKUP(A119,planning_parts!$C:$D,2,0),0)</f>
        <v>0</v>
      </c>
      <c r="G119" s="2">
        <f>IFERROR(VLOOKUP(E119,wires_stock!$C:$D,2,0),0)</f>
        <v>0</v>
      </c>
      <c r="H119" s="2">
        <f t="shared" si="1"/>
        <v>0</v>
      </c>
    </row>
    <row r="120" spans="1:8" x14ac:dyDescent="0.25">
      <c r="A120" t="s">
        <v>14</v>
      </c>
      <c r="D120" t="s">
        <v>168</v>
      </c>
      <c r="E120">
        <v>305587</v>
      </c>
      <c r="F120" s="2">
        <f>IFERROR(VLOOKUP(A120,planning_parts!$C:$D,2,0),0)</f>
        <v>0</v>
      </c>
      <c r="G120" s="2">
        <f>IFERROR(VLOOKUP(E120,wires_stock!$C:$D,2,0),0)</f>
        <v>0</v>
      </c>
      <c r="H120" s="2">
        <f t="shared" si="1"/>
        <v>0</v>
      </c>
    </row>
    <row r="121" spans="1:8" x14ac:dyDescent="0.25">
      <c r="A121" t="s">
        <v>13</v>
      </c>
      <c r="D121" t="s">
        <v>170</v>
      </c>
      <c r="E121">
        <v>305573</v>
      </c>
      <c r="F121" s="2">
        <f>IFERROR(VLOOKUP(A121,planning_parts!$C:$D,2,0),0)</f>
        <v>135</v>
      </c>
      <c r="G121" s="2">
        <f>IFERROR(VLOOKUP(E121,wires_stock!$C:$D,2,0),0)</f>
        <v>0</v>
      </c>
      <c r="H121" s="2">
        <f t="shared" si="1"/>
        <v>-135</v>
      </c>
    </row>
    <row r="122" spans="1:8" x14ac:dyDescent="0.25">
      <c r="A122" t="s">
        <v>13</v>
      </c>
      <c r="D122" t="s">
        <v>172</v>
      </c>
      <c r="E122">
        <v>305585</v>
      </c>
      <c r="F122" s="2">
        <f>IFERROR(VLOOKUP(A122,planning_parts!$C:$D,2,0),0)</f>
        <v>135</v>
      </c>
      <c r="G122" s="2">
        <f>IFERROR(VLOOKUP(E122,wires_stock!$C:$D,2,0),0)</f>
        <v>0</v>
      </c>
      <c r="H122" s="2">
        <f t="shared" si="1"/>
        <v>-135</v>
      </c>
    </row>
    <row r="123" spans="1:8" x14ac:dyDescent="0.25">
      <c r="A123" t="s">
        <v>15</v>
      </c>
      <c r="D123" t="s">
        <v>174</v>
      </c>
      <c r="E123">
        <v>305393</v>
      </c>
      <c r="F123" s="2">
        <f>IFERROR(VLOOKUP(A123,planning_parts!$C:$D,2,0),0)</f>
        <v>45</v>
      </c>
      <c r="G123" s="2">
        <f>IFERROR(VLOOKUP(E123,wires_stock!$C:$D,2,0),0)</f>
        <v>0</v>
      </c>
      <c r="H123" s="2">
        <f t="shared" si="1"/>
        <v>-45</v>
      </c>
    </row>
    <row r="124" spans="1:8" x14ac:dyDescent="0.25">
      <c r="A124" t="s">
        <v>15</v>
      </c>
      <c r="D124" t="s">
        <v>176</v>
      </c>
      <c r="E124">
        <v>305397</v>
      </c>
      <c r="F124" s="2">
        <f>IFERROR(VLOOKUP(A124,planning_parts!$C:$D,2,0),0)</f>
        <v>45</v>
      </c>
      <c r="G124" s="2">
        <f>IFERROR(VLOOKUP(E124,wires_stock!$C:$D,2,0),0)</f>
        <v>0</v>
      </c>
      <c r="H124" s="2">
        <f t="shared" si="1"/>
        <v>-45</v>
      </c>
    </row>
    <row r="125" spans="1:8" x14ac:dyDescent="0.25">
      <c r="A125" t="s">
        <v>12</v>
      </c>
      <c r="D125" t="s">
        <v>178</v>
      </c>
      <c r="E125">
        <v>305399</v>
      </c>
      <c r="F125" s="2">
        <f>IFERROR(VLOOKUP(A125,planning_parts!$C:$D,2,0),0)</f>
        <v>18</v>
      </c>
      <c r="G125" s="2">
        <f>IFERROR(VLOOKUP(E125,wires_stock!$C:$D,2,0),0)</f>
        <v>0</v>
      </c>
      <c r="H125" s="2">
        <f t="shared" si="1"/>
        <v>-18</v>
      </c>
    </row>
    <row r="126" spans="1:8" x14ac:dyDescent="0.25">
      <c r="A126" t="s">
        <v>10</v>
      </c>
      <c r="D126" t="s">
        <v>181</v>
      </c>
      <c r="E126">
        <v>305401</v>
      </c>
      <c r="F126" s="2">
        <f>IFERROR(VLOOKUP(A126,planning_parts!$C:$D,2,0),0)</f>
        <v>45</v>
      </c>
      <c r="G126" s="2">
        <f>IFERROR(VLOOKUP(E126,wires_stock!$C:$D,2,0),0)</f>
        <v>0</v>
      </c>
      <c r="H126" s="2">
        <f t="shared" si="1"/>
        <v>-45</v>
      </c>
    </row>
    <row r="127" spans="1:8" x14ac:dyDescent="0.25">
      <c r="A127" t="s">
        <v>12</v>
      </c>
      <c r="D127" t="s">
        <v>165</v>
      </c>
      <c r="E127">
        <v>305661</v>
      </c>
      <c r="F127" s="2">
        <f>IFERROR(VLOOKUP(A127,planning_parts!$C:$D,2,0),0)</f>
        <v>18</v>
      </c>
      <c r="G127" s="2">
        <f>IFERROR(VLOOKUP(E127,wires_stock!$C:$D,2,0),0)</f>
        <v>0</v>
      </c>
      <c r="H127" s="2">
        <f t="shared" si="1"/>
        <v>-18</v>
      </c>
    </row>
    <row r="128" spans="1:8" x14ac:dyDescent="0.25">
      <c r="A128" t="s">
        <v>12</v>
      </c>
      <c r="D128" t="s">
        <v>166</v>
      </c>
      <c r="E128">
        <v>305669</v>
      </c>
      <c r="F128" s="2">
        <f>IFERROR(VLOOKUP(A128,planning_parts!$C:$D,2,0),0)</f>
        <v>18</v>
      </c>
      <c r="G128" s="2">
        <f>IFERROR(VLOOKUP(E128,wires_stock!$C:$D,2,0),0)</f>
        <v>0</v>
      </c>
      <c r="H128" s="2">
        <f t="shared" si="1"/>
        <v>-18</v>
      </c>
    </row>
    <row r="129" spans="1:8" x14ac:dyDescent="0.25">
      <c r="A129" t="s">
        <v>16</v>
      </c>
      <c r="D129" t="s">
        <v>183</v>
      </c>
      <c r="E129">
        <v>305405</v>
      </c>
      <c r="F129" s="2">
        <f>IFERROR(VLOOKUP(A129,planning_parts!$C:$D,2,0),0)</f>
        <v>0</v>
      </c>
      <c r="G129" s="2">
        <f>IFERROR(VLOOKUP(E129,wires_stock!$C:$D,2,0),0)</f>
        <v>0</v>
      </c>
      <c r="H129" s="2">
        <f t="shared" si="1"/>
        <v>0</v>
      </c>
    </row>
    <row r="130" spans="1:8" x14ac:dyDescent="0.25">
      <c r="A130" t="s">
        <v>15</v>
      </c>
      <c r="D130" t="s">
        <v>185</v>
      </c>
      <c r="E130">
        <v>305407</v>
      </c>
      <c r="F130" s="2">
        <f>IFERROR(VLOOKUP(A130,planning_parts!$C:$D,2,0),0)</f>
        <v>45</v>
      </c>
      <c r="G130" s="2">
        <f>IFERROR(VLOOKUP(E130,wires_stock!$C:$D,2,0),0)</f>
        <v>0</v>
      </c>
      <c r="H130" s="2">
        <f t="shared" si="1"/>
        <v>-45</v>
      </c>
    </row>
    <row r="131" spans="1:8" x14ac:dyDescent="0.25">
      <c r="A131" t="s">
        <v>18</v>
      </c>
      <c r="D131" t="s">
        <v>187</v>
      </c>
      <c r="E131">
        <v>305409</v>
      </c>
      <c r="F131" s="2">
        <f>IFERROR(VLOOKUP(A131,planning_parts!$C:$D,2,0),0)</f>
        <v>81</v>
      </c>
      <c r="G131" s="2">
        <f>IFERROR(VLOOKUP(E131,wires_stock!$C:$D,2,0),0)</f>
        <v>0</v>
      </c>
      <c r="H131" s="2">
        <f t="shared" si="1"/>
        <v>-81</v>
      </c>
    </row>
    <row r="132" spans="1:8" x14ac:dyDescent="0.25">
      <c r="A132" t="s">
        <v>19</v>
      </c>
      <c r="D132" t="s">
        <v>187</v>
      </c>
      <c r="E132">
        <v>305409</v>
      </c>
      <c r="F132" s="2">
        <f>IFERROR(VLOOKUP(A132,planning_parts!$C:$D,2,0),0)</f>
        <v>45</v>
      </c>
      <c r="G132" s="2">
        <f>IFERROR(VLOOKUP(E132,wires_stock!$C:$D,2,0),0)</f>
        <v>0</v>
      </c>
      <c r="H132" s="2">
        <f t="shared" ref="H132:H195" si="2">G132-F132</f>
        <v>-45</v>
      </c>
    </row>
    <row r="133" spans="1:8" x14ac:dyDescent="0.25">
      <c r="A133" t="s">
        <v>17</v>
      </c>
      <c r="D133" t="s">
        <v>187</v>
      </c>
      <c r="E133">
        <v>305409</v>
      </c>
      <c r="F133" s="2">
        <f>IFERROR(VLOOKUP(A133,planning_parts!$C:$D,2,0),0)</f>
        <v>81</v>
      </c>
      <c r="G133" s="2">
        <f>IFERROR(VLOOKUP(E133,wires_stock!$C:$D,2,0),0)</f>
        <v>0</v>
      </c>
      <c r="H133" s="2">
        <f t="shared" si="2"/>
        <v>-81</v>
      </c>
    </row>
    <row r="134" spans="1:8" x14ac:dyDescent="0.25">
      <c r="A134" t="s">
        <v>13</v>
      </c>
      <c r="D134" t="s">
        <v>189</v>
      </c>
      <c r="E134">
        <v>305411</v>
      </c>
      <c r="F134" s="2">
        <f>IFERROR(VLOOKUP(A134,planning_parts!$C:$D,2,0),0)</f>
        <v>135</v>
      </c>
      <c r="G134" s="2">
        <f>IFERROR(VLOOKUP(E134,wires_stock!$C:$D,2,0),0)</f>
        <v>0</v>
      </c>
      <c r="H134" s="2">
        <f t="shared" si="2"/>
        <v>-135</v>
      </c>
    </row>
    <row r="135" spans="1:8" x14ac:dyDescent="0.25">
      <c r="A135" t="s">
        <v>14</v>
      </c>
      <c r="D135" t="s">
        <v>192</v>
      </c>
      <c r="E135">
        <v>305413</v>
      </c>
      <c r="F135" s="2">
        <f>IFERROR(VLOOKUP(A135,planning_parts!$C:$D,2,0),0)</f>
        <v>0</v>
      </c>
      <c r="G135" s="2">
        <f>IFERROR(VLOOKUP(E135,wires_stock!$C:$D,2,0),0)</f>
        <v>0</v>
      </c>
      <c r="H135" s="2">
        <f t="shared" si="2"/>
        <v>0</v>
      </c>
    </row>
    <row r="136" spans="1:8" x14ac:dyDescent="0.25">
      <c r="A136" t="s">
        <v>12</v>
      </c>
      <c r="D136" t="s">
        <v>194</v>
      </c>
      <c r="E136">
        <v>305415</v>
      </c>
      <c r="F136" s="2">
        <f>IFERROR(VLOOKUP(A136,planning_parts!$C:$D,2,0),0)</f>
        <v>18</v>
      </c>
      <c r="G136" s="2">
        <f>IFERROR(VLOOKUP(E136,wires_stock!$C:$D,2,0),0)</f>
        <v>0</v>
      </c>
      <c r="H136" s="2">
        <f t="shared" si="2"/>
        <v>-18</v>
      </c>
    </row>
    <row r="137" spans="1:8" x14ac:dyDescent="0.25">
      <c r="A137" t="s">
        <v>10</v>
      </c>
      <c r="D137" t="s">
        <v>194</v>
      </c>
      <c r="E137">
        <v>305415</v>
      </c>
      <c r="F137" s="2">
        <f>IFERROR(VLOOKUP(A137,planning_parts!$C:$D,2,0),0)</f>
        <v>45</v>
      </c>
      <c r="G137" s="2">
        <f>IFERROR(VLOOKUP(E137,wires_stock!$C:$D,2,0),0)</f>
        <v>0</v>
      </c>
      <c r="H137" s="2">
        <f t="shared" si="2"/>
        <v>-45</v>
      </c>
    </row>
    <row r="138" spans="1:8" x14ac:dyDescent="0.25">
      <c r="A138" t="s">
        <v>13</v>
      </c>
      <c r="D138" t="s">
        <v>196</v>
      </c>
      <c r="E138">
        <v>305417</v>
      </c>
      <c r="F138" s="2">
        <f>IFERROR(VLOOKUP(A138,planning_parts!$C:$D,2,0),0)</f>
        <v>135</v>
      </c>
      <c r="G138" s="2">
        <f>IFERROR(VLOOKUP(E138,wires_stock!$C:$D,2,0),0)</f>
        <v>0</v>
      </c>
      <c r="H138" s="2">
        <f t="shared" si="2"/>
        <v>-135</v>
      </c>
    </row>
    <row r="139" spans="1:8" x14ac:dyDescent="0.25">
      <c r="A139" t="s">
        <v>14</v>
      </c>
      <c r="D139" t="s">
        <v>199</v>
      </c>
      <c r="E139">
        <v>305419</v>
      </c>
      <c r="F139" s="2">
        <f>IFERROR(VLOOKUP(A139,planning_parts!$C:$D,2,0),0)</f>
        <v>0</v>
      </c>
      <c r="G139" s="2">
        <f>IFERROR(VLOOKUP(E139,wires_stock!$C:$D,2,0),0)</f>
        <v>0</v>
      </c>
      <c r="H139" s="2">
        <f t="shared" si="2"/>
        <v>0</v>
      </c>
    </row>
    <row r="140" spans="1:8" x14ac:dyDescent="0.25">
      <c r="A140" t="s">
        <v>12</v>
      </c>
      <c r="D140" t="s">
        <v>201</v>
      </c>
      <c r="E140">
        <v>305421</v>
      </c>
      <c r="F140" s="2">
        <f>IFERROR(VLOOKUP(A140,planning_parts!$C:$D,2,0),0)</f>
        <v>18</v>
      </c>
      <c r="G140" s="2">
        <f>IFERROR(VLOOKUP(E140,wires_stock!$C:$D,2,0),0)</f>
        <v>0</v>
      </c>
      <c r="H140" s="2">
        <f t="shared" si="2"/>
        <v>-18</v>
      </c>
    </row>
    <row r="141" spans="1:8" x14ac:dyDescent="0.25">
      <c r="A141" t="s">
        <v>10</v>
      </c>
      <c r="D141" t="s">
        <v>201</v>
      </c>
      <c r="E141">
        <v>305421</v>
      </c>
      <c r="F141" s="2">
        <f>IFERROR(VLOOKUP(A141,planning_parts!$C:$D,2,0),0)</f>
        <v>45</v>
      </c>
      <c r="G141" s="2">
        <f>IFERROR(VLOOKUP(E141,wires_stock!$C:$D,2,0),0)</f>
        <v>0</v>
      </c>
      <c r="H141" s="2">
        <f t="shared" si="2"/>
        <v>-45</v>
      </c>
    </row>
    <row r="142" spans="1:8" x14ac:dyDescent="0.25">
      <c r="A142" t="s">
        <v>16</v>
      </c>
      <c r="D142" t="s">
        <v>203</v>
      </c>
      <c r="E142">
        <v>305423</v>
      </c>
      <c r="F142" s="2">
        <f>IFERROR(VLOOKUP(A142,planning_parts!$C:$D,2,0),0)</f>
        <v>0</v>
      </c>
      <c r="G142" s="2">
        <f>IFERROR(VLOOKUP(E142,wires_stock!$C:$D,2,0),0)</f>
        <v>0</v>
      </c>
      <c r="H142" s="2">
        <f t="shared" si="2"/>
        <v>0</v>
      </c>
    </row>
    <row r="143" spans="1:8" x14ac:dyDescent="0.25">
      <c r="A143" t="s">
        <v>15</v>
      </c>
      <c r="D143" t="s">
        <v>206</v>
      </c>
      <c r="E143">
        <v>305425</v>
      </c>
      <c r="F143" s="2">
        <f>IFERROR(VLOOKUP(A143,planning_parts!$C:$D,2,0),0)</f>
        <v>45</v>
      </c>
      <c r="G143" s="2">
        <f>IFERROR(VLOOKUP(E143,wires_stock!$C:$D,2,0),0)</f>
        <v>0</v>
      </c>
      <c r="H143" s="2">
        <f t="shared" si="2"/>
        <v>-45</v>
      </c>
    </row>
    <row r="144" spans="1:8" x14ac:dyDescent="0.25">
      <c r="A144" t="s">
        <v>17</v>
      </c>
      <c r="D144" t="s">
        <v>208</v>
      </c>
      <c r="E144">
        <v>305427</v>
      </c>
      <c r="F144" s="2">
        <f>IFERROR(VLOOKUP(A144,planning_parts!$C:$D,2,0),0)</f>
        <v>81</v>
      </c>
      <c r="G144" s="2">
        <f>IFERROR(VLOOKUP(E144,wires_stock!$C:$D,2,0),0)</f>
        <v>0</v>
      </c>
      <c r="H144" s="2">
        <f t="shared" si="2"/>
        <v>-81</v>
      </c>
    </row>
    <row r="145" spans="1:8" x14ac:dyDescent="0.25">
      <c r="A145" t="s">
        <v>18</v>
      </c>
      <c r="D145" t="s">
        <v>210</v>
      </c>
      <c r="E145">
        <v>305429</v>
      </c>
      <c r="F145" s="2">
        <f>IFERROR(VLOOKUP(A145,planning_parts!$C:$D,2,0),0)</f>
        <v>81</v>
      </c>
      <c r="G145" s="2">
        <f>IFERROR(VLOOKUP(E145,wires_stock!$C:$D,2,0),0)</f>
        <v>0</v>
      </c>
      <c r="H145" s="2">
        <f t="shared" si="2"/>
        <v>-81</v>
      </c>
    </row>
    <row r="146" spans="1:8" x14ac:dyDescent="0.25">
      <c r="A146" t="s">
        <v>19</v>
      </c>
      <c r="D146" t="s">
        <v>210</v>
      </c>
      <c r="E146">
        <v>305429</v>
      </c>
      <c r="F146" s="2">
        <f>IFERROR(VLOOKUP(A146,planning_parts!$C:$D,2,0),0)</f>
        <v>45</v>
      </c>
      <c r="G146" s="2">
        <f>IFERROR(VLOOKUP(E146,wires_stock!$C:$D,2,0),0)</f>
        <v>0</v>
      </c>
      <c r="H146" s="2">
        <f t="shared" si="2"/>
        <v>-45</v>
      </c>
    </row>
    <row r="147" spans="1:8" x14ac:dyDescent="0.25">
      <c r="A147" t="s">
        <v>13</v>
      </c>
      <c r="D147" t="s">
        <v>212</v>
      </c>
      <c r="E147">
        <v>305431</v>
      </c>
      <c r="F147" s="2">
        <f>IFERROR(VLOOKUP(A147,planning_parts!$C:$D,2,0),0)</f>
        <v>135</v>
      </c>
      <c r="G147" s="2">
        <f>IFERROR(VLOOKUP(E147,wires_stock!$C:$D,2,0),0)</f>
        <v>0</v>
      </c>
      <c r="H147" s="2">
        <f t="shared" si="2"/>
        <v>-135</v>
      </c>
    </row>
    <row r="148" spans="1:8" x14ac:dyDescent="0.25">
      <c r="A148" t="s">
        <v>14</v>
      </c>
      <c r="D148" t="s">
        <v>215</v>
      </c>
      <c r="E148">
        <v>305433</v>
      </c>
      <c r="F148" s="2">
        <f>IFERROR(VLOOKUP(A148,planning_parts!$C:$D,2,0),0)</f>
        <v>0</v>
      </c>
      <c r="G148" s="2">
        <f>IFERROR(VLOOKUP(E148,wires_stock!$C:$D,2,0),0)</f>
        <v>0</v>
      </c>
      <c r="H148" s="2">
        <f t="shared" si="2"/>
        <v>0</v>
      </c>
    </row>
    <row r="149" spans="1:8" x14ac:dyDescent="0.25">
      <c r="A149" t="s">
        <v>12</v>
      </c>
      <c r="D149" t="s">
        <v>217</v>
      </c>
      <c r="E149">
        <v>305435</v>
      </c>
      <c r="F149" s="2">
        <f>IFERROR(VLOOKUP(A149,planning_parts!$C:$D,2,0),0)</f>
        <v>18</v>
      </c>
      <c r="G149" s="2">
        <f>IFERROR(VLOOKUP(E149,wires_stock!$C:$D,2,0),0)</f>
        <v>0</v>
      </c>
      <c r="H149" s="2">
        <f t="shared" si="2"/>
        <v>-18</v>
      </c>
    </row>
    <row r="150" spans="1:8" x14ac:dyDescent="0.25">
      <c r="A150" t="s">
        <v>10</v>
      </c>
      <c r="D150" t="s">
        <v>217</v>
      </c>
      <c r="E150">
        <v>305435</v>
      </c>
      <c r="F150" s="2">
        <f>IFERROR(VLOOKUP(A150,planning_parts!$C:$D,2,0),0)</f>
        <v>45</v>
      </c>
      <c r="G150" s="2">
        <f>IFERROR(VLOOKUP(E150,wires_stock!$C:$D,2,0),0)</f>
        <v>0</v>
      </c>
      <c r="H150" s="2">
        <f t="shared" si="2"/>
        <v>-45</v>
      </c>
    </row>
    <row r="151" spans="1:8" x14ac:dyDescent="0.25">
      <c r="A151" t="s">
        <v>16</v>
      </c>
      <c r="D151" t="s">
        <v>219</v>
      </c>
      <c r="E151">
        <v>305437</v>
      </c>
      <c r="F151" s="2">
        <f>IFERROR(VLOOKUP(A151,planning_parts!$C:$D,2,0),0)</f>
        <v>0</v>
      </c>
      <c r="G151" s="2">
        <f>IFERROR(VLOOKUP(E151,wires_stock!$C:$D,2,0),0)</f>
        <v>0</v>
      </c>
      <c r="H151" s="2">
        <f t="shared" si="2"/>
        <v>0</v>
      </c>
    </row>
    <row r="152" spans="1:8" x14ac:dyDescent="0.25">
      <c r="A152" t="s">
        <v>15</v>
      </c>
      <c r="D152" t="s">
        <v>222</v>
      </c>
      <c r="E152">
        <v>305439</v>
      </c>
      <c r="F152" s="2">
        <f>IFERROR(VLOOKUP(A152,planning_parts!$C:$D,2,0),0)</f>
        <v>45</v>
      </c>
      <c r="G152" s="2">
        <f>IFERROR(VLOOKUP(E152,wires_stock!$C:$D,2,0),0)</f>
        <v>0</v>
      </c>
      <c r="H152" s="2">
        <f t="shared" si="2"/>
        <v>-45</v>
      </c>
    </row>
    <row r="153" spans="1:8" x14ac:dyDescent="0.25">
      <c r="A153" t="s">
        <v>17</v>
      </c>
      <c r="D153" t="s">
        <v>224</v>
      </c>
      <c r="E153">
        <v>305441</v>
      </c>
      <c r="F153" s="2">
        <f>IFERROR(VLOOKUP(A153,planning_parts!$C:$D,2,0),0)</f>
        <v>81</v>
      </c>
      <c r="G153" s="2">
        <f>IFERROR(VLOOKUP(E153,wires_stock!$C:$D,2,0),0)</f>
        <v>0</v>
      </c>
      <c r="H153" s="2">
        <f t="shared" si="2"/>
        <v>-81</v>
      </c>
    </row>
    <row r="154" spans="1:8" x14ac:dyDescent="0.25">
      <c r="A154" t="s">
        <v>18</v>
      </c>
      <c r="D154" t="s">
        <v>226</v>
      </c>
      <c r="E154">
        <v>305443</v>
      </c>
      <c r="F154" s="2">
        <f>IFERROR(VLOOKUP(A154,planning_parts!$C:$D,2,0),0)</f>
        <v>81</v>
      </c>
      <c r="G154" s="2">
        <f>IFERROR(VLOOKUP(E154,wires_stock!$C:$D,2,0),0)</f>
        <v>0</v>
      </c>
      <c r="H154" s="2">
        <f t="shared" si="2"/>
        <v>-81</v>
      </c>
    </row>
    <row r="155" spans="1:8" x14ac:dyDescent="0.25">
      <c r="A155" t="s">
        <v>19</v>
      </c>
      <c r="D155" t="s">
        <v>226</v>
      </c>
      <c r="E155">
        <v>305443</v>
      </c>
      <c r="F155" s="2">
        <f>IFERROR(VLOOKUP(A155,planning_parts!$C:$D,2,0),0)</f>
        <v>45</v>
      </c>
      <c r="G155" s="2">
        <f>IFERROR(VLOOKUP(E155,wires_stock!$C:$D,2,0),0)</f>
        <v>0</v>
      </c>
      <c r="H155" s="2">
        <f t="shared" si="2"/>
        <v>-45</v>
      </c>
    </row>
    <row r="156" spans="1:8" x14ac:dyDescent="0.25">
      <c r="A156" t="s">
        <v>13</v>
      </c>
      <c r="D156" t="s">
        <v>228</v>
      </c>
      <c r="E156">
        <v>305445</v>
      </c>
      <c r="F156" s="2">
        <f>IFERROR(VLOOKUP(A156,planning_parts!$C:$D,2,0),0)</f>
        <v>135</v>
      </c>
      <c r="G156" s="2">
        <f>IFERROR(VLOOKUP(E156,wires_stock!$C:$D,2,0),0)</f>
        <v>0</v>
      </c>
      <c r="H156" s="2">
        <f t="shared" si="2"/>
        <v>-135</v>
      </c>
    </row>
    <row r="157" spans="1:8" x14ac:dyDescent="0.25">
      <c r="A157" t="s">
        <v>12</v>
      </c>
      <c r="D157" t="s">
        <v>231</v>
      </c>
      <c r="E157">
        <v>305447</v>
      </c>
      <c r="F157" s="2">
        <f>IFERROR(VLOOKUP(A157,planning_parts!$C:$D,2,0),0)</f>
        <v>18</v>
      </c>
      <c r="G157" s="2">
        <f>IFERROR(VLOOKUP(E157,wires_stock!$C:$D,2,0),0)</f>
        <v>0</v>
      </c>
      <c r="H157" s="2">
        <f t="shared" si="2"/>
        <v>-18</v>
      </c>
    </row>
    <row r="158" spans="1:8" x14ac:dyDescent="0.25">
      <c r="A158" t="s">
        <v>10</v>
      </c>
      <c r="D158" t="s">
        <v>233</v>
      </c>
      <c r="E158">
        <v>305449</v>
      </c>
      <c r="F158" s="2">
        <f>IFERROR(VLOOKUP(A158,planning_parts!$C:$D,2,0),0)</f>
        <v>45</v>
      </c>
      <c r="G158" s="2">
        <f>IFERROR(VLOOKUP(E158,wires_stock!$C:$D,2,0),0)</f>
        <v>0</v>
      </c>
      <c r="H158" s="2">
        <f t="shared" si="2"/>
        <v>-45</v>
      </c>
    </row>
    <row r="159" spans="1:8" x14ac:dyDescent="0.25">
      <c r="A159" t="s">
        <v>14</v>
      </c>
      <c r="D159" t="s">
        <v>233</v>
      </c>
      <c r="E159">
        <v>305449</v>
      </c>
      <c r="F159" s="2">
        <f>IFERROR(VLOOKUP(A159,planning_parts!$C:$D,2,0),0)</f>
        <v>0</v>
      </c>
      <c r="G159" s="2">
        <f>IFERROR(VLOOKUP(E159,wires_stock!$C:$D,2,0),0)</f>
        <v>0</v>
      </c>
      <c r="H159" s="2">
        <f t="shared" si="2"/>
        <v>0</v>
      </c>
    </row>
    <row r="160" spans="1:8" x14ac:dyDescent="0.25">
      <c r="A160" t="s">
        <v>17</v>
      </c>
      <c r="D160" t="s">
        <v>235</v>
      </c>
      <c r="E160">
        <v>305451</v>
      </c>
      <c r="F160" s="2">
        <f>IFERROR(VLOOKUP(A160,planning_parts!$C:$D,2,0),0)</f>
        <v>81</v>
      </c>
      <c r="G160" s="2">
        <f>IFERROR(VLOOKUP(E160,wires_stock!$C:$D,2,0),0)</f>
        <v>0</v>
      </c>
      <c r="H160" s="2">
        <f t="shared" si="2"/>
        <v>-81</v>
      </c>
    </row>
    <row r="161" spans="1:8" x14ac:dyDescent="0.25">
      <c r="A161" t="s">
        <v>18</v>
      </c>
      <c r="D161" t="s">
        <v>238</v>
      </c>
      <c r="E161">
        <v>305453</v>
      </c>
      <c r="F161" s="2">
        <f>IFERROR(VLOOKUP(A161,planning_parts!$C:$D,2,0),0)</f>
        <v>81</v>
      </c>
      <c r="G161" s="2">
        <f>IFERROR(VLOOKUP(E161,wires_stock!$C:$D,2,0),0)</f>
        <v>0</v>
      </c>
      <c r="H161" s="2">
        <f t="shared" si="2"/>
        <v>-81</v>
      </c>
    </row>
    <row r="162" spans="1:8" x14ac:dyDescent="0.25">
      <c r="A162" t="s">
        <v>19</v>
      </c>
      <c r="D162" t="s">
        <v>238</v>
      </c>
      <c r="E162">
        <v>305453</v>
      </c>
      <c r="F162" s="2">
        <f>IFERROR(VLOOKUP(A162,planning_parts!$C:$D,2,0),0)</f>
        <v>45</v>
      </c>
      <c r="G162" s="2">
        <f>IFERROR(VLOOKUP(E162,wires_stock!$C:$D,2,0),0)</f>
        <v>0</v>
      </c>
      <c r="H162" s="2">
        <f t="shared" si="2"/>
        <v>-45</v>
      </c>
    </row>
    <row r="163" spans="1:8" x14ac:dyDescent="0.25">
      <c r="A163" t="s">
        <v>15</v>
      </c>
      <c r="D163" t="s">
        <v>240</v>
      </c>
      <c r="E163">
        <v>305455</v>
      </c>
      <c r="F163" s="2">
        <f>IFERROR(VLOOKUP(A163,planning_parts!$C:$D,2,0),0)</f>
        <v>45</v>
      </c>
      <c r="G163" s="2">
        <f>IFERROR(VLOOKUP(E163,wires_stock!$C:$D,2,0),0)</f>
        <v>0</v>
      </c>
      <c r="H163" s="2">
        <f t="shared" si="2"/>
        <v>-45</v>
      </c>
    </row>
    <row r="164" spans="1:8" x14ac:dyDescent="0.25">
      <c r="A164" t="s">
        <v>16</v>
      </c>
      <c r="D164" t="s">
        <v>242</v>
      </c>
      <c r="E164">
        <v>305457</v>
      </c>
      <c r="F164" s="2">
        <f>IFERROR(VLOOKUP(A164,planning_parts!$C:$D,2,0),0)</f>
        <v>0</v>
      </c>
      <c r="G164" s="2">
        <f>IFERROR(VLOOKUP(E164,wires_stock!$C:$D,2,0),0)</f>
        <v>0</v>
      </c>
      <c r="H164" s="2">
        <f t="shared" si="2"/>
        <v>0</v>
      </c>
    </row>
    <row r="165" spans="1:8" x14ac:dyDescent="0.25">
      <c r="A165" t="s">
        <v>17</v>
      </c>
      <c r="D165" t="s">
        <v>244</v>
      </c>
      <c r="E165">
        <v>305459</v>
      </c>
      <c r="F165" s="2">
        <f>IFERROR(VLOOKUP(A165,planning_parts!$C:$D,2,0),0)</f>
        <v>81</v>
      </c>
      <c r="G165" s="2">
        <f>IFERROR(VLOOKUP(E165,wires_stock!$C:$D,2,0),0)</f>
        <v>0</v>
      </c>
      <c r="H165" s="2">
        <f t="shared" si="2"/>
        <v>-81</v>
      </c>
    </row>
    <row r="166" spans="1:8" x14ac:dyDescent="0.25">
      <c r="A166" t="s">
        <v>18</v>
      </c>
      <c r="D166" t="s">
        <v>247</v>
      </c>
      <c r="E166">
        <v>305461</v>
      </c>
      <c r="F166" s="2">
        <f>IFERROR(VLOOKUP(A166,planning_parts!$C:$D,2,0),0)</f>
        <v>81</v>
      </c>
      <c r="G166" s="2">
        <f>IFERROR(VLOOKUP(E166,wires_stock!$C:$D,2,0),0)</f>
        <v>0</v>
      </c>
      <c r="H166" s="2">
        <f t="shared" si="2"/>
        <v>-81</v>
      </c>
    </row>
    <row r="167" spans="1:8" x14ac:dyDescent="0.25">
      <c r="A167" t="s">
        <v>19</v>
      </c>
      <c r="D167" t="s">
        <v>247</v>
      </c>
      <c r="E167">
        <v>305461</v>
      </c>
      <c r="F167" s="2">
        <f>IFERROR(VLOOKUP(A167,planning_parts!$C:$D,2,0),0)</f>
        <v>45</v>
      </c>
      <c r="G167" s="2">
        <f>IFERROR(VLOOKUP(E167,wires_stock!$C:$D,2,0),0)</f>
        <v>0</v>
      </c>
      <c r="H167" s="2">
        <f t="shared" si="2"/>
        <v>-45</v>
      </c>
    </row>
    <row r="168" spans="1:8" x14ac:dyDescent="0.25">
      <c r="A168" t="s">
        <v>13</v>
      </c>
      <c r="D168" t="s">
        <v>249</v>
      </c>
      <c r="E168">
        <v>305463</v>
      </c>
      <c r="F168" s="2">
        <f>IFERROR(VLOOKUP(A168,planning_parts!$C:$D,2,0),0)</f>
        <v>135</v>
      </c>
      <c r="G168" s="2">
        <f>IFERROR(VLOOKUP(E168,wires_stock!$C:$D,2,0),0)</f>
        <v>0</v>
      </c>
      <c r="H168" s="2">
        <f t="shared" si="2"/>
        <v>-135</v>
      </c>
    </row>
    <row r="169" spans="1:8" x14ac:dyDescent="0.25">
      <c r="A169" t="s">
        <v>12</v>
      </c>
      <c r="D169" t="s">
        <v>252</v>
      </c>
      <c r="E169">
        <v>305465</v>
      </c>
      <c r="F169" s="2">
        <f>IFERROR(VLOOKUP(A169,planning_parts!$C:$D,2,0),0)</f>
        <v>18</v>
      </c>
      <c r="G169" s="2">
        <f>IFERROR(VLOOKUP(E169,wires_stock!$C:$D,2,0),0)</f>
        <v>0</v>
      </c>
      <c r="H169" s="2">
        <f t="shared" si="2"/>
        <v>-18</v>
      </c>
    </row>
    <row r="170" spans="1:8" x14ac:dyDescent="0.25">
      <c r="A170" t="s">
        <v>10</v>
      </c>
      <c r="D170" t="s">
        <v>254</v>
      </c>
      <c r="E170">
        <v>305467</v>
      </c>
      <c r="F170" s="2">
        <f>IFERROR(VLOOKUP(A170,planning_parts!$C:$D,2,0),0)</f>
        <v>45</v>
      </c>
      <c r="G170" s="2">
        <f>IFERROR(VLOOKUP(E170,wires_stock!$C:$D,2,0),0)</f>
        <v>0</v>
      </c>
      <c r="H170" s="2">
        <f t="shared" si="2"/>
        <v>-45</v>
      </c>
    </row>
    <row r="171" spans="1:8" x14ac:dyDescent="0.25">
      <c r="A171" t="s">
        <v>14</v>
      </c>
      <c r="D171" t="s">
        <v>254</v>
      </c>
      <c r="E171">
        <v>305467</v>
      </c>
      <c r="F171" s="2">
        <f>IFERROR(VLOOKUP(A171,planning_parts!$C:$D,2,0),0)</f>
        <v>0</v>
      </c>
      <c r="G171" s="2">
        <f>IFERROR(VLOOKUP(E171,wires_stock!$C:$D,2,0),0)</f>
        <v>0</v>
      </c>
      <c r="H171" s="2">
        <f t="shared" si="2"/>
        <v>0</v>
      </c>
    </row>
    <row r="172" spans="1:8" x14ac:dyDescent="0.25">
      <c r="A172" t="s">
        <v>15</v>
      </c>
      <c r="D172" t="s">
        <v>256</v>
      </c>
      <c r="E172">
        <v>305469</v>
      </c>
      <c r="F172" s="2">
        <f>IFERROR(VLOOKUP(A172,planning_parts!$C:$D,2,0),0)</f>
        <v>45</v>
      </c>
      <c r="G172" s="2">
        <f>IFERROR(VLOOKUP(E172,wires_stock!$C:$D,2,0),0)</f>
        <v>0</v>
      </c>
      <c r="H172" s="2">
        <f t="shared" si="2"/>
        <v>-45</v>
      </c>
    </row>
    <row r="173" spans="1:8" x14ac:dyDescent="0.25">
      <c r="A173" t="s">
        <v>16</v>
      </c>
      <c r="D173" t="s">
        <v>258</v>
      </c>
      <c r="E173">
        <v>305471</v>
      </c>
      <c r="F173" s="2">
        <f>IFERROR(VLOOKUP(A173,planning_parts!$C:$D,2,0),0)</f>
        <v>0</v>
      </c>
      <c r="G173" s="2">
        <f>IFERROR(VLOOKUP(E173,wires_stock!$C:$D,2,0),0)</f>
        <v>0</v>
      </c>
      <c r="H173" s="2">
        <f t="shared" si="2"/>
        <v>0</v>
      </c>
    </row>
    <row r="174" spans="1:8" x14ac:dyDescent="0.25">
      <c r="A174" t="s">
        <v>12</v>
      </c>
      <c r="D174" t="s">
        <v>260</v>
      </c>
      <c r="E174">
        <v>305473</v>
      </c>
      <c r="F174" s="2">
        <f>IFERROR(VLOOKUP(A174,planning_parts!$C:$D,2,0),0)</f>
        <v>18</v>
      </c>
      <c r="G174" s="2">
        <f>IFERROR(VLOOKUP(E174,wires_stock!$C:$D,2,0),0)</f>
        <v>0</v>
      </c>
      <c r="H174" s="2">
        <f t="shared" si="2"/>
        <v>-18</v>
      </c>
    </row>
    <row r="175" spans="1:8" x14ac:dyDescent="0.25">
      <c r="A175" t="s">
        <v>10</v>
      </c>
      <c r="D175" t="s">
        <v>262</v>
      </c>
      <c r="E175">
        <v>305475</v>
      </c>
      <c r="F175" s="2">
        <f>IFERROR(VLOOKUP(A175,planning_parts!$C:$D,2,0),0)</f>
        <v>45</v>
      </c>
      <c r="G175" s="2">
        <f>IFERROR(VLOOKUP(E175,wires_stock!$C:$D,2,0),0)</f>
        <v>0</v>
      </c>
      <c r="H175" s="2">
        <f t="shared" si="2"/>
        <v>-45</v>
      </c>
    </row>
    <row r="176" spans="1:8" x14ac:dyDescent="0.25">
      <c r="A176" t="s">
        <v>13</v>
      </c>
      <c r="D176" t="s">
        <v>264</v>
      </c>
      <c r="E176">
        <v>305477</v>
      </c>
      <c r="F176" s="2">
        <f>IFERROR(VLOOKUP(A176,planning_parts!$C:$D,2,0),0)</f>
        <v>135</v>
      </c>
      <c r="G176" s="2">
        <f>IFERROR(VLOOKUP(E176,wires_stock!$C:$D,2,0),0)</f>
        <v>0</v>
      </c>
      <c r="H176" s="2">
        <f t="shared" si="2"/>
        <v>-135</v>
      </c>
    </row>
    <row r="177" spans="1:8" x14ac:dyDescent="0.25">
      <c r="A177" t="s">
        <v>14</v>
      </c>
      <c r="D177" t="s">
        <v>264</v>
      </c>
      <c r="E177">
        <v>305477</v>
      </c>
      <c r="F177" s="2">
        <f>IFERROR(VLOOKUP(A177,planning_parts!$C:$D,2,0),0)</f>
        <v>0</v>
      </c>
      <c r="G177" s="2">
        <f>IFERROR(VLOOKUP(E177,wires_stock!$C:$D,2,0),0)</f>
        <v>0</v>
      </c>
      <c r="H177" s="2">
        <f t="shared" si="2"/>
        <v>0</v>
      </c>
    </row>
    <row r="178" spans="1:8" x14ac:dyDescent="0.25">
      <c r="A178" t="s">
        <v>16</v>
      </c>
      <c r="D178" t="s">
        <v>266</v>
      </c>
      <c r="E178">
        <v>305479</v>
      </c>
      <c r="F178" s="2">
        <f>IFERROR(VLOOKUP(A178,planning_parts!$C:$D,2,0),0)</f>
        <v>0</v>
      </c>
      <c r="G178" s="2">
        <f>IFERROR(VLOOKUP(E178,wires_stock!$C:$D,2,0),0)</f>
        <v>0</v>
      </c>
      <c r="H178" s="2">
        <f t="shared" si="2"/>
        <v>0</v>
      </c>
    </row>
    <row r="179" spans="1:8" x14ac:dyDescent="0.25">
      <c r="A179" t="s">
        <v>15</v>
      </c>
      <c r="D179" t="s">
        <v>269</v>
      </c>
      <c r="E179">
        <v>305481</v>
      </c>
      <c r="F179" s="2">
        <f>IFERROR(VLOOKUP(A179,planning_parts!$C:$D,2,0),0)</f>
        <v>45</v>
      </c>
      <c r="G179" s="2">
        <f>IFERROR(VLOOKUP(E179,wires_stock!$C:$D,2,0),0)</f>
        <v>0</v>
      </c>
      <c r="H179" s="2">
        <f t="shared" si="2"/>
        <v>-45</v>
      </c>
    </row>
    <row r="180" spans="1:8" x14ac:dyDescent="0.25">
      <c r="A180" t="s">
        <v>17</v>
      </c>
      <c r="D180" t="s">
        <v>271</v>
      </c>
      <c r="E180">
        <v>305483</v>
      </c>
      <c r="F180" s="2">
        <f>IFERROR(VLOOKUP(A180,planning_parts!$C:$D,2,0),0)</f>
        <v>81</v>
      </c>
      <c r="G180" s="2">
        <f>IFERROR(VLOOKUP(E180,wires_stock!$C:$D,2,0),0)</f>
        <v>0</v>
      </c>
      <c r="H180" s="2">
        <f t="shared" si="2"/>
        <v>-81</v>
      </c>
    </row>
    <row r="181" spans="1:8" x14ac:dyDescent="0.25">
      <c r="A181" t="s">
        <v>18</v>
      </c>
      <c r="D181" t="s">
        <v>273</v>
      </c>
      <c r="E181">
        <v>305485</v>
      </c>
      <c r="F181" s="2">
        <f>IFERROR(VLOOKUP(A181,planning_parts!$C:$D,2,0),0)</f>
        <v>81</v>
      </c>
      <c r="G181" s="2">
        <f>IFERROR(VLOOKUP(E181,wires_stock!$C:$D,2,0),0)</f>
        <v>0</v>
      </c>
      <c r="H181" s="2">
        <f t="shared" si="2"/>
        <v>-81</v>
      </c>
    </row>
    <row r="182" spans="1:8" x14ac:dyDescent="0.25">
      <c r="A182" t="s">
        <v>19</v>
      </c>
      <c r="D182" t="s">
        <v>273</v>
      </c>
      <c r="E182">
        <v>305485</v>
      </c>
      <c r="F182" s="2">
        <f>IFERROR(VLOOKUP(A182,planning_parts!$C:$D,2,0),0)</f>
        <v>45</v>
      </c>
      <c r="G182" s="2">
        <f>IFERROR(VLOOKUP(E182,wires_stock!$C:$D,2,0),0)</f>
        <v>0</v>
      </c>
      <c r="H182" s="2">
        <f t="shared" si="2"/>
        <v>-45</v>
      </c>
    </row>
    <row r="183" spans="1:8" x14ac:dyDescent="0.25">
      <c r="A183" t="s">
        <v>16</v>
      </c>
      <c r="D183" t="s">
        <v>275</v>
      </c>
      <c r="E183">
        <v>305487</v>
      </c>
      <c r="F183" s="2">
        <f>IFERROR(VLOOKUP(A183,planning_parts!$C:$D,2,0),0)</f>
        <v>0</v>
      </c>
      <c r="G183" s="2">
        <f>IFERROR(VLOOKUP(E183,wires_stock!$C:$D,2,0),0)</f>
        <v>0</v>
      </c>
      <c r="H183" s="2">
        <f t="shared" si="2"/>
        <v>0</v>
      </c>
    </row>
    <row r="184" spans="1:8" x14ac:dyDescent="0.25">
      <c r="A184" t="s">
        <v>15</v>
      </c>
      <c r="D184" t="s">
        <v>278</v>
      </c>
      <c r="E184">
        <v>305489</v>
      </c>
      <c r="F184" s="2">
        <f>IFERROR(VLOOKUP(A184,planning_parts!$C:$D,2,0),0)</f>
        <v>45</v>
      </c>
      <c r="G184" s="2">
        <f>IFERROR(VLOOKUP(E184,wires_stock!$C:$D,2,0),0)</f>
        <v>0</v>
      </c>
      <c r="H184" s="2">
        <f t="shared" si="2"/>
        <v>-45</v>
      </c>
    </row>
    <row r="185" spans="1:8" x14ac:dyDescent="0.25">
      <c r="A185" t="s">
        <v>17</v>
      </c>
      <c r="D185" t="s">
        <v>278</v>
      </c>
      <c r="E185">
        <v>305489</v>
      </c>
      <c r="F185" s="2">
        <f>IFERROR(VLOOKUP(A185,planning_parts!$C:$D,2,0),0)</f>
        <v>81</v>
      </c>
      <c r="G185" s="2">
        <f>IFERROR(VLOOKUP(E185,wires_stock!$C:$D,2,0),0)</f>
        <v>0</v>
      </c>
      <c r="H185" s="2">
        <f t="shared" si="2"/>
        <v>-81</v>
      </c>
    </row>
    <row r="186" spans="1:8" x14ac:dyDescent="0.25">
      <c r="A186" t="s">
        <v>18</v>
      </c>
      <c r="D186" t="s">
        <v>278</v>
      </c>
      <c r="E186">
        <v>305489</v>
      </c>
      <c r="F186" s="2">
        <f>IFERROR(VLOOKUP(A186,planning_parts!$C:$D,2,0),0)</f>
        <v>81</v>
      </c>
      <c r="G186" s="2">
        <f>IFERROR(VLOOKUP(E186,wires_stock!$C:$D,2,0),0)</f>
        <v>0</v>
      </c>
      <c r="H186" s="2">
        <f t="shared" si="2"/>
        <v>-81</v>
      </c>
    </row>
    <row r="187" spans="1:8" x14ac:dyDescent="0.25">
      <c r="A187" t="s">
        <v>19</v>
      </c>
      <c r="D187" t="s">
        <v>278</v>
      </c>
      <c r="E187">
        <v>305489</v>
      </c>
      <c r="F187" s="2">
        <f>IFERROR(VLOOKUP(A187,planning_parts!$C:$D,2,0),0)</f>
        <v>45</v>
      </c>
      <c r="G187" s="2">
        <f>IFERROR(VLOOKUP(E187,wires_stock!$C:$D,2,0),0)</f>
        <v>0</v>
      </c>
      <c r="H187" s="2">
        <f t="shared" si="2"/>
        <v>-45</v>
      </c>
    </row>
    <row r="188" spans="1:8" x14ac:dyDescent="0.25">
      <c r="A188" t="s">
        <v>12</v>
      </c>
      <c r="D188" t="s">
        <v>280</v>
      </c>
      <c r="E188">
        <v>305491</v>
      </c>
      <c r="F188" s="2">
        <f>IFERROR(VLOOKUP(A188,planning_parts!$C:$D,2,0),0)</f>
        <v>18</v>
      </c>
      <c r="G188" s="2">
        <f>IFERROR(VLOOKUP(E188,wires_stock!$C:$D,2,0),0)</f>
        <v>0</v>
      </c>
      <c r="H188" s="2">
        <f t="shared" si="2"/>
        <v>-18</v>
      </c>
    </row>
    <row r="189" spans="1:8" x14ac:dyDescent="0.25">
      <c r="A189" t="s">
        <v>10</v>
      </c>
      <c r="D189" t="s">
        <v>282</v>
      </c>
      <c r="E189">
        <v>305493</v>
      </c>
      <c r="F189" s="2">
        <f>IFERROR(VLOOKUP(A189,planning_parts!$C:$D,2,0),0)</f>
        <v>45</v>
      </c>
      <c r="G189" s="2">
        <f>IFERROR(VLOOKUP(E189,wires_stock!$C:$D,2,0),0)</f>
        <v>0</v>
      </c>
      <c r="H189" s="2">
        <f t="shared" si="2"/>
        <v>-45</v>
      </c>
    </row>
    <row r="190" spans="1:8" x14ac:dyDescent="0.25">
      <c r="A190" t="s">
        <v>13</v>
      </c>
      <c r="D190" t="s">
        <v>284</v>
      </c>
      <c r="E190">
        <v>305495</v>
      </c>
      <c r="F190" s="2">
        <f>IFERROR(VLOOKUP(A190,planning_parts!$C:$D,2,0),0)</f>
        <v>135</v>
      </c>
      <c r="G190" s="2">
        <f>IFERROR(VLOOKUP(E190,wires_stock!$C:$D,2,0),0)</f>
        <v>0</v>
      </c>
      <c r="H190" s="2">
        <f t="shared" si="2"/>
        <v>-135</v>
      </c>
    </row>
    <row r="191" spans="1:8" x14ac:dyDescent="0.25">
      <c r="A191" t="s">
        <v>14</v>
      </c>
      <c r="D191" t="s">
        <v>284</v>
      </c>
      <c r="E191">
        <v>305495</v>
      </c>
      <c r="F191" s="2">
        <f>IFERROR(VLOOKUP(A191,planning_parts!$C:$D,2,0),0)</f>
        <v>0</v>
      </c>
      <c r="G191" s="2">
        <f>IFERROR(VLOOKUP(E191,wires_stock!$C:$D,2,0),0)</f>
        <v>0</v>
      </c>
      <c r="H191" s="2">
        <f t="shared" si="2"/>
        <v>0</v>
      </c>
    </row>
    <row r="192" spans="1:8" x14ac:dyDescent="0.25">
      <c r="A192" t="s">
        <v>16</v>
      </c>
      <c r="D192" t="s">
        <v>286</v>
      </c>
      <c r="E192">
        <v>305497</v>
      </c>
      <c r="F192" s="2">
        <f>IFERROR(VLOOKUP(A192,planning_parts!$C:$D,2,0),0)</f>
        <v>0</v>
      </c>
      <c r="G192" s="2">
        <f>IFERROR(VLOOKUP(E192,wires_stock!$C:$D,2,0),0)</f>
        <v>0</v>
      </c>
      <c r="H192" s="2">
        <f t="shared" si="2"/>
        <v>0</v>
      </c>
    </row>
    <row r="193" spans="1:8" x14ac:dyDescent="0.25">
      <c r="A193" t="s">
        <v>15</v>
      </c>
      <c r="D193" t="s">
        <v>288</v>
      </c>
      <c r="E193">
        <v>305499</v>
      </c>
      <c r="F193" s="2">
        <f>IFERROR(VLOOKUP(A193,planning_parts!$C:$D,2,0),0)</f>
        <v>45</v>
      </c>
      <c r="G193" s="2">
        <f>IFERROR(VLOOKUP(E193,wires_stock!$C:$D,2,0),0)</f>
        <v>0</v>
      </c>
      <c r="H193" s="2">
        <f t="shared" si="2"/>
        <v>-45</v>
      </c>
    </row>
    <row r="194" spans="1:8" x14ac:dyDescent="0.25">
      <c r="A194" t="s">
        <v>17</v>
      </c>
      <c r="D194" t="s">
        <v>288</v>
      </c>
      <c r="E194">
        <v>305499</v>
      </c>
      <c r="F194" s="2">
        <f>IFERROR(VLOOKUP(A194,planning_parts!$C:$D,2,0),0)</f>
        <v>81</v>
      </c>
      <c r="G194" s="2">
        <f>IFERROR(VLOOKUP(E194,wires_stock!$C:$D,2,0),0)</f>
        <v>0</v>
      </c>
      <c r="H194" s="2">
        <f t="shared" si="2"/>
        <v>-81</v>
      </c>
    </row>
    <row r="195" spans="1:8" x14ac:dyDescent="0.25">
      <c r="A195" t="s">
        <v>18</v>
      </c>
      <c r="D195" t="s">
        <v>288</v>
      </c>
      <c r="E195">
        <v>305499</v>
      </c>
      <c r="F195" s="2">
        <f>IFERROR(VLOOKUP(A195,planning_parts!$C:$D,2,0),0)</f>
        <v>81</v>
      </c>
      <c r="G195" s="2">
        <f>IFERROR(VLOOKUP(E195,wires_stock!$C:$D,2,0),0)</f>
        <v>0</v>
      </c>
      <c r="H195" s="2">
        <f t="shared" si="2"/>
        <v>-81</v>
      </c>
    </row>
    <row r="196" spans="1:8" x14ac:dyDescent="0.25">
      <c r="A196" t="s">
        <v>19</v>
      </c>
      <c r="D196" t="s">
        <v>288</v>
      </c>
      <c r="E196">
        <v>305499</v>
      </c>
      <c r="F196" s="2">
        <f>IFERROR(VLOOKUP(A196,planning_parts!$C:$D,2,0),0)</f>
        <v>45</v>
      </c>
      <c r="G196" s="2">
        <f>IFERROR(VLOOKUP(E196,wires_stock!$C:$D,2,0),0)</f>
        <v>0</v>
      </c>
      <c r="H196" s="2">
        <f t="shared" ref="H196:H259" si="3">G196-F196</f>
        <v>-45</v>
      </c>
    </row>
    <row r="197" spans="1:8" x14ac:dyDescent="0.25">
      <c r="A197" t="s">
        <v>16</v>
      </c>
      <c r="D197" t="s">
        <v>290</v>
      </c>
      <c r="E197">
        <v>305345</v>
      </c>
      <c r="F197" s="2">
        <f>IFERROR(VLOOKUP(A197,planning_parts!$C:$D,2,0),0)</f>
        <v>0</v>
      </c>
      <c r="G197" s="2">
        <f>IFERROR(VLOOKUP(E197,wires_stock!$C:$D,2,0),0)</f>
        <v>0</v>
      </c>
      <c r="H197" s="2">
        <f t="shared" si="3"/>
        <v>0</v>
      </c>
    </row>
    <row r="198" spans="1:8" x14ac:dyDescent="0.25">
      <c r="A198" t="s">
        <v>16</v>
      </c>
      <c r="D198" t="s">
        <v>292</v>
      </c>
      <c r="E198">
        <v>305353</v>
      </c>
      <c r="F198" s="2">
        <f>IFERROR(VLOOKUP(A198,planning_parts!$C:$D,2,0),0)</f>
        <v>0</v>
      </c>
      <c r="G198" s="2">
        <f>IFERROR(VLOOKUP(E198,wires_stock!$C:$D,2,0),0)</f>
        <v>0</v>
      </c>
      <c r="H198" s="2">
        <f t="shared" si="3"/>
        <v>0</v>
      </c>
    </row>
    <row r="199" spans="1:8" x14ac:dyDescent="0.25">
      <c r="A199" t="s">
        <v>17</v>
      </c>
      <c r="D199" t="s">
        <v>294</v>
      </c>
      <c r="E199">
        <v>305349</v>
      </c>
      <c r="F199" s="2">
        <f>IFERROR(VLOOKUP(A199,planning_parts!$C:$D,2,0),0)</f>
        <v>81</v>
      </c>
      <c r="G199" s="2">
        <f>IFERROR(VLOOKUP(E199,wires_stock!$C:$D,2,0),0)</f>
        <v>0</v>
      </c>
      <c r="H199" s="2">
        <f t="shared" si="3"/>
        <v>-81</v>
      </c>
    </row>
    <row r="200" spans="1:8" x14ac:dyDescent="0.25">
      <c r="A200" t="s">
        <v>17</v>
      </c>
      <c r="D200" t="s">
        <v>296</v>
      </c>
      <c r="E200">
        <v>305357</v>
      </c>
      <c r="F200" s="2">
        <f>IFERROR(VLOOKUP(A200,planning_parts!$C:$D,2,0),0)</f>
        <v>81</v>
      </c>
      <c r="G200" s="2">
        <f>IFERROR(VLOOKUP(E200,wires_stock!$C:$D,2,0),0)</f>
        <v>0</v>
      </c>
      <c r="H200" s="2">
        <f t="shared" si="3"/>
        <v>-81</v>
      </c>
    </row>
    <row r="201" spans="1:8" x14ac:dyDescent="0.25">
      <c r="A201" t="s">
        <v>16</v>
      </c>
      <c r="D201" t="s">
        <v>298</v>
      </c>
      <c r="E201">
        <v>305507</v>
      </c>
      <c r="F201" s="2">
        <f>IFERROR(VLOOKUP(A201,planning_parts!$C:$D,2,0),0)</f>
        <v>0</v>
      </c>
      <c r="G201" s="2">
        <f>IFERROR(VLOOKUP(E201,wires_stock!$C:$D,2,0),0)</f>
        <v>0</v>
      </c>
      <c r="H201" s="2">
        <f t="shared" si="3"/>
        <v>0</v>
      </c>
    </row>
    <row r="202" spans="1:8" x14ac:dyDescent="0.25">
      <c r="A202" t="s">
        <v>15</v>
      </c>
      <c r="D202" t="s">
        <v>300</v>
      </c>
      <c r="E202">
        <v>305509</v>
      </c>
      <c r="F202" s="2">
        <f>IFERROR(VLOOKUP(A202,planning_parts!$C:$D,2,0),0)</f>
        <v>45</v>
      </c>
      <c r="G202" s="2">
        <f>IFERROR(VLOOKUP(E202,wires_stock!$C:$D,2,0),0)</f>
        <v>0</v>
      </c>
      <c r="H202" s="2">
        <f t="shared" si="3"/>
        <v>-45</v>
      </c>
    </row>
    <row r="203" spans="1:8" x14ac:dyDescent="0.25">
      <c r="A203" t="s">
        <v>17</v>
      </c>
      <c r="D203" t="s">
        <v>300</v>
      </c>
      <c r="E203">
        <v>305509</v>
      </c>
      <c r="F203" s="2">
        <f>IFERROR(VLOOKUP(A203,planning_parts!$C:$D,2,0),0)</f>
        <v>81</v>
      </c>
      <c r="G203" s="2">
        <f>IFERROR(VLOOKUP(E203,wires_stock!$C:$D,2,0),0)</f>
        <v>0</v>
      </c>
      <c r="H203" s="2">
        <f t="shared" si="3"/>
        <v>-81</v>
      </c>
    </row>
    <row r="204" spans="1:8" x14ac:dyDescent="0.25">
      <c r="A204" t="s">
        <v>18</v>
      </c>
      <c r="D204" t="s">
        <v>300</v>
      </c>
      <c r="E204">
        <v>305509</v>
      </c>
      <c r="F204" s="2">
        <f>IFERROR(VLOOKUP(A204,planning_parts!$C:$D,2,0),0)</f>
        <v>81</v>
      </c>
      <c r="G204" s="2">
        <f>IFERROR(VLOOKUP(E204,wires_stock!$C:$D,2,0),0)</f>
        <v>0</v>
      </c>
      <c r="H204" s="2">
        <f t="shared" si="3"/>
        <v>-81</v>
      </c>
    </row>
    <row r="205" spans="1:8" x14ac:dyDescent="0.25">
      <c r="A205" t="s">
        <v>19</v>
      </c>
      <c r="D205" t="s">
        <v>300</v>
      </c>
      <c r="E205">
        <v>305509</v>
      </c>
      <c r="F205" s="2">
        <f>IFERROR(VLOOKUP(A205,planning_parts!$C:$D,2,0),0)</f>
        <v>45</v>
      </c>
      <c r="G205" s="2">
        <f>IFERROR(VLOOKUP(E205,wires_stock!$C:$D,2,0),0)</f>
        <v>0</v>
      </c>
      <c r="H205" s="2">
        <f t="shared" si="3"/>
        <v>-45</v>
      </c>
    </row>
    <row r="206" spans="1:8" x14ac:dyDescent="0.25">
      <c r="A206" t="s">
        <v>18</v>
      </c>
      <c r="D206" t="s">
        <v>302</v>
      </c>
      <c r="E206">
        <v>305351</v>
      </c>
      <c r="F206" s="2">
        <f>IFERROR(VLOOKUP(A206,planning_parts!$C:$D,2,0),0)</f>
        <v>81</v>
      </c>
      <c r="G206" s="2">
        <f>IFERROR(VLOOKUP(E206,wires_stock!$C:$D,2,0),0)</f>
        <v>0</v>
      </c>
      <c r="H206" s="2">
        <f t="shared" si="3"/>
        <v>-81</v>
      </c>
    </row>
    <row r="207" spans="1:8" x14ac:dyDescent="0.25">
      <c r="A207" t="s">
        <v>18</v>
      </c>
      <c r="D207" t="s">
        <v>304</v>
      </c>
      <c r="E207">
        <v>305359</v>
      </c>
      <c r="F207" s="2">
        <f>IFERROR(VLOOKUP(A207,planning_parts!$C:$D,2,0),0)</f>
        <v>81</v>
      </c>
      <c r="G207" s="2">
        <f>IFERROR(VLOOKUP(E207,wires_stock!$C:$D,2,0),0)</f>
        <v>0</v>
      </c>
      <c r="H207" s="2">
        <f t="shared" si="3"/>
        <v>-81</v>
      </c>
    </row>
    <row r="208" spans="1:8" x14ac:dyDescent="0.25">
      <c r="A208" t="s">
        <v>19</v>
      </c>
      <c r="D208" t="s">
        <v>302</v>
      </c>
      <c r="E208">
        <v>305351</v>
      </c>
      <c r="F208" s="2">
        <f>IFERROR(VLOOKUP(A208,planning_parts!$C:$D,2,0),0)</f>
        <v>45</v>
      </c>
      <c r="G208" s="2">
        <f>IFERROR(VLOOKUP(E208,wires_stock!$C:$D,2,0),0)</f>
        <v>0</v>
      </c>
      <c r="H208" s="2">
        <f t="shared" si="3"/>
        <v>-45</v>
      </c>
    </row>
    <row r="209" spans="1:8" x14ac:dyDescent="0.25">
      <c r="A209" t="s">
        <v>19</v>
      </c>
      <c r="D209" t="s">
        <v>304</v>
      </c>
      <c r="E209">
        <v>305359</v>
      </c>
      <c r="F209" s="2">
        <f>IFERROR(VLOOKUP(A209,planning_parts!$C:$D,2,0),0)</f>
        <v>45</v>
      </c>
      <c r="G209" s="2">
        <f>IFERROR(VLOOKUP(E209,wires_stock!$C:$D,2,0),0)</f>
        <v>0</v>
      </c>
      <c r="H209" s="2">
        <f t="shared" si="3"/>
        <v>-45</v>
      </c>
    </row>
    <row r="210" spans="1:8" x14ac:dyDescent="0.25">
      <c r="A210" t="s">
        <v>15</v>
      </c>
      <c r="D210" t="s">
        <v>306</v>
      </c>
      <c r="E210">
        <v>305517</v>
      </c>
      <c r="F210" s="2">
        <f>IFERROR(VLOOKUP(A210,planning_parts!$C:$D,2,0),0)</f>
        <v>45</v>
      </c>
      <c r="G210" s="2">
        <f>IFERROR(VLOOKUP(E210,wires_stock!$C:$D,2,0),0)</f>
        <v>0</v>
      </c>
      <c r="H210" s="2">
        <f t="shared" si="3"/>
        <v>-45</v>
      </c>
    </row>
    <row r="211" spans="1:8" x14ac:dyDescent="0.25">
      <c r="A211" t="s">
        <v>16</v>
      </c>
      <c r="D211" t="s">
        <v>309</v>
      </c>
      <c r="E211">
        <v>305519</v>
      </c>
      <c r="F211" s="2">
        <f>IFERROR(VLOOKUP(A211,planning_parts!$C:$D,2,0),0)</f>
        <v>0</v>
      </c>
      <c r="G211" s="2">
        <f>IFERROR(VLOOKUP(E211,wires_stock!$C:$D,2,0),0)</f>
        <v>0</v>
      </c>
      <c r="H211" s="2">
        <f t="shared" si="3"/>
        <v>0</v>
      </c>
    </row>
    <row r="212" spans="1:8" x14ac:dyDescent="0.25">
      <c r="A212" t="s">
        <v>17</v>
      </c>
      <c r="D212" t="s">
        <v>309</v>
      </c>
      <c r="E212">
        <v>305519</v>
      </c>
      <c r="F212" s="2">
        <f>IFERROR(VLOOKUP(A212,planning_parts!$C:$D,2,0),0)</f>
        <v>81</v>
      </c>
      <c r="G212" s="2">
        <f>IFERROR(VLOOKUP(E212,wires_stock!$C:$D,2,0),0)</f>
        <v>0</v>
      </c>
      <c r="H212" s="2">
        <f t="shared" si="3"/>
        <v>-81</v>
      </c>
    </row>
    <row r="213" spans="1:8" x14ac:dyDescent="0.25">
      <c r="A213" t="s">
        <v>18</v>
      </c>
      <c r="D213" t="s">
        <v>311</v>
      </c>
      <c r="E213">
        <v>305521</v>
      </c>
      <c r="F213" s="2">
        <f>IFERROR(VLOOKUP(A213,planning_parts!$C:$D,2,0),0)</f>
        <v>81</v>
      </c>
      <c r="G213" s="2">
        <f>IFERROR(VLOOKUP(E213,wires_stock!$C:$D,2,0),0)</f>
        <v>0</v>
      </c>
      <c r="H213" s="2">
        <f t="shared" si="3"/>
        <v>-81</v>
      </c>
    </row>
    <row r="214" spans="1:8" x14ac:dyDescent="0.25">
      <c r="A214" t="s">
        <v>16</v>
      </c>
      <c r="D214" t="s">
        <v>314</v>
      </c>
      <c r="E214">
        <v>305371</v>
      </c>
      <c r="F214" s="2">
        <f>IFERROR(VLOOKUP(A214,planning_parts!$C:$D,2,0),0)</f>
        <v>0</v>
      </c>
      <c r="G214" s="2">
        <f>IFERROR(VLOOKUP(E214,wires_stock!$C:$D,2,0),0)</f>
        <v>0</v>
      </c>
      <c r="H214" s="2">
        <f t="shared" si="3"/>
        <v>0</v>
      </c>
    </row>
    <row r="215" spans="1:8" x14ac:dyDescent="0.25">
      <c r="A215" t="s">
        <v>16</v>
      </c>
      <c r="D215" t="s">
        <v>316</v>
      </c>
      <c r="E215">
        <v>305377</v>
      </c>
      <c r="F215" s="2">
        <f>IFERROR(VLOOKUP(A215,planning_parts!$C:$D,2,0),0)</f>
        <v>0</v>
      </c>
      <c r="G215" s="2">
        <f>IFERROR(VLOOKUP(E215,wires_stock!$C:$D,2,0),0)</f>
        <v>0</v>
      </c>
      <c r="H215" s="2">
        <f t="shared" si="3"/>
        <v>0</v>
      </c>
    </row>
    <row r="216" spans="1:8" x14ac:dyDescent="0.25">
      <c r="A216" t="s">
        <v>17</v>
      </c>
      <c r="D216" t="s">
        <v>314</v>
      </c>
      <c r="E216">
        <v>305371</v>
      </c>
      <c r="F216" s="2">
        <f>IFERROR(VLOOKUP(A216,planning_parts!$C:$D,2,0),0)</f>
        <v>81</v>
      </c>
      <c r="G216" s="2">
        <f>IFERROR(VLOOKUP(E216,wires_stock!$C:$D,2,0),0)</f>
        <v>0</v>
      </c>
      <c r="H216" s="2">
        <f t="shared" si="3"/>
        <v>-81</v>
      </c>
    </row>
    <row r="217" spans="1:8" x14ac:dyDescent="0.25">
      <c r="A217" t="s">
        <v>17</v>
      </c>
      <c r="D217" t="s">
        <v>316</v>
      </c>
      <c r="E217">
        <v>305377</v>
      </c>
      <c r="F217" s="2">
        <f>IFERROR(VLOOKUP(A217,planning_parts!$C:$D,2,0),0)</f>
        <v>81</v>
      </c>
      <c r="G217" s="2">
        <f>IFERROR(VLOOKUP(E217,wires_stock!$C:$D,2,0),0)</f>
        <v>0</v>
      </c>
      <c r="H217" s="2">
        <f t="shared" si="3"/>
        <v>-81</v>
      </c>
    </row>
    <row r="218" spans="1:8" x14ac:dyDescent="0.25">
      <c r="A218" t="s">
        <v>18</v>
      </c>
      <c r="D218" t="s">
        <v>318</v>
      </c>
      <c r="E218">
        <v>305529</v>
      </c>
      <c r="F218" s="2">
        <f>IFERROR(VLOOKUP(A218,planning_parts!$C:$D,2,0),0)</f>
        <v>81</v>
      </c>
      <c r="G218" s="2">
        <f>IFERROR(VLOOKUP(E218,wires_stock!$C:$D,2,0),0)</f>
        <v>0</v>
      </c>
      <c r="H218" s="2">
        <f t="shared" si="3"/>
        <v>-81</v>
      </c>
    </row>
    <row r="219" spans="1:8" x14ac:dyDescent="0.25">
      <c r="A219" t="s">
        <v>19</v>
      </c>
      <c r="D219" t="s">
        <v>318</v>
      </c>
      <c r="E219">
        <v>305529</v>
      </c>
      <c r="F219" s="2">
        <f>IFERROR(VLOOKUP(A219,planning_parts!$C:$D,2,0),0)</f>
        <v>45</v>
      </c>
      <c r="G219" s="2">
        <f>IFERROR(VLOOKUP(E219,wires_stock!$C:$D,2,0),0)</f>
        <v>0</v>
      </c>
      <c r="H219" s="2">
        <f t="shared" si="3"/>
        <v>-45</v>
      </c>
    </row>
    <row r="220" spans="1:8" x14ac:dyDescent="0.25">
      <c r="A220" t="s">
        <v>15</v>
      </c>
      <c r="D220" t="s">
        <v>321</v>
      </c>
      <c r="E220">
        <v>305531</v>
      </c>
      <c r="F220" s="2">
        <f>IFERROR(VLOOKUP(A220,planning_parts!$C:$D,2,0),0)</f>
        <v>45</v>
      </c>
      <c r="G220" s="2">
        <f>IFERROR(VLOOKUP(E220,wires_stock!$C:$D,2,0),0)</f>
        <v>0</v>
      </c>
      <c r="H220" s="2">
        <f t="shared" si="3"/>
        <v>-45</v>
      </c>
    </row>
    <row r="221" spans="1:8" x14ac:dyDescent="0.25">
      <c r="A221" t="s">
        <v>16</v>
      </c>
      <c r="D221" t="s">
        <v>321</v>
      </c>
      <c r="E221">
        <v>305531</v>
      </c>
      <c r="F221" s="2">
        <f>IFERROR(VLOOKUP(A221,planning_parts!$C:$D,2,0),0)</f>
        <v>0</v>
      </c>
      <c r="G221" s="2">
        <f>IFERROR(VLOOKUP(E221,wires_stock!$C:$D,2,0),0)</f>
        <v>0</v>
      </c>
      <c r="H221" s="2">
        <f t="shared" si="3"/>
        <v>0</v>
      </c>
    </row>
    <row r="222" spans="1:8" x14ac:dyDescent="0.25">
      <c r="A222" t="s">
        <v>17</v>
      </c>
      <c r="D222" t="s">
        <v>323</v>
      </c>
      <c r="E222">
        <v>305533</v>
      </c>
      <c r="F222" s="2">
        <f>IFERROR(VLOOKUP(A222,planning_parts!$C:$D,2,0),0)</f>
        <v>81</v>
      </c>
      <c r="G222" s="2">
        <f>IFERROR(VLOOKUP(E222,wires_stock!$C:$D,2,0),0)</f>
        <v>0</v>
      </c>
      <c r="H222" s="2">
        <f t="shared" si="3"/>
        <v>-81</v>
      </c>
    </row>
    <row r="223" spans="1:8" x14ac:dyDescent="0.25">
      <c r="A223" t="s">
        <v>18</v>
      </c>
      <c r="D223" t="s">
        <v>324</v>
      </c>
      <c r="E223">
        <v>305373</v>
      </c>
      <c r="F223" s="2">
        <f>IFERROR(VLOOKUP(A223,planning_parts!$C:$D,2,0),0)</f>
        <v>81</v>
      </c>
      <c r="G223" s="2">
        <f>IFERROR(VLOOKUP(E223,wires_stock!$C:$D,2,0),0)</f>
        <v>75</v>
      </c>
      <c r="H223" s="2">
        <f t="shared" si="3"/>
        <v>-6</v>
      </c>
    </row>
    <row r="224" spans="1:8" x14ac:dyDescent="0.25">
      <c r="A224" t="s">
        <v>18</v>
      </c>
      <c r="D224" t="s">
        <v>325</v>
      </c>
      <c r="E224">
        <v>305379</v>
      </c>
      <c r="F224" s="2">
        <f>IFERROR(VLOOKUP(A224,planning_parts!$C:$D,2,0),0)</f>
        <v>81</v>
      </c>
      <c r="G224" s="2">
        <f>IFERROR(VLOOKUP(E224,wires_stock!$C:$D,2,0),0)</f>
        <v>0</v>
      </c>
      <c r="H224" s="2">
        <f t="shared" si="3"/>
        <v>-81</v>
      </c>
    </row>
    <row r="225" spans="1:8" x14ac:dyDescent="0.25">
      <c r="A225" t="s">
        <v>19</v>
      </c>
      <c r="D225" t="s">
        <v>324</v>
      </c>
      <c r="E225">
        <v>305373</v>
      </c>
      <c r="F225" s="2">
        <f>IFERROR(VLOOKUP(A225,planning_parts!$C:$D,2,0),0)</f>
        <v>45</v>
      </c>
      <c r="G225" s="2">
        <f>IFERROR(VLOOKUP(E225,wires_stock!$C:$D,2,0),0)</f>
        <v>75</v>
      </c>
      <c r="H225" s="2">
        <f t="shared" si="3"/>
        <v>30</v>
      </c>
    </row>
    <row r="226" spans="1:8" x14ac:dyDescent="0.25">
      <c r="A226" t="s">
        <v>19</v>
      </c>
      <c r="D226" t="s">
        <v>325</v>
      </c>
      <c r="E226">
        <v>305379</v>
      </c>
      <c r="F226" s="2">
        <f>IFERROR(VLOOKUP(A226,planning_parts!$C:$D,2,0),0)</f>
        <v>45</v>
      </c>
      <c r="G226" s="2">
        <f>IFERROR(VLOOKUP(E226,wires_stock!$C:$D,2,0),0)</f>
        <v>0</v>
      </c>
      <c r="H226" s="2">
        <f t="shared" si="3"/>
        <v>-45</v>
      </c>
    </row>
    <row r="227" spans="1:8" x14ac:dyDescent="0.25">
      <c r="A227" t="s">
        <v>12</v>
      </c>
      <c r="D227" t="s">
        <v>326</v>
      </c>
      <c r="E227">
        <v>305541</v>
      </c>
      <c r="F227" s="2">
        <f>IFERROR(VLOOKUP(A227,planning_parts!$C:$D,2,0),0)</f>
        <v>18</v>
      </c>
      <c r="G227" s="2">
        <f>IFERROR(VLOOKUP(E227,wires_stock!$C:$D,2,0),0)</f>
        <v>0</v>
      </c>
      <c r="H227" s="2">
        <f t="shared" si="3"/>
        <v>-18</v>
      </c>
    </row>
    <row r="228" spans="1:8" x14ac:dyDescent="0.25">
      <c r="A228" t="s">
        <v>10</v>
      </c>
      <c r="D228" t="s">
        <v>326</v>
      </c>
      <c r="E228">
        <v>305541</v>
      </c>
      <c r="F228" s="2">
        <f>IFERROR(VLOOKUP(A228,planning_parts!$C:$D,2,0),0)</f>
        <v>45</v>
      </c>
      <c r="G228" s="2">
        <f>IFERROR(VLOOKUP(E228,wires_stock!$C:$D,2,0),0)</f>
        <v>0</v>
      </c>
      <c r="H228" s="2">
        <f t="shared" si="3"/>
        <v>-45</v>
      </c>
    </row>
    <row r="229" spans="1:8" x14ac:dyDescent="0.25">
      <c r="A229" t="s">
        <v>13</v>
      </c>
      <c r="D229" t="s">
        <v>327</v>
      </c>
      <c r="E229">
        <v>305543</v>
      </c>
      <c r="F229" s="2">
        <f>IFERROR(VLOOKUP(A229,planning_parts!$C:$D,2,0),0)</f>
        <v>135</v>
      </c>
      <c r="G229" s="2">
        <f>IFERROR(VLOOKUP(E229,wires_stock!$C:$D,2,0),0)</f>
        <v>0</v>
      </c>
      <c r="H229" s="2">
        <f t="shared" si="3"/>
        <v>-135</v>
      </c>
    </row>
    <row r="230" spans="1:8" x14ac:dyDescent="0.25">
      <c r="A230" t="s">
        <v>14</v>
      </c>
      <c r="D230" t="s">
        <v>328</v>
      </c>
      <c r="E230">
        <v>305545</v>
      </c>
      <c r="F230" s="2">
        <f>IFERROR(VLOOKUP(A230,planning_parts!$C:$D,2,0),0)</f>
        <v>0</v>
      </c>
      <c r="G230" s="2">
        <f>IFERROR(VLOOKUP(E230,wires_stock!$C:$D,2,0),0)</f>
        <v>0</v>
      </c>
      <c r="H230" s="2">
        <f t="shared" si="3"/>
        <v>0</v>
      </c>
    </row>
    <row r="231" spans="1:8" x14ac:dyDescent="0.25">
      <c r="A231" t="s">
        <v>18</v>
      </c>
      <c r="D231" t="s">
        <v>329</v>
      </c>
      <c r="E231">
        <v>305547</v>
      </c>
      <c r="F231" s="2">
        <f>IFERROR(VLOOKUP(A231,planning_parts!$C:$D,2,0),0)</f>
        <v>81</v>
      </c>
      <c r="G231" s="2">
        <f>IFERROR(VLOOKUP(E231,wires_stock!$C:$D,2,0),0)</f>
        <v>0</v>
      </c>
      <c r="H231" s="2">
        <f t="shared" si="3"/>
        <v>-81</v>
      </c>
    </row>
    <row r="232" spans="1:8" x14ac:dyDescent="0.25">
      <c r="A232" t="s">
        <v>19</v>
      </c>
      <c r="D232" t="s">
        <v>329</v>
      </c>
      <c r="E232">
        <v>305547</v>
      </c>
      <c r="F232" s="2">
        <f>IFERROR(VLOOKUP(A232,planning_parts!$C:$D,2,0),0)</f>
        <v>45</v>
      </c>
      <c r="G232" s="2">
        <f>IFERROR(VLOOKUP(E232,wires_stock!$C:$D,2,0),0)</f>
        <v>0</v>
      </c>
      <c r="H232" s="2">
        <f t="shared" si="3"/>
        <v>-45</v>
      </c>
    </row>
    <row r="233" spans="1:8" x14ac:dyDescent="0.25">
      <c r="A233" t="s">
        <v>15</v>
      </c>
      <c r="D233" t="s">
        <v>331</v>
      </c>
      <c r="E233">
        <v>305549</v>
      </c>
      <c r="F233" s="2">
        <f>IFERROR(VLOOKUP(A233,planning_parts!$C:$D,2,0),0)</f>
        <v>45</v>
      </c>
      <c r="G233" s="2">
        <f>IFERROR(VLOOKUP(E233,wires_stock!$C:$D,2,0),0)</f>
        <v>0</v>
      </c>
      <c r="H233" s="2">
        <f t="shared" si="3"/>
        <v>-45</v>
      </c>
    </row>
    <row r="234" spans="1:8" x14ac:dyDescent="0.25">
      <c r="A234" t="s">
        <v>16</v>
      </c>
      <c r="D234" t="s">
        <v>331</v>
      </c>
      <c r="E234">
        <v>305549</v>
      </c>
      <c r="F234" s="2">
        <f>IFERROR(VLOOKUP(A234,planning_parts!$C:$D,2,0),0)</f>
        <v>0</v>
      </c>
      <c r="G234" s="2">
        <f>IFERROR(VLOOKUP(E234,wires_stock!$C:$D,2,0),0)</f>
        <v>0</v>
      </c>
      <c r="H234" s="2">
        <f t="shared" si="3"/>
        <v>0</v>
      </c>
    </row>
    <row r="235" spans="1:8" x14ac:dyDescent="0.25">
      <c r="A235" t="s">
        <v>17</v>
      </c>
      <c r="D235" t="s">
        <v>332</v>
      </c>
      <c r="E235">
        <v>305551</v>
      </c>
      <c r="F235" s="2">
        <f>IFERROR(VLOOKUP(A235,planning_parts!$C:$D,2,0),0)</f>
        <v>81</v>
      </c>
      <c r="G235" s="2">
        <f>IFERROR(VLOOKUP(E235,wires_stock!$C:$D,2,0),0)</f>
        <v>0</v>
      </c>
      <c r="H235" s="2">
        <f t="shared" si="3"/>
        <v>-81</v>
      </c>
    </row>
    <row r="236" spans="1:8" x14ac:dyDescent="0.25">
      <c r="A236" t="s">
        <v>12</v>
      </c>
      <c r="D236" t="s">
        <v>333</v>
      </c>
      <c r="E236">
        <v>305553</v>
      </c>
      <c r="F236" s="2">
        <f>IFERROR(VLOOKUP(A236,planning_parts!$C:$D,2,0),0)</f>
        <v>18</v>
      </c>
      <c r="G236" s="2">
        <f>IFERROR(VLOOKUP(E236,wires_stock!$C:$D,2,0),0)</f>
        <v>0</v>
      </c>
      <c r="H236" s="2">
        <f t="shared" si="3"/>
        <v>-18</v>
      </c>
    </row>
    <row r="237" spans="1:8" x14ac:dyDescent="0.25">
      <c r="A237" t="s">
        <v>10</v>
      </c>
      <c r="D237" t="s">
        <v>333</v>
      </c>
      <c r="E237">
        <v>305553</v>
      </c>
      <c r="F237" s="2">
        <f>IFERROR(VLOOKUP(A237,planning_parts!$C:$D,2,0),0)</f>
        <v>45</v>
      </c>
      <c r="G237" s="2">
        <f>IFERROR(VLOOKUP(E237,wires_stock!$C:$D,2,0),0)</f>
        <v>0</v>
      </c>
      <c r="H237" s="2">
        <f t="shared" si="3"/>
        <v>-45</v>
      </c>
    </row>
    <row r="238" spans="1:8" x14ac:dyDescent="0.25">
      <c r="A238" t="s">
        <v>13</v>
      </c>
      <c r="D238" t="s">
        <v>334</v>
      </c>
      <c r="E238">
        <v>305555</v>
      </c>
      <c r="F238" s="2">
        <f>IFERROR(VLOOKUP(A238,planning_parts!$C:$D,2,0),0)</f>
        <v>135</v>
      </c>
      <c r="G238" s="2">
        <f>IFERROR(VLOOKUP(E238,wires_stock!$C:$D,2,0),0)</f>
        <v>0</v>
      </c>
      <c r="H238" s="2">
        <f t="shared" si="3"/>
        <v>-135</v>
      </c>
    </row>
    <row r="239" spans="1:8" x14ac:dyDescent="0.25">
      <c r="A239" t="s">
        <v>14</v>
      </c>
      <c r="D239" t="s">
        <v>335</v>
      </c>
      <c r="E239">
        <v>305557</v>
      </c>
      <c r="F239" s="2">
        <f>IFERROR(VLOOKUP(A239,planning_parts!$C:$D,2,0),0)</f>
        <v>0</v>
      </c>
      <c r="G239" s="2">
        <f>IFERROR(VLOOKUP(E239,wires_stock!$C:$D,2,0),0)</f>
        <v>0</v>
      </c>
      <c r="H239" s="2">
        <f t="shared" si="3"/>
        <v>0</v>
      </c>
    </row>
    <row r="240" spans="1:8" x14ac:dyDescent="0.25">
      <c r="A240" t="s">
        <v>18</v>
      </c>
      <c r="D240" t="s">
        <v>336</v>
      </c>
      <c r="E240">
        <v>305559</v>
      </c>
      <c r="F240" s="2">
        <f>IFERROR(VLOOKUP(A240,planning_parts!$C:$D,2,0),0)</f>
        <v>81</v>
      </c>
      <c r="G240" s="2">
        <f>IFERROR(VLOOKUP(E240,wires_stock!$C:$D,2,0),0)</f>
        <v>0</v>
      </c>
      <c r="H240" s="2">
        <f t="shared" si="3"/>
        <v>-81</v>
      </c>
    </row>
    <row r="241" spans="1:8" x14ac:dyDescent="0.25">
      <c r="A241" t="s">
        <v>19</v>
      </c>
      <c r="D241" t="s">
        <v>336</v>
      </c>
      <c r="E241">
        <v>305559</v>
      </c>
      <c r="F241" s="2">
        <f>IFERROR(VLOOKUP(A241,planning_parts!$C:$D,2,0),0)</f>
        <v>45</v>
      </c>
      <c r="G241" s="2">
        <f>IFERROR(VLOOKUP(E241,wires_stock!$C:$D,2,0),0)</f>
        <v>0</v>
      </c>
      <c r="H241" s="2">
        <f t="shared" si="3"/>
        <v>-45</v>
      </c>
    </row>
    <row r="242" spans="1:8" x14ac:dyDescent="0.25">
      <c r="A242" t="s">
        <v>15</v>
      </c>
      <c r="D242" t="s">
        <v>339</v>
      </c>
      <c r="E242">
        <v>305561</v>
      </c>
      <c r="F242" s="2">
        <f>IFERROR(VLOOKUP(A242,planning_parts!$C:$D,2,0),0)</f>
        <v>45</v>
      </c>
      <c r="G242" s="2">
        <f>IFERROR(VLOOKUP(E242,wires_stock!$C:$D,2,0),0)</f>
        <v>0</v>
      </c>
      <c r="H242" s="2">
        <f t="shared" si="3"/>
        <v>-45</v>
      </c>
    </row>
    <row r="243" spans="1:8" x14ac:dyDescent="0.25">
      <c r="A243" t="s">
        <v>16</v>
      </c>
      <c r="D243" t="s">
        <v>339</v>
      </c>
      <c r="E243">
        <v>305561</v>
      </c>
      <c r="F243" s="2">
        <f>IFERROR(VLOOKUP(A243,planning_parts!$C:$D,2,0),0)</f>
        <v>0</v>
      </c>
      <c r="G243" s="2">
        <f>IFERROR(VLOOKUP(E243,wires_stock!$C:$D,2,0),0)</f>
        <v>0</v>
      </c>
      <c r="H243" s="2">
        <f t="shared" si="3"/>
        <v>0</v>
      </c>
    </row>
    <row r="244" spans="1:8" x14ac:dyDescent="0.25">
      <c r="A244" t="s">
        <v>17</v>
      </c>
      <c r="D244" t="s">
        <v>341</v>
      </c>
      <c r="E244">
        <v>305563</v>
      </c>
      <c r="F244" s="2">
        <f>IFERROR(VLOOKUP(A244,planning_parts!$C:$D,2,0),0)</f>
        <v>81</v>
      </c>
      <c r="G244" s="2">
        <f>IFERROR(VLOOKUP(E244,wires_stock!$C:$D,2,0),0)</f>
        <v>0</v>
      </c>
      <c r="H244" s="2">
        <f t="shared" si="3"/>
        <v>-81</v>
      </c>
    </row>
    <row r="245" spans="1:8" x14ac:dyDescent="0.25">
      <c r="A245" t="s">
        <v>12</v>
      </c>
      <c r="D245" t="s">
        <v>343</v>
      </c>
      <c r="E245">
        <v>305565</v>
      </c>
      <c r="F245" s="2">
        <f>IFERROR(VLOOKUP(A245,planning_parts!$C:$D,2,0),0)</f>
        <v>18</v>
      </c>
      <c r="G245" s="2">
        <f>IFERROR(VLOOKUP(E245,wires_stock!$C:$D,2,0),0)</f>
        <v>0</v>
      </c>
      <c r="H245" s="2">
        <f t="shared" si="3"/>
        <v>-18</v>
      </c>
    </row>
    <row r="246" spans="1:8" x14ac:dyDescent="0.25">
      <c r="A246" t="s">
        <v>10</v>
      </c>
      <c r="D246" t="s">
        <v>343</v>
      </c>
      <c r="E246">
        <v>305565</v>
      </c>
      <c r="F246" s="2">
        <f>IFERROR(VLOOKUP(A246,planning_parts!$C:$D,2,0),0)</f>
        <v>45</v>
      </c>
      <c r="G246" s="2">
        <f>IFERROR(VLOOKUP(E246,wires_stock!$C:$D,2,0),0)</f>
        <v>0</v>
      </c>
      <c r="H246" s="2">
        <f t="shared" si="3"/>
        <v>-45</v>
      </c>
    </row>
    <row r="247" spans="1:8" x14ac:dyDescent="0.25">
      <c r="A247" t="s">
        <v>13</v>
      </c>
      <c r="D247" t="s">
        <v>345</v>
      </c>
      <c r="E247">
        <v>305567</v>
      </c>
      <c r="F247" s="2">
        <f>IFERROR(VLOOKUP(A247,planning_parts!$C:$D,2,0),0)</f>
        <v>135</v>
      </c>
      <c r="G247" s="2">
        <f>IFERROR(VLOOKUP(E247,wires_stock!$C:$D,2,0),0)</f>
        <v>0</v>
      </c>
      <c r="H247" s="2">
        <f t="shared" si="3"/>
        <v>-135</v>
      </c>
    </row>
    <row r="248" spans="1:8" x14ac:dyDescent="0.25">
      <c r="A248" t="s">
        <v>14</v>
      </c>
      <c r="D248" t="s">
        <v>347</v>
      </c>
      <c r="E248">
        <v>305569</v>
      </c>
      <c r="F248" s="2">
        <f>IFERROR(VLOOKUP(A248,planning_parts!$C:$D,2,0),0)</f>
        <v>0</v>
      </c>
      <c r="G248" s="2">
        <f>IFERROR(VLOOKUP(E248,wires_stock!$C:$D,2,0),0)</f>
        <v>0</v>
      </c>
      <c r="H248" s="2">
        <f t="shared" si="3"/>
        <v>0</v>
      </c>
    </row>
    <row r="249" spans="1:8" x14ac:dyDescent="0.25">
      <c r="A249" t="s">
        <v>18</v>
      </c>
      <c r="D249" t="s">
        <v>349</v>
      </c>
      <c r="E249">
        <v>305571</v>
      </c>
      <c r="F249" s="2">
        <f>IFERROR(VLOOKUP(A249,planning_parts!$C:$D,2,0),0)</f>
        <v>81</v>
      </c>
      <c r="G249" s="2">
        <f>IFERROR(VLOOKUP(E249,wires_stock!$C:$D,2,0),0)</f>
        <v>0</v>
      </c>
      <c r="H249" s="2">
        <f t="shared" si="3"/>
        <v>-81</v>
      </c>
    </row>
    <row r="250" spans="1:8" x14ac:dyDescent="0.25">
      <c r="A250" t="s">
        <v>19</v>
      </c>
      <c r="D250" t="s">
        <v>349</v>
      </c>
      <c r="E250">
        <v>305571</v>
      </c>
      <c r="F250" s="2">
        <f>IFERROR(VLOOKUP(A250,planning_parts!$C:$D,2,0),0)</f>
        <v>45</v>
      </c>
      <c r="G250" s="2">
        <f>IFERROR(VLOOKUP(E250,wires_stock!$C:$D,2,0),0)</f>
        <v>0</v>
      </c>
      <c r="H250" s="2">
        <f t="shared" si="3"/>
        <v>-45</v>
      </c>
    </row>
    <row r="251" spans="1:8" x14ac:dyDescent="0.25">
      <c r="A251" t="s">
        <v>17</v>
      </c>
      <c r="D251" t="s">
        <v>174</v>
      </c>
      <c r="E251">
        <v>305393</v>
      </c>
      <c r="F251" s="2">
        <f>IFERROR(VLOOKUP(A251,planning_parts!$C:$D,2,0),0)</f>
        <v>81</v>
      </c>
      <c r="G251" s="2">
        <f>IFERROR(VLOOKUP(E251,wires_stock!$C:$D,2,0),0)</f>
        <v>0</v>
      </c>
      <c r="H251" s="2">
        <f t="shared" si="3"/>
        <v>-81</v>
      </c>
    </row>
    <row r="252" spans="1:8" x14ac:dyDescent="0.25">
      <c r="A252" t="s">
        <v>17</v>
      </c>
      <c r="D252" t="s">
        <v>176</v>
      </c>
      <c r="E252">
        <v>305397</v>
      </c>
      <c r="F252" s="2">
        <f>IFERROR(VLOOKUP(A252,planning_parts!$C:$D,2,0),0)</f>
        <v>81</v>
      </c>
      <c r="G252" s="2">
        <f>IFERROR(VLOOKUP(E252,wires_stock!$C:$D,2,0),0)</f>
        <v>0</v>
      </c>
      <c r="H252" s="2">
        <f t="shared" si="3"/>
        <v>-81</v>
      </c>
    </row>
    <row r="253" spans="1:8" x14ac:dyDescent="0.25">
      <c r="A253" t="s">
        <v>18</v>
      </c>
      <c r="D253" t="s">
        <v>174</v>
      </c>
      <c r="E253">
        <v>305393</v>
      </c>
      <c r="F253" s="2">
        <f>IFERROR(VLOOKUP(A253,planning_parts!$C:$D,2,0),0)</f>
        <v>81</v>
      </c>
      <c r="G253" s="2">
        <f>IFERROR(VLOOKUP(E253,wires_stock!$C:$D,2,0),0)</f>
        <v>0</v>
      </c>
      <c r="H253" s="2">
        <f t="shared" si="3"/>
        <v>-81</v>
      </c>
    </row>
    <row r="254" spans="1:8" x14ac:dyDescent="0.25">
      <c r="A254" t="s">
        <v>18</v>
      </c>
      <c r="D254" t="s">
        <v>176</v>
      </c>
      <c r="E254">
        <v>305397</v>
      </c>
      <c r="F254" s="2">
        <f>IFERROR(VLOOKUP(A254,planning_parts!$C:$D,2,0),0)</f>
        <v>81</v>
      </c>
      <c r="G254" s="2">
        <f>IFERROR(VLOOKUP(E254,wires_stock!$C:$D,2,0),0)</f>
        <v>0</v>
      </c>
      <c r="H254" s="2">
        <f t="shared" si="3"/>
        <v>-81</v>
      </c>
    </row>
    <row r="255" spans="1:8" x14ac:dyDescent="0.25">
      <c r="A255" t="s">
        <v>13</v>
      </c>
      <c r="D255" t="s">
        <v>164</v>
      </c>
      <c r="E255">
        <v>305387</v>
      </c>
      <c r="F255" s="2">
        <f>IFERROR(VLOOKUP(A255,planning_parts!$C:$D,2,0),0)</f>
        <v>135</v>
      </c>
      <c r="G255" s="2">
        <f>IFERROR(VLOOKUP(E255,wires_stock!$C:$D,2,0),0)</f>
        <v>0</v>
      </c>
      <c r="H255" s="2">
        <f t="shared" si="3"/>
        <v>-135</v>
      </c>
    </row>
    <row r="256" spans="1:8" x14ac:dyDescent="0.25">
      <c r="A256" t="s">
        <v>13</v>
      </c>
      <c r="D256" t="s">
        <v>181</v>
      </c>
      <c r="E256">
        <v>305401</v>
      </c>
      <c r="F256" s="2">
        <f>IFERROR(VLOOKUP(A256,planning_parts!$C:$D,2,0),0)</f>
        <v>135</v>
      </c>
      <c r="G256" s="2">
        <f>IFERROR(VLOOKUP(E256,wires_stock!$C:$D,2,0),0)</f>
        <v>0</v>
      </c>
      <c r="H256" s="2">
        <f t="shared" si="3"/>
        <v>-135</v>
      </c>
    </row>
    <row r="257" spans="1:8" x14ac:dyDescent="0.25">
      <c r="A257" t="s">
        <v>14</v>
      </c>
      <c r="D257" t="s">
        <v>351</v>
      </c>
      <c r="E257">
        <v>305389</v>
      </c>
      <c r="F257" s="2">
        <f>IFERROR(VLOOKUP(A257,planning_parts!$C:$D,2,0),0)</f>
        <v>0</v>
      </c>
      <c r="G257" s="2">
        <f>IFERROR(VLOOKUP(E257,wires_stock!$C:$D,2,0),0)</f>
        <v>0</v>
      </c>
      <c r="H257" s="2">
        <f t="shared" si="3"/>
        <v>0</v>
      </c>
    </row>
    <row r="258" spans="1:8" x14ac:dyDescent="0.25">
      <c r="A258" t="s">
        <v>18</v>
      </c>
      <c r="D258" t="s">
        <v>353</v>
      </c>
      <c r="E258">
        <v>305581</v>
      </c>
      <c r="F258" s="2">
        <f>IFERROR(VLOOKUP(A258,planning_parts!$C:$D,2,0),0)</f>
        <v>81</v>
      </c>
      <c r="G258" s="2">
        <f>IFERROR(VLOOKUP(E258,wires_stock!$C:$D,2,0),0)</f>
        <v>0</v>
      </c>
      <c r="H258" s="2">
        <f t="shared" si="3"/>
        <v>-81</v>
      </c>
    </row>
    <row r="259" spans="1:8" x14ac:dyDescent="0.25">
      <c r="A259" t="s">
        <v>19</v>
      </c>
      <c r="D259" t="s">
        <v>353</v>
      </c>
      <c r="E259">
        <v>305581</v>
      </c>
      <c r="F259" s="2">
        <f>IFERROR(VLOOKUP(A259,planning_parts!$C:$D,2,0),0)</f>
        <v>45</v>
      </c>
      <c r="G259" s="2">
        <f>IFERROR(VLOOKUP(E259,wires_stock!$C:$D,2,0),0)</f>
        <v>0</v>
      </c>
      <c r="H259" s="2">
        <f t="shared" si="3"/>
        <v>-45</v>
      </c>
    </row>
    <row r="260" spans="1:8" x14ac:dyDescent="0.25">
      <c r="A260" t="s">
        <v>18</v>
      </c>
      <c r="D260" t="s">
        <v>355</v>
      </c>
      <c r="E260">
        <v>305583</v>
      </c>
      <c r="F260" s="2">
        <f>IFERROR(VLOOKUP(A260,planning_parts!$C:$D,2,0),0)</f>
        <v>81</v>
      </c>
      <c r="G260" s="2">
        <f>IFERROR(VLOOKUP(E260,wires_stock!$C:$D,2,0),0)</f>
        <v>0</v>
      </c>
      <c r="H260" s="2">
        <f t="shared" ref="H260:H323" si="4">G260-F260</f>
        <v>-81</v>
      </c>
    </row>
    <row r="261" spans="1:8" x14ac:dyDescent="0.25">
      <c r="A261" t="s">
        <v>19</v>
      </c>
      <c r="D261" t="s">
        <v>355</v>
      </c>
      <c r="E261">
        <v>305583</v>
      </c>
      <c r="F261" s="2">
        <f>IFERROR(VLOOKUP(A261,planning_parts!$C:$D,2,0),0)</f>
        <v>45</v>
      </c>
      <c r="G261" s="2">
        <f>IFERROR(VLOOKUP(E261,wires_stock!$C:$D,2,0),0)</f>
        <v>0</v>
      </c>
      <c r="H261" s="2">
        <f t="shared" si="4"/>
        <v>-45</v>
      </c>
    </row>
    <row r="262" spans="1:8" x14ac:dyDescent="0.25">
      <c r="A262" t="s">
        <v>19</v>
      </c>
      <c r="D262" t="s">
        <v>174</v>
      </c>
      <c r="E262">
        <v>305393</v>
      </c>
      <c r="F262" s="2">
        <f>IFERROR(VLOOKUP(A262,planning_parts!$C:$D,2,0),0)</f>
        <v>45</v>
      </c>
      <c r="G262" s="2">
        <f>IFERROR(VLOOKUP(E262,wires_stock!$C:$D,2,0),0)</f>
        <v>0</v>
      </c>
      <c r="H262" s="2">
        <f t="shared" si="4"/>
        <v>-45</v>
      </c>
    </row>
    <row r="263" spans="1:8" x14ac:dyDescent="0.25">
      <c r="A263" t="s">
        <v>19</v>
      </c>
      <c r="D263" t="s">
        <v>176</v>
      </c>
      <c r="E263">
        <v>305397</v>
      </c>
      <c r="F263" s="2">
        <f>IFERROR(VLOOKUP(A263,planning_parts!$C:$D,2,0),0)</f>
        <v>45</v>
      </c>
      <c r="G263" s="2">
        <f>IFERROR(VLOOKUP(E263,wires_stock!$C:$D,2,0),0)</f>
        <v>0</v>
      </c>
      <c r="H263" s="2">
        <f t="shared" si="4"/>
        <v>-45</v>
      </c>
    </row>
    <row r="264" spans="1:8" x14ac:dyDescent="0.25">
      <c r="A264" t="s">
        <v>16</v>
      </c>
      <c r="D264" t="s">
        <v>357</v>
      </c>
      <c r="E264">
        <v>305391</v>
      </c>
      <c r="F264" s="2">
        <f>IFERROR(VLOOKUP(A264,planning_parts!$C:$D,2,0),0)</f>
        <v>0</v>
      </c>
      <c r="G264" s="2">
        <f>IFERROR(VLOOKUP(E264,wires_stock!$C:$D,2,0),0)</f>
        <v>0</v>
      </c>
      <c r="H264" s="2">
        <f t="shared" si="4"/>
        <v>0</v>
      </c>
    </row>
    <row r="265" spans="1:8" x14ac:dyDescent="0.25">
      <c r="A265" t="s">
        <v>16</v>
      </c>
      <c r="D265" t="s">
        <v>359</v>
      </c>
      <c r="E265">
        <v>305395</v>
      </c>
      <c r="F265" s="2">
        <f>IFERROR(VLOOKUP(A265,planning_parts!$C:$D,2,0),0)</f>
        <v>0</v>
      </c>
      <c r="G265" s="2">
        <f>IFERROR(VLOOKUP(E265,wires_stock!$C:$D,2,0),0)</f>
        <v>0</v>
      </c>
      <c r="H265" s="2">
        <f t="shared" si="4"/>
        <v>0</v>
      </c>
    </row>
    <row r="266" spans="1:8" x14ac:dyDescent="0.25">
      <c r="A266" t="s">
        <v>14</v>
      </c>
      <c r="D266" t="s">
        <v>361</v>
      </c>
      <c r="E266">
        <v>305403</v>
      </c>
      <c r="F266" s="2">
        <f>IFERROR(VLOOKUP(A266,planning_parts!$C:$D,2,0),0)</f>
        <v>0</v>
      </c>
      <c r="G266" s="2">
        <f>IFERROR(VLOOKUP(E266,wires_stock!$C:$D,2,0),0)</f>
        <v>0</v>
      </c>
      <c r="H266" s="2">
        <f t="shared" si="4"/>
        <v>0</v>
      </c>
    </row>
    <row r="267" spans="1:8" x14ac:dyDescent="0.25">
      <c r="A267" t="s">
        <v>17</v>
      </c>
      <c r="D267" t="s">
        <v>363</v>
      </c>
      <c r="E267">
        <v>305579</v>
      </c>
      <c r="F267" s="2">
        <f>IFERROR(VLOOKUP(A267,planning_parts!$C:$D,2,0),0)</f>
        <v>81</v>
      </c>
      <c r="G267" s="2">
        <f>IFERROR(VLOOKUP(E267,wires_stock!$C:$D,2,0),0)</f>
        <v>0</v>
      </c>
      <c r="H267" s="2">
        <f t="shared" si="4"/>
        <v>-81</v>
      </c>
    </row>
    <row r="268" spans="1:8" x14ac:dyDescent="0.25">
      <c r="A268" t="s">
        <v>17</v>
      </c>
      <c r="D268" t="s">
        <v>365</v>
      </c>
      <c r="E268">
        <v>305591</v>
      </c>
      <c r="F268" s="2">
        <f>IFERROR(VLOOKUP(A268,planning_parts!$C:$D,2,0),0)</f>
        <v>81</v>
      </c>
      <c r="G268" s="2">
        <f>IFERROR(VLOOKUP(E268,wires_stock!$C:$D,2,0),0)</f>
        <v>0</v>
      </c>
      <c r="H268" s="2">
        <f t="shared" si="4"/>
        <v>-81</v>
      </c>
    </row>
    <row r="269" spans="1:8" x14ac:dyDescent="0.25">
      <c r="A269" t="s">
        <v>13</v>
      </c>
      <c r="D269" t="s">
        <v>367</v>
      </c>
      <c r="E269">
        <v>305593</v>
      </c>
      <c r="F269" s="2">
        <f>IFERROR(VLOOKUP(A269,planning_parts!$C:$D,2,0),0)</f>
        <v>135</v>
      </c>
      <c r="G269" s="2">
        <f>IFERROR(VLOOKUP(E269,wires_stock!$C:$D,2,0),0)</f>
        <v>0</v>
      </c>
      <c r="H269" s="2">
        <f t="shared" si="4"/>
        <v>-135</v>
      </c>
    </row>
    <row r="270" spans="1:8" x14ac:dyDescent="0.25">
      <c r="A270" t="s">
        <v>12</v>
      </c>
      <c r="D270" t="s">
        <v>369</v>
      </c>
      <c r="E270">
        <v>305595</v>
      </c>
      <c r="F270" s="2">
        <f>IFERROR(VLOOKUP(A270,planning_parts!$C:$D,2,0),0)</f>
        <v>18</v>
      </c>
      <c r="G270" s="2">
        <f>IFERROR(VLOOKUP(E270,wires_stock!$C:$D,2,0),0)</f>
        <v>0</v>
      </c>
      <c r="H270" s="2">
        <f t="shared" si="4"/>
        <v>-18</v>
      </c>
    </row>
    <row r="271" spans="1:8" x14ac:dyDescent="0.25">
      <c r="A271" t="s">
        <v>10</v>
      </c>
      <c r="D271" t="s">
        <v>371</v>
      </c>
      <c r="E271">
        <v>305597</v>
      </c>
      <c r="F271" s="2">
        <f>IFERROR(VLOOKUP(A271,planning_parts!$C:$D,2,0),0)</f>
        <v>45</v>
      </c>
      <c r="G271" s="2">
        <f>IFERROR(VLOOKUP(E271,wires_stock!$C:$D,2,0),0)</f>
        <v>0</v>
      </c>
      <c r="H271" s="2">
        <f t="shared" si="4"/>
        <v>-45</v>
      </c>
    </row>
    <row r="272" spans="1:8" x14ac:dyDescent="0.25">
      <c r="A272" t="s">
        <v>14</v>
      </c>
      <c r="D272" t="s">
        <v>371</v>
      </c>
      <c r="E272">
        <v>305597</v>
      </c>
      <c r="F272" s="2">
        <f>IFERROR(VLOOKUP(A272,planning_parts!$C:$D,2,0),0)</f>
        <v>0</v>
      </c>
      <c r="G272" s="2">
        <f>IFERROR(VLOOKUP(E272,wires_stock!$C:$D,2,0),0)</f>
        <v>0</v>
      </c>
      <c r="H272" s="2">
        <f t="shared" si="4"/>
        <v>0</v>
      </c>
    </row>
    <row r="273" spans="1:8" x14ac:dyDescent="0.25">
      <c r="A273" t="s">
        <v>18</v>
      </c>
      <c r="D273" t="s">
        <v>373</v>
      </c>
      <c r="E273">
        <v>305599</v>
      </c>
      <c r="F273" s="2">
        <f>IFERROR(VLOOKUP(A273,planning_parts!$C:$D,2,0),0)</f>
        <v>81</v>
      </c>
      <c r="G273" s="2">
        <f>IFERROR(VLOOKUP(E273,wires_stock!$C:$D,2,0),0)</f>
        <v>0</v>
      </c>
      <c r="H273" s="2">
        <f t="shared" si="4"/>
        <v>-81</v>
      </c>
    </row>
    <row r="274" spans="1:8" x14ac:dyDescent="0.25">
      <c r="A274" t="s">
        <v>19</v>
      </c>
      <c r="D274" t="s">
        <v>373</v>
      </c>
      <c r="E274">
        <v>305599</v>
      </c>
      <c r="F274" s="2">
        <f>IFERROR(VLOOKUP(A274,planning_parts!$C:$D,2,0),0)</f>
        <v>45</v>
      </c>
      <c r="G274" s="2">
        <f>IFERROR(VLOOKUP(E274,wires_stock!$C:$D,2,0),0)</f>
        <v>0</v>
      </c>
      <c r="H274" s="2">
        <f t="shared" si="4"/>
        <v>-45</v>
      </c>
    </row>
    <row r="275" spans="1:8" x14ac:dyDescent="0.25">
      <c r="A275" t="s">
        <v>16</v>
      </c>
      <c r="D275" t="s">
        <v>375</v>
      </c>
      <c r="E275">
        <v>305601</v>
      </c>
      <c r="F275" s="2">
        <f>IFERROR(VLOOKUP(A275,planning_parts!$C:$D,2,0),0)</f>
        <v>0</v>
      </c>
      <c r="G275" s="2">
        <f>IFERROR(VLOOKUP(E275,wires_stock!$C:$D,2,0),0)</f>
        <v>0</v>
      </c>
      <c r="H275" s="2">
        <f t="shared" si="4"/>
        <v>0</v>
      </c>
    </row>
    <row r="276" spans="1:8" x14ac:dyDescent="0.25">
      <c r="A276" t="s">
        <v>15</v>
      </c>
      <c r="D276" t="s">
        <v>377</v>
      </c>
      <c r="E276">
        <v>305603</v>
      </c>
      <c r="F276" s="2">
        <f>IFERROR(VLOOKUP(A276,planning_parts!$C:$D,2,0),0)</f>
        <v>45</v>
      </c>
      <c r="G276" s="2">
        <f>IFERROR(VLOOKUP(E276,wires_stock!$C:$D,2,0),0)</f>
        <v>0</v>
      </c>
      <c r="H276" s="2">
        <f t="shared" si="4"/>
        <v>-45</v>
      </c>
    </row>
    <row r="277" spans="1:8" x14ac:dyDescent="0.25">
      <c r="A277" t="s">
        <v>17</v>
      </c>
      <c r="D277" t="s">
        <v>379</v>
      </c>
      <c r="E277">
        <v>305605</v>
      </c>
      <c r="F277" s="2">
        <f>IFERROR(VLOOKUP(A277,planning_parts!$C:$D,2,0),0)</f>
        <v>81</v>
      </c>
      <c r="G277" s="2">
        <f>IFERROR(VLOOKUP(E277,wires_stock!$C:$D,2,0),0)</f>
        <v>0</v>
      </c>
      <c r="H277" s="2">
        <f t="shared" si="4"/>
        <v>-81</v>
      </c>
    </row>
    <row r="278" spans="1:8" x14ac:dyDescent="0.25">
      <c r="A278" t="s">
        <v>18</v>
      </c>
      <c r="D278" t="s">
        <v>381</v>
      </c>
      <c r="E278">
        <v>305607</v>
      </c>
      <c r="F278" s="2">
        <f>IFERROR(VLOOKUP(A278,planning_parts!$C:$D,2,0),0)</f>
        <v>81</v>
      </c>
      <c r="G278" s="2">
        <f>IFERROR(VLOOKUP(E278,wires_stock!$C:$D,2,0),0)</f>
        <v>0</v>
      </c>
      <c r="H278" s="2">
        <f t="shared" si="4"/>
        <v>-81</v>
      </c>
    </row>
    <row r="279" spans="1:8" x14ac:dyDescent="0.25">
      <c r="A279" t="s">
        <v>19</v>
      </c>
      <c r="D279" t="s">
        <v>381</v>
      </c>
      <c r="E279">
        <v>305607</v>
      </c>
      <c r="F279" s="2">
        <f>IFERROR(VLOOKUP(A279,planning_parts!$C:$D,2,0),0)</f>
        <v>45</v>
      </c>
      <c r="G279" s="2">
        <f>IFERROR(VLOOKUP(E279,wires_stock!$C:$D,2,0),0)</f>
        <v>0</v>
      </c>
      <c r="H279" s="2">
        <f t="shared" si="4"/>
        <v>-45</v>
      </c>
    </row>
    <row r="280" spans="1:8" x14ac:dyDescent="0.25">
      <c r="A280" t="s">
        <v>16</v>
      </c>
      <c r="D280" t="s">
        <v>384</v>
      </c>
      <c r="E280">
        <v>305609</v>
      </c>
      <c r="F280" s="2">
        <f>IFERROR(VLOOKUP(A280,planning_parts!$C:$D,2,0),0)</f>
        <v>0</v>
      </c>
      <c r="G280" s="2">
        <f>IFERROR(VLOOKUP(E280,wires_stock!$C:$D,2,0),0)</f>
        <v>0</v>
      </c>
      <c r="H280" s="2">
        <f t="shared" si="4"/>
        <v>0</v>
      </c>
    </row>
    <row r="281" spans="1:8" x14ac:dyDescent="0.25">
      <c r="A281" t="s">
        <v>15</v>
      </c>
      <c r="D281" t="s">
        <v>384</v>
      </c>
      <c r="E281">
        <v>305609</v>
      </c>
      <c r="F281" s="2">
        <f>IFERROR(VLOOKUP(A281,planning_parts!$C:$D,2,0),0)</f>
        <v>45</v>
      </c>
      <c r="G281" s="2">
        <f>IFERROR(VLOOKUP(E281,wires_stock!$C:$D,2,0),0)</f>
        <v>0</v>
      </c>
      <c r="H281" s="2">
        <f t="shared" si="4"/>
        <v>-45</v>
      </c>
    </row>
    <row r="282" spans="1:8" x14ac:dyDescent="0.25">
      <c r="A282" t="s">
        <v>17</v>
      </c>
      <c r="D282" t="s">
        <v>386</v>
      </c>
      <c r="E282">
        <v>305611</v>
      </c>
      <c r="F282" s="2">
        <f>IFERROR(VLOOKUP(A282,planning_parts!$C:$D,2,0),0)</f>
        <v>81</v>
      </c>
      <c r="G282" s="2">
        <f>IFERROR(VLOOKUP(E282,wires_stock!$C:$D,2,0),0)</f>
        <v>0</v>
      </c>
      <c r="H282" s="2">
        <f t="shared" si="4"/>
        <v>-81</v>
      </c>
    </row>
    <row r="283" spans="1:8" x14ac:dyDescent="0.25">
      <c r="A283" t="s">
        <v>13</v>
      </c>
      <c r="D283" t="s">
        <v>388</v>
      </c>
      <c r="E283">
        <v>305613</v>
      </c>
      <c r="F283" s="2">
        <f>IFERROR(VLOOKUP(A283,planning_parts!$C:$D,2,0),0)</f>
        <v>135</v>
      </c>
      <c r="G283" s="2">
        <f>IFERROR(VLOOKUP(E283,wires_stock!$C:$D,2,0),0)</f>
        <v>0</v>
      </c>
      <c r="H283" s="2">
        <f t="shared" si="4"/>
        <v>-135</v>
      </c>
    </row>
    <row r="284" spans="1:8" x14ac:dyDescent="0.25">
      <c r="A284" t="s">
        <v>12</v>
      </c>
      <c r="D284" t="s">
        <v>390</v>
      </c>
      <c r="E284">
        <v>305615</v>
      </c>
      <c r="F284" s="2">
        <f>IFERROR(VLOOKUP(A284,planning_parts!$C:$D,2,0),0)</f>
        <v>18</v>
      </c>
      <c r="G284" s="2">
        <f>IFERROR(VLOOKUP(E284,wires_stock!$C:$D,2,0),0)</f>
        <v>0</v>
      </c>
      <c r="H284" s="2">
        <f t="shared" si="4"/>
        <v>-18</v>
      </c>
    </row>
    <row r="285" spans="1:8" x14ac:dyDescent="0.25">
      <c r="A285" t="s">
        <v>10</v>
      </c>
      <c r="D285" t="s">
        <v>392</v>
      </c>
      <c r="E285">
        <v>305617</v>
      </c>
      <c r="F285" s="2">
        <f>IFERROR(VLOOKUP(A285,planning_parts!$C:$D,2,0),0)</f>
        <v>45</v>
      </c>
      <c r="G285" s="2">
        <f>IFERROR(VLOOKUP(E285,wires_stock!$C:$D,2,0),0)</f>
        <v>0</v>
      </c>
      <c r="H285" s="2">
        <f t="shared" si="4"/>
        <v>-45</v>
      </c>
    </row>
    <row r="286" spans="1:8" x14ac:dyDescent="0.25">
      <c r="A286" t="s">
        <v>14</v>
      </c>
      <c r="D286" t="s">
        <v>392</v>
      </c>
      <c r="E286">
        <v>305617</v>
      </c>
      <c r="F286" s="2">
        <f>IFERROR(VLOOKUP(A286,planning_parts!$C:$D,2,0),0)</f>
        <v>0</v>
      </c>
      <c r="G286" s="2">
        <f>IFERROR(VLOOKUP(E286,wires_stock!$C:$D,2,0),0)</f>
        <v>0</v>
      </c>
      <c r="H286" s="2">
        <f t="shared" si="4"/>
        <v>0</v>
      </c>
    </row>
    <row r="287" spans="1:8" x14ac:dyDescent="0.25">
      <c r="A287" t="s">
        <v>18</v>
      </c>
      <c r="D287" t="s">
        <v>394</v>
      </c>
      <c r="E287">
        <v>305619</v>
      </c>
      <c r="F287" s="2">
        <f>IFERROR(VLOOKUP(A287,planning_parts!$C:$D,2,0),0)</f>
        <v>81</v>
      </c>
      <c r="G287" s="2">
        <f>IFERROR(VLOOKUP(E287,wires_stock!$C:$D,2,0),0)</f>
        <v>0</v>
      </c>
      <c r="H287" s="2">
        <f t="shared" si="4"/>
        <v>-81</v>
      </c>
    </row>
    <row r="288" spans="1:8" x14ac:dyDescent="0.25">
      <c r="A288" t="s">
        <v>19</v>
      </c>
      <c r="D288" t="s">
        <v>394</v>
      </c>
      <c r="E288">
        <v>305619</v>
      </c>
      <c r="F288" s="2">
        <f>IFERROR(VLOOKUP(A288,planning_parts!$C:$D,2,0),0)</f>
        <v>45</v>
      </c>
      <c r="G288" s="2">
        <f>IFERROR(VLOOKUP(E288,wires_stock!$C:$D,2,0),0)</f>
        <v>0</v>
      </c>
      <c r="H288" s="2">
        <f t="shared" si="4"/>
        <v>-45</v>
      </c>
    </row>
    <row r="289" spans="1:8" x14ac:dyDescent="0.25">
      <c r="A289" t="s">
        <v>15</v>
      </c>
      <c r="D289" t="s">
        <v>397</v>
      </c>
      <c r="E289">
        <v>305621</v>
      </c>
      <c r="F289" s="2">
        <f>IFERROR(VLOOKUP(A289,planning_parts!$C:$D,2,0),0)</f>
        <v>45</v>
      </c>
      <c r="G289" s="2">
        <f>IFERROR(VLOOKUP(E289,wires_stock!$C:$D,2,0),0)</f>
        <v>0</v>
      </c>
      <c r="H289" s="2">
        <f t="shared" si="4"/>
        <v>-45</v>
      </c>
    </row>
    <row r="290" spans="1:8" x14ac:dyDescent="0.25">
      <c r="A290" t="s">
        <v>16</v>
      </c>
      <c r="D290" t="s">
        <v>399</v>
      </c>
      <c r="E290">
        <v>305623</v>
      </c>
      <c r="F290" s="2">
        <f>IFERROR(VLOOKUP(A290,planning_parts!$C:$D,2,0),0)</f>
        <v>0</v>
      </c>
      <c r="G290" s="2">
        <f>IFERROR(VLOOKUP(E290,wires_stock!$C:$D,2,0),0)</f>
        <v>0</v>
      </c>
      <c r="H290" s="2">
        <f t="shared" si="4"/>
        <v>0</v>
      </c>
    </row>
    <row r="291" spans="1:8" x14ac:dyDescent="0.25">
      <c r="A291" t="s">
        <v>17</v>
      </c>
      <c r="D291" t="s">
        <v>399</v>
      </c>
      <c r="E291">
        <v>305623</v>
      </c>
      <c r="F291" s="2">
        <f>IFERROR(VLOOKUP(A291,planning_parts!$C:$D,2,0),0)</f>
        <v>81</v>
      </c>
      <c r="G291" s="2">
        <f>IFERROR(VLOOKUP(E291,wires_stock!$C:$D,2,0),0)</f>
        <v>0</v>
      </c>
      <c r="H291" s="2">
        <f t="shared" si="4"/>
        <v>-81</v>
      </c>
    </row>
    <row r="292" spans="1:8" x14ac:dyDescent="0.25">
      <c r="A292" t="s">
        <v>13</v>
      </c>
      <c r="D292" t="s">
        <v>401</v>
      </c>
      <c r="E292">
        <v>305625</v>
      </c>
      <c r="F292" s="2">
        <f>IFERROR(VLOOKUP(A292,planning_parts!$C:$D,2,0),0)</f>
        <v>135</v>
      </c>
      <c r="G292" s="2">
        <f>IFERROR(VLOOKUP(E292,wires_stock!$C:$D,2,0),0)</f>
        <v>0</v>
      </c>
      <c r="H292" s="2">
        <f t="shared" si="4"/>
        <v>-135</v>
      </c>
    </row>
    <row r="293" spans="1:8" x14ac:dyDescent="0.25">
      <c r="A293" t="s">
        <v>12</v>
      </c>
      <c r="D293" t="s">
        <v>403</v>
      </c>
      <c r="E293">
        <v>305627</v>
      </c>
      <c r="F293" s="2">
        <f>IFERROR(VLOOKUP(A293,planning_parts!$C:$D,2,0),0)</f>
        <v>18</v>
      </c>
      <c r="G293" s="2">
        <f>IFERROR(VLOOKUP(E293,wires_stock!$C:$D,2,0),0)</f>
        <v>0</v>
      </c>
      <c r="H293" s="2">
        <f t="shared" si="4"/>
        <v>-18</v>
      </c>
    </row>
    <row r="294" spans="1:8" x14ac:dyDescent="0.25">
      <c r="A294" t="s">
        <v>10</v>
      </c>
      <c r="D294" t="s">
        <v>405</v>
      </c>
      <c r="E294">
        <v>305629</v>
      </c>
      <c r="F294" s="2">
        <f>IFERROR(VLOOKUP(A294,planning_parts!$C:$D,2,0),0)</f>
        <v>45</v>
      </c>
      <c r="G294" s="2">
        <f>IFERROR(VLOOKUP(E294,wires_stock!$C:$D,2,0),0)</f>
        <v>0</v>
      </c>
      <c r="H294" s="2">
        <f t="shared" si="4"/>
        <v>-45</v>
      </c>
    </row>
    <row r="295" spans="1:8" x14ac:dyDescent="0.25">
      <c r="A295" t="s">
        <v>14</v>
      </c>
      <c r="D295" t="s">
        <v>405</v>
      </c>
      <c r="E295">
        <v>305629</v>
      </c>
      <c r="F295" s="2">
        <f>IFERROR(VLOOKUP(A295,planning_parts!$C:$D,2,0),0)</f>
        <v>0</v>
      </c>
      <c r="G295" s="2">
        <f>IFERROR(VLOOKUP(E295,wires_stock!$C:$D,2,0),0)</f>
        <v>0</v>
      </c>
      <c r="H295" s="2">
        <f t="shared" si="4"/>
        <v>0</v>
      </c>
    </row>
    <row r="296" spans="1:8" x14ac:dyDescent="0.25">
      <c r="A296" t="s">
        <v>15</v>
      </c>
      <c r="D296" t="s">
        <v>407</v>
      </c>
      <c r="E296">
        <v>305631</v>
      </c>
      <c r="F296" s="2">
        <f>IFERROR(VLOOKUP(A296,planning_parts!$C:$D,2,0),0)</f>
        <v>45</v>
      </c>
      <c r="G296" s="2">
        <f>IFERROR(VLOOKUP(E296,wires_stock!$C:$D,2,0),0)</f>
        <v>0</v>
      </c>
      <c r="H296" s="2">
        <f t="shared" si="4"/>
        <v>-45</v>
      </c>
    </row>
    <row r="297" spans="1:8" x14ac:dyDescent="0.25">
      <c r="A297" t="s">
        <v>16</v>
      </c>
      <c r="D297" t="s">
        <v>409</v>
      </c>
      <c r="E297">
        <v>305633</v>
      </c>
      <c r="F297" s="2">
        <f>IFERROR(VLOOKUP(A297,planning_parts!$C:$D,2,0),0)</f>
        <v>0</v>
      </c>
      <c r="G297" s="2">
        <f>IFERROR(VLOOKUP(E297,wires_stock!$C:$D,2,0),0)</f>
        <v>0</v>
      </c>
      <c r="H297" s="2">
        <f t="shared" si="4"/>
        <v>0</v>
      </c>
    </row>
    <row r="298" spans="1:8" x14ac:dyDescent="0.25">
      <c r="A298" t="s">
        <v>17</v>
      </c>
      <c r="D298" t="s">
        <v>409</v>
      </c>
      <c r="E298">
        <v>305633</v>
      </c>
      <c r="F298" s="2">
        <f>IFERROR(VLOOKUP(A298,planning_parts!$C:$D,2,0),0)</f>
        <v>81</v>
      </c>
      <c r="G298" s="2">
        <f>IFERROR(VLOOKUP(E298,wires_stock!$C:$D,2,0),0)</f>
        <v>0</v>
      </c>
      <c r="H298" s="2">
        <f t="shared" si="4"/>
        <v>-81</v>
      </c>
    </row>
    <row r="299" spans="1:8" x14ac:dyDescent="0.25">
      <c r="A299" t="s">
        <v>12</v>
      </c>
      <c r="D299" t="s">
        <v>411</v>
      </c>
      <c r="E299">
        <v>305635</v>
      </c>
      <c r="F299" s="2">
        <f>IFERROR(VLOOKUP(A299,planning_parts!$C:$D,2,0),0)</f>
        <v>18</v>
      </c>
      <c r="G299" s="2">
        <f>IFERROR(VLOOKUP(E299,wires_stock!$C:$D,2,0),0)</f>
        <v>0</v>
      </c>
      <c r="H299" s="2">
        <f t="shared" si="4"/>
        <v>-18</v>
      </c>
    </row>
    <row r="300" spans="1:8" x14ac:dyDescent="0.25">
      <c r="A300" t="s">
        <v>13</v>
      </c>
      <c r="D300" t="s">
        <v>411</v>
      </c>
      <c r="E300">
        <v>305635</v>
      </c>
      <c r="F300" s="2">
        <f>IFERROR(VLOOKUP(A300,planning_parts!$C:$D,2,0),0)</f>
        <v>135</v>
      </c>
      <c r="G300" s="2">
        <f>IFERROR(VLOOKUP(E300,wires_stock!$C:$D,2,0),0)</f>
        <v>0</v>
      </c>
      <c r="H300" s="2">
        <f t="shared" si="4"/>
        <v>-135</v>
      </c>
    </row>
    <row r="301" spans="1:8" x14ac:dyDescent="0.25">
      <c r="A301" t="s">
        <v>14</v>
      </c>
      <c r="D301" t="s">
        <v>411</v>
      </c>
      <c r="E301">
        <v>305635</v>
      </c>
      <c r="F301" s="2">
        <f>IFERROR(VLOOKUP(A301,planning_parts!$C:$D,2,0),0)</f>
        <v>0</v>
      </c>
      <c r="G301" s="2">
        <f>IFERROR(VLOOKUP(E301,wires_stock!$C:$D,2,0),0)</f>
        <v>0</v>
      </c>
      <c r="H301" s="2">
        <f t="shared" si="4"/>
        <v>0</v>
      </c>
    </row>
    <row r="302" spans="1:8" x14ac:dyDescent="0.25">
      <c r="A302" t="s">
        <v>10</v>
      </c>
      <c r="D302" t="s">
        <v>411</v>
      </c>
      <c r="E302">
        <v>305635</v>
      </c>
      <c r="F302" s="2">
        <f>IFERROR(VLOOKUP(A302,planning_parts!$C:$D,2,0),0)</f>
        <v>45</v>
      </c>
      <c r="G302" s="2">
        <f>IFERROR(VLOOKUP(E302,wires_stock!$C:$D,2,0),0)</f>
        <v>0</v>
      </c>
      <c r="H302" s="2">
        <f t="shared" si="4"/>
        <v>-45</v>
      </c>
    </row>
    <row r="303" spans="1:8" x14ac:dyDescent="0.25">
      <c r="A303" t="s">
        <v>12</v>
      </c>
      <c r="D303" t="s">
        <v>413</v>
      </c>
      <c r="E303">
        <v>305637</v>
      </c>
      <c r="F303" s="2">
        <f>IFERROR(VLOOKUP(A303,planning_parts!$C:$D,2,0),0)</f>
        <v>18</v>
      </c>
      <c r="G303" s="2">
        <f>IFERROR(VLOOKUP(E303,wires_stock!$C:$D,2,0),0)</f>
        <v>0</v>
      </c>
      <c r="H303" s="2">
        <f t="shared" si="4"/>
        <v>-18</v>
      </c>
    </row>
    <row r="304" spans="1:8" x14ac:dyDescent="0.25">
      <c r="A304" t="s">
        <v>13</v>
      </c>
      <c r="D304" t="s">
        <v>413</v>
      </c>
      <c r="E304">
        <v>305637</v>
      </c>
      <c r="F304" s="2">
        <f>IFERROR(VLOOKUP(A304,planning_parts!$C:$D,2,0),0)</f>
        <v>135</v>
      </c>
      <c r="G304" s="2">
        <f>IFERROR(VLOOKUP(E304,wires_stock!$C:$D,2,0),0)</f>
        <v>0</v>
      </c>
      <c r="H304" s="2">
        <f t="shared" si="4"/>
        <v>-135</v>
      </c>
    </row>
    <row r="305" spans="1:8" x14ac:dyDescent="0.25">
      <c r="A305" t="s">
        <v>14</v>
      </c>
      <c r="D305" t="s">
        <v>413</v>
      </c>
      <c r="E305">
        <v>305637</v>
      </c>
      <c r="F305" s="2">
        <f>IFERROR(VLOOKUP(A305,planning_parts!$C:$D,2,0),0)</f>
        <v>0</v>
      </c>
      <c r="G305" s="2">
        <f>IFERROR(VLOOKUP(E305,wires_stock!$C:$D,2,0),0)</f>
        <v>0</v>
      </c>
      <c r="H305" s="2">
        <f t="shared" si="4"/>
        <v>0</v>
      </c>
    </row>
    <row r="306" spans="1:8" x14ac:dyDescent="0.25">
      <c r="A306" t="s">
        <v>10</v>
      </c>
      <c r="D306" t="s">
        <v>413</v>
      </c>
      <c r="E306">
        <v>305637</v>
      </c>
      <c r="F306" s="2">
        <f>IFERROR(VLOOKUP(A306,planning_parts!$C:$D,2,0),0)</f>
        <v>45</v>
      </c>
      <c r="G306" s="2">
        <f>IFERROR(VLOOKUP(E306,wires_stock!$C:$D,2,0),0)</f>
        <v>0</v>
      </c>
      <c r="H306" s="2">
        <f t="shared" si="4"/>
        <v>-45</v>
      </c>
    </row>
    <row r="307" spans="1:8" x14ac:dyDescent="0.25">
      <c r="A307" t="s">
        <v>15</v>
      </c>
      <c r="D307" t="s">
        <v>415</v>
      </c>
      <c r="E307">
        <v>305639</v>
      </c>
      <c r="F307" s="2">
        <f>IFERROR(VLOOKUP(A307,planning_parts!$C:$D,2,0),0)</f>
        <v>45</v>
      </c>
      <c r="G307" s="2">
        <f>IFERROR(VLOOKUP(E307,wires_stock!$C:$D,2,0),0)</f>
        <v>0</v>
      </c>
      <c r="H307" s="2">
        <f t="shared" si="4"/>
        <v>-45</v>
      </c>
    </row>
    <row r="308" spans="1:8" x14ac:dyDescent="0.25">
      <c r="A308" t="s">
        <v>17</v>
      </c>
      <c r="D308" t="s">
        <v>415</v>
      </c>
      <c r="E308">
        <v>305639</v>
      </c>
      <c r="F308" s="2">
        <f>IFERROR(VLOOKUP(A308,planning_parts!$C:$D,2,0),0)</f>
        <v>81</v>
      </c>
      <c r="G308" s="2">
        <f>IFERROR(VLOOKUP(E308,wires_stock!$C:$D,2,0),0)</f>
        <v>0</v>
      </c>
      <c r="H308" s="2">
        <f t="shared" si="4"/>
        <v>-81</v>
      </c>
    </row>
    <row r="309" spans="1:8" x14ac:dyDescent="0.25">
      <c r="A309" t="s">
        <v>18</v>
      </c>
      <c r="D309" t="s">
        <v>417</v>
      </c>
      <c r="E309">
        <v>305641</v>
      </c>
      <c r="F309" s="2">
        <f>IFERROR(VLOOKUP(A309,planning_parts!$C:$D,2,0),0)</f>
        <v>81</v>
      </c>
      <c r="G309" s="2">
        <f>IFERROR(VLOOKUP(E309,wires_stock!$C:$D,2,0),0)</f>
        <v>0</v>
      </c>
      <c r="H309" s="2">
        <f t="shared" si="4"/>
        <v>-81</v>
      </c>
    </row>
    <row r="310" spans="1:8" x14ac:dyDescent="0.25">
      <c r="A310" t="s">
        <v>19</v>
      </c>
      <c r="D310" t="s">
        <v>417</v>
      </c>
      <c r="E310">
        <v>305641</v>
      </c>
      <c r="F310" s="2">
        <f>IFERROR(VLOOKUP(A310,planning_parts!$C:$D,2,0),0)</f>
        <v>45</v>
      </c>
      <c r="G310" s="2">
        <f>IFERROR(VLOOKUP(E310,wires_stock!$C:$D,2,0),0)</f>
        <v>0</v>
      </c>
      <c r="H310" s="2">
        <f t="shared" si="4"/>
        <v>-45</v>
      </c>
    </row>
    <row r="311" spans="1:8" x14ac:dyDescent="0.25">
      <c r="A311" t="s">
        <v>15</v>
      </c>
      <c r="D311" t="s">
        <v>419</v>
      </c>
      <c r="E311">
        <v>305643</v>
      </c>
      <c r="F311" s="2">
        <f>IFERROR(VLOOKUP(A311,planning_parts!$C:$D,2,0),0)</f>
        <v>45</v>
      </c>
      <c r="G311" s="2">
        <f>IFERROR(VLOOKUP(E311,wires_stock!$C:$D,2,0),0)</f>
        <v>0</v>
      </c>
      <c r="H311" s="2">
        <f t="shared" si="4"/>
        <v>-45</v>
      </c>
    </row>
    <row r="312" spans="1:8" x14ac:dyDescent="0.25">
      <c r="A312" t="s">
        <v>16</v>
      </c>
      <c r="D312" t="s">
        <v>419</v>
      </c>
      <c r="E312">
        <v>305643</v>
      </c>
      <c r="F312" s="2">
        <f>IFERROR(VLOOKUP(A312,planning_parts!$C:$D,2,0),0)</f>
        <v>0</v>
      </c>
      <c r="G312" s="2">
        <f>IFERROR(VLOOKUP(E312,wires_stock!$C:$D,2,0),0)</f>
        <v>0</v>
      </c>
      <c r="H312" s="2">
        <f t="shared" si="4"/>
        <v>0</v>
      </c>
    </row>
    <row r="313" spans="1:8" x14ac:dyDescent="0.25">
      <c r="A313" t="s">
        <v>17</v>
      </c>
      <c r="D313" t="s">
        <v>421</v>
      </c>
      <c r="E313">
        <v>305645</v>
      </c>
      <c r="F313" s="2">
        <f>IFERROR(VLOOKUP(A313,planning_parts!$C:$D,2,0),0)</f>
        <v>81</v>
      </c>
      <c r="G313" s="2">
        <f>IFERROR(VLOOKUP(E313,wires_stock!$C:$D,2,0),0)</f>
        <v>0</v>
      </c>
      <c r="H313" s="2">
        <f t="shared" si="4"/>
        <v>-81</v>
      </c>
    </row>
    <row r="314" spans="1:8" x14ac:dyDescent="0.25">
      <c r="A314" t="s">
        <v>19</v>
      </c>
      <c r="D314" t="s">
        <v>423</v>
      </c>
      <c r="E314">
        <v>305647</v>
      </c>
      <c r="F314" s="2">
        <f>IFERROR(VLOOKUP(A314,planning_parts!$C:$D,2,0),0)</f>
        <v>45</v>
      </c>
      <c r="G314" s="2">
        <f>IFERROR(VLOOKUP(E314,wires_stock!$C:$D,2,0),0)</f>
        <v>0</v>
      </c>
      <c r="H314" s="2">
        <f t="shared" si="4"/>
        <v>-45</v>
      </c>
    </row>
    <row r="315" spans="1:8" x14ac:dyDescent="0.25">
      <c r="A315" t="s">
        <v>18</v>
      </c>
      <c r="D315" t="s">
        <v>425</v>
      </c>
      <c r="E315">
        <v>305649</v>
      </c>
      <c r="F315" s="2">
        <f>IFERROR(VLOOKUP(A315,planning_parts!$C:$D,2,0),0)</f>
        <v>81</v>
      </c>
      <c r="G315" s="2">
        <f>IFERROR(VLOOKUP(E315,wires_stock!$C:$D,2,0),0)</f>
        <v>0</v>
      </c>
      <c r="H315" s="2">
        <f t="shared" si="4"/>
        <v>-81</v>
      </c>
    </row>
    <row r="316" spans="1:8" x14ac:dyDescent="0.25">
      <c r="A316" t="s">
        <v>12</v>
      </c>
      <c r="D316" t="s">
        <v>427</v>
      </c>
      <c r="E316">
        <v>305651</v>
      </c>
      <c r="F316" s="2">
        <f>IFERROR(VLOOKUP(A316,planning_parts!$C:$D,2,0),0)</f>
        <v>18</v>
      </c>
      <c r="G316" s="2">
        <f>IFERROR(VLOOKUP(E316,wires_stock!$C:$D,2,0),0)</f>
        <v>0</v>
      </c>
      <c r="H316" s="2">
        <f t="shared" si="4"/>
        <v>-18</v>
      </c>
    </row>
    <row r="317" spans="1:8" x14ac:dyDescent="0.25">
      <c r="A317" t="s">
        <v>13</v>
      </c>
      <c r="D317" t="s">
        <v>427</v>
      </c>
      <c r="E317">
        <v>305651</v>
      </c>
      <c r="F317" s="2">
        <f>IFERROR(VLOOKUP(A317,planning_parts!$C:$D,2,0),0)</f>
        <v>135</v>
      </c>
      <c r="G317" s="2">
        <f>IFERROR(VLOOKUP(E317,wires_stock!$C:$D,2,0),0)</f>
        <v>0</v>
      </c>
      <c r="H317" s="2">
        <f t="shared" si="4"/>
        <v>-135</v>
      </c>
    </row>
    <row r="318" spans="1:8" x14ac:dyDescent="0.25">
      <c r="A318" t="s">
        <v>14</v>
      </c>
      <c r="D318" t="s">
        <v>427</v>
      </c>
      <c r="E318">
        <v>305651</v>
      </c>
      <c r="F318" s="2">
        <f>IFERROR(VLOOKUP(A318,planning_parts!$C:$D,2,0),0)</f>
        <v>0</v>
      </c>
      <c r="G318" s="2">
        <f>IFERROR(VLOOKUP(E318,wires_stock!$C:$D,2,0),0)</f>
        <v>0</v>
      </c>
      <c r="H318" s="2">
        <f t="shared" si="4"/>
        <v>0</v>
      </c>
    </row>
    <row r="319" spans="1:8" x14ac:dyDescent="0.25">
      <c r="A319" t="s">
        <v>10</v>
      </c>
      <c r="D319" t="s">
        <v>427</v>
      </c>
      <c r="E319">
        <v>305651</v>
      </c>
      <c r="F319" s="2">
        <f>IFERROR(VLOOKUP(A319,planning_parts!$C:$D,2,0),0)</f>
        <v>45</v>
      </c>
      <c r="G319" s="2">
        <f>IFERROR(VLOOKUP(E319,wires_stock!$C:$D,2,0),0)</f>
        <v>0</v>
      </c>
      <c r="H319" s="2">
        <f t="shared" si="4"/>
        <v>-45</v>
      </c>
    </row>
    <row r="320" spans="1:8" x14ac:dyDescent="0.25">
      <c r="A320" t="s">
        <v>12</v>
      </c>
      <c r="D320" t="s">
        <v>429</v>
      </c>
      <c r="E320">
        <v>305653</v>
      </c>
      <c r="F320" s="2">
        <f>IFERROR(VLOOKUP(A320,planning_parts!$C:$D,2,0),0)</f>
        <v>18</v>
      </c>
      <c r="G320" s="2">
        <f>IFERROR(VLOOKUP(E320,wires_stock!$C:$D,2,0),0)</f>
        <v>0</v>
      </c>
      <c r="H320" s="2">
        <f t="shared" si="4"/>
        <v>-18</v>
      </c>
    </row>
    <row r="321" spans="1:8" x14ac:dyDescent="0.25">
      <c r="A321" t="s">
        <v>13</v>
      </c>
      <c r="D321" t="s">
        <v>429</v>
      </c>
      <c r="E321">
        <v>305653</v>
      </c>
      <c r="F321" s="2">
        <f>IFERROR(VLOOKUP(A321,planning_parts!$C:$D,2,0),0)</f>
        <v>135</v>
      </c>
      <c r="G321" s="2">
        <f>IFERROR(VLOOKUP(E321,wires_stock!$C:$D,2,0),0)</f>
        <v>0</v>
      </c>
      <c r="H321" s="2">
        <f t="shared" si="4"/>
        <v>-135</v>
      </c>
    </row>
    <row r="322" spans="1:8" x14ac:dyDescent="0.25">
      <c r="A322" t="s">
        <v>14</v>
      </c>
      <c r="D322" t="s">
        <v>429</v>
      </c>
      <c r="E322">
        <v>305653</v>
      </c>
      <c r="F322" s="2">
        <f>IFERROR(VLOOKUP(A322,planning_parts!$C:$D,2,0),0)</f>
        <v>0</v>
      </c>
      <c r="G322" s="2">
        <f>IFERROR(VLOOKUP(E322,wires_stock!$C:$D,2,0),0)</f>
        <v>0</v>
      </c>
      <c r="H322" s="2">
        <f t="shared" si="4"/>
        <v>0</v>
      </c>
    </row>
    <row r="323" spans="1:8" x14ac:dyDescent="0.25">
      <c r="A323" t="s">
        <v>10</v>
      </c>
      <c r="D323" t="s">
        <v>429</v>
      </c>
      <c r="E323">
        <v>305653</v>
      </c>
      <c r="F323" s="2">
        <f>IFERROR(VLOOKUP(A323,planning_parts!$C:$D,2,0),0)</f>
        <v>45</v>
      </c>
      <c r="G323" s="2">
        <f>IFERROR(VLOOKUP(E323,wires_stock!$C:$D,2,0),0)</f>
        <v>0</v>
      </c>
      <c r="H323" s="2">
        <f t="shared" si="4"/>
        <v>-45</v>
      </c>
    </row>
    <row r="324" spans="1:8" x14ac:dyDescent="0.25">
      <c r="A324" t="s">
        <v>18</v>
      </c>
      <c r="D324" t="s">
        <v>431</v>
      </c>
      <c r="E324">
        <v>305655</v>
      </c>
      <c r="F324" s="2">
        <f>IFERROR(VLOOKUP(A324,planning_parts!$C:$D,2,0),0)</f>
        <v>81</v>
      </c>
      <c r="G324" s="2">
        <f>IFERROR(VLOOKUP(E324,wires_stock!$C:$D,2,0),0)</f>
        <v>0</v>
      </c>
      <c r="H324" s="2">
        <f t="shared" ref="H324:H387" si="5">G324-F324</f>
        <v>-81</v>
      </c>
    </row>
    <row r="325" spans="1:8" x14ac:dyDescent="0.25">
      <c r="A325" t="s">
        <v>19</v>
      </c>
      <c r="D325" t="s">
        <v>431</v>
      </c>
      <c r="E325">
        <v>305655</v>
      </c>
      <c r="F325" s="2">
        <f>IFERROR(VLOOKUP(A325,planning_parts!$C:$D,2,0),0)</f>
        <v>45</v>
      </c>
      <c r="G325" s="2">
        <f>IFERROR(VLOOKUP(E325,wires_stock!$C:$D,2,0),0)</f>
        <v>0</v>
      </c>
      <c r="H325" s="2">
        <f t="shared" si="5"/>
        <v>-45</v>
      </c>
    </row>
    <row r="326" spans="1:8" x14ac:dyDescent="0.25">
      <c r="A326" t="s">
        <v>15</v>
      </c>
      <c r="D326" t="s">
        <v>434</v>
      </c>
      <c r="E326">
        <v>305657</v>
      </c>
      <c r="F326" s="2">
        <f>IFERROR(VLOOKUP(A326,planning_parts!$C:$D,2,0),0)</f>
        <v>45</v>
      </c>
      <c r="G326" s="2">
        <f>IFERROR(VLOOKUP(E326,wires_stock!$C:$D,2,0),0)</f>
        <v>0</v>
      </c>
      <c r="H326" s="2">
        <f t="shared" si="5"/>
        <v>-45</v>
      </c>
    </row>
    <row r="327" spans="1:8" x14ac:dyDescent="0.25">
      <c r="A327" t="s">
        <v>16</v>
      </c>
      <c r="D327" t="s">
        <v>436</v>
      </c>
      <c r="E327">
        <v>305659</v>
      </c>
      <c r="F327" s="2">
        <f>IFERROR(VLOOKUP(A327,planning_parts!$C:$D,2,0),0)</f>
        <v>0</v>
      </c>
      <c r="G327" s="2">
        <f>IFERROR(VLOOKUP(E327,wires_stock!$C:$D,2,0),0)</f>
        <v>0</v>
      </c>
      <c r="H327" s="2">
        <f t="shared" si="5"/>
        <v>0</v>
      </c>
    </row>
    <row r="328" spans="1:8" x14ac:dyDescent="0.25">
      <c r="A328" t="s">
        <v>17</v>
      </c>
      <c r="D328" t="s">
        <v>436</v>
      </c>
      <c r="E328">
        <v>305659</v>
      </c>
      <c r="F328" s="2">
        <f>IFERROR(VLOOKUP(A328,planning_parts!$C:$D,2,0),0)</f>
        <v>81</v>
      </c>
      <c r="G328" s="2">
        <f>IFERROR(VLOOKUP(E328,wires_stock!$C:$D,2,0),0)</f>
        <v>0</v>
      </c>
      <c r="H328" s="2">
        <f t="shared" si="5"/>
        <v>-81</v>
      </c>
    </row>
    <row r="329" spans="1:8" x14ac:dyDescent="0.25">
      <c r="A329" t="s">
        <v>15</v>
      </c>
      <c r="D329" t="s">
        <v>438</v>
      </c>
      <c r="E329">
        <v>305577</v>
      </c>
      <c r="F329" s="2">
        <f>IFERROR(VLOOKUP(A329,planning_parts!$C:$D,2,0),0)</f>
        <v>45</v>
      </c>
      <c r="G329" s="2">
        <f>IFERROR(VLOOKUP(E329,wires_stock!$C:$D,2,0),0)</f>
        <v>0</v>
      </c>
      <c r="H329" s="2">
        <f t="shared" si="5"/>
        <v>-45</v>
      </c>
    </row>
    <row r="330" spans="1:8" x14ac:dyDescent="0.25">
      <c r="A330" t="s">
        <v>15</v>
      </c>
      <c r="D330" t="s">
        <v>440</v>
      </c>
      <c r="E330">
        <v>305589</v>
      </c>
      <c r="F330" s="2">
        <f>IFERROR(VLOOKUP(A330,planning_parts!$C:$D,2,0),0)</f>
        <v>45</v>
      </c>
      <c r="G330" s="2">
        <f>IFERROR(VLOOKUP(E330,wires_stock!$C:$D,2,0),0)</f>
        <v>0</v>
      </c>
      <c r="H330" s="2">
        <f t="shared" si="5"/>
        <v>-45</v>
      </c>
    </row>
    <row r="331" spans="1:8" x14ac:dyDescent="0.25">
      <c r="A331" t="s">
        <v>13</v>
      </c>
      <c r="D331" t="s">
        <v>165</v>
      </c>
      <c r="E331">
        <v>305661</v>
      </c>
      <c r="F331" s="2">
        <f>IFERROR(VLOOKUP(A331,planning_parts!$C:$D,2,0),0)</f>
        <v>135</v>
      </c>
      <c r="G331" s="2">
        <f>IFERROR(VLOOKUP(E331,wires_stock!$C:$D,2,0),0)</f>
        <v>0</v>
      </c>
      <c r="H331" s="2">
        <f t="shared" si="5"/>
        <v>-135</v>
      </c>
    </row>
    <row r="332" spans="1:8" x14ac:dyDescent="0.25">
      <c r="A332" t="s">
        <v>14</v>
      </c>
      <c r="D332" t="s">
        <v>442</v>
      </c>
      <c r="E332">
        <v>305663</v>
      </c>
      <c r="F332" s="2">
        <f>IFERROR(VLOOKUP(A332,planning_parts!$C:$D,2,0),0)</f>
        <v>0</v>
      </c>
      <c r="G332" s="2">
        <f>IFERROR(VLOOKUP(E332,wires_stock!$C:$D,2,0),0)</f>
        <v>0</v>
      </c>
      <c r="H332" s="2">
        <f t="shared" si="5"/>
        <v>0</v>
      </c>
    </row>
    <row r="333" spans="1:8" x14ac:dyDescent="0.25">
      <c r="A333" t="s">
        <v>18</v>
      </c>
      <c r="D333" t="s">
        <v>444</v>
      </c>
      <c r="E333">
        <v>305665</v>
      </c>
      <c r="F333" s="2">
        <f>IFERROR(VLOOKUP(A333,planning_parts!$C:$D,2,0),0)</f>
        <v>81</v>
      </c>
      <c r="G333" s="2">
        <f>IFERROR(VLOOKUP(E333,wires_stock!$C:$D,2,0),0)</f>
        <v>0</v>
      </c>
      <c r="H333" s="2">
        <f t="shared" si="5"/>
        <v>-81</v>
      </c>
    </row>
    <row r="334" spans="1:8" x14ac:dyDescent="0.25">
      <c r="A334" t="s">
        <v>19</v>
      </c>
      <c r="D334" t="s">
        <v>444</v>
      </c>
      <c r="E334">
        <v>305665</v>
      </c>
      <c r="F334" s="2">
        <f>IFERROR(VLOOKUP(A334,planning_parts!$C:$D,2,0),0)</f>
        <v>45</v>
      </c>
      <c r="G334" s="2">
        <f>IFERROR(VLOOKUP(E334,wires_stock!$C:$D,2,0),0)</f>
        <v>0</v>
      </c>
      <c r="H334" s="2">
        <f t="shared" si="5"/>
        <v>-45</v>
      </c>
    </row>
    <row r="335" spans="1:8" x14ac:dyDescent="0.25">
      <c r="A335" t="s">
        <v>19</v>
      </c>
      <c r="D335" t="s">
        <v>446</v>
      </c>
      <c r="E335">
        <v>305667</v>
      </c>
      <c r="F335" s="2">
        <f>IFERROR(VLOOKUP(A335,planning_parts!$C:$D,2,0),0)</f>
        <v>45</v>
      </c>
      <c r="G335" s="2">
        <f>IFERROR(VLOOKUP(E335,wires_stock!$C:$D,2,0),0)</f>
        <v>0</v>
      </c>
      <c r="H335" s="2">
        <f t="shared" si="5"/>
        <v>-45</v>
      </c>
    </row>
    <row r="336" spans="1:8" x14ac:dyDescent="0.25">
      <c r="A336" t="s">
        <v>18</v>
      </c>
      <c r="D336" t="s">
        <v>446</v>
      </c>
      <c r="E336">
        <v>305667</v>
      </c>
      <c r="F336" s="2">
        <f>IFERROR(VLOOKUP(A336,planning_parts!$C:$D,2,0),0)</f>
        <v>81</v>
      </c>
      <c r="G336" s="2">
        <f>IFERROR(VLOOKUP(E336,wires_stock!$C:$D,2,0),0)</f>
        <v>0</v>
      </c>
      <c r="H336" s="2">
        <f t="shared" si="5"/>
        <v>-81</v>
      </c>
    </row>
    <row r="337" spans="1:8" x14ac:dyDescent="0.25">
      <c r="A337" t="s">
        <v>16</v>
      </c>
      <c r="D337" t="s">
        <v>438</v>
      </c>
      <c r="E337">
        <v>305577</v>
      </c>
      <c r="F337" s="2">
        <f>IFERROR(VLOOKUP(A337,planning_parts!$C:$D,2,0),0)</f>
        <v>0</v>
      </c>
      <c r="G337" s="2">
        <f>IFERROR(VLOOKUP(E337,wires_stock!$C:$D,2,0),0)</f>
        <v>0</v>
      </c>
      <c r="H337" s="2">
        <f t="shared" si="5"/>
        <v>0</v>
      </c>
    </row>
    <row r="338" spans="1:8" x14ac:dyDescent="0.25">
      <c r="A338" t="s">
        <v>16</v>
      </c>
      <c r="D338" t="s">
        <v>440</v>
      </c>
      <c r="E338">
        <v>305589</v>
      </c>
      <c r="F338" s="2">
        <f>IFERROR(VLOOKUP(A338,planning_parts!$C:$D,2,0),0)</f>
        <v>0</v>
      </c>
      <c r="G338" s="2">
        <f>IFERROR(VLOOKUP(E338,wires_stock!$C:$D,2,0),0)</f>
        <v>0</v>
      </c>
      <c r="H338" s="2">
        <f t="shared" si="5"/>
        <v>0</v>
      </c>
    </row>
    <row r="339" spans="1:8" x14ac:dyDescent="0.25">
      <c r="A339" t="s">
        <v>13</v>
      </c>
      <c r="D339" t="s">
        <v>166</v>
      </c>
      <c r="E339">
        <v>305669</v>
      </c>
      <c r="F339" s="2">
        <f>IFERROR(VLOOKUP(A339,planning_parts!$C:$D,2,0),0)</f>
        <v>135</v>
      </c>
      <c r="G339" s="2">
        <f>IFERROR(VLOOKUP(E339,wires_stock!$C:$D,2,0),0)</f>
        <v>0</v>
      </c>
      <c r="H339" s="2">
        <f t="shared" si="5"/>
        <v>-135</v>
      </c>
    </row>
    <row r="340" spans="1:8" x14ac:dyDescent="0.25">
      <c r="A340" t="s">
        <v>14</v>
      </c>
      <c r="D340" t="s">
        <v>448</v>
      </c>
      <c r="E340">
        <v>305671</v>
      </c>
      <c r="F340" s="2">
        <f>IFERROR(VLOOKUP(A340,planning_parts!$C:$D,2,0),0)</f>
        <v>0</v>
      </c>
      <c r="G340" s="2">
        <f>IFERROR(VLOOKUP(E340,wires_stock!$C:$D,2,0),0)</f>
        <v>0</v>
      </c>
      <c r="H340" s="2">
        <f t="shared" si="5"/>
        <v>0</v>
      </c>
    </row>
    <row r="341" spans="1:8" x14ac:dyDescent="0.25">
      <c r="A341" t="s">
        <v>15</v>
      </c>
      <c r="D341" t="s">
        <v>450</v>
      </c>
      <c r="E341">
        <v>305673</v>
      </c>
      <c r="F341" s="2">
        <f>IFERROR(VLOOKUP(A341,planning_parts!$C:$D,2,0),0)</f>
        <v>45</v>
      </c>
      <c r="G341" s="2">
        <f>IFERROR(VLOOKUP(E341,wires_stock!$C:$D,2,0),0)</f>
        <v>0</v>
      </c>
      <c r="H341" s="2">
        <f t="shared" si="5"/>
        <v>-45</v>
      </c>
    </row>
    <row r="342" spans="1:8" x14ac:dyDescent="0.25">
      <c r="A342" t="s">
        <v>16</v>
      </c>
      <c r="D342" t="s">
        <v>452</v>
      </c>
      <c r="E342">
        <v>305675</v>
      </c>
      <c r="F342" s="2">
        <f>IFERROR(VLOOKUP(A342,planning_parts!$C:$D,2,0),0)</f>
        <v>0</v>
      </c>
      <c r="G342" s="2">
        <f>IFERROR(VLOOKUP(E342,wires_stock!$C:$D,2,0),0)</f>
        <v>0</v>
      </c>
      <c r="H342" s="2">
        <f t="shared" si="5"/>
        <v>0</v>
      </c>
    </row>
    <row r="343" spans="1:8" x14ac:dyDescent="0.25">
      <c r="A343" t="s">
        <v>17</v>
      </c>
      <c r="D343" t="s">
        <v>452</v>
      </c>
      <c r="E343">
        <v>305675</v>
      </c>
      <c r="F343" s="2">
        <f>IFERROR(VLOOKUP(A343,planning_parts!$C:$D,2,0),0)</f>
        <v>81</v>
      </c>
      <c r="G343" s="2">
        <f>IFERROR(VLOOKUP(E343,wires_stock!$C:$D,2,0),0)</f>
        <v>0</v>
      </c>
      <c r="H343" s="2">
        <f t="shared" si="5"/>
        <v>-81</v>
      </c>
    </row>
    <row r="344" spans="1:8" x14ac:dyDescent="0.25">
      <c r="A344" t="s">
        <v>12</v>
      </c>
      <c r="D344" t="s">
        <v>454</v>
      </c>
      <c r="E344">
        <v>305677</v>
      </c>
      <c r="F344" s="2">
        <f>IFERROR(VLOOKUP(A344,planning_parts!$C:$D,2,0),0)</f>
        <v>18</v>
      </c>
      <c r="G344" s="2">
        <f>IFERROR(VLOOKUP(E344,wires_stock!$C:$D,2,0),0)</f>
        <v>0</v>
      </c>
      <c r="H344" s="2">
        <f t="shared" si="5"/>
        <v>-18</v>
      </c>
    </row>
    <row r="345" spans="1:8" x14ac:dyDescent="0.25">
      <c r="A345" t="s">
        <v>10</v>
      </c>
      <c r="D345" t="s">
        <v>456</v>
      </c>
      <c r="E345">
        <v>305679</v>
      </c>
      <c r="F345" s="2">
        <f>IFERROR(VLOOKUP(A345,planning_parts!$C:$D,2,0),0)</f>
        <v>45</v>
      </c>
      <c r="G345" s="2">
        <f>IFERROR(VLOOKUP(E345,wires_stock!$C:$D,2,0),0)</f>
        <v>0</v>
      </c>
      <c r="H345" s="2">
        <f t="shared" si="5"/>
        <v>-45</v>
      </c>
    </row>
    <row r="346" spans="1:8" x14ac:dyDescent="0.25">
      <c r="A346" t="s">
        <v>13</v>
      </c>
      <c r="D346" t="s">
        <v>456</v>
      </c>
      <c r="E346">
        <v>305679</v>
      </c>
      <c r="F346" s="2">
        <f>IFERROR(VLOOKUP(A346,planning_parts!$C:$D,2,0),0)</f>
        <v>135</v>
      </c>
      <c r="G346" s="2">
        <f>IFERROR(VLOOKUP(E346,wires_stock!$C:$D,2,0),0)</f>
        <v>0</v>
      </c>
      <c r="H346" s="2">
        <f t="shared" si="5"/>
        <v>-135</v>
      </c>
    </row>
    <row r="347" spans="1:8" x14ac:dyDescent="0.25">
      <c r="A347" t="s">
        <v>14</v>
      </c>
      <c r="D347" t="s">
        <v>456</v>
      </c>
      <c r="E347">
        <v>305679</v>
      </c>
      <c r="F347" s="2">
        <f>IFERROR(VLOOKUP(A347,planning_parts!$C:$D,2,0),0)</f>
        <v>0</v>
      </c>
      <c r="G347" s="2">
        <f>IFERROR(VLOOKUP(E347,wires_stock!$C:$D,2,0),0)</f>
        <v>0</v>
      </c>
      <c r="H347" s="2">
        <f t="shared" si="5"/>
        <v>0</v>
      </c>
    </row>
    <row r="348" spans="1:8" x14ac:dyDescent="0.25">
      <c r="A348" t="s">
        <v>15</v>
      </c>
      <c r="D348" t="s">
        <v>458</v>
      </c>
      <c r="E348">
        <v>305681</v>
      </c>
      <c r="F348" s="2">
        <f>IFERROR(VLOOKUP(A348,planning_parts!$C:$D,2,0),0)</f>
        <v>45</v>
      </c>
      <c r="G348" s="2">
        <f>IFERROR(VLOOKUP(E348,wires_stock!$C:$D,2,0),0)</f>
        <v>0</v>
      </c>
      <c r="H348" s="2">
        <f t="shared" si="5"/>
        <v>-45</v>
      </c>
    </row>
    <row r="349" spans="1:8" x14ac:dyDescent="0.25">
      <c r="A349" t="s">
        <v>16</v>
      </c>
      <c r="D349" t="s">
        <v>460</v>
      </c>
      <c r="E349">
        <v>305683</v>
      </c>
      <c r="F349" s="2">
        <f>IFERROR(VLOOKUP(A349,planning_parts!$C:$D,2,0),0)</f>
        <v>0</v>
      </c>
      <c r="G349" s="2">
        <f>IFERROR(VLOOKUP(E349,wires_stock!$C:$D,2,0),0)</f>
        <v>0</v>
      </c>
      <c r="H349" s="2">
        <f t="shared" si="5"/>
        <v>0</v>
      </c>
    </row>
    <row r="350" spans="1:8" x14ac:dyDescent="0.25">
      <c r="A350" t="s">
        <v>17</v>
      </c>
      <c r="D350" t="s">
        <v>460</v>
      </c>
      <c r="E350">
        <v>305683</v>
      </c>
      <c r="F350" s="2">
        <f>IFERROR(VLOOKUP(A350,planning_parts!$C:$D,2,0),0)</f>
        <v>81</v>
      </c>
      <c r="G350" s="2">
        <f>IFERROR(VLOOKUP(E350,wires_stock!$C:$D,2,0),0)</f>
        <v>0</v>
      </c>
      <c r="H350" s="2">
        <f t="shared" si="5"/>
        <v>-81</v>
      </c>
    </row>
    <row r="351" spans="1:8" x14ac:dyDescent="0.25">
      <c r="A351" t="s">
        <v>16</v>
      </c>
      <c r="D351" t="s">
        <v>462</v>
      </c>
      <c r="E351">
        <v>305685</v>
      </c>
      <c r="F351" s="2">
        <f>IFERROR(VLOOKUP(A351,planning_parts!$C:$D,2,0),0)</f>
        <v>0</v>
      </c>
      <c r="G351" s="2">
        <f>IFERROR(VLOOKUP(E351,wires_stock!$C:$D,2,0),0)</f>
        <v>0</v>
      </c>
      <c r="H351" s="2">
        <f t="shared" si="5"/>
        <v>0</v>
      </c>
    </row>
    <row r="352" spans="1:8" x14ac:dyDescent="0.25">
      <c r="A352" t="s">
        <v>12</v>
      </c>
      <c r="D352" t="s">
        <v>464</v>
      </c>
      <c r="E352">
        <v>305687</v>
      </c>
      <c r="F352" s="2">
        <f>IFERROR(VLOOKUP(A352,planning_parts!$C:$D,2,0),0)</f>
        <v>18</v>
      </c>
      <c r="G352" s="2">
        <f>IFERROR(VLOOKUP(E352,wires_stock!$C:$D,2,0),0)</f>
        <v>0</v>
      </c>
      <c r="H352" s="2">
        <f t="shared" si="5"/>
        <v>-18</v>
      </c>
    </row>
    <row r="353" spans="1:8" x14ac:dyDescent="0.25">
      <c r="A353" t="s">
        <v>13</v>
      </c>
      <c r="D353" t="s">
        <v>464</v>
      </c>
      <c r="E353">
        <v>305687</v>
      </c>
      <c r="F353" s="2">
        <f>IFERROR(VLOOKUP(A353,planning_parts!$C:$D,2,0),0)</f>
        <v>135</v>
      </c>
      <c r="G353" s="2">
        <f>IFERROR(VLOOKUP(E353,wires_stock!$C:$D,2,0),0)</f>
        <v>0</v>
      </c>
      <c r="H353" s="2">
        <f t="shared" si="5"/>
        <v>-135</v>
      </c>
    </row>
    <row r="354" spans="1:8" x14ac:dyDescent="0.25">
      <c r="A354" t="s">
        <v>10</v>
      </c>
      <c r="D354" t="s">
        <v>466</v>
      </c>
      <c r="E354">
        <v>305689</v>
      </c>
      <c r="F354" s="2">
        <f>IFERROR(VLOOKUP(A354,planning_parts!$C:$D,2,0),0)</f>
        <v>45</v>
      </c>
      <c r="G354" s="2">
        <f>IFERROR(VLOOKUP(E354,wires_stock!$C:$D,2,0),0)</f>
        <v>0</v>
      </c>
      <c r="H354" s="2">
        <f t="shared" si="5"/>
        <v>-45</v>
      </c>
    </row>
    <row r="355" spans="1:8" x14ac:dyDescent="0.25">
      <c r="A355" t="s">
        <v>14</v>
      </c>
      <c r="D355" t="s">
        <v>466</v>
      </c>
      <c r="E355">
        <v>305689</v>
      </c>
      <c r="F355" s="2">
        <f>IFERROR(VLOOKUP(A355,planning_parts!$C:$D,2,0),0)</f>
        <v>0</v>
      </c>
      <c r="G355" s="2">
        <f>IFERROR(VLOOKUP(E355,wires_stock!$C:$D,2,0),0)</f>
        <v>0</v>
      </c>
      <c r="H355" s="2">
        <f t="shared" si="5"/>
        <v>0</v>
      </c>
    </row>
    <row r="356" spans="1:8" x14ac:dyDescent="0.25">
      <c r="A356" t="s">
        <v>12</v>
      </c>
      <c r="D356" t="s">
        <v>468</v>
      </c>
      <c r="E356">
        <v>305691</v>
      </c>
      <c r="F356" s="2">
        <f>IFERROR(VLOOKUP(A356,planning_parts!$C:$D,2,0),0)</f>
        <v>18</v>
      </c>
      <c r="G356" s="2">
        <f>IFERROR(VLOOKUP(E356,wires_stock!$C:$D,2,0),0)</f>
        <v>0</v>
      </c>
      <c r="H356" s="2">
        <f t="shared" si="5"/>
        <v>-18</v>
      </c>
    </row>
    <row r="357" spans="1:8" x14ac:dyDescent="0.25">
      <c r="A357" t="s">
        <v>10</v>
      </c>
      <c r="D357" t="s">
        <v>470</v>
      </c>
      <c r="E357">
        <v>305693</v>
      </c>
      <c r="F357" s="2">
        <f>IFERROR(VLOOKUP(A357,planning_parts!$C:$D,2,0),0)</f>
        <v>45</v>
      </c>
      <c r="G357" s="2">
        <f>IFERROR(VLOOKUP(E357,wires_stock!$C:$D,2,0),0)</f>
        <v>0</v>
      </c>
      <c r="H357" s="2">
        <f t="shared" si="5"/>
        <v>-45</v>
      </c>
    </row>
    <row r="358" spans="1:8" x14ac:dyDescent="0.25">
      <c r="A358" t="s">
        <v>13</v>
      </c>
      <c r="D358" t="s">
        <v>470</v>
      </c>
      <c r="E358">
        <v>305693</v>
      </c>
      <c r="F358" s="2">
        <f>IFERROR(VLOOKUP(A358,planning_parts!$C:$D,2,0),0)</f>
        <v>135</v>
      </c>
      <c r="G358" s="2">
        <f>IFERROR(VLOOKUP(E358,wires_stock!$C:$D,2,0),0)</f>
        <v>0</v>
      </c>
      <c r="H358" s="2">
        <f t="shared" si="5"/>
        <v>-135</v>
      </c>
    </row>
    <row r="359" spans="1:8" x14ac:dyDescent="0.25">
      <c r="A359" t="s">
        <v>14</v>
      </c>
      <c r="D359" t="s">
        <v>470</v>
      </c>
      <c r="E359">
        <v>305693</v>
      </c>
      <c r="F359" s="2">
        <f>IFERROR(VLOOKUP(A359,planning_parts!$C:$D,2,0),0)</f>
        <v>0</v>
      </c>
      <c r="G359" s="2">
        <f>IFERROR(VLOOKUP(E359,wires_stock!$C:$D,2,0),0)</f>
        <v>0</v>
      </c>
      <c r="H359" s="2">
        <f t="shared" si="5"/>
        <v>0</v>
      </c>
    </row>
    <row r="360" spans="1:8" x14ac:dyDescent="0.25">
      <c r="A360" t="s">
        <v>18</v>
      </c>
      <c r="D360" t="s">
        <v>472</v>
      </c>
      <c r="E360">
        <v>305695</v>
      </c>
      <c r="F360" s="2">
        <f>IFERROR(VLOOKUP(A360,planning_parts!$C:$D,2,0),0)</f>
        <v>81</v>
      </c>
      <c r="G360" s="2">
        <f>IFERROR(VLOOKUP(E360,wires_stock!$C:$D,2,0),0)</f>
        <v>0</v>
      </c>
      <c r="H360" s="2">
        <f t="shared" si="5"/>
        <v>-81</v>
      </c>
    </row>
    <row r="361" spans="1:8" x14ac:dyDescent="0.25">
      <c r="A361" t="s">
        <v>19</v>
      </c>
      <c r="D361" t="s">
        <v>472</v>
      </c>
      <c r="E361">
        <v>305695</v>
      </c>
      <c r="F361" s="2">
        <f>IFERROR(VLOOKUP(A361,planning_parts!$C:$D,2,0),0)</f>
        <v>45</v>
      </c>
      <c r="G361" s="2">
        <f>IFERROR(VLOOKUP(E361,wires_stock!$C:$D,2,0),0)</f>
        <v>0</v>
      </c>
      <c r="H361" s="2">
        <f t="shared" si="5"/>
        <v>-45</v>
      </c>
    </row>
    <row r="362" spans="1:8" x14ac:dyDescent="0.25">
      <c r="A362" t="s">
        <v>16</v>
      </c>
      <c r="D362" t="s">
        <v>474</v>
      </c>
      <c r="E362">
        <v>305697</v>
      </c>
      <c r="F362" s="2">
        <f>IFERROR(VLOOKUP(A362,planning_parts!$C:$D,2,0),0)</f>
        <v>0</v>
      </c>
      <c r="G362" s="2">
        <f>IFERROR(VLOOKUP(E362,wires_stock!$C:$D,2,0),0)</f>
        <v>0</v>
      </c>
      <c r="H362" s="2">
        <f t="shared" si="5"/>
        <v>0</v>
      </c>
    </row>
    <row r="363" spans="1:8" x14ac:dyDescent="0.25">
      <c r="A363" t="s">
        <v>15</v>
      </c>
      <c r="D363" t="s">
        <v>476</v>
      </c>
      <c r="E363">
        <v>305699</v>
      </c>
      <c r="F363" s="2">
        <f>IFERROR(VLOOKUP(A363,planning_parts!$C:$D,2,0),0)</f>
        <v>45</v>
      </c>
      <c r="G363" s="2">
        <f>IFERROR(VLOOKUP(E363,wires_stock!$C:$D,2,0),0)</f>
        <v>0</v>
      </c>
      <c r="H363" s="2">
        <f t="shared" si="5"/>
        <v>-45</v>
      </c>
    </row>
    <row r="364" spans="1:8" x14ac:dyDescent="0.25">
      <c r="A364" t="s">
        <v>17</v>
      </c>
      <c r="D364" t="s">
        <v>476</v>
      </c>
      <c r="E364">
        <v>305699</v>
      </c>
      <c r="F364" s="2">
        <f>IFERROR(VLOOKUP(A364,planning_parts!$C:$D,2,0),0)</f>
        <v>81</v>
      </c>
      <c r="G364" s="2">
        <f>IFERROR(VLOOKUP(E364,wires_stock!$C:$D,2,0),0)</f>
        <v>0</v>
      </c>
      <c r="H364" s="2">
        <f t="shared" si="5"/>
        <v>-81</v>
      </c>
    </row>
    <row r="365" spans="1:8" x14ac:dyDescent="0.25">
      <c r="A365" t="s">
        <v>14</v>
      </c>
      <c r="D365" t="s">
        <v>478</v>
      </c>
      <c r="E365">
        <v>305701</v>
      </c>
      <c r="F365" s="2">
        <f>IFERROR(VLOOKUP(A365,planning_parts!$C:$D,2,0),0)</f>
        <v>0</v>
      </c>
      <c r="G365" s="2">
        <f>IFERROR(VLOOKUP(E365,wires_stock!$C:$D,2,0),0)</f>
        <v>0</v>
      </c>
      <c r="H365" s="2">
        <f t="shared" si="5"/>
        <v>0</v>
      </c>
    </row>
    <row r="366" spans="1:8" x14ac:dyDescent="0.25">
      <c r="A366" t="s">
        <v>10</v>
      </c>
      <c r="D366" t="s">
        <v>478</v>
      </c>
      <c r="E366">
        <v>305701</v>
      </c>
      <c r="F366" s="2">
        <f>IFERROR(VLOOKUP(A366,planning_parts!$C:$D,2,0),0)</f>
        <v>45</v>
      </c>
      <c r="G366" s="2">
        <f>IFERROR(VLOOKUP(E366,wires_stock!$C:$D,2,0),0)</f>
        <v>0</v>
      </c>
      <c r="H366" s="2">
        <f t="shared" si="5"/>
        <v>-45</v>
      </c>
    </row>
    <row r="367" spans="1:8" x14ac:dyDescent="0.25">
      <c r="A367" t="s">
        <v>12</v>
      </c>
      <c r="D367" t="s">
        <v>478</v>
      </c>
      <c r="E367">
        <v>305701</v>
      </c>
      <c r="F367" s="2">
        <f>IFERROR(VLOOKUP(A367,planning_parts!$C:$D,2,0),0)</f>
        <v>18</v>
      </c>
      <c r="G367" s="2">
        <f>IFERROR(VLOOKUP(E367,wires_stock!$C:$D,2,0),0)</f>
        <v>0</v>
      </c>
      <c r="H367" s="2">
        <f t="shared" si="5"/>
        <v>-18</v>
      </c>
    </row>
    <row r="368" spans="1:8" x14ac:dyDescent="0.25">
      <c r="A368" t="s">
        <v>13</v>
      </c>
      <c r="D368" t="s">
        <v>478</v>
      </c>
      <c r="E368">
        <v>305701</v>
      </c>
      <c r="F368" s="2">
        <f>IFERROR(VLOOKUP(A368,planning_parts!$C:$D,2,0),0)</f>
        <v>135</v>
      </c>
      <c r="G368" s="2">
        <f>IFERROR(VLOOKUP(E368,wires_stock!$C:$D,2,0),0)</f>
        <v>0</v>
      </c>
      <c r="H368" s="2">
        <f t="shared" si="5"/>
        <v>-135</v>
      </c>
    </row>
    <row r="369" spans="1:8" x14ac:dyDescent="0.25">
      <c r="A369" t="s">
        <v>19</v>
      </c>
      <c r="D369" t="s">
        <v>480</v>
      </c>
      <c r="E369">
        <v>305703</v>
      </c>
      <c r="F369" s="2">
        <f>IFERROR(VLOOKUP(A369,planning_parts!$C:$D,2,0),0)</f>
        <v>45</v>
      </c>
      <c r="G369" s="2">
        <f>IFERROR(VLOOKUP(E369,wires_stock!$C:$D,2,0),0)</f>
        <v>0</v>
      </c>
      <c r="H369" s="2">
        <f t="shared" si="5"/>
        <v>-45</v>
      </c>
    </row>
    <row r="370" spans="1:8" x14ac:dyDescent="0.25">
      <c r="A370" t="s">
        <v>18</v>
      </c>
      <c r="D370" t="s">
        <v>480</v>
      </c>
      <c r="E370">
        <v>305703</v>
      </c>
      <c r="F370" s="2">
        <f>IFERROR(VLOOKUP(A370,planning_parts!$C:$D,2,0),0)</f>
        <v>81</v>
      </c>
      <c r="G370" s="2">
        <f>IFERROR(VLOOKUP(E370,wires_stock!$C:$D,2,0),0)</f>
        <v>0</v>
      </c>
      <c r="H370" s="2">
        <f t="shared" si="5"/>
        <v>-81</v>
      </c>
    </row>
    <row r="371" spans="1:8" x14ac:dyDescent="0.25">
      <c r="A371" t="s">
        <v>16</v>
      </c>
      <c r="D371" t="s">
        <v>481</v>
      </c>
      <c r="E371">
        <v>305705</v>
      </c>
      <c r="F371" s="2">
        <f>IFERROR(VLOOKUP(A371,planning_parts!$C:$D,2,0),0)</f>
        <v>0</v>
      </c>
      <c r="G371" s="2">
        <f>IFERROR(VLOOKUP(E371,wires_stock!$C:$D,2,0),0)</f>
        <v>0</v>
      </c>
      <c r="H371" s="2">
        <f t="shared" si="5"/>
        <v>0</v>
      </c>
    </row>
    <row r="372" spans="1:8" x14ac:dyDescent="0.25">
      <c r="A372" t="s">
        <v>17</v>
      </c>
      <c r="D372" t="s">
        <v>481</v>
      </c>
      <c r="E372">
        <v>305705</v>
      </c>
      <c r="F372" s="2">
        <f>IFERROR(VLOOKUP(A372,planning_parts!$C:$D,2,0),0)</f>
        <v>81</v>
      </c>
      <c r="G372" s="2">
        <f>IFERROR(VLOOKUP(E372,wires_stock!$C:$D,2,0),0)</f>
        <v>0</v>
      </c>
      <c r="H372" s="2">
        <f t="shared" si="5"/>
        <v>-81</v>
      </c>
    </row>
    <row r="373" spans="1:8" x14ac:dyDescent="0.25">
      <c r="A373" t="s">
        <v>15</v>
      </c>
      <c r="D373" t="s">
        <v>482</v>
      </c>
      <c r="E373">
        <v>305707</v>
      </c>
      <c r="F373" s="2">
        <f>IFERROR(VLOOKUP(A373,planning_parts!$C:$D,2,0),0)</f>
        <v>45</v>
      </c>
      <c r="G373" s="2">
        <f>IFERROR(VLOOKUP(E373,wires_stock!$C:$D,2,0),0)</f>
        <v>0</v>
      </c>
      <c r="H373" s="2">
        <f t="shared" si="5"/>
        <v>-45</v>
      </c>
    </row>
    <row r="374" spans="1:8" x14ac:dyDescent="0.25">
      <c r="A374" t="s">
        <v>19</v>
      </c>
      <c r="D374" t="s">
        <v>483</v>
      </c>
      <c r="E374">
        <v>305709</v>
      </c>
      <c r="F374" s="2">
        <f>IFERROR(VLOOKUP(A374,planning_parts!$C:$D,2,0),0)</f>
        <v>45</v>
      </c>
      <c r="G374" s="2">
        <f>IFERROR(VLOOKUP(E374,wires_stock!$C:$D,2,0),0)</f>
        <v>0</v>
      </c>
      <c r="H374" s="2">
        <f t="shared" si="5"/>
        <v>-45</v>
      </c>
    </row>
    <row r="375" spans="1:8" x14ac:dyDescent="0.25">
      <c r="A375" t="s">
        <v>18</v>
      </c>
      <c r="D375" t="s">
        <v>483</v>
      </c>
      <c r="E375">
        <v>305709</v>
      </c>
      <c r="F375" s="2">
        <f>IFERROR(VLOOKUP(A375,planning_parts!$C:$D,2,0),0)</f>
        <v>81</v>
      </c>
      <c r="G375" s="2">
        <f>IFERROR(VLOOKUP(E375,wires_stock!$C:$D,2,0),0)</f>
        <v>0</v>
      </c>
      <c r="H375" s="2">
        <f t="shared" si="5"/>
        <v>-81</v>
      </c>
    </row>
    <row r="376" spans="1:8" x14ac:dyDescent="0.25">
      <c r="A376" t="s">
        <v>10</v>
      </c>
      <c r="D376" t="s">
        <v>484</v>
      </c>
      <c r="E376">
        <v>305711</v>
      </c>
      <c r="F376" s="2">
        <f>IFERROR(VLOOKUP(A376,planning_parts!$C:$D,2,0),0)</f>
        <v>45</v>
      </c>
      <c r="G376" s="2">
        <f>IFERROR(VLOOKUP(E376,wires_stock!$C:$D,2,0),0)</f>
        <v>0</v>
      </c>
      <c r="H376" s="2">
        <f t="shared" si="5"/>
        <v>-45</v>
      </c>
    </row>
    <row r="377" spans="1:8" x14ac:dyDescent="0.25">
      <c r="A377" t="s">
        <v>12</v>
      </c>
      <c r="D377" t="s">
        <v>484</v>
      </c>
      <c r="E377">
        <v>305711</v>
      </c>
      <c r="F377" s="2">
        <f>IFERROR(VLOOKUP(A377,planning_parts!$C:$D,2,0),0)</f>
        <v>18</v>
      </c>
      <c r="G377" s="2">
        <f>IFERROR(VLOOKUP(E377,wires_stock!$C:$D,2,0),0)</f>
        <v>0</v>
      </c>
      <c r="H377" s="2">
        <f t="shared" si="5"/>
        <v>-18</v>
      </c>
    </row>
    <row r="378" spans="1:8" x14ac:dyDescent="0.25">
      <c r="A378" t="s">
        <v>13</v>
      </c>
      <c r="D378" t="s">
        <v>484</v>
      </c>
      <c r="E378">
        <v>305711</v>
      </c>
      <c r="F378" s="2">
        <f>IFERROR(VLOOKUP(A378,planning_parts!$C:$D,2,0),0)</f>
        <v>135</v>
      </c>
      <c r="G378" s="2">
        <f>IFERROR(VLOOKUP(E378,wires_stock!$C:$D,2,0),0)</f>
        <v>0</v>
      </c>
      <c r="H378" s="2">
        <f t="shared" si="5"/>
        <v>-135</v>
      </c>
    </row>
    <row r="379" spans="1:8" x14ac:dyDescent="0.25">
      <c r="A379" t="s">
        <v>14</v>
      </c>
      <c r="D379" t="s">
        <v>486</v>
      </c>
      <c r="E379">
        <v>305713</v>
      </c>
      <c r="F379" s="2">
        <f>IFERROR(VLOOKUP(A379,planning_parts!$C:$D,2,0),0)</f>
        <v>0</v>
      </c>
      <c r="G379" s="2">
        <f>IFERROR(VLOOKUP(E379,wires_stock!$C:$D,2,0),0)</f>
        <v>0</v>
      </c>
      <c r="H379" s="2">
        <f t="shared" si="5"/>
        <v>0</v>
      </c>
    </row>
    <row r="380" spans="1:8" x14ac:dyDescent="0.25">
      <c r="A380" t="s">
        <v>15</v>
      </c>
      <c r="D380" t="s">
        <v>487</v>
      </c>
      <c r="E380">
        <v>305715</v>
      </c>
      <c r="F380" s="2">
        <f>IFERROR(VLOOKUP(A380,planning_parts!$C:$D,2,0),0)</f>
        <v>45</v>
      </c>
      <c r="G380" s="2">
        <f>IFERROR(VLOOKUP(E380,wires_stock!$C:$D,2,0),0)</f>
        <v>0</v>
      </c>
      <c r="H380" s="2">
        <f t="shared" si="5"/>
        <v>-45</v>
      </c>
    </row>
    <row r="381" spans="1:8" x14ac:dyDescent="0.25">
      <c r="A381" t="s">
        <v>16</v>
      </c>
      <c r="D381" t="s">
        <v>488</v>
      </c>
      <c r="E381">
        <v>305717</v>
      </c>
      <c r="F381" s="2">
        <f>IFERROR(VLOOKUP(A381,planning_parts!$C:$D,2,0),0)</f>
        <v>0</v>
      </c>
      <c r="G381" s="2">
        <f>IFERROR(VLOOKUP(E381,wires_stock!$C:$D,2,0),0)</f>
        <v>0</v>
      </c>
      <c r="H381" s="2">
        <f t="shared" si="5"/>
        <v>0</v>
      </c>
    </row>
    <row r="382" spans="1:8" x14ac:dyDescent="0.25">
      <c r="A382" t="s">
        <v>10</v>
      </c>
      <c r="D382" t="s">
        <v>489</v>
      </c>
      <c r="E382">
        <v>305719</v>
      </c>
      <c r="F382" s="2">
        <f>IFERROR(VLOOKUP(A382,planning_parts!$C:$D,2,0),0)</f>
        <v>45</v>
      </c>
      <c r="G382" s="2">
        <f>IFERROR(VLOOKUP(E382,wires_stock!$C:$D,2,0),0)</f>
        <v>0</v>
      </c>
      <c r="H382" s="2">
        <f t="shared" si="5"/>
        <v>-45</v>
      </c>
    </row>
    <row r="383" spans="1:8" x14ac:dyDescent="0.25">
      <c r="A383" t="s">
        <v>12</v>
      </c>
      <c r="D383" t="s">
        <v>489</v>
      </c>
      <c r="E383">
        <v>305719</v>
      </c>
      <c r="F383" s="2">
        <f>IFERROR(VLOOKUP(A383,planning_parts!$C:$D,2,0),0)</f>
        <v>18</v>
      </c>
      <c r="G383" s="2">
        <f>IFERROR(VLOOKUP(E383,wires_stock!$C:$D,2,0),0)</f>
        <v>0</v>
      </c>
      <c r="H383" s="2">
        <f t="shared" si="5"/>
        <v>-18</v>
      </c>
    </row>
    <row r="384" spans="1:8" x14ac:dyDescent="0.25">
      <c r="A384" t="s">
        <v>13</v>
      </c>
      <c r="D384" t="s">
        <v>489</v>
      </c>
      <c r="E384">
        <v>305719</v>
      </c>
      <c r="F384" s="2">
        <f>IFERROR(VLOOKUP(A384,planning_parts!$C:$D,2,0),0)</f>
        <v>135</v>
      </c>
      <c r="G384" s="2">
        <f>IFERROR(VLOOKUP(E384,wires_stock!$C:$D,2,0),0)</f>
        <v>0</v>
      </c>
      <c r="H384" s="2">
        <f t="shared" si="5"/>
        <v>-135</v>
      </c>
    </row>
    <row r="385" spans="1:8" x14ac:dyDescent="0.25">
      <c r="A385" t="s">
        <v>14</v>
      </c>
      <c r="D385" t="s">
        <v>491</v>
      </c>
      <c r="E385">
        <v>305721</v>
      </c>
      <c r="F385" s="2">
        <f>IFERROR(VLOOKUP(A385,planning_parts!$C:$D,2,0),0)</f>
        <v>0</v>
      </c>
      <c r="G385" s="2">
        <f>IFERROR(VLOOKUP(E385,wires_stock!$C:$D,2,0),0)</f>
        <v>0</v>
      </c>
      <c r="H385" s="2">
        <f t="shared" si="5"/>
        <v>0</v>
      </c>
    </row>
    <row r="386" spans="1:8" x14ac:dyDescent="0.25">
      <c r="A386" t="s">
        <v>17</v>
      </c>
      <c r="D386" t="s">
        <v>492</v>
      </c>
      <c r="E386">
        <v>305723</v>
      </c>
      <c r="F386" s="2">
        <f>IFERROR(VLOOKUP(A386,planning_parts!$C:$D,2,0),0)</f>
        <v>81</v>
      </c>
      <c r="G386" s="2">
        <f>IFERROR(VLOOKUP(E386,wires_stock!$C:$D,2,0),0)</f>
        <v>0</v>
      </c>
      <c r="H386" s="2">
        <f t="shared" si="5"/>
        <v>-81</v>
      </c>
    </row>
    <row r="387" spans="1:8" x14ac:dyDescent="0.25">
      <c r="A387" t="s">
        <v>18</v>
      </c>
      <c r="D387" t="s">
        <v>493</v>
      </c>
      <c r="E387">
        <v>305725</v>
      </c>
      <c r="F387" s="2">
        <f>IFERROR(VLOOKUP(A387,planning_parts!$C:$D,2,0),0)</f>
        <v>81</v>
      </c>
      <c r="G387" s="2">
        <f>IFERROR(VLOOKUP(E387,wires_stock!$C:$D,2,0),0)</f>
        <v>0</v>
      </c>
      <c r="H387" s="2">
        <f t="shared" si="5"/>
        <v>-81</v>
      </c>
    </row>
    <row r="388" spans="1:8" x14ac:dyDescent="0.25">
      <c r="A388" t="s">
        <v>19</v>
      </c>
      <c r="D388" t="s">
        <v>493</v>
      </c>
      <c r="E388">
        <v>305725</v>
      </c>
      <c r="F388" s="2">
        <f>IFERROR(VLOOKUP(A388,planning_parts!$C:$D,2,0),0)</f>
        <v>45</v>
      </c>
      <c r="G388" s="2">
        <f>IFERROR(VLOOKUP(E388,wires_stock!$C:$D,2,0),0)</f>
        <v>0</v>
      </c>
      <c r="H388" s="2">
        <f t="shared" ref="H388:H435" si="6">G388-F388</f>
        <v>-45</v>
      </c>
    </row>
    <row r="389" spans="1:8" x14ac:dyDescent="0.25">
      <c r="A389" t="s">
        <v>18</v>
      </c>
      <c r="D389" t="s">
        <v>494</v>
      </c>
      <c r="E389">
        <v>305727</v>
      </c>
      <c r="F389" s="2">
        <f>IFERROR(VLOOKUP(A389,planning_parts!$C:$D,2,0),0)</f>
        <v>81</v>
      </c>
      <c r="G389" s="2">
        <f>IFERROR(VLOOKUP(E389,wires_stock!$C:$D,2,0),0)</f>
        <v>0</v>
      </c>
      <c r="H389" s="2">
        <f t="shared" si="6"/>
        <v>-81</v>
      </c>
    </row>
    <row r="390" spans="1:8" x14ac:dyDescent="0.25">
      <c r="A390" t="s">
        <v>19</v>
      </c>
      <c r="D390" t="s">
        <v>494</v>
      </c>
      <c r="E390">
        <v>305727</v>
      </c>
      <c r="F390" s="2">
        <f>IFERROR(VLOOKUP(A390,planning_parts!$C:$D,2,0),0)</f>
        <v>45</v>
      </c>
      <c r="G390" s="2">
        <f>IFERROR(VLOOKUP(E390,wires_stock!$C:$D,2,0),0)</f>
        <v>0</v>
      </c>
      <c r="H390" s="2">
        <f t="shared" si="6"/>
        <v>-45</v>
      </c>
    </row>
    <row r="391" spans="1:8" x14ac:dyDescent="0.25">
      <c r="A391" t="s">
        <v>16</v>
      </c>
      <c r="D391" t="s">
        <v>496</v>
      </c>
      <c r="E391">
        <v>305729</v>
      </c>
      <c r="F391" s="2">
        <f>IFERROR(VLOOKUP(A391,planning_parts!$C:$D,2,0),0)</f>
        <v>0</v>
      </c>
      <c r="G391" s="2">
        <f>IFERROR(VLOOKUP(E391,wires_stock!$C:$D,2,0),0)</f>
        <v>0</v>
      </c>
      <c r="H391" s="2">
        <f t="shared" si="6"/>
        <v>0</v>
      </c>
    </row>
    <row r="392" spans="1:8" x14ac:dyDescent="0.25">
      <c r="A392" t="s">
        <v>15</v>
      </c>
      <c r="D392" t="s">
        <v>498</v>
      </c>
      <c r="E392">
        <v>305731</v>
      </c>
      <c r="F392" s="2">
        <f>IFERROR(VLOOKUP(A392,planning_parts!$C:$D,2,0),0)</f>
        <v>45</v>
      </c>
      <c r="G392" s="2">
        <f>IFERROR(VLOOKUP(E392,wires_stock!$C:$D,2,0),0)</f>
        <v>0</v>
      </c>
      <c r="H392" s="2">
        <f t="shared" si="6"/>
        <v>-45</v>
      </c>
    </row>
    <row r="393" spans="1:8" x14ac:dyDescent="0.25">
      <c r="A393" t="s">
        <v>17</v>
      </c>
      <c r="D393" t="s">
        <v>500</v>
      </c>
      <c r="E393">
        <v>305733</v>
      </c>
      <c r="F393" s="2">
        <f>IFERROR(VLOOKUP(A393,planning_parts!$C:$D,2,0),0)</f>
        <v>81</v>
      </c>
      <c r="G393" s="2">
        <f>IFERROR(VLOOKUP(E393,wires_stock!$C:$D,2,0),0)</f>
        <v>0</v>
      </c>
      <c r="H393" s="2">
        <f t="shared" si="6"/>
        <v>-81</v>
      </c>
    </row>
    <row r="394" spans="1:8" x14ac:dyDescent="0.25">
      <c r="A394" t="s">
        <v>12</v>
      </c>
      <c r="D394" t="s">
        <v>502</v>
      </c>
      <c r="E394">
        <v>305735</v>
      </c>
      <c r="F394" s="2">
        <f>IFERROR(VLOOKUP(A394,planning_parts!$C:$D,2,0),0)</f>
        <v>18</v>
      </c>
      <c r="G394" s="2">
        <f>IFERROR(VLOOKUP(E394,wires_stock!$C:$D,2,0),0)</f>
        <v>0</v>
      </c>
      <c r="H394" s="2">
        <f t="shared" si="6"/>
        <v>-18</v>
      </c>
    </row>
    <row r="395" spans="1:8" x14ac:dyDescent="0.25">
      <c r="A395" t="s">
        <v>10</v>
      </c>
      <c r="D395" t="s">
        <v>505</v>
      </c>
      <c r="E395">
        <v>305737</v>
      </c>
      <c r="F395" s="2">
        <f>IFERROR(VLOOKUP(A395,planning_parts!$C:$D,2,0),0)</f>
        <v>45</v>
      </c>
      <c r="G395" s="2">
        <f>IFERROR(VLOOKUP(E395,wires_stock!$C:$D,2,0),0)</f>
        <v>0</v>
      </c>
      <c r="H395" s="2">
        <f t="shared" si="6"/>
        <v>-45</v>
      </c>
    </row>
    <row r="396" spans="1:8" x14ac:dyDescent="0.25">
      <c r="A396" t="s">
        <v>13</v>
      </c>
      <c r="D396" t="s">
        <v>505</v>
      </c>
      <c r="E396">
        <v>305737</v>
      </c>
      <c r="F396" s="2">
        <f>IFERROR(VLOOKUP(A396,planning_parts!$C:$D,2,0),0)</f>
        <v>135</v>
      </c>
      <c r="G396" s="2">
        <f>IFERROR(VLOOKUP(E396,wires_stock!$C:$D,2,0),0)</f>
        <v>0</v>
      </c>
      <c r="H396" s="2">
        <f t="shared" si="6"/>
        <v>-135</v>
      </c>
    </row>
    <row r="397" spans="1:8" x14ac:dyDescent="0.25">
      <c r="A397" t="s">
        <v>14</v>
      </c>
      <c r="D397" t="s">
        <v>507</v>
      </c>
      <c r="E397">
        <v>305739</v>
      </c>
      <c r="F397" s="2">
        <f>IFERROR(VLOOKUP(A397,planning_parts!$C:$D,2,0),0)</f>
        <v>0</v>
      </c>
      <c r="G397" s="2">
        <f>IFERROR(VLOOKUP(E397,wires_stock!$C:$D,2,0),0)</f>
        <v>0</v>
      </c>
      <c r="H397" s="2">
        <f t="shared" si="6"/>
        <v>0</v>
      </c>
    </row>
    <row r="398" spans="1:8" x14ac:dyDescent="0.25">
      <c r="A398" t="s">
        <v>12</v>
      </c>
      <c r="D398" t="s">
        <v>509</v>
      </c>
      <c r="E398">
        <v>305741</v>
      </c>
      <c r="F398" s="2">
        <f>IFERROR(VLOOKUP(A398,planning_parts!$C:$D,2,0),0)</f>
        <v>18</v>
      </c>
      <c r="G398" s="2">
        <f>IFERROR(VLOOKUP(E398,wires_stock!$C:$D,2,0),0)</f>
        <v>0</v>
      </c>
      <c r="H398" s="2">
        <f t="shared" si="6"/>
        <v>-18</v>
      </c>
    </row>
    <row r="399" spans="1:8" x14ac:dyDescent="0.25">
      <c r="A399" t="s">
        <v>10</v>
      </c>
      <c r="D399" t="s">
        <v>512</v>
      </c>
      <c r="E399">
        <v>305743</v>
      </c>
      <c r="F399" s="2">
        <f>IFERROR(VLOOKUP(A399,planning_parts!$C:$D,2,0),0)</f>
        <v>45</v>
      </c>
      <c r="G399" s="2">
        <f>IFERROR(VLOOKUP(E399,wires_stock!$C:$D,2,0),0)</f>
        <v>0</v>
      </c>
      <c r="H399" s="2">
        <f t="shared" si="6"/>
        <v>-45</v>
      </c>
    </row>
    <row r="400" spans="1:8" x14ac:dyDescent="0.25">
      <c r="A400" t="s">
        <v>13</v>
      </c>
      <c r="D400" t="s">
        <v>512</v>
      </c>
      <c r="E400">
        <v>305743</v>
      </c>
      <c r="F400" s="2">
        <f>IFERROR(VLOOKUP(A400,planning_parts!$C:$D,2,0),0)</f>
        <v>135</v>
      </c>
      <c r="G400" s="2">
        <f>IFERROR(VLOOKUP(E400,wires_stock!$C:$D,2,0),0)</f>
        <v>0</v>
      </c>
      <c r="H400" s="2">
        <f t="shared" si="6"/>
        <v>-135</v>
      </c>
    </row>
    <row r="401" spans="1:8" x14ac:dyDescent="0.25">
      <c r="A401" t="s">
        <v>14</v>
      </c>
      <c r="D401" t="s">
        <v>514</v>
      </c>
      <c r="E401">
        <v>305745</v>
      </c>
      <c r="F401" s="2">
        <f>IFERROR(VLOOKUP(A401,planning_parts!$C:$D,2,0),0)</f>
        <v>0</v>
      </c>
      <c r="G401" s="2">
        <f>IFERROR(VLOOKUP(E401,wires_stock!$C:$D,2,0),0)</f>
        <v>0</v>
      </c>
      <c r="H401" s="2">
        <f t="shared" si="6"/>
        <v>0</v>
      </c>
    </row>
    <row r="402" spans="1:8" x14ac:dyDescent="0.25">
      <c r="A402" t="s">
        <v>18</v>
      </c>
      <c r="D402" t="s">
        <v>516</v>
      </c>
      <c r="E402">
        <v>305747</v>
      </c>
      <c r="F402" s="2">
        <f>IFERROR(VLOOKUP(A402,planning_parts!$C:$D,2,0),0)</f>
        <v>81</v>
      </c>
      <c r="G402" s="2">
        <f>IFERROR(VLOOKUP(E402,wires_stock!$C:$D,2,0),0)</f>
        <v>0</v>
      </c>
      <c r="H402" s="2">
        <f t="shared" si="6"/>
        <v>-81</v>
      </c>
    </row>
    <row r="403" spans="1:8" x14ac:dyDescent="0.25">
      <c r="A403" t="s">
        <v>19</v>
      </c>
      <c r="D403" t="s">
        <v>516</v>
      </c>
      <c r="E403">
        <v>305747</v>
      </c>
      <c r="F403" s="2">
        <f>IFERROR(VLOOKUP(A403,planning_parts!$C:$D,2,0),0)</f>
        <v>45</v>
      </c>
      <c r="G403" s="2">
        <f>IFERROR(VLOOKUP(E403,wires_stock!$C:$D,2,0),0)</f>
        <v>0</v>
      </c>
      <c r="H403" s="2">
        <f t="shared" si="6"/>
        <v>-45</v>
      </c>
    </row>
    <row r="404" spans="1:8" x14ac:dyDescent="0.25">
      <c r="A404" t="s">
        <v>15</v>
      </c>
      <c r="D404" t="s">
        <v>518</v>
      </c>
      <c r="E404">
        <v>305749</v>
      </c>
      <c r="F404" s="2">
        <f>IFERROR(VLOOKUP(A404,planning_parts!$C:$D,2,0),0)</f>
        <v>45</v>
      </c>
      <c r="G404" s="2">
        <f>IFERROR(VLOOKUP(E404,wires_stock!$C:$D,2,0),0)</f>
        <v>0</v>
      </c>
      <c r="H404" s="2">
        <f t="shared" si="6"/>
        <v>-45</v>
      </c>
    </row>
    <row r="405" spans="1:8" x14ac:dyDescent="0.25">
      <c r="A405" t="s">
        <v>17</v>
      </c>
      <c r="D405" t="s">
        <v>520</v>
      </c>
      <c r="E405">
        <v>305751</v>
      </c>
      <c r="F405" s="2">
        <f>IFERROR(VLOOKUP(A405,planning_parts!$C:$D,2,0),0)</f>
        <v>81</v>
      </c>
      <c r="G405" s="2">
        <f>IFERROR(VLOOKUP(E405,wires_stock!$C:$D,2,0),0)</f>
        <v>0</v>
      </c>
      <c r="H405" s="2">
        <f t="shared" si="6"/>
        <v>-81</v>
      </c>
    </row>
    <row r="406" spans="1:8" x14ac:dyDescent="0.25">
      <c r="A406" t="s">
        <v>16</v>
      </c>
      <c r="D406" t="s">
        <v>522</v>
      </c>
      <c r="E406">
        <v>305753</v>
      </c>
      <c r="F406" s="2">
        <f>IFERROR(VLOOKUP(A406,planning_parts!$C:$D,2,0),0)</f>
        <v>0</v>
      </c>
      <c r="G406" s="2">
        <f>IFERROR(VLOOKUP(E406,wires_stock!$C:$D,2,0),0)</f>
        <v>0</v>
      </c>
      <c r="H406" s="2">
        <f t="shared" si="6"/>
        <v>0</v>
      </c>
    </row>
    <row r="407" spans="1:8" x14ac:dyDescent="0.25">
      <c r="A407" t="s">
        <v>15</v>
      </c>
      <c r="D407" t="s">
        <v>524</v>
      </c>
      <c r="E407">
        <v>305755</v>
      </c>
      <c r="F407" s="2">
        <f>IFERROR(VLOOKUP(A407,planning_parts!$C:$D,2,0),0)</f>
        <v>45</v>
      </c>
      <c r="G407" s="2">
        <f>IFERROR(VLOOKUP(E407,wires_stock!$C:$D,2,0),0)</f>
        <v>0</v>
      </c>
      <c r="H407" s="2">
        <f t="shared" si="6"/>
        <v>-45</v>
      </c>
    </row>
    <row r="408" spans="1:8" x14ac:dyDescent="0.25">
      <c r="A408" t="s">
        <v>16</v>
      </c>
      <c r="D408" t="s">
        <v>524</v>
      </c>
      <c r="E408">
        <v>305755</v>
      </c>
      <c r="F408" s="2">
        <f>IFERROR(VLOOKUP(A408,planning_parts!$C:$D,2,0),0)</f>
        <v>0</v>
      </c>
      <c r="G408" s="2">
        <f>IFERROR(VLOOKUP(E408,wires_stock!$C:$D,2,0),0)</f>
        <v>0</v>
      </c>
      <c r="H408" s="2">
        <f t="shared" si="6"/>
        <v>0</v>
      </c>
    </row>
    <row r="409" spans="1:8" x14ac:dyDescent="0.25">
      <c r="A409" t="s">
        <v>17</v>
      </c>
      <c r="D409" t="s">
        <v>526</v>
      </c>
      <c r="E409">
        <v>305757</v>
      </c>
      <c r="F409" s="2">
        <f>IFERROR(VLOOKUP(A409,planning_parts!$C:$D,2,0),0)</f>
        <v>81</v>
      </c>
      <c r="G409" s="2">
        <f>IFERROR(VLOOKUP(E409,wires_stock!$C:$D,2,0),0)</f>
        <v>0</v>
      </c>
      <c r="H409" s="2">
        <f t="shared" si="6"/>
        <v>-81</v>
      </c>
    </row>
    <row r="410" spans="1:8" x14ac:dyDescent="0.25">
      <c r="A410" t="s">
        <v>18</v>
      </c>
      <c r="D410" t="s">
        <v>528</v>
      </c>
      <c r="E410">
        <v>305759</v>
      </c>
      <c r="F410" s="2">
        <f>IFERROR(VLOOKUP(A410,planning_parts!$C:$D,2,0),0)</f>
        <v>81</v>
      </c>
      <c r="G410" s="2">
        <f>IFERROR(VLOOKUP(E410,wires_stock!$C:$D,2,0),0)</f>
        <v>0</v>
      </c>
      <c r="H410" s="2">
        <f t="shared" si="6"/>
        <v>-81</v>
      </c>
    </row>
    <row r="411" spans="1:8" x14ac:dyDescent="0.25">
      <c r="A411" t="s">
        <v>19</v>
      </c>
      <c r="D411" t="s">
        <v>528</v>
      </c>
      <c r="E411">
        <v>305759</v>
      </c>
      <c r="F411" s="2">
        <f>IFERROR(VLOOKUP(A411,planning_parts!$C:$D,2,0),0)</f>
        <v>45</v>
      </c>
      <c r="G411" s="2">
        <f>IFERROR(VLOOKUP(E411,wires_stock!$C:$D,2,0),0)</f>
        <v>0</v>
      </c>
      <c r="H411" s="2">
        <f t="shared" si="6"/>
        <v>-45</v>
      </c>
    </row>
    <row r="412" spans="1:8" x14ac:dyDescent="0.25">
      <c r="A412" t="s">
        <v>18</v>
      </c>
      <c r="D412" t="s">
        <v>530</v>
      </c>
      <c r="E412">
        <v>305761</v>
      </c>
      <c r="F412" s="2">
        <f>IFERROR(VLOOKUP(A412,planning_parts!$C:$D,2,0),0)</f>
        <v>81</v>
      </c>
      <c r="G412" s="2">
        <f>IFERROR(VLOOKUP(E412,wires_stock!$C:$D,2,0),0)</f>
        <v>0</v>
      </c>
      <c r="H412" s="2">
        <f t="shared" si="6"/>
        <v>-81</v>
      </c>
    </row>
    <row r="413" spans="1:8" x14ac:dyDescent="0.25">
      <c r="A413" t="s">
        <v>19</v>
      </c>
      <c r="D413" t="s">
        <v>530</v>
      </c>
      <c r="E413">
        <v>305761</v>
      </c>
      <c r="F413" s="2">
        <f>IFERROR(VLOOKUP(A413,planning_parts!$C:$D,2,0),0)</f>
        <v>45</v>
      </c>
      <c r="G413" s="2">
        <f>IFERROR(VLOOKUP(E413,wires_stock!$C:$D,2,0),0)</f>
        <v>0</v>
      </c>
      <c r="H413" s="2">
        <f t="shared" si="6"/>
        <v>-45</v>
      </c>
    </row>
    <row r="414" spans="1:8" x14ac:dyDescent="0.25">
      <c r="A414" t="s">
        <v>15</v>
      </c>
      <c r="D414" t="s">
        <v>532</v>
      </c>
      <c r="E414">
        <v>305763</v>
      </c>
      <c r="F414" s="2">
        <f>IFERROR(VLOOKUP(A414,planning_parts!$C:$D,2,0),0)</f>
        <v>45</v>
      </c>
      <c r="G414" s="2">
        <f>IFERROR(VLOOKUP(E414,wires_stock!$C:$D,2,0),0)</f>
        <v>0</v>
      </c>
      <c r="H414" s="2">
        <f t="shared" si="6"/>
        <v>-45</v>
      </c>
    </row>
    <row r="415" spans="1:8" x14ac:dyDescent="0.25">
      <c r="A415" t="s">
        <v>16</v>
      </c>
      <c r="D415" t="s">
        <v>534</v>
      </c>
      <c r="E415">
        <v>305765</v>
      </c>
      <c r="F415" s="2">
        <f>IFERROR(VLOOKUP(A415,planning_parts!$C:$D,2,0),0)</f>
        <v>0</v>
      </c>
      <c r="G415" s="2">
        <f>IFERROR(VLOOKUP(E415,wires_stock!$C:$D,2,0),0)</f>
        <v>0</v>
      </c>
      <c r="H415" s="2">
        <f t="shared" si="6"/>
        <v>0</v>
      </c>
    </row>
    <row r="416" spans="1:8" x14ac:dyDescent="0.25">
      <c r="A416" t="s">
        <v>17</v>
      </c>
      <c r="D416" t="s">
        <v>534</v>
      </c>
      <c r="E416">
        <v>305765</v>
      </c>
      <c r="F416" s="2">
        <f>IFERROR(VLOOKUP(A416,planning_parts!$C:$D,2,0),0)</f>
        <v>81</v>
      </c>
      <c r="G416" s="2">
        <f>IFERROR(VLOOKUP(E416,wires_stock!$C:$D,2,0),0)</f>
        <v>0</v>
      </c>
      <c r="H416" s="2">
        <f t="shared" si="6"/>
        <v>-81</v>
      </c>
    </row>
    <row r="417" spans="1:8" x14ac:dyDescent="0.25">
      <c r="A417" t="s">
        <v>18</v>
      </c>
      <c r="D417" t="s">
        <v>536</v>
      </c>
      <c r="E417">
        <v>305767</v>
      </c>
      <c r="F417" s="2">
        <f>IFERROR(VLOOKUP(A417,planning_parts!$C:$D,2,0),0)</f>
        <v>81</v>
      </c>
      <c r="G417" s="2">
        <f>IFERROR(VLOOKUP(E417,wires_stock!$C:$D,2,0),0)</f>
        <v>0</v>
      </c>
      <c r="H417" s="2">
        <f t="shared" si="6"/>
        <v>-81</v>
      </c>
    </row>
    <row r="418" spans="1:8" x14ac:dyDescent="0.25">
      <c r="A418" t="s">
        <v>19</v>
      </c>
      <c r="D418" t="s">
        <v>536</v>
      </c>
      <c r="E418">
        <v>305767</v>
      </c>
      <c r="F418" s="2">
        <f>IFERROR(VLOOKUP(A418,planning_parts!$C:$D,2,0),0)</f>
        <v>45</v>
      </c>
      <c r="G418" s="2">
        <f>IFERROR(VLOOKUP(E418,wires_stock!$C:$D,2,0),0)</f>
        <v>0</v>
      </c>
      <c r="H418" s="2">
        <f t="shared" si="6"/>
        <v>-45</v>
      </c>
    </row>
    <row r="419" spans="1:8" x14ac:dyDescent="0.25">
      <c r="A419" t="s">
        <v>15</v>
      </c>
      <c r="D419" t="s">
        <v>538</v>
      </c>
      <c r="E419">
        <v>305769</v>
      </c>
      <c r="F419" s="2">
        <f>IFERROR(VLOOKUP(A419,planning_parts!$C:$D,2,0),0)</f>
        <v>45</v>
      </c>
      <c r="G419" s="2">
        <f>IFERROR(VLOOKUP(E419,wires_stock!$C:$D,2,0),0)</f>
        <v>0</v>
      </c>
      <c r="H419" s="2">
        <f t="shared" si="6"/>
        <v>-45</v>
      </c>
    </row>
    <row r="420" spans="1:8" x14ac:dyDescent="0.25">
      <c r="A420" t="s">
        <v>16</v>
      </c>
      <c r="D420" t="s">
        <v>538</v>
      </c>
      <c r="E420">
        <v>305769</v>
      </c>
      <c r="F420" s="2">
        <f>IFERROR(VLOOKUP(A420,planning_parts!$C:$D,2,0),0)</f>
        <v>0</v>
      </c>
      <c r="G420" s="2">
        <f>IFERROR(VLOOKUP(E420,wires_stock!$C:$D,2,0),0)</f>
        <v>0</v>
      </c>
      <c r="H420" s="2">
        <f t="shared" si="6"/>
        <v>0</v>
      </c>
    </row>
    <row r="421" spans="1:8" x14ac:dyDescent="0.25">
      <c r="A421" t="s">
        <v>17</v>
      </c>
      <c r="D421" t="s">
        <v>540</v>
      </c>
      <c r="E421">
        <v>305771</v>
      </c>
      <c r="F421" s="2">
        <f>IFERROR(VLOOKUP(A421,planning_parts!$C:$D,2,0),0)</f>
        <v>81</v>
      </c>
      <c r="G421" s="2">
        <f>IFERROR(VLOOKUP(E421,wires_stock!$C:$D,2,0),0)</f>
        <v>0</v>
      </c>
      <c r="H421" s="2">
        <f t="shared" si="6"/>
        <v>-81</v>
      </c>
    </row>
    <row r="422" spans="1:8" x14ac:dyDescent="0.25">
      <c r="A422" t="s">
        <v>15</v>
      </c>
      <c r="D422" t="s">
        <v>542</v>
      </c>
      <c r="E422">
        <v>305773</v>
      </c>
      <c r="F422" s="2">
        <f>IFERROR(VLOOKUP(A422,planning_parts!$C:$D,2,0),0)</f>
        <v>45</v>
      </c>
      <c r="G422" s="2">
        <f>IFERROR(VLOOKUP(E422,wires_stock!$C:$D,2,0),0)</f>
        <v>0</v>
      </c>
      <c r="H422" s="2">
        <f t="shared" si="6"/>
        <v>-45</v>
      </c>
    </row>
    <row r="423" spans="1:8" x14ac:dyDescent="0.25">
      <c r="A423" t="s">
        <v>16</v>
      </c>
      <c r="D423" t="s">
        <v>542</v>
      </c>
      <c r="E423">
        <v>305773</v>
      </c>
      <c r="F423" s="2">
        <f>IFERROR(VLOOKUP(A423,planning_parts!$C:$D,2,0),0)</f>
        <v>0</v>
      </c>
      <c r="G423" s="2">
        <f>IFERROR(VLOOKUP(E423,wires_stock!$C:$D,2,0),0)</f>
        <v>0</v>
      </c>
      <c r="H423" s="2">
        <f t="shared" si="6"/>
        <v>0</v>
      </c>
    </row>
    <row r="424" spans="1:8" x14ac:dyDescent="0.25">
      <c r="A424" t="s">
        <v>17</v>
      </c>
      <c r="D424" t="s">
        <v>542</v>
      </c>
      <c r="E424">
        <v>305773</v>
      </c>
      <c r="F424" s="2">
        <f>IFERROR(VLOOKUP(A424,planning_parts!$C:$D,2,0),0)</f>
        <v>81</v>
      </c>
      <c r="G424" s="2">
        <f>IFERROR(VLOOKUP(E424,wires_stock!$C:$D,2,0),0)</f>
        <v>0</v>
      </c>
      <c r="H424" s="2">
        <f t="shared" si="6"/>
        <v>-81</v>
      </c>
    </row>
    <row r="425" spans="1:8" x14ac:dyDescent="0.25">
      <c r="A425" t="s">
        <v>18</v>
      </c>
      <c r="D425" t="s">
        <v>544</v>
      </c>
      <c r="E425">
        <v>305775</v>
      </c>
      <c r="F425" s="2">
        <f>IFERROR(VLOOKUP(A425,planning_parts!$C:$D,2,0),0)</f>
        <v>81</v>
      </c>
      <c r="G425" s="2">
        <f>IFERROR(VLOOKUP(E425,wires_stock!$C:$D,2,0),0)</f>
        <v>0</v>
      </c>
      <c r="H425" s="2">
        <f t="shared" si="6"/>
        <v>-81</v>
      </c>
    </row>
    <row r="426" spans="1:8" x14ac:dyDescent="0.25">
      <c r="A426" t="s">
        <v>19</v>
      </c>
      <c r="D426" t="s">
        <v>544</v>
      </c>
      <c r="E426">
        <v>305775</v>
      </c>
      <c r="F426" s="2">
        <f>IFERROR(VLOOKUP(A426,planning_parts!$C:$D,2,0),0)</f>
        <v>45</v>
      </c>
      <c r="G426" s="2">
        <f>IFERROR(VLOOKUP(E426,wires_stock!$C:$D,2,0),0)</f>
        <v>0</v>
      </c>
      <c r="H426" s="2">
        <f t="shared" si="6"/>
        <v>-45</v>
      </c>
    </row>
    <row r="427" spans="1:8" x14ac:dyDescent="0.25">
      <c r="A427" t="s">
        <v>17</v>
      </c>
      <c r="D427" t="s">
        <v>547</v>
      </c>
      <c r="E427">
        <v>305777</v>
      </c>
      <c r="F427" s="2">
        <f>IFERROR(VLOOKUP(A427,planning_parts!$C:$D,2,0),0)</f>
        <v>81</v>
      </c>
      <c r="G427" s="2">
        <f>IFERROR(VLOOKUP(E427,wires_stock!$C:$D,2,0),0)</f>
        <v>0</v>
      </c>
      <c r="H427" s="2">
        <f t="shared" si="6"/>
        <v>-81</v>
      </c>
    </row>
    <row r="428" spans="1:8" x14ac:dyDescent="0.25">
      <c r="A428" t="s">
        <v>15</v>
      </c>
      <c r="D428" t="s">
        <v>549</v>
      </c>
      <c r="E428">
        <v>305779</v>
      </c>
      <c r="F428" s="2">
        <f>IFERROR(VLOOKUP(A428,planning_parts!$C:$D,2,0),0)</f>
        <v>45</v>
      </c>
      <c r="G428" s="2">
        <f>IFERROR(VLOOKUP(E428,wires_stock!$C:$D,2,0),0)</f>
        <v>0</v>
      </c>
      <c r="H428" s="2">
        <f t="shared" si="6"/>
        <v>-45</v>
      </c>
    </row>
    <row r="429" spans="1:8" x14ac:dyDescent="0.25">
      <c r="A429" t="s">
        <v>16</v>
      </c>
      <c r="D429" t="s">
        <v>551</v>
      </c>
      <c r="E429">
        <v>305781</v>
      </c>
      <c r="F429" s="2">
        <f>IFERROR(VLOOKUP(A429,planning_parts!$C:$D,2,0),0)</f>
        <v>0</v>
      </c>
      <c r="G429" s="2">
        <f>IFERROR(VLOOKUP(E429,wires_stock!$C:$D,2,0),0)</f>
        <v>0</v>
      </c>
      <c r="H429" s="2">
        <f t="shared" si="6"/>
        <v>0</v>
      </c>
    </row>
    <row r="430" spans="1:8" x14ac:dyDescent="0.25">
      <c r="A430" t="s">
        <v>15</v>
      </c>
      <c r="D430" t="s">
        <v>553</v>
      </c>
      <c r="E430">
        <v>305783</v>
      </c>
      <c r="F430" s="2">
        <f>IFERROR(VLOOKUP(A430,planning_parts!$C:$D,2,0),0)</f>
        <v>45</v>
      </c>
      <c r="G430" s="2">
        <f>IFERROR(VLOOKUP(E430,wires_stock!$C:$D,2,0),0)</f>
        <v>0</v>
      </c>
      <c r="H430" s="2">
        <f t="shared" si="6"/>
        <v>-45</v>
      </c>
    </row>
    <row r="431" spans="1:8" x14ac:dyDescent="0.25">
      <c r="A431" t="s">
        <v>16</v>
      </c>
      <c r="D431" t="s">
        <v>553</v>
      </c>
      <c r="E431">
        <v>305783</v>
      </c>
      <c r="F431" s="2">
        <f>IFERROR(VLOOKUP(A431,planning_parts!$C:$D,2,0),0)</f>
        <v>0</v>
      </c>
      <c r="G431" s="2">
        <f>IFERROR(VLOOKUP(E431,wires_stock!$C:$D,2,0),0)</f>
        <v>0</v>
      </c>
      <c r="H431" s="2">
        <f t="shared" si="6"/>
        <v>0</v>
      </c>
    </row>
    <row r="432" spans="1:8" x14ac:dyDescent="0.25">
      <c r="A432" t="s">
        <v>17</v>
      </c>
      <c r="D432" t="s">
        <v>555</v>
      </c>
      <c r="E432">
        <v>305785</v>
      </c>
      <c r="F432" s="2">
        <f>IFERROR(VLOOKUP(A432,planning_parts!$C:$D,2,0),0)</f>
        <v>81</v>
      </c>
      <c r="G432" s="2">
        <f>IFERROR(VLOOKUP(E432,wires_stock!$C:$D,2,0),0)</f>
        <v>0</v>
      </c>
      <c r="H432" s="2">
        <f t="shared" si="6"/>
        <v>-81</v>
      </c>
    </row>
    <row r="433" spans="1:8" x14ac:dyDescent="0.25">
      <c r="A433" t="s">
        <v>15</v>
      </c>
      <c r="D433" t="s">
        <v>558</v>
      </c>
      <c r="E433">
        <v>305787</v>
      </c>
      <c r="F433" s="2">
        <f>IFERROR(VLOOKUP(A433,planning_parts!$C:$D,2,0),0)</f>
        <v>45</v>
      </c>
      <c r="G433" s="2">
        <f>IFERROR(VLOOKUP(E433,wires_stock!$C:$D,2,0),0)</f>
        <v>0</v>
      </c>
      <c r="H433" s="2">
        <f t="shared" si="6"/>
        <v>-45</v>
      </c>
    </row>
    <row r="434" spans="1:8" x14ac:dyDescent="0.25">
      <c r="A434" t="s">
        <v>18</v>
      </c>
      <c r="D434" t="s">
        <v>558</v>
      </c>
      <c r="E434">
        <v>305787</v>
      </c>
      <c r="F434" s="2">
        <f>IFERROR(VLOOKUP(A434,planning_parts!$C:$D,2,0),0)</f>
        <v>81</v>
      </c>
      <c r="G434" s="2">
        <f>IFERROR(VLOOKUP(E434,wires_stock!$C:$D,2,0),0)</f>
        <v>0</v>
      </c>
      <c r="H434" s="2">
        <f t="shared" si="6"/>
        <v>-81</v>
      </c>
    </row>
    <row r="435" spans="1:8" x14ac:dyDescent="0.25">
      <c r="A435" t="s">
        <v>19</v>
      </c>
      <c r="D435" t="s">
        <v>558</v>
      </c>
      <c r="E435">
        <v>305787</v>
      </c>
      <c r="F435" s="2">
        <f>IFERROR(VLOOKUP(A435,planning_parts!$C:$D,2,0),0)</f>
        <v>45</v>
      </c>
      <c r="G435" s="2">
        <f>IFERROR(VLOOKUP(E435,wires_stock!$C:$D,2,0),0)</f>
        <v>0</v>
      </c>
      <c r="H435" s="2">
        <f t="shared" si="6"/>
        <v>-45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Z457"/>
  <sheetViews>
    <sheetView zoomScale="85" zoomScaleNormal="85" workbookViewId="0"/>
  </sheetViews>
  <sheetFormatPr baseColWidth="10" defaultRowHeight="15" x14ac:dyDescent="0.25"/>
  <cols>
    <col min="1" max="1" width="4" bestFit="1" customWidth="1"/>
    <col min="2" max="2" width="7.28515625" bestFit="1" customWidth="1"/>
    <col min="3" max="3" width="16.28515625" bestFit="1" customWidth="1"/>
    <col min="4" max="4" width="11.140625" bestFit="1" customWidth="1"/>
    <col min="5" max="5" width="10.28515625" bestFit="1" customWidth="1"/>
    <col min="6" max="6" width="8.28515625" bestFit="1" customWidth="1"/>
    <col min="7" max="7" width="13" bestFit="1" customWidth="1"/>
    <col min="8" max="8" width="11.7109375" bestFit="1" customWidth="1"/>
    <col min="9" max="9" width="10.140625" bestFit="1" customWidth="1"/>
    <col min="10" max="10" width="15.5703125" bestFit="1" customWidth="1"/>
    <col min="11" max="11" width="7.7109375" bestFit="1" customWidth="1"/>
    <col min="12" max="12" width="12.140625" bestFit="1" customWidth="1"/>
    <col min="13" max="13" width="6.7109375" bestFit="1" customWidth="1"/>
    <col min="14" max="14" width="10.5703125" customWidth="1"/>
    <col min="15" max="15" width="12.7109375" bestFit="1" customWidth="1"/>
    <col min="16" max="16" width="10.140625" bestFit="1" customWidth="1"/>
    <col min="17" max="17" width="12" customWidth="1"/>
    <col min="18" max="18" width="12.7109375" bestFit="1" customWidth="1"/>
    <col min="19" max="19" width="10.140625" bestFit="1" customWidth="1"/>
    <col min="20" max="20" width="35.28515625" bestFit="1" customWidth="1"/>
    <col min="21" max="21" width="10.85546875" bestFit="1" customWidth="1"/>
    <col min="22" max="22" width="14.7109375" bestFit="1" customWidth="1"/>
    <col min="23" max="23" width="14.7109375" customWidth="1"/>
    <col min="24" max="24" width="12.7109375" bestFit="1" customWidth="1"/>
    <col min="25" max="25" width="11.28515625" bestFit="1" customWidth="1"/>
    <col min="26" max="26" width="15.7109375" bestFit="1" customWidth="1"/>
  </cols>
  <sheetData>
    <row r="6" spans="1:26" s="6" customFormat="1" x14ac:dyDescent="0.25">
      <c r="A6" s="6" t="s">
        <v>694</v>
      </c>
    </row>
    <row r="7" spans="1:26" x14ac:dyDescent="0.25">
      <c r="A7" t="s">
        <v>20</v>
      </c>
      <c r="B7" t="s">
        <v>20</v>
      </c>
      <c r="C7" t="s">
        <v>20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20</v>
      </c>
      <c r="N7" t="s">
        <v>22</v>
      </c>
      <c r="O7" t="s">
        <v>21</v>
      </c>
      <c r="P7" t="s">
        <v>21</v>
      </c>
      <c r="Q7" t="s">
        <v>688</v>
      </c>
      <c r="R7" t="s">
        <v>21</v>
      </c>
      <c r="S7" t="s">
        <v>21</v>
      </c>
      <c r="T7" t="s">
        <v>22</v>
      </c>
      <c r="U7" t="s">
        <v>22</v>
      </c>
      <c r="V7" t="s">
        <v>21</v>
      </c>
      <c r="W7" t="s">
        <v>21</v>
      </c>
      <c r="X7" t="s">
        <v>21</v>
      </c>
      <c r="Y7" t="s">
        <v>21</v>
      </c>
      <c r="Z7" t="s">
        <v>21</v>
      </c>
    </row>
    <row r="8" spans="1:26" x14ac:dyDescent="0.25">
      <c r="A8" t="s">
        <v>0</v>
      </c>
      <c r="B8" t="s">
        <v>44</v>
      </c>
      <c r="C8" t="s">
        <v>42</v>
      </c>
      <c r="D8" t="s">
        <v>29</v>
      </c>
      <c r="E8" t="s">
        <v>38</v>
      </c>
      <c r="F8" t="s">
        <v>41</v>
      </c>
      <c r="G8" t="s">
        <v>1</v>
      </c>
      <c r="H8" t="s">
        <v>34</v>
      </c>
      <c r="I8" t="s">
        <v>37</v>
      </c>
      <c r="J8" t="s">
        <v>32</v>
      </c>
      <c r="K8" t="s">
        <v>35</v>
      </c>
      <c r="L8" t="s">
        <v>691</v>
      </c>
      <c r="M8" t="s">
        <v>43</v>
      </c>
      <c r="N8" t="s">
        <v>31</v>
      </c>
      <c r="O8" t="s">
        <v>28</v>
      </c>
      <c r="P8" t="s">
        <v>25</v>
      </c>
      <c r="Q8" t="s">
        <v>687</v>
      </c>
      <c r="R8" t="s">
        <v>23</v>
      </c>
      <c r="S8" t="s">
        <v>27</v>
      </c>
      <c r="T8" t="s">
        <v>33</v>
      </c>
      <c r="U8" t="s">
        <v>36</v>
      </c>
      <c r="V8" t="s">
        <v>30</v>
      </c>
      <c r="W8" t="s">
        <v>39</v>
      </c>
      <c r="X8" t="s">
        <v>40</v>
      </c>
      <c r="Y8" t="s">
        <v>24</v>
      </c>
      <c r="Z8" t="s">
        <v>26</v>
      </c>
    </row>
    <row r="9" spans="1:26" x14ac:dyDescent="0.25">
      <c r="A9">
        <v>1</v>
      </c>
      <c r="B9">
        <v>25</v>
      </c>
      <c r="C9">
        <v>305281</v>
      </c>
      <c r="D9" t="s">
        <v>576</v>
      </c>
      <c r="E9" t="s">
        <v>47</v>
      </c>
      <c r="F9" t="s">
        <v>50</v>
      </c>
      <c r="G9">
        <v>5802535878</v>
      </c>
      <c r="H9">
        <v>492136421</v>
      </c>
      <c r="I9" t="s">
        <v>578</v>
      </c>
      <c r="J9">
        <v>414400100</v>
      </c>
      <c r="K9">
        <v>414345300</v>
      </c>
      <c r="L9" t="s">
        <v>10</v>
      </c>
      <c r="M9">
        <v>225</v>
      </c>
      <c r="N9">
        <v>310</v>
      </c>
      <c r="O9" t="s">
        <v>575</v>
      </c>
      <c r="P9">
        <v>10</v>
      </c>
      <c r="Q9" t="str">
        <f>CONCATENATE(S9,"-",T9)</f>
        <v>P00490445-4,5</v>
      </c>
      <c r="R9" t="s">
        <v>45</v>
      </c>
      <c r="S9" t="s">
        <v>574</v>
      </c>
      <c r="T9">
        <v>4.5</v>
      </c>
      <c r="U9">
        <v>5</v>
      </c>
      <c r="V9" t="s">
        <v>577</v>
      </c>
      <c r="W9" t="s">
        <v>48</v>
      </c>
      <c r="X9" t="s">
        <v>49</v>
      </c>
      <c r="Y9" t="s">
        <v>46</v>
      </c>
      <c r="Z9" t="s">
        <v>568</v>
      </c>
    </row>
    <row r="10" spans="1:26" x14ac:dyDescent="0.25">
      <c r="A10">
        <v>2</v>
      </c>
      <c r="B10">
        <v>25</v>
      </c>
      <c r="C10">
        <v>305299</v>
      </c>
      <c r="D10" t="s">
        <v>580</v>
      </c>
      <c r="E10" t="s">
        <v>52</v>
      </c>
      <c r="F10" t="s">
        <v>50</v>
      </c>
      <c r="G10">
        <v>5802535878</v>
      </c>
      <c r="H10">
        <v>492136421</v>
      </c>
      <c r="I10" t="s">
        <v>578</v>
      </c>
      <c r="J10">
        <v>414400100</v>
      </c>
      <c r="K10">
        <v>414345300</v>
      </c>
      <c r="L10" t="s">
        <v>10</v>
      </c>
      <c r="M10">
        <v>225</v>
      </c>
      <c r="N10">
        <v>310</v>
      </c>
      <c r="O10" t="s">
        <v>575</v>
      </c>
      <c r="P10">
        <v>60</v>
      </c>
      <c r="Q10" t="str">
        <f>CONCATENATE(S10,"-",T10)</f>
        <v>P00172233-4,5</v>
      </c>
      <c r="R10" t="s">
        <v>45</v>
      </c>
      <c r="S10" t="s">
        <v>579</v>
      </c>
      <c r="T10">
        <v>4.5</v>
      </c>
      <c r="U10">
        <v>5</v>
      </c>
      <c r="V10" t="s">
        <v>577</v>
      </c>
      <c r="W10" t="s">
        <v>48</v>
      </c>
      <c r="X10" t="s">
        <v>53</v>
      </c>
      <c r="Y10" t="s">
        <v>51</v>
      </c>
      <c r="Z10" t="s">
        <v>568</v>
      </c>
    </row>
    <row r="11" spans="1:26" x14ac:dyDescent="0.25">
      <c r="A11">
        <v>3</v>
      </c>
      <c r="B11">
        <v>25</v>
      </c>
      <c r="C11">
        <v>305281</v>
      </c>
      <c r="D11" t="s">
        <v>576</v>
      </c>
      <c r="E11" t="s">
        <v>47</v>
      </c>
      <c r="F11" t="s">
        <v>50</v>
      </c>
      <c r="G11">
        <v>5802535883</v>
      </c>
      <c r="H11">
        <v>492136421</v>
      </c>
      <c r="I11" t="s">
        <v>578</v>
      </c>
      <c r="J11">
        <v>414400100</v>
      </c>
      <c r="K11">
        <v>414345300</v>
      </c>
      <c r="L11" t="s">
        <v>12</v>
      </c>
      <c r="M11">
        <v>225</v>
      </c>
      <c r="N11">
        <v>310</v>
      </c>
      <c r="O11" t="s">
        <v>575</v>
      </c>
      <c r="P11">
        <v>10</v>
      </c>
      <c r="Q11" t="str">
        <f>CONCATENATE(S11,"-",T11)</f>
        <v>P00490445-4,5</v>
      </c>
      <c r="R11" t="s">
        <v>45</v>
      </c>
      <c r="S11" t="s">
        <v>574</v>
      </c>
      <c r="T11">
        <v>4.5</v>
      </c>
      <c r="U11">
        <v>5</v>
      </c>
      <c r="V11" t="s">
        <v>577</v>
      </c>
      <c r="W11" t="s">
        <v>48</v>
      </c>
      <c r="X11" t="s">
        <v>49</v>
      </c>
      <c r="Y11" t="s">
        <v>46</v>
      </c>
      <c r="Z11" t="s">
        <v>568</v>
      </c>
    </row>
    <row r="12" spans="1:26" x14ac:dyDescent="0.25">
      <c r="A12">
        <v>4</v>
      </c>
      <c r="B12">
        <v>25</v>
      </c>
      <c r="C12">
        <v>305299</v>
      </c>
      <c r="D12" t="s">
        <v>580</v>
      </c>
      <c r="E12" t="s">
        <v>52</v>
      </c>
      <c r="F12" t="s">
        <v>50</v>
      </c>
      <c r="G12">
        <v>5802535883</v>
      </c>
      <c r="H12">
        <v>492136421</v>
      </c>
      <c r="I12" t="s">
        <v>578</v>
      </c>
      <c r="J12">
        <v>414400100</v>
      </c>
      <c r="K12">
        <v>414345300</v>
      </c>
      <c r="L12" t="s">
        <v>12</v>
      </c>
      <c r="M12">
        <v>225</v>
      </c>
      <c r="N12">
        <v>310</v>
      </c>
      <c r="O12" t="s">
        <v>575</v>
      </c>
      <c r="P12">
        <v>60</v>
      </c>
      <c r="Q12" t="str">
        <f>CONCATENATE(S12,"-",T12)</f>
        <v>P00172233-4,5</v>
      </c>
      <c r="R12" t="s">
        <v>45</v>
      </c>
      <c r="S12" t="s">
        <v>579</v>
      </c>
      <c r="T12">
        <v>4.5</v>
      </c>
      <c r="U12">
        <v>5</v>
      </c>
      <c r="V12" t="s">
        <v>577</v>
      </c>
      <c r="W12" t="s">
        <v>48</v>
      </c>
      <c r="X12" t="s">
        <v>53</v>
      </c>
      <c r="Y12" t="s">
        <v>51</v>
      </c>
      <c r="Z12" t="s">
        <v>568</v>
      </c>
    </row>
    <row r="13" spans="1:26" x14ac:dyDescent="0.25">
      <c r="A13">
        <v>5</v>
      </c>
      <c r="B13">
        <v>25</v>
      </c>
      <c r="C13">
        <v>305305</v>
      </c>
      <c r="D13" t="s">
        <v>583</v>
      </c>
      <c r="E13" t="s">
        <v>55</v>
      </c>
      <c r="F13" t="s">
        <v>50</v>
      </c>
      <c r="G13">
        <v>5802535878</v>
      </c>
      <c r="H13">
        <v>492136421</v>
      </c>
      <c r="I13" t="s">
        <v>578</v>
      </c>
      <c r="J13">
        <v>414400100</v>
      </c>
      <c r="K13">
        <v>414345300</v>
      </c>
      <c r="L13" t="s">
        <v>10</v>
      </c>
      <c r="M13">
        <v>225</v>
      </c>
      <c r="N13">
        <v>340</v>
      </c>
      <c r="O13" t="s">
        <v>582</v>
      </c>
      <c r="P13">
        <v>90</v>
      </c>
      <c r="Q13" t="str">
        <f>CONCATENATE(S13,"-",T13)</f>
        <v>P00490449-4,5</v>
      </c>
      <c r="R13" t="s">
        <v>45</v>
      </c>
      <c r="S13" t="s">
        <v>581</v>
      </c>
      <c r="T13">
        <v>4.5</v>
      </c>
      <c r="U13">
        <v>5</v>
      </c>
      <c r="V13" t="s">
        <v>577</v>
      </c>
      <c r="W13" t="s">
        <v>48</v>
      </c>
      <c r="X13" t="s">
        <v>56</v>
      </c>
      <c r="Y13" t="s">
        <v>54</v>
      </c>
      <c r="Z13" t="s">
        <v>568</v>
      </c>
    </row>
    <row r="14" spans="1:26" x14ac:dyDescent="0.25">
      <c r="A14">
        <v>6</v>
      </c>
      <c r="B14">
        <v>25</v>
      </c>
      <c r="C14">
        <v>305307</v>
      </c>
      <c r="D14" t="s">
        <v>585</v>
      </c>
      <c r="E14" t="s">
        <v>58</v>
      </c>
      <c r="F14" t="s">
        <v>50</v>
      </c>
      <c r="G14">
        <v>5802535878</v>
      </c>
      <c r="H14">
        <v>492136421</v>
      </c>
      <c r="I14" t="s">
        <v>578</v>
      </c>
      <c r="J14">
        <v>414400100</v>
      </c>
      <c r="K14">
        <v>414345300</v>
      </c>
      <c r="L14" t="s">
        <v>10</v>
      </c>
      <c r="M14">
        <v>225</v>
      </c>
      <c r="N14">
        <v>340</v>
      </c>
      <c r="O14" t="s">
        <v>582</v>
      </c>
      <c r="P14">
        <v>100</v>
      </c>
      <c r="Q14" t="str">
        <f>CONCATENATE(S14,"-",T14)</f>
        <v>P00490446-4,5</v>
      </c>
      <c r="R14" t="s">
        <v>45</v>
      </c>
      <c r="S14" t="s">
        <v>584</v>
      </c>
      <c r="T14">
        <v>4.5</v>
      </c>
      <c r="U14">
        <v>5</v>
      </c>
      <c r="V14" t="s">
        <v>577</v>
      </c>
      <c r="W14" t="s">
        <v>48</v>
      </c>
      <c r="X14" t="s">
        <v>59</v>
      </c>
      <c r="Y14" t="s">
        <v>57</v>
      </c>
      <c r="Z14" t="s">
        <v>568</v>
      </c>
    </row>
    <row r="15" spans="1:26" x14ac:dyDescent="0.25">
      <c r="A15">
        <v>7</v>
      </c>
      <c r="B15">
        <v>25</v>
      </c>
      <c r="C15">
        <v>305305</v>
      </c>
      <c r="D15" t="s">
        <v>583</v>
      </c>
      <c r="E15" t="s">
        <v>55</v>
      </c>
      <c r="F15" t="s">
        <v>50</v>
      </c>
      <c r="G15">
        <v>5802535883</v>
      </c>
      <c r="H15">
        <v>492136421</v>
      </c>
      <c r="I15" t="s">
        <v>578</v>
      </c>
      <c r="J15">
        <v>414400100</v>
      </c>
      <c r="K15">
        <v>414345300</v>
      </c>
      <c r="L15" t="s">
        <v>12</v>
      </c>
      <c r="M15">
        <v>225</v>
      </c>
      <c r="N15">
        <v>340</v>
      </c>
      <c r="O15" t="s">
        <v>582</v>
      </c>
      <c r="P15">
        <v>90</v>
      </c>
      <c r="Q15" t="str">
        <f>CONCATENATE(S15,"-",T15)</f>
        <v>P00490449-4,5</v>
      </c>
      <c r="R15" t="s">
        <v>45</v>
      </c>
      <c r="S15" t="s">
        <v>581</v>
      </c>
      <c r="T15">
        <v>4.5</v>
      </c>
      <c r="U15">
        <v>5</v>
      </c>
      <c r="V15" t="s">
        <v>577</v>
      </c>
      <c r="W15" t="s">
        <v>48</v>
      </c>
      <c r="X15" t="s">
        <v>56</v>
      </c>
      <c r="Y15" t="s">
        <v>54</v>
      </c>
      <c r="Z15" t="s">
        <v>568</v>
      </c>
    </row>
    <row r="16" spans="1:26" x14ac:dyDescent="0.25">
      <c r="A16">
        <v>8</v>
      </c>
      <c r="B16">
        <v>25</v>
      </c>
      <c r="C16">
        <v>305307</v>
      </c>
      <c r="D16" t="s">
        <v>585</v>
      </c>
      <c r="E16" t="s">
        <v>58</v>
      </c>
      <c r="F16" t="s">
        <v>50</v>
      </c>
      <c r="G16">
        <v>5802535883</v>
      </c>
      <c r="H16">
        <v>492136421</v>
      </c>
      <c r="I16" t="s">
        <v>578</v>
      </c>
      <c r="J16">
        <v>414400100</v>
      </c>
      <c r="K16">
        <v>414345300</v>
      </c>
      <c r="L16" t="s">
        <v>12</v>
      </c>
      <c r="M16">
        <v>225</v>
      </c>
      <c r="N16">
        <v>340</v>
      </c>
      <c r="O16" t="s">
        <v>582</v>
      </c>
      <c r="P16">
        <v>100</v>
      </c>
      <c r="Q16" t="str">
        <f>CONCATENATE(S16,"-",T16)</f>
        <v>P00490446-4,5</v>
      </c>
      <c r="R16" t="s">
        <v>45</v>
      </c>
      <c r="S16" t="s">
        <v>584</v>
      </c>
      <c r="T16">
        <v>4.5</v>
      </c>
      <c r="U16">
        <v>5</v>
      </c>
      <c r="V16" t="s">
        <v>577</v>
      </c>
      <c r="W16" t="s">
        <v>48</v>
      </c>
      <c r="X16" t="s">
        <v>59</v>
      </c>
      <c r="Y16" t="s">
        <v>57</v>
      </c>
      <c r="Z16" t="s">
        <v>568</v>
      </c>
    </row>
    <row r="17" spans="1:26" x14ac:dyDescent="0.25">
      <c r="A17">
        <v>9</v>
      </c>
      <c r="B17">
        <v>25</v>
      </c>
      <c r="C17">
        <v>305305</v>
      </c>
      <c r="D17" t="s">
        <v>583</v>
      </c>
      <c r="E17" t="s">
        <v>55</v>
      </c>
      <c r="F17" t="s">
        <v>50</v>
      </c>
      <c r="G17">
        <v>5802535888</v>
      </c>
      <c r="H17">
        <v>492136421</v>
      </c>
      <c r="I17" t="s">
        <v>578</v>
      </c>
      <c r="J17">
        <v>414400100</v>
      </c>
      <c r="K17">
        <v>414345300</v>
      </c>
      <c r="L17" t="s">
        <v>13</v>
      </c>
      <c r="M17">
        <v>225</v>
      </c>
      <c r="N17">
        <v>340</v>
      </c>
      <c r="O17" t="s">
        <v>582</v>
      </c>
      <c r="P17">
        <v>90</v>
      </c>
      <c r="Q17" t="str">
        <f>CONCATENATE(S17,"-",T17)</f>
        <v>P00490449-4,5</v>
      </c>
      <c r="R17" t="s">
        <v>45</v>
      </c>
      <c r="S17" t="s">
        <v>581</v>
      </c>
      <c r="T17">
        <v>4.5</v>
      </c>
      <c r="U17">
        <v>5</v>
      </c>
      <c r="V17" t="s">
        <v>577</v>
      </c>
      <c r="W17" t="s">
        <v>48</v>
      </c>
      <c r="X17" t="s">
        <v>56</v>
      </c>
      <c r="Y17" t="s">
        <v>54</v>
      </c>
      <c r="Z17" t="s">
        <v>568</v>
      </c>
    </row>
    <row r="18" spans="1:26" x14ac:dyDescent="0.25">
      <c r="A18">
        <v>10</v>
      </c>
      <c r="B18">
        <v>25</v>
      </c>
      <c r="C18">
        <v>305313</v>
      </c>
      <c r="D18" t="s">
        <v>588</v>
      </c>
      <c r="E18" t="s">
        <v>61</v>
      </c>
      <c r="F18" t="s">
        <v>50</v>
      </c>
      <c r="G18">
        <v>5802535878</v>
      </c>
      <c r="H18">
        <v>492136421</v>
      </c>
      <c r="I18" t="s">
        <v>578</v>
      </c>
      <c r="J18">
        <v>414400100</v>
      </c>
      <c r="K18">
        <v>414345300</v>
      </c>
      <c r="L18" t="s">
        <v>10</v>
      </c>
      <c r="M18">
        <v>225</v>
      </c>
      <c r="N18">
        <v>440</v>
      </c>
      <c r="O18" t="s">
        <v>587</v>
      </c>
      <c r="P18">
        <v>130</v>
      </c>
      <c r="Q18" t="str">
        <f>CONCATENATE(S18,"-",T18)</f>
        <v>P00158201-4,5</v>
      </c>
      <c r="R18" t="s">
        <v>45</v>
      </c>
      <c r="S18" t="s">
        <v>586</v>
      </c>
      <c r="T18">
        <v>4.5</v>
      </c>
      <c r="U18">
        <v>5</v>
      </c>
      <c r="V18" t="s">
        <v>577</v>
      </c>
      <c r="W18" t="s">
        <v>48</v>
      </c>
      <c r="X18" t="s">
        <v>62</v>
      </c>
      <c r="Y18" t="s">
        <v>60</v>
      </c>
      <c r="Z18" t="s">
        <v>568</v>
      </c>
    </row>
    <row r="19" spans="1:26" x14ac:dyDescent="0.25">
      <c r="A19">
        <v>11</v>
      </c>
      <c r="B19">
        <v>25</v>
      </c>
      <c r="C19">
        <v>305319</v>
      </c>
      <c r="D19" t="s">
        <v>590</v>
      </c>
      <c r="E19" t="s">
        <v>64</v>
      </c>
      <c r="F19" t="s">
        <v>50</v>
      </c>
      <c r="G19">
        <v>5802535878</v>
      </c>
      <c r="H19">
        <v>492136421</v>
      </c>
      <c r="I19" t="s">
        <v>578</v>
      </c>
      <c r="J19">
        <v>414400100</v>
      </c>
      <c r="K19">
        <v>414345300</v>
      </c>
      <c r="L19" t="s">
        <v>10</v>
      </c>
      <c r="M19">
        <v>225</v>
      </c>
      <c r="N19">
        <v>440</v>
      </c>
      <c r="O19" t="s">
        <v>587</v>
      </c>
      <c r="P19">
        <v>160</v>
      </c>
      <c r="Q19" t="str">
        <f>CONCATENATE(S19,"-",T19)</f>
        <v>P00490447-4,5</v>
      </c>
      <c r="R19" t="s">
        <v>45</v>
      </c>
      <c r="S19" t="s">
        <v>589</v>
      </c>
      <c r="T19">
        <v>4.5</v>
      </c>
      <c r="U19">
        <v>5</v>
      </c>
      <c r="V19" t="s">
        <v>577</v>
      </c>
      <c r="W19" t="s">
        <v>48</v>
      </c>
      <c r="X19" t="s">
        <v>65</v>
      </c>
      <c r="Y19" t="s">
        <v>63</v>
      </c>
      <c r="Z19" t="s">
        <v>568</v>
      </c>
    </row>
    <row r="20" spans="1:26" x14ac:dyDescent="0.25">
      <c r="A20">
        <v>12</v>
      </c>
      <c r="B20">
        <v>25</v>
      </c>
      <c r="C20">
        <v>305313</v>
      </c>
      <c r="D20" t="s">
        <v>588</v>
      </c>
      <c r="E20" t="s">
        <v>61</v>
      </c>
      <c r="F20" t="s">
        <v>50</v>
      </c>
      <c r="G20">
        <v>5802535883</v>
      </c>
      <c r="H20">
        <v>492136421</v>
      </c>
      <c r="I20" t="s">
        <v>578</v>
      </c>
      <c r="J20">
        <v>414400100</v>
      </c>
      <c r="K20">
        <v>414345300</v>
      </c>
      <c r="L20" t="s">
        <v>12</v>
      </c>
      <c r="M20">
        <v>225</v>
      </c>
      <c r="N20">
        <v>440</v>
      </c>
      <c r="O20" t="s">
        <v>587</v>
      </c>
      <c r="P20">
        <v>130</v>
      </c>
      <c r="Q20" t="str">
        <f>CONCATENATE(S20,"-",T20)</f>
        <v>P00158201-4,5</v>
      </c>
      <c r="R20" t="s">
        <v>45</v>
      </c>
      <c r="S20" t="s">
        <v>586</v>
      </c>
      <c r="T20">
        <v>4.5</v>
      </c>
      <c r="U20">
        <v>5</v>
      </c>
      <c r="V20" t="s">
        <v>577</v>
      </c>
      <c r="W20" t="s">
        <v>48</v>
      </c>
      <c r="X20" t="s">
        <v>62</v>
      </c>
      <c r="Y20" t="s">
        <v>60</v>
      </c>
      <c r="Z20" t="s">
        <v>568</v>
      </c>
    </row>
    <row r="21" spans="1:26" x14ac:dyDescent="0.25">
      <c r="A21">
        <v>13</v>
      </c>
      <c r="B21">
        <v>25</v>
      </c>
      <c r="C21">
        <v>305319</v>
      </c>
      <c r="D21" t="s">
        <v>590</v>
      </c>
      <c r="E21" t="s">
        <v>64</v>
      </c>
      <c r="F21" t="s">
        <v>50</v>
      </c>
      <c r="G21">
        <v>5802535883</v>
      </c>
      <c r="H21">
        <v>492136421</v>
      </c>
      <c r="I21" t="s">
        <v>578</v>
      </c>
      <c r="J21">
        <v>414400100</v>
      </c>
      <c r="K21">
        <v>414345300</v>
      </c>
      <c r="L21" t="s">
        <v>12</v>
      </c>
      <c r="M21">
        <v>225</v>
      </c>
      <c r="N21">
        <v>440</v>
      </c>
      <c r="O21" t="s">
        <v>587</v>
      </c>
      <c r="P21">
        <v>160</v>
      </c>
      <c r="Q21" t="str">
        <f>CONCATENATE(S21,"-",T21)</f>
        <v>P00490447-4,5</v>
      </c>
      <c r="R21" t="s">
        <v>45</v>
      </c>
      <c r="S21" t="s">
        <v>589</v>
      </c>
      <c r="T21">
        <v>4.5</v>
      </c>
      <c r="U21">
        <v>5</v>
      </c>
      <c r="V21" t="s">
        <v>577</v>
      </c>
      <c r="W21" t="s">
        <v>48</v>
      </c>
      <c r="X21" t="s">
        <v>65</v>
      </c>
      <c r="Y21" t="s">
        <v>63</v>
      </c>
      <c r="Z21" t="s">
        <v>568</v>
      </c>
    </row>
    <row r="22" spans="1:26" x14ac:dyDescent="0.25">
      <c r="A22">
        <v>14</v>
      </c>
      <c r="B22">
        <v>25</v>
      </c>
      <c r="C22">
        <v>305313</v>
      </c>
      <c r="D22" t="s">
        <v>588</v>
      </c>
      <c r="E22" t="s">
        <v>61</v>
      </c>
      <c r="F22" t="s">
        <v>50</v>
      </c>
      <c r="G22">
        <v>5802535888</v>
      </c>
      <c r="H22">
        <v>492136421</v>
      </c>
      <c r="I22" t="s">
        <v>578</v>
      </c>
      <c r="J22">
        <v>414400100</v>
      </c>
      <c r="K22">
        <v>414345300</v>
      </c>
      <c r="L22" t="s">
        <v>13</v>
      </c>
      <c r="M22">
        <v>225</v>
      </c>
      <c r="N22">
        <v>440</v>
      </c>
      <c r="O22" t="s">
        <v>587</v>
      </c>
      <c r="P22">
        <v>130</v>
      </c>
      <c r="Q22" t="str">
        <f>CONCATENATE(S22,"-",T22)</f>
        <v>P00158201-4,5</v>
      </c>
      <c r="R22" t="s">
        <v>45</v>
      </c>
      <c r="S22" t="s">
        <v>586</v>
      </c>
      <c r="T22">
        <v>4.5</v>
      </c>
      <c r="U22">
        <v>5</v>
      </c>
      <c r="V22" t="s">
        <v>577</v>
      </c>
      <c r="W22" t="s">
        <v>48</v>
      </c>
      <c r="X22" t="s">
        <v>62</v>
      </c>
      <c r="Y22" t="s">
        <v>60</v>
      </c>
      <c r="Z22" t="s">
        <v>568</v>
      </c>
    </row>
    <row r="23" spans="1:26" x14ac:dyDescent="0.25">
      <c r="A23">
        <v>15</v>
      </c>
      <c r="B23">
        <v>25</v>
      </c>
      <c r="C23">
        <v>305281</v>
      </c>
      <c r="D23" t="s">
        <v>576</v>
      </c>
      <c r="E23" t="s">
        <v>47</v>
      </c>
      <c r="F23" t="s">
        <v>50</v>
      </c>
      <c r="G23">
        <v>5802535888</v>
      </c>
      <c r="H23">
        <v>492136421</v>
      </c>
      <c r="I23" t="s">
        <v>578</v>
      </c>
      <c r="J23">
        <v>414400100</v>
      </c>
      <c r="K23">
        <v>414345300</v>
      </c>
      <c r="L23" t="s">
        <v>13</v>
      </c>
      <c r="M23">
        <v>225</v>
      </c>
      <c r="N23">
        <v>310</v>
      </c>
      <c r="O23" t="s">
        <v>575</v>
      </c>
      <c r="P23">
        <v>10</v>
      </c>
      <c r="Q23" t="str">
        <f>CONCATENATE(S23,"-",T23)</f>
        <v>P00490445-4,5</v>
      </c>
      <c r="R23" t="s">
        <v>45</v>
      </c>
      <c r="S23" t="s">
        <v>574</v>
      </c>
      <c r="T23">
        <v>4.5</v>
      </c>
      <c r="U23">
        <v>5</v>
      </c>
      <c r="V23" t="s">
        <v>577</v>
      </c>
      <c r="W23" t="s">
        <v>48</v>
      </c>
      <c r="X23" t="s">
        <v>49</v>
      </c>
      <c r="Y23" t="s">
        <v>46</v>
      </c>
      <c r="Z23" t="s">
        <v>568</v>
      </c>
    </row>
    <row r="24" spans="1:26" x14ac:dyDescent="0.25">
      <c r="A24">
        <v>16</v>
      </c>
      <c r="B24">
        <v>25</v>
      </c>
      <c r="C24">
        <v>305299</v>
      </c>
      <c r="D24" t="s">
        <v>580</v>
      </c>
      <c r="E24" t="s">
        <v>52</v>
      </c>
      <c r="F24" t="s">
        <v>50</v>
      </c>
      <c r="G24">
        <v>5802535888</v>
      </c>
      <c r="H24">
        <v>492136421</v>
      </c>
      <c r="I24" t="s">
        <v>578</v>
      </c>
      <c r="J24">
        <v>414400100</v>
      </c>
      <c r="K24">
        <v>414345300</v>
      </c>
      <c r="L24" t="s">
        <v>13</v>
      </c>
      <c r="M24">
        <v>225</v>
      </c>
      <c r="N24">
        <v>310</v>
      </c>
      <c r="O24" t="s">
        <v>575</v>
      </c>
      <c r="P24">
        <v>60</v>
      </c>
      <c r="Q24" t="str">
        <f>CONCATENATE(S24,"-",T24)</f>
        <v>P00172233-4,5</v>
      </c>
      <c r="R24" t="s">
        <v>45</v>
      </c>
      <c r="S24" t="s">
        <v>579</v>
      </c>
      <c r="T24">
        <v>4.5</v>
      </c>
      <c r="U24">
        <v>5</v>
      </c>
      <c r="V24" t="s">
        <v>577</v>
      </c>
      <c r="W24" t="s">
        <v>48</v>
      </c>
      <c r="X24" t="s">
        <v>53</v>
      </c>
      <c r="Y24" t="s">
        <v>51</v>
      </c>
      <c r="Z24" t="s">
        <v>568</v>
      </c>
    </row>
    <row r="25" spans="1:26" x14ac:dyDescent="0.25">
      <c r="A25">
        <v>17</v>
      </c>
      <c r="B25">
        <v>25</v>
      </c>
      <c r="C25">
        <v>305281</v>
      </c>
      <c r="D25" t="s">
        <v>576</v>
      </c>
      <c r="E25" t="s">
        <v>47</v>
      </c>
      <c r="F25" t="s">
        <v>50</v>
      </c>
      <c r="G25">
        <v>5802535894</v>
      </c>
      <c r="H25">
        <v>492136421</v>
      </c>
      <c r="I25" t="s">
        <v>578</v>
      </c>
      <c r="J25">
        <v>414400100</v>
      </c>
      <c r="K25">
        <v>414345300</v>
      </c>
      <c r="L25" t="s">
        <v>14</v>
      </c>
      <c r="M25">
        <v>225</v>
      </c>
      <c r="N25">
        <v>310</v>
      </c>
      <c r="O25" t="s">
        <v>575</v>
      </c>
      <c r="P25">
        <v>10</v>
      </c>
      <c r="Q25" t="str">
        <f>CONCATENATE(S25,"-",T25)</f>
        <v>P00490445-4,5</v>
      </c>
      <c r="R25" t="s">
        <v>45</v>
      </c>
      <c r="S25" t="s">
        <v>574</v>
      </c>
      <c r="T25">
        <v>4.5</v>
      </c>
      <c r="U25">
        <v>5</v>
      </c>
      <c r="V25" t="s">
        <v>577</v>
      </c>
      <c r="W25" t="s">
        <v>48</v>
      </c>
      <c r="X25" t="s">
        <v>49</v>
      </c>
      <c r="Y25" t="s">
        <v>46</v>
      </c>
      <c r="Z25" t="s">
        <v>568</v>
      </c>
    </row>
    <row r="26" spans="1:26" x14ac:dyDescent="0.25">
      <c r="A26">
        <v>18</v>
      </c>
      <c r="B26">
        <v>25</v>
      </c>
      <c r="C26">
        <v>305299</v>
      </c>
      <c r="D26" t="s">
        <v>580</v>
      </c>
      <c r="E26" t="s">
        <v>52</v>
      </c>
      <c r="F26" t="s">
        <v>50</v>
      </c>
      <c r="G26">
        <v>5802535894</v>
      </c>
      <c r="H26">
        <v>492136421</v>
      </c>
      <c r="I26" t="s">
        <v>578</v>
      </c>
      <c r="J26">
        <v>414400100</v>
      </c>
      <c r="K26">
        <v>414345300</v>
      </c>
      <c r="L26" t="s">
        <v>14</v>
      </c>
      <c r="M26">
        <v>225</v>
      </c>
      <c r="N26">
        <v>310</v>
      </c>
      <c r="O26" t="s">
        <v>575</v>
      </c>
      <c r="P26">
        <v>60</v>
      </c>
      <c r="Q26" t="str">
        <f>CONCATENATE(S26,"-",T26)</f>
        <v>P00172233-4,5</v>
      </c>
      <c r="R26" t="s">
        <v>45</v>
      </c>
      <c r="S26" t="s">
        <v>579</v>
      </c>
      <c r="T26">
        <v>4.5</v>
      </c>
      <c r="U26">
        <v>5</v>
      </c>
      <c r="V26" t="s">
        <v>577</v>
      </c>
      <c r="W26" t="s">
        <v>48</v>
      </c>
      <c r="X26" t="s">
        <v>53</v>
      </c>
      <c r="Y26" t="s">
        <v>51</v>
      </c>
      <c r="Z26" t="s">
        <v>568</v>
      </c>
    </row>
    <row r="27" spans="1:26" x14ac:dyDescent="0.25">
      <c r="A27">
        <v>19</v>
      </c>
      <c r="B27">
        <v>25</v>
      </c>
      <c r="C27">
        <v>305301</v>
      </c>
      <c r="D27" t="s">
        <v>576</v>
      </c>
      <c r="E27" t="s">
        <v>47</v>
      </c>
      <c r="F27" t="s">
        <v>50</v>
      </c>
      <c r="G27">
        <v>5802535901</v>
      </c>
      <c r="H27">
        <v>492136421</v>
      </c>
      <c r="I27" t="s">
        <v>578</v>
      </c>
      <c r="J27">
        <v>414400100</v>
      </c>
      <c r="K27">
        <v>414345300</v>
      </c>
      <c r="L27" t="s">
        <v>15</v>
      </c>
      <c r="M27">
        <v>225</v>
      </c>
      <c r="N27">
        <v>400</v>
      </c>
      <c r="O27" t="s">
        <v>575</v>
      </c>
      <c r="P27">
        <v>70</v>
      </c>
      <c r="Q27" t="str">
        <f>CONCATENATE(S27,"-",T27)</f>
        <v>P00490445-4,5</v>
      </c>
      <c r="R27" t="s">
        <v>45</v>
      </c>
      <c r="S27" t="s">
        <v>574</v>
      </c>
      <c r="T27">
        <v>4.5</v>
      </c>
      <c r="U27">
        <v>5</v>
      </c>
      <c r="V27" t="s">
        <v>577</v>
      </c>
      <c r="W27" t="s">
        <v>48</v>
      </c>
      <c r="X27" t="s">
        <v>67</v>
      </c>
      <c r="Y27" t="s">
        <v>66</v>
      </c>
      <c r="Z27" t="s">
        <v>568</v>
      </c>
    </row>
    <row r="28" spans="1:26" x14ac:dyDescent="0.25">
      <c r="A28">
        <v>20</v>
      </c>
      <c r="B28">
        <v>25</v>
      </c>
      <c r="C28">
        <v>305325</v>
      </c>
      <c r="D28" t="s">
        <v>580</v>
      </c>
      <c r="E28" t="s">
        <v>52</v>
      </c>
      <c r="F28" t="s">
        <v>50</v>
      </c>
      <c r="G28">
        <v>5802535901</v>
      </c>
      <c r="H28">
        <v>492136421</v>
      </c>
      <c r="I28" t="s">
        <v>578</v>
      </c>
      <c r="J28">
        <v>414400100</v>
      </c>
      <c r="K28">
        <v>414345300</v>
      </c>
      <c r="L28" t="s">
        <v>15</v>
      </c>
      <c r="M28">
        <v>225</v>
      </c>
      <c r="N28">
        <v>400</v>
      </c>
      <c r="O28" t="s">
        <v>575</v>
      </c>
      <c r="P28">
        <v>190</v>
      </c>
      <c r="Q28" t="str">
        <f>CONCATENATE(S28,"-",T28)</f>
        <v>P00172233-4,5</v>
      </c>
      <c r="R28" t="s">
        <v>45</v>
      </c>
      <c r="S28" t="s">
        <v>579</v>
      </c>
      <c r="T28">
        <v>4.5</v>
      </c>
      <c r="U28">
        <v>5</v>
      </c>
      <c r="V28" t="s">
        <v>577</v>
      </c>
      <c r="W28" t="s">
        <v>48</v>
      </c>
      <c r="X28" t="s">
        <v>69</v>
      </c>
      <c r="Y28" t="s">
        <v>68</v>
      </c>
      <c r="Z28" t="s">
        <v>568</v>
      </c>
    </row>
    <row r="29" spans="1:26" x14ac:dyDescent="0.25">
      <c r="A29">
        <v>21</v>
      </c>
      <c r="B29">
        <v>25</v>
      </c>
      <c r="C29">
        <v>305301</v>
      </c>
      <c r="D29" t="s">
        <v>576</v>
      </c>
      <c r="E29" t="s">
        <v>47</v>
      </c>
      <c r="F29" t="s">
        <v>50</v>
      </c>
      <c r="G29">
        <v>5802535903</v>
      </c>
      <c r="H29">
        <v>492136421</v>
      </c>
      <c r="I29" t="s">
        <v>578</v>
      </c>
      <c r="J29">
        <v>414400100</v>
      </c>
      <c r="K29">
        <v>414345300</v>
      </c>
      <c r="L29" t="s">
        <v>16</v>
      </c>
      <c r="M29">
        <v>225</v>
      </c>
      <c r="N29">
        <v>400</v>
      </c>
      <c r="O29" t="s">
        <v>575</v>
      </c>
      <c r="P29">
        <v>70</v>
      </c>
      <c r="Q29" t="str">
        <f>CONCATENATE(S29,"-",T29)</f>
        <v>P00490445-4,5</v>
      </c>
      <c r="R29" t="s">
        <v>45</v>
      </c>
      <c r="S29" t="s">
        <v>574</v>
      </c>
      <c r="T29">
        <v>4.5</v>
      </c>
      <c r="U29">
        <v>5</v>
      </c>
      <c r="V29" t="s">
        <v>577</v>
      </c>
      <c r="W29" t="s">
        <v>48</v>
      </c>
      <c r="X29" t="s">
        <v>67</v>
      </c>
      <c r="Y29" t="s">
        <v>66</v>
      </c>
      <c r="Z29" t="s">
        <v>568</v>
      </c>
    </row>
    <row r="30" spans="1:26" x14ac:dyDescent="0.25">
      <c r="A30">
        <v>22</v>
      </c>
      <c r="B30">
        <v>25</v>
      </c>
      <c r="C30">
        <v>305325</v>
      </c>
      <c r="D30" t="s">
        <v>580</v>
      </c>
      <c r="E30" t="s">
        <v>52</v>
      </c>
      <c r="F30" t="s">
        <v>50</v>
      </c>
      <c r="G30">
        <v>5802535903</v>
      </c>
      <c r="H30">
        <v>492136421</v>
      </c>
      <c r="I30" t="s">
        <v>578</v>
      </c>
      <c r="J30">
        <v>414400100</v>
      </c>
      <c r="K30">
        <v>414345300</v>
      </c>
      <c r="L30" t="s">
        <v>16</v>
      </c>
      <c r="M30">
        <v>225</v>
      </c>
      <c r="N30">
        <v>400</v>
      </c>
      <c r="O30" t="s">
        <v>575</v>
      </c>
      <c r="P30">
        <v>190</v>
      </c>
      <c r="Q30" t="str">
        <f>CONCATENATE(S30,"-",T30)</f>
        <v>P00172233-4,5</v>
      </c>
      <c r="R30" t="s">
        <v>45</v>
      </c>
      <c r="S30" t="s">
        <v>579</v>
      </c>
      <c r="T30">
        <v>4.5</v>
      </c>
      <c r="U30">
        <v>5</v>
      </c>
      <c r="V30" t="s">
        <v>577</v>
      </c>
      <c r="W30" t="s">
        <v>48</v>
      </c>
      <c r="X30" t="s">
        <v>69</v>
      </c>
      <c r="Y30" t="s">
        <v>68</v>
      </c>
      <c r="Z30" t="s">
        <v>568</v>
      </c>
    </row>
    <row r="31" spans="1:26" x14ac:dyDescent="0.25">
      <c r="A31">
        <v>23</v>
      </c>
      <c r="B31">
        <v>25</v>
      </c>
      <c r="C31">
        <v>305303</v>
      </c>
      <c r="D31" t="s">
        <v>576</v>
      </c>
      <c r="E31" t="s">
        <v>47</v>
      </c>
      <c r="F31" t="s">
        <v>50</v>
      </c>
      <c r="G31">
        <v>5802535910</v>
      </c>
      <c r="H31">
        <v>492136421</v>
      </c>
      <c r="I31" t="s">
        <v>578</v>
      </c>
      <c r="J31">
        <v>414400100</v>
      </c>
      <c r="K31">
        <v>414345300</v>
      </c>
      <c r="L31" t="s">
        <v>17</v>
      </c>
      <c r="M31">
        <v>100</v>
      </c>
      <c r="N31">
        <v>440</v>
      </c>
      <c r="O31" t="s">
        <v>575</v>
      </c>
      <c r="P31">
        <v>80</v>
      </c>
      <c r="Q31" t="str">
        <f>CONCATENATE(S31,"-",T31)</f>
        <v>P00490445-4,5</v>
      </c>
      <c r="R31" t="s">
        <v>45</v>
      </c>
      <c r="S31" t="s">
        <v>574</v>
      </c>
      <c r="T31">
        <v>4.5</v>
      </c>
      <c r="U31">
        <v>5</v>
      </c>
      <c r="V31" t="s">
        <v>577</v>
      </c>
      <c r="W31" t="s">
        <v>48</v>
      </c>
      <c r="X31" t="s">
        <v>71</v>
      </c>
      <c r="Y31" t="s">
        <v>70</v>
      </c>
      <c r="Z31" t="s">
        <v>568</v>
      </c>
    </row>
    <row r="32" spans="1:26" x14ac:dyDescent="0.25">
      <c r="A32">
        <v>24</v>
      </c>
      <c r="B32">
        <v>25</v>
      </c>
      <c r="C32">
        <v>305307</v>
      </c>
      <c r="D32" t="s">
        <v>585</v>
      </c>
      <c r="E32" t="s">
        <v>58</v>
      </c>
      <c r="F32" t="s">
        <v>50</v>
      </c>
      <c r="G32">
        <v>5802535888</v>
      </c>
      <c r="H32">
        <v>492136421</v>
      </c>
      <c r="I32" t="s">
        <v>578</v>
      </c>
      <c r="J32">
        <v>414400100</v>
      </c>
      <c r="K32">
        <v>414345300</v>
      </c>
      <c r="L32" t="s">
        <v>13</v>
      </c>
      <c r="M32">
        <v>225</v>
      </c>
      <c r="N32">
        <v>340</v>
      </c>
      <c r="O32" t="s">
        <v>582</v>
      </c>
      <c r="P32">
        <v>100</v>
      </c>
      <c r="Q32" t="str">
        <f>CONCATENATE(S32,"-",T32)</f>
        <v>P00490446-4,5</v>
      </c>
      <c r="R32" t="s">
        <v>45</v>
      </c>
      <c r="S32" t="s">
        <v>584</v>
      </c>
      <c r="T32">
        <v>4.5</v>
      </c>
      <c r="U32">
        <v>5</v>
      </c>
      <c r="V32" t="s">
        <v>577</v>
      </c>
      <c r="W32" t="s">
        <v>48</v>
      </c>
      <c r="X32" t="s">
        <v>59</v>
      </c>
      <c r="Y32" t="s">
        <v>57</v>
      </c>
      <c r="Z32" t="s">
        <v>568</v>
      </c>
    </row>
    <row r="33" spans="1:26" x14ac:dyDescent="0.25">
      <c r="A33">
        <v>25</v>
      </c>
      <c r="B33">
        <v>25</v>
      </c>
      <c r="C33">
        <v>305305</v>
      </c>
      <c r="D33" t="s">
        <v>583</v>
      </c>
      <c r="E33" t="s">
        <v>55</v>
      </c>
      <c r="F33" t="s">
        <v>50</v>
      </c>
      <c r="G33">
        <v>5802535894</v>
      </c>
      <c r="H33">
        <v>492136421</v>
      </c>
      <c r="I33" t="s">
        <v>578</v>
      </c>
      <c r="J33">
        <v>414400100</v>
      </c>
      <c r="K33">
        <v>414345300</v>
      </c>
      <c r="L33" t="s">
        <v>14</v>
      </c>
      <c r="M33">
        <v>225</v>
      </c>
      <c r="N33">
        <v>340</v>
      </c>
      <c r="O33" t="s">
        <v>582</v>
      </c>
      <c r="P33">
        <v>90</v>
      </c>
      <c r="Q33" t="str">
        <f>CONCATENATE(S33,"-",T33)</f>
        <v>P00490449-4,5</v>
      </c>
      <c r="R33" t="s">
        <v>45</v>
      </c>
      <c r="S33" t="s">
        <v>581</v>
      </c>
      <c r="T33">
        <v>4.5</v>
      </c>
      <c r="U33">
        <v>5</v>
      </c>
      <c r="V33" t="s">
        <v>577</v>
      </c>
      <c r="W33" t="s">
        <v>48</v>
      </c>
      <c r="X33" t="s">
        <v>56</v>
      </c>
      <c r="Y33" t="s">
        <v>54</v>
      </c>
      <c r="Z33" t="s">
        <v>568</v>
      </c>
    </row>
    <row r="34" spans="1:26" x14ac:dyDescent="0.25">
      <c r="A34">
        <v>26</v>
      </c>
      <c r="B34">
        <v>25</v>
      </c>
      <c r="C34">
        <v>305307</v>
      </c>
      <c r="D34" t="s">
        <v>585</v>
      </c>
      <c r="E34" t="s">
        <v>58</v>
      </c>
      <c r="F34" t="s">
        <v>50</v>
      </c>
      <c r="G34">
        <v>5802535894</v>
      </c>
      <c r="H34">
        <v>492136421</v>
      </c>
      <c r="I34" t="s">
        <v>578</v>
      </c>
      <c r="J34">
        <v>414400100</v>
      </c>
      <c r="K34">
        <v>414345300</v>
      </c>
      <c r="L34" t="s">
        <v>14</v>
      </c>
      <c r="M34">
        <v>225</v>
      </c>
      <c r="N34">
        <v>340</v>
      </c>
      <c r="O34" t="s">
        <v>582</v>
      </c>
      <c r="P34">
        <v>100</v>
      </c>
      <c r="Q34" t="str">
        <f>CONCATENATE(S34,"-",T34)</f>
        <v>P00490446-4,5</v>
      </c>
      <c r="R34" t="s">
        <v>45</v>
      </c>
      <c r="S34" t="s">
        <v>584</v>
      </c>
      <c r="T34">
        <v>4.5</v>
      </c>
      <c r="U34">
        <v>5</v>
      </c>
      <c r="V34" t="s">
        <v>577</v>
      </c>
      <c r="W34" t="s">
        <v>48</v>
      </c>
      <c r="X34" t="s">
        <v>59</v>
      </c>
      <c r="Y34" t="s">
        <v>57</v>
      </c>
      <c r="Z34" t="s">
        <v>568</v>
      </c>
    </row>
    <row r="35" spans="1:26" x14ac:dyDescent="0.25">
      <c r="A35">
        <v>27</v>
      </c>
      <c r="B35">
        <v>25</v>
      </c>
      <c r="C35">
        <v>305291</v>
      </c>
      <c r="D35" t="s">
        <v>583</v>
      </c>
      <c r="E35" t="s">
        <v>55</v>
      </c>
      <c r="F35" t="s">
        <v>50</v>
      </c>
      <c r="G35">
        <v>5802535901</v>
      </c>
      <c r="H35">
        <v>492136421</v>
      </c>
      <c r="I35" t="s">
        <v>578</v>
      </c>
      <c r="J35">
        <v>414400100</v>
      </c>
      <c r="K35">
        <v>414345300</v>
      </c>
      <c r="L35" t="s">
        <v>15</v>
      </c>
      <c r="M35">
        <v>1</v>
      </c>
      <c r="N35">
        <v>320</v>
      </c>
      <c r="O35" t="s">
        <v>582</v>
      </c>
      <c r="P35">
        <v>20</v>
      </c>
      <c r="Q35" t="str">
        <f>CONCATENATE(S35,"-",T35)</f>
        <v>P00490449-4,5</v>
      </c>
      <c r="R35" t="s">
        <v>45</v>
      </c>
      <c r="S35" t="s">
        <v>581</v>
      </c>
      <c r="T35">
        <v>4.5</v>
      </c>
      <c r="U35">
        <v>5</v>
      </c>
      <c r="V35" t="s">
        <v>577</v>
      </c>
      <c r="W35" t="s">
        <v>48</v>
      </c>
      <c r="X35" t="s">
        <v>73</v>
      </c>
      <c r="Y35" t="s">
        <v>72</v>
      </c>
      <c r="Z35" t="s">
        <v>568</v>
      </c>
    </row>
    <row r="36" spans="1:26" x14ac:dyDescent="0.25">
      <c r="A36">
        <v>28</v>
      </c>
      <c r="B36">
        <v>25</v>
      </c>
      <c r="C36">
        <v>305315</v>
      </c>
      <c r="D36" t="s">
        <v>585</v>
      </c>
      <c r="E36" t="s">
        <v>58</v>
      </c>
      <c r="F36" t="s">
        <v>50</v>
      </c>
      <c r="G36">
        <v>5802535901</v>
      </c>
      <c r="H36">
        <v>492136421</v>
      </c>
      <c r="I36" t="s">
        <v>578</v>
      </c>
      <c r="J36">
        <v>414400100</v>
      </c>
      <c r="K36">
        <v>414345300</v>
      </c>
      <c r="L36" t="s">
        <v>15</v>
      </c>
      <c r="M36">
        <v>75</v>
      </c>
      <c r="N36">
        <v>320</v>
      </c>
      <c r="O36" t="s">
        <v>582</v>
      </c>
      <c r="P36">
        <v>140</v>
      </c>
      <c r="Q36" t="str">
        <f>CONCATENATE(S36,"-",T36)</f>
        <v>P00490446-4,5</v>
      </c>
      <c r="R36" t="s">
        <v>45</v>
      </c>
      <c r="S36" t="s">
        <v>584</v>
      </c>
      <c r="T36">
        <v>4.5</v>
      </c>
      <c r="U36">
        <v>5</v>
      </c>
      <c r="V36" t="s">
        <v>577</v>
      </c>
      <c r="W36" t="s">
        <v>48</v>
      </c>
      <c r="X36" t="s">
        <v>75</v>
      </c>
      <c r="Y36" t="s">
        <v>74</v>
      </c>
      <c r="Z36" t="s">
        <v>568</v>
      </c>
    </row>
    <row r="37" spans="1:26" x14ac:dyDescent="0.25">
      <c r="A37">
        <v>29</v>
      </c>
      <c r="B37">
        <v>25</v>
      </c>
      <c r="C37">
        <v>305293</v>
      </c>
      <c r="D37" t="s">
        <v>583</v>
      </c>
      <c r="E37" t="s">
        <v>55</v>
      </c>
      <c r="F37" t="s">
        <v>50</v>
      </c>
      <c r="G37">
        <v>5802535903</v>
      </c>
      <c r="H37">
        <v>492136421</v>
      </c>
      <c r="I37" t="s">
        <v>578</v>
      </c>
      <c r="J37">
        <v>414400100</v>
      </c>
      <c r="K37">
        <v>414345300</v>
      </c>
      <c r="L37" t="s">
        <v>16</v>
      </c>
      <c r="M37">
        <v>150</v>
      </c>
      <c r="N37">
        <v>350</v>
      </c>
      <c r="O37" t="s">
        <v>582</v>
      </c>
      <c r="P37">
        <v>30</v>
      </c>
      <c r="Q37" t="str">
        <f>CONCATENATE(S37,"-",T37)</f>
        <v>P00490449-4,5</v>
      </c>
      <c r="R37" t="s">
        <v>45</v>
      </c>
      <c r="S37" t="s">
        <v>581</v>
      </c>
      <c r="T37">
        <v>4.5</v>
      </c>
      <c r="U37">
        <v>5</v>
      </c>
      <c r="V37" t="s">
        <v>577</v>
      </c>
      <c r="W37" t="s">
        <v>48</v>
      </c>
      <c r="X37" t="s">
        <v>77</v>
      </c>
      <c r="Y37" t="s">
        <v>76</v>
      </c>
      <c r="Z37" t="s">
        <v>568</v>
      </c>
    </row>
    <row r="38" spans="1:26" x14ac:dyDescent="0.25">
      <c r="A38">
        <v>30</v>
      </c>
      <c r="B38">
        <v>25</v>
      </c>
      <c r="C38">
        <v>305317</v>
      </c>
      <c r="D38" t="s">
        <v>585</v>
      </c>
      <c r="E38" t="s">
        <v>58</v>
      </c>
      <c r="F38" t="s">
        <v>50</v>
      </c>
      <c r="G38">
        <v>5802535903</v>
      </c>
      <c r="H38">
        <v>492136421</v>
      </c>
      <c r="I38" t="s">
        <v>578</v>
      </c>
      <c r="J38">
        <v>414400100</v>
      </c>
      <c r="K38">
        <v>414345300</v>
      </c>
      <c r="L38" t="s">
        <v>16</v>
      </c>
      <c r="M38">
        <v>150</v>
      </c>
      <c r="N38">
        <v>350</v>
      </c>
      <c r="O38" t="s">
        <v>582</v>
      </c>
      <c r="P38">
        <v>150</v>
      </c>
      <c r="Q38" t="str">
        <f>CONCATENATE(S38,"-",T38)</f>
        <v>P00490446-4,5</v>
      </c>
      <c r="R38" t="s">
        <v>45</v>
      </c>
      <c r="S38" t="s">
        <v>584</v>
      </c>
      <c r="T38">
        <v>4.5</v>
      </c>
      <c r="U38">
        <v>5</v>
      </c>
      <c r="V38" t="s">
        <v>577</v>
      </c>
      <c r="W38" t="s">
        <v>48</v>
      </c>
      <c r="X38" t="s">
        <v>79</v>
      </c>
      <c r="Y38" t="s">
        <v>78</v>
      </c>
      <c r="Z38" t="s">
        <v>568</v>
      </c>
    </row>
    <row r="39" spans="1:26" x14ac:dyDescent="0.25">
      <c r="A39">
        <v>31</v>
      </c>
      <c r="B39">
        <v>25</v>
      </c>
      <c r="C39">
        <v>305293</v>
      </c>
      <c r="D39" t="s">
        <v>583</v>
      </c>
      <c r="E39" t="s">
        <v>55</v>
      </c>
      <c r="F39" t="s">
        <v>50</v>
      </c>
      <c r="G39">
        <v>5802535910</v>
      </c>
      <c r="H39">
        <v>492136421</v>
      </c>
      <c r="I39" t="s">
        <v>578</v>
      </c>
      <c r="J39">
        <v>414400100</v>
      </c>
      <c r="K39">
        <v>414345300</v>
      </c>
      <c r="L39" t="s">
        <v>17</v>
      </c>
      <c r="M39">
        <v>150</v>
      </c>
      <c r="N39">
        <v>350</v>
      </c>
      <c r="O39" t="s">
        <v>582</v>
      </c>
      <c r="P39">
        <v>30</v>
      </c>
      <c r="Q39" t="str">
        <f>CONCATENATE(S39,"-",T39)</f>
        <v>P00490449-4,5</v>
      </c>
      <c r="R39" t="s">
        <v>45</v>
      </c>
      <c r="S39" t="s">
        <v>581</v>
      </c>
      <c r="T39">
        <v>4.5</v>
      </c>
      <c r="U39">
        <v>5</v>
      </c>
      <c r="V39" t="s">
        <v>577</v>
      </c>
      <c r="W39" t="s">
        <v>48</v>
      </c>
      <c r="X39" t="s">
        <v>77</v>
      </c>
      <c r="Y39" t="s">
        <v>76</v>
      </c>
      <c r="Z39" t="s">
        <v>568</v>
      </c>
    </row>
    <row r="40" spans="1:26" x14ac:dyDescent="0.25">
      <c r="A40">
        <v>32</v>
      </c>
      <c r="B40">
        <v>25</v>
      </c>
      <c r="C40">
        <v>305319</v>
      </c>
      <c r="D40" t="s">
        <v>590</v>
      </c>
      <c r="E40" t="s">
        <v>64</v>
      </c>
      <c r="F40" t="s">
        <v>50</v>
      </c>
      <c r="G40">
        <v>5802535888</v>
      </c>
      <c r="H40">
        <v>492136421</v>
      </c>
      <c r="I40" t="s">
        <v>578</v>
      </c>
      <c r="J40">
        <v>414400100</v>
      </c>
      <c r="K40">
        <v>414345300</v>
      </c>
      <c r="L40" t="s">
        <v>13</v>
      </c>
      <c r="M40">
        <v>225</v>
      </c>
      <c r="N40">
        <v>440</v>
      </c>
      <c r="O40" t="s">
        <v>587</v>
      </c>
      <c r="P40">
        <v>160</v>
      </c>
      <c r="Q40" t="str">
        <f>CONCATENATE(S40,"-",T40)</f>
        <v>P00490447-4,5</v>
      </c>
      <c r="R40" t="s">
        <v>45</v>
      </c>
      <c r="S40" t="s">
        <v>589</v>
      </c>
      <c r="T40">
        <v>4.5</v>
      </c>
      <c r="U40">
        <v>5</v>
      </c>
      <c r="V40" t="s">
        <v>577</v>
      </c>
      <c r="W40" t="s">
        <v>48</v>
      </c>
      <c r="X40" t="s">
        <v>65</v>
      </c>
      <c r="Y40" t="s">
        <v>63</v>
      </c>
      <c r="Z40" t="s">
        <v>568</v>
      </c>
    </row>
    <row r="41" spans="1:26" x14ac:dyDescent="0.25">
      <c r="A41">
        <v>33</v>
      </c>
      <c r="B41">
        <v>25</v>
      </c>
      <c r="C41">
        <v>305313</v>
      </c>
      <c r="D41" t="s">
        <v>588</v>
      </c>
      <c r="E41" t="s">
        <v>61</v>
      </c>
      <c r="F41" t="s">
        <v>50</v>
      </c>
      <c r="G41">
        <v>5802535894</v>
      </c>
      <c r="H41">
        <v>492136421</v>
      </c>
      <c r="I41" t="s">
        <v>578</v>
      </c>
      <c r="J41">
        <v>414400100</v>
      </c>
      <c r="K41">
        <v>414345300</v>
      </c>
      <c r="L41" t="s">
        <v>14</v>
      </c>
      <c r="M41">
        <v>225</v>
      </c>
      <c r="N41">
        <v>440</v>
      </c>
      <c r="O41" t="s">
        <v>587</v>
      </c>
      <c r="P41">
        <v>130</v>
      </c>
      <c r="Q41" t="str">
        <f>CONCATENATE(S41,"-",T41)</f>
        <v>P00158201-4,5</v>
      </c>
      <c r="R41" t="s">
        <v>45</v>
      </c>
      <c r="S41" t="s">
        <v>586</v>
      </c>
      <c r="T41">
        <v>4.5</v>
      </c>
      <c r="U41">
        <v>5</v>
      </c>
      <c r="V41" t="s">
        <v>577</v>
      </c>
      <c r="W41" t="s">
        <v>48</v>
      </c>
      <c r="X41" t="s">
        <v>62</v>
      </c>
      <c r="Y41" t="s">
        <v>60</v>
      </c>
      <c r="Z41" t="s">
        <v>568</v>
      </c>
    </row>
    <row r="42" spans="1:26" x14ac:dyDescent="0.25">
      <c r="A42">
        <v>34</v>
      </c>
      <c r="B42">
        <v>25</v>
      </c>
      <c r="C42">
        <v>305319</v>
      </c>
      <c r="D42" t="s">
        <v>590</v>
      </c>
      <c r="E42" t="s">
        <v>64</v>
      </c>
      <c r="F42" t="s">
        <v>50</v>
      </c>
      <c r="G42">
        <v>5802535894</v>
      </c>
      <c r="H42">
        <v>492136421</v>
      </c>
      <c r="I42" t="s">
        <v>578</v>
      </c>
      <c r="J42">
        <v>414400100</v>
      </c>
      <c r="K42">
        <v>414345300</v>
      </c>
      <c r="L42" t="s">
        <v>14</v>
      </c>
      <c r="M42">
        <v>225</v>
      </c>
      <c r="N42">
        <v>440</v>
      </c>
      <c r="O42" t="s">
        <v>587</v>
      </c>
      <c r="P42">
        <v>160</v>
      </c>
      <c r="Q42" t="str">
        <f>CONCATENATE(S42,"-",T42)</f>
        <v>P00490447-4,5</v>
      </c>
      <c r="R42" t="s">
        <v>45</v>
      </c>
      <c r="S42" t="s">
        <v>589</v>
      </c>
      <c r="T42">
        <v>4.5</v>
      </c>
      <c r="U42">
        <v>5</v>
      </c>
      <c r="V42" t="s">
        <v>577</v>
      </c>
      <c r="W42" t="s">
        <v>48</v>
      </c>
      <c r="X42" t="s">
        <v>65</v>
      </c>
      <c r="Y42" t="s">
        <v>63</v>
      </c>
      <c r="Z42" t="s">
        <v>568</v>
      </c>
    </row>
    <row r="43" spans="1:26" x14ac:dyDescent="0.25">
      <c r="A43">
        <v>35</v>
      </c>
      <c r="B43">
        <v>25</v>
      </c>
      <c r="C43">
        <v>305295</v>
      </c>
      <c r="D43" t="s">
        <v>588</v>
      </c>
      <c r="E43" t="s">
        <v>61</v>
      </c>
      <c r="F43" t="s">
        <v>50</v>
      </c>
      <c r="G43">
        <v>5802535901</v>
      </c>
      <c r="H43">
        <v>492136421</v>
      </c>
      <c r="I43" t="s">
        <v>578</v>
      </c>
      <c r="J43">
        <v>414400100</v>
      </c>
      <c r="K43">
        <v>414345300</v>
      </c>
      <c r="L43" t="s">
        <v>15</v>
      </c>
      <c r="M43">
        <v>225</v>
      </c>
      <c r="N43">
        <v>465</v>
      </c>
      <c r="O43" t="s">
        <v>587</v>
      </c>
      <c r="P43">
        <v>40</v>
      </c>
      <c r="Q43" t="str">
        <f>CONCATENATE(S43,"-",T43)</f>
        <v>P00158201-4,5</v>
      </c>
      <c r="R43" t="s">
        <v>45</v>
      </c>
      <c r="S43" t="s">
        <v>586</v>
      </c>
      <c r="T43">
        <v>4.5</v>
      </c>
      <c r="U43">
        <v>5</v>
      </c>
      <c r="V43" t="s">
        <v>577</v>
      </c>
      <c r="W43" t="s">
        <v>48</v>
      </c>
      <c r="X43" t="s">
        <v>81</v>
      </c>
      <c r="Y43" t="s">
        <v>80</v>
      </c>
      <c r="Z43" t="s">
        <v>568</v>
      </c>
    </row>
    <row r="44" spans="1:26" x14ac:dyDescent="0.25">
      <c r="A44">
        <v>36</v>
      </c>
      <c r="B44">
        <v>25</v>
      </c>
      <c r="C44">
        <v>305309</v>
      </c>
      <c r="D44" t="s">
        <v>590</v>
      </c>
      <c r="E44" t="s">
        <v>64</v>
      </c>
      <c r="F44" t="s">
        <v>50</v>
      </c>
      <c r="G44">
        <v>5802535901</v>
      </c>
      <c r="H44">
        <v>492136421</v>
      </c>
      <c r="I44" t="s">
        <v>578</v>
      </c>
      <c r="J44">
        <v>414400100</v>
      </c>
      <c r="K44">
        <v>414345300</v>
      </c>
      <c r="L44" t="s">
        <v>15</v>
      </c>
      <c r="M44">
        <v>225</v>
      </c>
      <c r="N44">
        <v>465</v>
      </c>
      <c r="O44" t="s">
        <v>587</v>
      </c>
      <c r="P44">
        <v>110</v>
      </c>
      <c r="Q44" t="str">
        <f>CONCATENATE(S44,"-",T44)</f>
        <v>P00490447-4,5</v>
      </c>
      <c r="R44" t="s">
        <v>45</v>
      </c>
      <c r="S44" t="s">
        <v>589</v>
      </c>
      <c r="T44">
        <v>4.5</v>
      </c>
      <c r="U44">
        <v>5</v>
      </c>
      <c r="V44" t="s">
        <v>577</v>
      </c>
      <c r="W44" t="s">
        <v>48</v>
      </c>
      <c r="X44" t="s">
        <v>83</v>
      </c>
      <c r="Y44" t="s">
        <v>82</v>
      </c>
      <c r="Z44" t="s">
        <v>568</v>
      </c>
    </row>
    <row r="45" spans="1:26" x14ac:dyDescent="0.25">
      <c r="A45">
        <v>37</v>
      </c>
      <c r="B45">
        <v>25</v>
      </c>
      <c r="C45">
        <v>305295</v>
      </c>
      <c r="D45" t="s">
        <v>588</v>
      </c>
      <c r="E45" t="s">
        <v>61</v>
      </c>
      <c r="F45" t="s">
        <v>50</v>
      </c>
      <c r="G45">
        <v>5802535903</v>
      </c>
      <c r="H45">
        <v>492136421</v>
      </c>
      <c r="I45" t="s">
        <v>578</v>
      </c>
      <c r="J45">
        <v>414400100</v>
      </c>
      <c r="K45">
        <v>414345300</v>
      </c>
      <c r="L45" t="s">
        <v>16</v>
      </c>
      <c r="M45">
        <v>225</v>
      </c>
      <c r="N45">
        <v>465</v>
      </c>
      <c r="O45" t="s">
        <v>587</v>
      </c>
      <c r="P45">
        <v>40</v>
      </c>
      <c r="Q45" t="str">
        <f>CONCATENATE(S45,"-",T45)</f>
        <v>P00158201-4,5</v>
      </c>
      <c r="R45" t="s">
        <v>45</v>
      </c>
      <c r="S45" t="s">
        <v>586</v>
      </c>
      <c r="T45">
        <v>4.5</v>
      </c>
      <c r="U45">
        <v>5</v>
      </c>
      <c r="V45" t="s">
        <v>577</v>
      </c>
      <c r="W45" t="s">
        <v>48</v>
      </c>
      <c r="X45" t="s">
        <v>81</v>
      </c>
      <c r="Y45" t="s">
        <v>80</v>
      </c>
      <c r="Z45" t="s">
        <v>568</v>
      </c>
    </row>
    <row r="46" spans="1:26" x14ac:dyDescent="0.25">
      <c r="A46">
        <v>38</v>
      </c>
      <c r="B46">
        <v>25</v>
      </c>
      <c r="C46">
        <v>305309</v>
      </c>
      <c r="D46" t="s">
        <v>590</v>
      </c>
      <c r="E46" t="s">
        <v>64</v>
      </c>
      <c r="F46" t="s">
        <v>50</v>
      </c>
      <c r="G46">
        <v>5802535903</v>
      </c>
      <c r="H46">
        <v>492136421</v>
      </c>
      <c r="I46" t="s">
        <v>578</v>
      </c>
      <c r="J46">
        <v>414400100</v>
      </c>
      <c r="K46">
        <v>414345300</v>
      </c>
      <c r="L46" t="s">
        <v>16</v>
      </c>
      <c r="M46">
        <v>225</v>
      </c>
      <c r="N46">
        <v>465</v>
      </c>
      <c r="O46" t="s">
        <v>587</v>
      </c>
      <c r="P46">
        <v>110</v>
      </c>
      <c r="Q46" t="str">
        <f>CONCATENATE(S46,"-",T46)</f>
        <v>P00490447-4,5</v>
      </c>
      <c r="R46" t="s">
        <v>45</v>
      </c>
      <c r="S46" t="s">
        <v>589</v>
      </c>
      <c r="T46">
        <v>4.5</v>
      </c>
      <c r="U46">
        <v>5</v>
      </c>
      <c r="V46" t="s">
        <v>577</v>
      </c>
      <c r="W46" t="s">
        <v>48</v>
      </c>
      <c r="X46" t="s">
        <v>83</v>
      </c>
      <c r="Y46" t="s">
        <v>82</v>
      </c>
      <c r="Z46" t="s">
        <v>568</v>
      </c>
    </row>
    <row r="47" spans="1:26" x14ac:dyDescent="0.25">
      <c r="A47">
        <v>39</v>
      </c>
      <c r="B47">
        <v>25</v>
      </c>
      <c r="C47">
        <v>305297</v>
      </c>
      <c r="D47" t="s">
        <v>588</v>
      </c>
      <c r="E47" t="s">
        <v>61</v>
      </c>
      <c r="F47" t="s">
        <v>50</v>
      </c>
      <c r="G47">
        <v>5802535910</v>
      </c>
      <c r="H47">
        <v>492136421</v>
      </c>
      <c r="I47" t="s">
        <v>578</v>
      </c>
      <c r="J47">
        <v>414400100</v>
      </c>
      <c r="K47">
        <v>414345300</v>
      </c>
      <c r="L47" t="s">
        <v>17</v>
      </c>
      <c r="M47">
        <v>100</v>
      </c>
      <c r="N47">
        <v>535</v>
      </c>
      <c r="O47" t="s">
        <v>587</v>
      </c>
      <c r="P47">
        <v>50</v>
      </c>
      <c r="Q47" t="str">
        <f>CONCATENATE(S47,"-",T47)</f>
        <v>P00158201-4,5</v>
      </c>
      <c r="R47" t="s">
        <v>45</v>
      </c>
      <c r="S47" t="s">
        <v>586</v>
      </c>
      <c r="T47">
        <v>4.5</v>
      </c>
      <c r="U47">
        <v>5</v>
      </c>
      <c r="V47" t="s">
        <v>577</v>
      </c>
      <c r="W47" t="s">
        <v>48</v>
      </c>
      <c r="X47" t="s">
        <v>85</v>
      </c>
      <c r="Y47" t="s">
        <v>84</v>
      </c>
      <c r="Z47" t="s">
        <v>568</v>
      </c>
    </row>
    <row r="48" spans="1:26" x14ac:dyDescent="0.25">
      <c r="A48">
        <v>40</v>
      </c>
      <c r="B48">
        <v>25</v>
      </c>
      <c r="C48">
        <v>305311</v>
      </c>
      <c r="D48" t="s">
        <v>590</v>
      </c>
      <c r="E48" t="s">
        <v>64</v>
      </c>
      <c r="F48" t="s">
        <v>50</v>
      </c>
      <c r="G48">
        <v>5802535910</v>
      </c>
      <c r="H48">
        <v>492136421</v>
      </c>
      <c r="I48" t="s">
        <v>578</v>
      </c>
      <c r="J48">
        <v>414400100</v>
      </c>
      <c r="K48">
        <v>414345300</v>
      </c>
      <c r="L48" t="s">
        <v>17</v>
      </c>
      <c r="M48">
        <v>100</v>
      </c>
      <c r="N48">
        <v>535</v>
      </c>
      <c r="O48" t="s">
        <v>587</v>
      </c>
      <c r="P48">
        <v>120</v>
      </c>
      <c r="Q48" t="str">
        <f>CONCATENATE(S48,"-",T48)</f>
        <v>P00490447-4,5</v>
      </c>
      <c r="R48" t="s">
        <v>45</v>
      </c>
      <c r="S48" t="s">
        <v>589</v>
      </c>
      <c r="T48">
        <v>4.5</v>
      </c>
      <c r="U48">
        <v>5</v>
      </c>
      <c r="V48" t="s">
        <v>577</v>
      </c>
      <c r="W48" t="s">
        <v>48</v>
      </c>
      <c r="X48" t="s">
        <v>87</v>
      </c>
      <c r="Y48" t="s">
        <v>86</v>
      </c>
      <c r="Z48" t="s">
        <v>568</v>
      </c>
    </row>
    <row r="49" spans="1:26" x14ac:dyDescent="0.25">
      <c r="A49">
        <v>41</v>
      </c>
      <c r="B49">
        <v>25</v>
      </c>
      <c r="C49">
        <v>305317</v>
      </c>
      <c r="D49" t="s">
        <v>585</v>
      </c>
      <c r="E49" t="s">
        <v>58</v>
      </c>
      <c r="F49" t="s">
        <v>50</v>
      </c>
      <c r="G49">
        <v>5802535910</v>
      </c>
      <c r="H49">
        <v>492136421</v>
      </c>
      <c r="I49" t="s">
        <v>578</v>
      </c>
      <c r="J49">
        <v>414400100</v>
      </c>
      <c r="K49">
        <v>414345300</v>
      </c>
      <c r="L49" t="s">
        <v>17</v>
      </c>
      <c r="M49">
        <v>150</v>
      </c>
      <c r="N49">
        <v>350</v>
      </c>
      <c r="O49" t="s">
        <v>582</v>
      </c>
      <c r="P49">
        <v>150</v>
      </c>
      <c r="Q49" t="str">
        <f>CONCATENATE(S49,"-",T49)</f>
        <v>P00490446-4,5</v>
      </c>
      <c r="R49" t="s">
        <v>45</v>
      </c>
      <c r="S49" t="s">
        <v>584</v>
      </c>
      <c r="T49">
        <v>4.5</v>
      </c>
      <c r="U49">
        <v>5</v>
      </c>
      <c r="V49" t="s">
        <v>577</v>
      </c>
      <c r="W49" t="s">
        <v>48</v>
      </c>
      <c r="X49" t="s">
        <v>79</v>
      </c>
      <c r="Y49" t="s">
        <v>78</v>
      </c>
      <c r="Z49" t="s">
        <v>568</v>
      </c>
    </row>
    <row r="50" spans="1:26" x14ac:dyDescent="0.25">
      <c r="A50">
        <v>42</v>
      </c>
      <c r="B50">
        <v>25</v>
      </c>
      <c r="C50">
        <v>305293</v>
      </c>
      <c r="D50" t="s">
        <v>583</v>
      </c>
      <c r="E50" t="s">
        <v>55</v>
      </c>
      <c r="F50" t="s">
        <v>50</v>
      </c>
      <c r="G50">
        <v>5802535921</v>
      </c>
      <c r="H50">
        <v>492136421</v>
      </c>
      <c r="I50" t="s">
        <v>578</v>
      </c>
      <c r="J50">
        <v>414400100</v>
      </c>
      <c r="K50">
        <v>414345300</v>
      </c>
      <c r="L50" t="s">
        <v>18</v>
      </c>
      <c r="M50">
        <v>150</v>
      </c>
      <c r="N50">
        <v>350</v>
      </c>
      <c r="O50" t="s">
        <v>582</v>
      </c>
      <c r="P50">
        <v>30</v>
      </c>
      <c r="Q50" t="str">
        <f>CONCATENATE(S50,"-",T50)</f>
        <v>P00490449-4,5</v>
      </c>
      <c r="R50" t="s">
        <v>45</v>
      </c>
      <c r="S50" t="s">
        <v>581</v>
      </c>
      <c r="T50">
        <v>4.5</v>
      </c>
      <c r="U50">
        <v>5</v>
      </c>
      <c r="V50" t="s">
        <v>577</v>
      </c>
      <c r="W50" t="s">
        <v>48</v>
      </c>
      <c r="X50" t="s">
        <v>77</v>
      </c>
      <c r="Y50" t="s">
        <v>76</v>
      </c>
      <c r="Z50" t="s">
        <v>568</v>
      </c>
    </row>
    <row r="51" spans="1:26" x14ac:dyDescent="0.25">
      <c r="A51">
        <v>43</v>
      </c>
      <c r="B51">
        <v>25</v>
      </c>
      <c r="C51">
        <v>305317</v>
      </c>
      <c r="D51" t="s">
        <v>585</v>
      </c>
      <c r="E51" t="s">
        <v>58</v>
      </c>
      <c r="F51" t="s">
        <v>50</v>
      </c>
      <c r="G51">
        <v>5802535921</v>
      </c>
      <c r="H51">
        <v>492136421</v>
      </c>
      <c r="I51" t="s">
        <v>578</v>
      </c>
      <c r="J51">
        <v>414400100</v>
      </c>
      <c r="K51">
        <v>414345300</v>
      </c>
      <c r="L51" t="s">
        <v>18</v>
      </c>
      <c r="M51">
        <v>150</v>
      </c>
      <c r="N51">
        <v>350</v>
      </c>
      <c r="O51" t="s">
        <v>582</v>
      </c>
      <c r="P51">
        <v>150</v>
      </c>
      <c r="Q51" t="str">
        <f>CONCATENATE(S51,"-",T51)</f>
        <v>P00490446-4,5</v>
      </c>
      <c r="R51" t="s">
        <v>45</v>
      </c>
      <c r="S51" t="s">
        <v>584</v>
      </c>
      <c r="T51">
        <v>4.5</v>
      </c>
      <c r="U51">
        <v>5</v>
      </c>
      <c r="V51" t="s">
        <v>577</v>
      </c>
      <c r="W51" t="s">
        <v>48</v>
      </c>
      <c r="X51" t="s">
        <v>79</v>
      </c>
      <c r="Y51" t="s">
        <v>78</v>
      </c>
      <c r="Z51" t="s">
        <v>568</v>
      </c>
    </row>
    <row r="52" spans="1:26" x14ac:dyDescent="0.25">
      <c r="A52">
        <v>44</v>
      </c>
      <c r="B52">
        <v>25</v>
      </c>
      <c r="C52">
        <v>305293</v>
      </c>
      <c r="D52" t="s">
        <v>583</v>
      </c>
      <c r="E52" t="s">
        <v>55</v>
      </c>
      <c r="F52" t="s">
        <v>50</v>
      </c>
      <c r="G52">
        <v>5802535966</v>
      </c>
      <c r="H52">
        <v>492136421</v>
      </c>
      <c r="I52" t="s">
        <v>578</v>
      </c>
      <c r="J52">
        <v>414400100</v>
      </c>
      <c r="K52">
        <v>414345300</v>
      </c>
      <c r="L52" t="s">
        <v>19</v>
      </c>
      <c r="M52">
        <v>150</v>
      </c>
      <c r="N52">
        <v>350</v>
      </c>
      <c r="O52" t="s">
        <v>582</v>
      </c>
      <c r="P52">
        <v>30</v>
      </c>
      <c r="Q52" t="str">
        <f>CONCATENATE(S52,"-",T52)</f>
        <v>P00490449-4,5</v>
      </c>
      <c r="R52" t="s">
        <v>45</v>
      </c>
      <c r="S52" t="s">
        <v>581</v>
      </c>
      <c r="T52">
        <v>4.5</v>
      </c>
      <c r="U52">
        <v>5</v>
      </c>
      <c r="V52" t="s">
        <v>577</v>
      </c>
      <c r="W52" t="s">
        <v>48</v>
      </c>
      <c r="X52" t="s">
        <v>77</v>
      </c>
      <c r="Y52" t="s">
        <v>76</v>
      </c>
      <c r="Z52" t="s">
        <v>568</v>
      </c>
    </row>
    <row r="53" spans="1:26" x14ac:dyDescent="0.25">
      <c r="A53">
        <v>45</v>
      </c>
      <c r="B53">
        <v>25</v>
      </c>
      <c r="C53">
        <v>305317</v>
      </c>
      <c r="D53" t="s">
        <v>585</v>
      </c>
      <c r="E53" t="s">
        <v>58</v>
      </c>
      <c r="F53" t="s">
        <v>50</v>
      </c>
      <c r="G53">
        <v>5802535966</v>
      </c>
      <c r="H53">
        <v>492136421</v>
      </c>
      <c r="I53" t="s">
        <v>578</v>
      </c>
      <c r="J53">
        <v>414400100</v>
      </c>
      <c r="K53">
        <v>414345300</v>
      </c>
      <c r="L53" t="s">
        <v>19</v>
      </c>
      <c r="M53">
        <v>150</v>
      </c>
      <c r="N53">
        <v>350</v>
      </c>
      <c r="O53" t="s">
        <v>582</v>
      </c>
      <c r="P53">
        <v>150</v>
      </c>
      <c r="Q53" t="str">
        <f>CONCATENATE(S53,"-",T53)</f>
        <v>P00490446-4,5</v>
      </c>
      <c r="R53" t="s">
        <v>45</v>
      </c>
      <c r="S53" t="s">
        <v>584</v>
      </c>
      <c r="T53">
        <v>4.5</v>
      </c>
      <c r="U53">
        <v>5</v>
      </c>
      <c r="V53" t="s">
        <v>577</v>
      </c>
      <c r="W53" t="s">
        <v>48</v>
      </c>
      <c r="X53" t="s">
        <v>79</v>
      </c>
      <c r="Y53" t="s">
        <v>78</v>
      </c>
      <c r="Z53" t="s">
        <v>568</v>
      </c>
    </row>
    <row r="54" spans="1:26" x14ac:dyDescent="0.25">
      <c r="A54">
        <v>46</v>
      </c>
      <c r="B54">
        <v>25</v>
      </c>
      <c r="C54">
        <v>305297</v>
      </c>
      <c r="D54" t="s">
        <v>588</v>
      </c>
      <c r="E54" t="s">
        <v>61</v>
      </c>
      <c r="F54" t="s">
        <v>50</v>
      </c>
      <c r="G54">
        <v>5802535921</v>
      </c>
      <c r="H54">
        <v>492136421</v>
      </c>
      <c r="I54" t="s">
        <v>578</v>
      </c>
      <c r="J54">
        <v>414400100</v>
      </c>
      <c r="K54">
        <v>414345300</v>
      </c>
      <c r="L54" t="s">
        <v>18</v>
      </c>
      <c r="M54">
        <v>100</v>
      </c>
      <c r="N54">
        <v>535</v>
      </c>
      <c r="O54" t="s">
        <v>587</v>
      </c>
      <c r="P54">
        <v>50</v>
      </c>
      <c r="Q54" t="str">
        <f>CONCATENATE(S54,"-",T54)</f>
        <v>P00158201-4,5</v>
      </c>
      <c r="R54" t="s">
        <v>45</v>
      </c>
      <c r="S54" t="s">
        <v>586</v>
      </c>
      <c r="T54">
        <v>4.5</v>
      </c>
      <c r="U54">
        <v>5</v>
      </c>
      <c r="V54" t="s">
        <v>577</v>
      </c>
      <c r="W54" t="s">
        <v>48</v>
      </c>
      <c r="X54" t="s">
        <v>85</v>
      </c>
      <c r="Y54" t="s">
        <v>84</v>
      </c>
      <c r="Z54" t="s">
        <v>568</v>
      </c>
    </row>
    <row r="55" spans="1:26" x14ac:dyDescent="0.25">
      <c r="A55">
        <v>47</v>
      </c>
      <c r="B55">
        <v>25</v>
      </c>
      <c r="C55">
        <v>305311</v>
      </c>
      <c r="D55" t="s">
        <v>590</v>
      </c>
      <c r="E55" t="s">
        <v>64</v>
      </c>
      <c r="F55" t="s">
        <v>50</v>
      </c>
      <c r="G55">
        <v>5802535921</v>
      </c>
      <c r="H55">
        <v>492136421</v>
      </c>
      <c r="I55" t="s">
        <v>578</v>
      </c>
      <c r="J55">
        <v>414400100</v>
      </c>
      <c r="K55">
        <v>414345300</v>
      </c>
      <c r="L55" t="s">
        <v>18</v>
      </c>
      <c r="M55">
        <v>100</v>
      </c>
      <c r="N55">
        <v>535</v>
      </c>
      <c r="O55" t="s">
        <v>587</v>
      </c>
      <c r="P55">
        <v>120</v>
      </c>
      <c r="Q55" t="str">
        <f>CONCATENATE(S55,"-",T55)</f>
        <v>P00490447-4,5</v>
      </c>
      <c r="R55" t="s">
        <v>45</v>
      </c>
      <c r="S55" t="s">
        <v>589</v>
      </c>
      <c r="T55">
        <v>4.5</v>
      </c>
      <c r="U55">
        <v>5</v>
      </c>
      <c r="V55" t="s">
        <v>577</v>
      </c>
      <c r="W55" t="s">
        <v>48</v>
      </c>
      <c r="X55" t="s">
        <v>87</v>
      </c>
      <c r="Y55" t="s">
        <v>86</v>
      </c>
      <c r="Z55" t="s">
        <v>568</v>
      </c>
    </row>
    <row r="56" spans="1:26" x14ac:dyDescent="0.25">
      <c r="A56">
        <v>48</v>
      </c>
      <c r="B56">
        <v>25</v>
      </c>
      <c r="C56">
        <v>305297</v>
      </c>
      <c r="D56" t="s">
        <v>588</v>
      </c>
      <c r="E56" t="s">
        <v>61</v>
      </c>
      <c r="F56" t="s">
        <v>50</v>
      </c>
      <c r="G56">
        <v>5802535966</v>
      </c>
      <c r="H56">
        <v>492136421</v>
      </c>
      <c r="I56" t="s">
        <v>578</v>
      </c>
      <c r="J56">
        <v>414400100</v>
      </c>
      <c r="K56">
        <v>414345300</v>
      </c>
      <c r="L56" t="s">
        <v>19</v>
      </c>
      <c r="M56">
        <v>100</v>
      </c>
      <c r="N56">
        <v>535</v>
      </c>
      <c r="O56" t="s">
        <v>587</v>
      </c>
      <c r="P56">
        <v>50</v>
      </c>
      <c r="Q56" t="str">
        <f>CONCATENATE(S56,"-",T56)</f>
        <v>P00158201-4,5</v>
      </c>
      <c r="R56" t="s">
        <v>45</v>
      </c>
      <c r="S56" t="s">
        <v>586</v>
      </c>
      <c r="T56">
        <v>4.5</v>
      </c>
      <c r="U56">
        <v>5</v>
      </c>
      <c r="V56" t="s">
        <v>577</v>
      </c>
      <c r="W56" t="s">
        <v>48</v>
      </c>
      <c r="X56" t="s">
        <v>85</v>
      </c>
      <c r="Y56" t="s">
        <v>84</v>
      </c>
      <c r="Z56" t="s">
        <v>568</v>
      </c>
    </row>
    <row r="57" spans="1:26" x14ac:dyDescent="0.25">
      <c r="A57">
        <v>49</v>
      </c>
      <c r="B57">
        <v>25</v>
      </c>
      <c r="C57">
        <v>305311</v>
      </c>
      <c r="D57" t="s">
        <v>590</v>
      </c>
      <c r="E57" t="s">
        <v>64</v>
      </c>
      <c r="F57" t="s">
        <v>50</v>
      </c>
      <c r="G57">
        <v>5802535966</v>
      </c>
      <c r="H57">
        <v>492136421</v>
      </c>
      <c r="I57" t="s">
        <v>578</v>
      </c>
      <c r="J57">
        <v>414400100</v>
      </c>
      <c r="K57">
        <v>414345300</v>
      </c>
      <c r="L57" t="s">
        <v>19</v>
      </c>
      <c r="M57">
        <v>100</v>
      </c>
      <c r="N57">
        <v>535</v>
      </c>
      <c r="O57" t="s">
        <v>587</v>
      </c>
      <c r="P57">
        <v>120</v>
      </c>
      <c r="Q57" t="str">
        <f>CONCATENATE(S57,"-",T57)</f>
        <v>P00490447-4,5</v>
      </c>
      <c r="R57" t="s">
        <v>45</v>
      </c>
      <c r="S57" t="s">
        <v>589</v>
      </c>
      <c r="T57">
        <v>4.5</v>
      </c>
      <c r="U57">
        <v>5</v>
      </c>
      <c r="V57" t="s">
        <v>577</v>
      </c>
      <c r="W57" t="s">
        <v>48</v>
      </c>
      <c r="X57" t="s">
        <v>87</v>
      </c>
      <c r="Y57" t="s">
        <v>86</v>
      </c>
      <c r="Z57" t="s">
        <v>568</v>
      </c>
    </row>
    <row r="58" spans="1:26" x14ac:dyDescent="0.25">
      <c r="A58">
        <v>50</v>
      </c>
      <c r="B58">
        <v>25</v>
      </c>
      <c r="C58">
        <v>305329</v>
      </c>
      <c r="D58" t="s">
        <v>593</v>
      </c>
      <c r="E58" t="s">
        <v>89</v>
      </c>
      <c r="F58" t="s">
        <v>50</v>
      </c>
      <c r="G58">
        <v>5802535878</v>
      </c>
      <c r="H58">
        <v>492136421</v>
      </c>
      <c r="I58" t="s">
        <v>578</v>
      </c>
      <c r="J58">
        <v>414400100</v>
      </c>
      <c r="K58">
        <v>414345300</v>
      </c>
      <c r="L58" t="s">
        <v>10</v>
      </c>
      <c r="M58">
        <v>150</v>
      </c>
      <c r="N58">
        <v>510</v>
      </c>
      <c r="O58" t="s">
        <v>592</v>
      </c>
      <c r="P58">
        <v>210</v>
      </c>
      <c r="Q58" t="str">
        <f>CONCATENATE(S58,"-",T58)</f>
        <v>P00490448-4,5</v>
      </c>
      <c r="R58" t="s">
        <v>45</v>
      </c>
      <c r="S58" t="s">
        <v>591</v>
      </c>
      <c r="T58">
        <v>4.5</v>
      </c>
      <c r="U58">
        <v>5</v>
      </c>
      <c r="V58" t="s">
        <v>577</v>
      </c>
      <c r="W58" t="s">
        <v>48</v>
      </c>
      <c r="X58" t="s">
        <v>90</v>
      </c>
      <c r="Y58" t="s">
        <v>88</v>
      </c>
      <c r="Z58" t="s">
        <v>568</v>
      </c>
    </row>
    <row r="59" spans="1:26" x14ac:dyDescent="0.25">
      <c r="A59">
        <v>51</v>
      </c>
      <c r="B59">
        <v>25</v>
      </c>
      <c r="C59">
        <v>305329</v>
      </c>
      <c r="D59" t="s">
        <v>593</v>
      </c>
      <c r="E59" t="s">
        <v>89</v>
      </c>
      <c r="F59" t="s">
        <v>50</v>
      </c>
      <c r="G59">
        <v>5802535888</v>
      </c>
      <c r="H59">
        <v>492136421</v>
      </c>
      <c r="I59" t="s">
        <v>578</v>
      </c>
      <c r="J59">
        <v>414400100</v>
      </c>
      <c r="K59">
        <v>414345300</v>
      </c>
      <c r="L59" t="s">
        <v>13</v>
      </c>
      <c r="M59">
        <v>150</v>
      </c>
      <c r="N59">
        <v>510</v>
      </c>
      <c r="O59" t="s">
        <v>592</v>
      </c>
      <c r="P59">
        <v>210</v>
      </c>
      <c r="Q59" t="str">
        <f>CONCATENATE(S59,"-",T59)</f>
        <v>P00490448-4,5</v>
      </c>
      <c r="R59" t="s">
        <v>45</v>
      </c>
      <c r="S59" t="s">
        <v>591</v>
      </c>
      <c r="T59">
        <v>4.5</v>
      </c>
      <c r="U59">
        <v>5</v>
      </c>
      <c r="V59" t="s">
        <v>577</v>
      </c>
      <c r="W59" t="s">
        <v>48</v>
      </c>
      <c r="X59" t="s">
        <v>90</v>
      </c>
      <c r="Y59" t="s">
        <v>88</v>
      </c>
      <c r="Z59" t="s">
        <v>568</v>
      </c>
    </row>
    <row r="60" spans="1:26" x14ac:dyDescent="0.25">
      <c r="A60">
        <v>52</v>
      </c>
      <c r="B60">
        <v>25</v>
      </c>
      <c r="C60">
        <v>305329</v>
      </c>
      <c r="D60" t="s">
        <v>593</v>
      </c>
      <c r="E60" t="s">
        <v>89</v>
      </c>
      <c r="F60" t="s">
        <v>50</v>
      </c>
      <c r="G60">
        <v>5802535894</v>
      </c>
      <c r="H60">
        <v>492136421</v>
      </c>
      <c r="I60" t="s">
        <v>578</v>
      </c>
      <c r="J60">
        <v>414400100</v>
      </c>
      <c r="K60">
        <v>414345300</v>
      </c>
      <c r="L60" t="s">
        <v>14</v>
      </c>
      <c r="M60">
        <v>150</v>
      </c>
      <c r="N60">
        <v>510</v>
      </c>
      <c r="O60" t="s">
        <v>592</v>
      </c>
      <c r="P60">
        <v>210</v>
      </c>
      <c r="Q60" t="str">
        <f>CONCATENATE(S60,"-",T60)</f>
        <v>P00490448-4,5</v>
      </c>
      <c r="R60" t="s">
        <v>45</v>
      </c>
      <c r="S60" t="s">
        <v>591</v>
      </c>
      <c r="T60">
        <v>4.5</v>
      </c>
      <c r="U60">
        <v>5</v>
      </c>
      <c r="V60" t="s">
        <v>577</v>
      </c>
      <c r="W60" t="s">
        <v>48</v>
      </c>
      <c r="X60" t="s">
        <v>90</v>
      </c>
      <c r="Y60" t="s">
        <v>88</v>
      </c>
      <c r="Z60" t="s">
        <v>568</v>
      </c>
    </row>
    <row r="61" spans="1:26" x14ac:dyDescent="0.25">
      <c r="A61">
        <v>53</v>
      </c>
      <c r="B61">
        <v>25</v>
      </c>
      <c r="C61">
        <v>305335</v>
      </c>
      <c r="D61" t="s">
        <v>595</v>
      </c>
      <c r="E61" t="s">
        <v>92</v>
      </c>
      <c r="F61" t="s">
        <v>50</v>
      </c>
      <c r="G61">
        <v>5802535878</v>
      </c>
      <c r="H61">
        <v>492136421</v>
      </c>
      <c r="I61" t="s">
        <v>578</v>
      </c>
      <c r="J61">
        <v>414400100</v>
      </c>
      <c r="K61">
        <v>414345300</v>
      </c>
      <c r="L61" t="s">
        <v>10</v>
      </c>
      <c r="M61">
        <v>150</v>
      </c>
      <c r="N61">
        <v>510</v>
      </c>
      <c r="O61" t="s">
        <v>592</v>
      </c>
      <c r="P61">
        <v>240</v>
      </c>
      <c r="Q61" t="str">
        <f>CONCATENATE(S61,"-",T61)</f>
        <v>P00490450-4,5</v>
      </c>
      <c r="R61" t="s">
        <v>45</v>
      </c>
      <c r="S61" t="s">
        <v>594</v>
      </c>
      <c r="T61">
        <v>4.5</v>
      </c>
      <c r="U61">
        <v>5</v>
      </c>
      <c r="V61" t="s">
        <v>577</v>
      </c>
      <c r="W61" t="s">
        <v>48</v>
      </c>
      <c r="X61" t="s">
        <v>93</v>
      </c>
      <c r="Y61" t="s">
        <v>91</v>
      </c>
      <c r="Z61" t="s">
        <v>568</v>
      </c>
    </row>
    <row r="62" spans="1:26" x14ac:dyDescent="0.25">
      <c r="A62">
        <v>54</v>
      </c>
      <c r="B62">
        <v>25</v>
      </c>
      <c r="C62">
        <v>305335</v>
      </c>
      <c r="D62" t="s">
        <v>595</v>
      </c>
      <c r="E62" t="s">
        <v>92</v>
      </c>
      <c r="F62" t="s">
        <v>50</v>
      </c>
      <c r="G62">
        <v>5802535888</v>
      </c>
      <c r="H62">
        <v>492136421</v>
      </c>
      <c r="I62" t="s">
        <v>578</v>
      </c>
      <c r="J62">
        <v>414400100</v>
      </c>
      <c r="K62">
        <v>414345300</v>
      </c>
      <c r="L62" t="s">
        <v>13</v>
      </c>
      <c r="M62">
        <v>150</v>
      </c>
      <c r="N62">
        <v>510</v>
      </c>
      <c r="O62" t="s">
        <v>592</v>
      </c>
      <c r="P62">
        <v>240</v>
      </c>
      <c r="Q62" t="str">
        <f>CONCATENATE(S62,"-",T62)</f>
        <v>P00490450-4,5</v>
      </c>
      <c r="R62" t="s">
        <v>45</v>
      </c>
      <c r="S62" t="s">
        <v>594</v>
      </c>
      <c r="T62">
        <v>4.5</v>
      </c>
      <c r="U62">
        <v>5</v>
      </c>
      <c r="V62" t="s">
        <v>577</v>
      </c>
      <c r="W62" t="s">
        <v>48</v>
      </c>
      <c r="X62" t="s">
        <v>93</v>
      </c>
      <c r="Y62" t="s">
        <v>91</v>
      </c>
      <c r="Z62" t="s">
        <v>568</v>
      </c>
    </row>
    <row r="63" spans="1:26" x14ac:dyDescent="0.25">
      <c r="A63">
        <v>55</v>
      </c>
      <c r="B63">
        <v>25</v>
      </c>
      <c r="C63">
        <v>305327</v>
      </c>
      <c r="D63" t="s">
        <v>580</v>
      </c>
      <c r="E63" t="s">
        <v>52</v>
      </c>
      <c r="F63" t="s">
        <v>50</v>
      </c>
      <c r="G63">
        <v>5802535910</v>
      </c>
      <c r="H63">
        <v>492136421</v>
      </c>
      <c r="I63" t="s">
        <v>578</v>
      </c>
      <c r="J63">
        <v>414400100</v>
      </c>
      <c r="K63">
        <v>414345300</v>
      </c>
      <c r="L63" t="s">
        <v>17</v>
      </c>
      <c r="M63">
        <v>100</v>
      </c>
      <c r="N63">
        <v>440</v>
      </c>
      <c r="O63" t="s">
        <v>575</v>
      </c>
      <c r="P63">
        <v>200</v>
      </c>
      <c r="Q63" t="str">
        <f>CONCATENATE(S63,"-",T63)</f>
        <v>P00172233-4,5</v>
      </c>
      <c r="R63" t="s">
        <v>45</v>
      </c>
      <c r="S63" t="s">
        <v>579</v>
      </c>
      <c r="T63">
        <v>4.5</v>
      </c>
      <c r="U63">
        <v>5</v>
      </c>
      <c r="V63" t="s">
        <v>577</v>
      </c>
      <c r="W63" t="s">
        <v>48</v>
      </c>
      <c r="X63" t="s">
        <v>95</v>
      </c>
      <c r="Y63" t="s">
        <v>94</v>
      </c>
      <c r="Z63" t="s">
        <v>568</v>
      </c>
    </row>
    <row r="64" spans="1:26" x14ac:dyDescent="0.25">
      <c r="A64">
        <v>56</v>
      </c>
      <c r="B64">
        <v>25</v>
      </c>
      <c r="C64">
        <v>305303</v>
      </c>
      <c r="D64" t="s">
        <v>576</v>
      </c>
      <c r="E64" t="s">
        <v>47</v>
      </c>
      <c r="F64" t="s">
        <v>50</v>
      </c>
      <c r="G64">
        <v>5802535921</v>
      </c>
      <c r="H64">
        <v>492136421</v>
      </c>
      <c r="I64" t="s">
        <v>578</v>
      </c>
      <c r="J64">
        <v>414400100</v>
      </c>
      <c r="K64">
        <v>414345300</v>
      </c>
      <c r="L64" t="s">
        <v>18</v>
      </c>
      <c r="M64">
        <v>100</v>
      </c>
      <c r="N64">
        <v>440</v>
      </c>
      <c r="O64" t="s">
        <v>575</v>
      </c>
      <c r="P64">
        <v>80</v>
      </c>
      <c r="Q64" t="str">
        <f>CONCATENATE(S64,"-",T64)</f>
        <v>P00490445-4,5</v>
      </c>
      <c r="R64" t="s">
        <v>45</v>
      </c>
      <c r="S64" t="s">
        <v>574</v>
      </c>
      <c r="T64">
        <v>4.5</v>
      </c>
      <c r="U64">
        <v>5</v>
      </c>
      <c r="V64" t="s">
        <v>577</v>
      </c>
      <c r="W64" t="s">
        <v>48</v>
      </c>
      <c r="X64" t="s">
        <v>71</v>
      </c>
      <c r="Y64" t="s">
        <v>70</v>
      </c>
      <c r="Z64" t="s">
        <v>568</v>
      </c>
    </row>
    <row r="65" spans="1:26" x14ac:dyDescent="0.25">
      <c r="A65">
        <v>57</v>
      </c>
      <c r="B65">
        <v>25</v>
      </c>
      <c r="C65">
        <v>305327</v>
      </c>
      <c r="D65" t="s">
        <v>580</v>
      </c>
      <c r="E65" t="s">
        <v>52</v>
      </c>
      <c r="F65" t="s">
        <v>50</v>
      </c>
      <c r="G65">
        <v>5802535921</v>
      </c>
      <c r="H65">
        <v>492136421</v>
      </c>
      <c r="I65" t="s">
        <v>578</v>
      </c>
      <c r="J65">
        <v>414400100</v>
      </c>
      <c r="K65">
        <v>414345300</v>
      </c>
      <c r="L65" t="s">
        <v>18</v>
      </c>
      <c r="M65">
        <v>100</v>
      </c>
      <c r="N65">
        <v>440</v>
      </c>
      <c r="O65" t="s">
        <v>575</v>
      </c>
      <c r="P65">
        <v>200</v>
      </c>
      <c r="Q65" t="str">
        <f>CONCATENATE(S65,"-",T65)</f>
        <v>P00172233-4,5</v>
      </c>
      <c r="R65" t="s">
        <v>45</v>
      </c>
      <c r="S65" t="s">
        <v>579</v>
      </c>
      <c r="T65">
        <v>4.5</v>
      </c>
      <c r="U65">
        <v>5</v>
      </c>
      <c r="V65" t="s">
        <v>577</v>
      </c>
      <c r="W65" t="s">
        <v>48</v>
      </c>
      <c r="X65" t="s">
        <v>95</v>
      </c>
      <c r="Y65" t="s">
        <v>94</v>
      </c>
      <c r="Z65" t="s">
        <v>568</v>
      </c>
    </row>
    <row r="66" spans="1:26" x14ac:dyDescent="0.25">
      <c r="A66">
        <v>58</v>
      </c>
      <c r="B66">
        <v>25</v>
      </c>
      <c r="C66">
        <v>305303</v>
      </c>
      <c r="D66" t="s">
        <v>576</v>
      </c>
      <c r="E66" t="s">
        <v>47</v>
      </c>
      <c r="F66" t="s">
        <v>50</v>
      </c>
      <c r="G66">
        <v>5802535966</v>
      </c>
      <c r="H66">
        <v>492136421</v>
      </c>
      <c r="I66" t="s">
        <v>578</v>
      </c>
      <c r="J66">
        <v>414400100</v>
      </c>
      <c r="K66">
        <v>414345300</v>
      </c>
      <c r="L66" t="s">
        <v>19</v>
      </c>
      <c r="M66">
        <v>100</v>
      </c>
      <c r="N66">
        <v>440</v>
      </c>
      <c r="O66" t="s">
        <v>575</v>
      </c>
      <c r="P66">
        <v>80</v>
      </c>
      <c r="Q66" t="str">
        <f>CONCATENATE(S66,"-",T66)</f>
        <v>P00490445-4,5</v>
      </c>
      <c r="R66" t="s">
        <v>45</v>
      </c>
      <c r="S66" t="s">
        <v>574</v>
      </c>
      <c r="T66">
        <v>4.5</v>
      </c>
      <c r="U66">
        <v>5</v>
      </c>
      <c r="V66" t="s">
        <v>577</v>
      </c>
      <c r="W66" t="s">
        <v>48</v>
      </c>
      <c r="X66" t="s">
        <v>71</v>
      </c>
      <c r="Y66" t="s">
        <v>70</v>
      </c>
      <c r="Z66" t="s">
        <v>568</v>
      </c>
    </row>
    <row r="67" spans="1:26" x14ac:dyDescent="0.25">
      <c r="A67">
        <v>59</v>
      </c>
      <c r="B67">
        <v>25</v>
      </c>
      <c r="C67">
        <v>305327</v>
      </c>
      <c r="D67" t="s">
        <v>580</v>
      </c>
      <c r="E67" t="s">
        <v>52</v>
      </c>
      <c r="F67" t="s">
        <v>50</v>
      </c>
      <c r="G67">
        <v>5802535966</v>
      </c>
      <c r="H67">
        <v>492136421</v>
      </c>
      <c r="I67" t="s">
        <v>578</v>
      </c>
      <c r="J67">
        <v>414400100</v>
      </c>
      <c r="K67">
        <v>414345300</v>
      </c>
      <c r="L67" t="s">
        <v>19</v>
      </c>
      <c r="M67">
        <v>100</v>
      </c>
      <c r="N67">
        <v>440</v>
      </c>
      <c r="O67" t="s">
        <v>575</v>
      </c>
      <c r="P67">
        <v>200</v>
      </c>
      <c r="Q67" t="str">
        <f>CONCATENATE(S67,"-",T67)</f>
        <v>P00172233-4,5</v>
      </c>
      <c r="R67" t="s">
        <v>45</v>
      </c>
      <c r="S67" t="s">
        <v>579</v>
      </c>
      <c r="T67">
        <v>4.5</v>
      </c>
      <c r="U67">
        <v>5</v>
      </c>
      <c r="V67" t="s">
        <v>577</v>
      </c>
      <c r="W67" t="s">
        <v>48</v>
      </c>
      <c r="X67" t="s">
        <v>95</v>
      </c>
      <c r="Y67" t="s">
        <v>94</v>
      </c>
      <c r="Z67" t="s">
        <v>568</v>
      </c>
    </row>
    <row r="68" spans="1:26" x14ac:dyDescent="0.25">
      <c r="A68">
        <v>60</v>
      </c>
      <c r="B68">
        <v>25</v>
      </c>
      <c r="C68">
        <v>305335</v>
      </c>
      <c r="D68" t="s">
        <v>595</v>
      </c>
      <c r="E68" t="s">
        <v>92</v>
      </c>
      <c r="F68" t="s">
        <v>50</v>
      </c>
      <c r="G68">
        <v>5802535894</v>
      </c>
      <c r="H68">
        <v>492136421</v>
      </c>
      <c r="I68" t="s">
        <v>578</v>
      </c>
      <c r="J68">
        <v>414400100</v>
      </c>
      <c r="K68">
        <v>414345300</v>
      </c>
      <c r="L68" t="s">
        <v>14</v>
      </c>
      <c r="M68">
        <v>150</v>
      </c>
      <c r="N68">
        <v>510</v>
      </c>
      <c r="O68" t="s">
        <v>592</v>
      </c>
      <c r="P68">
        <v>240</v>
      </c>
      <c r="Q68" t="str">
        <f>CONCATENATE(S68,"-",T68)</f>
        <v>P00490450-4,5</v>
      </c>
      <c r="R68" t="s">
        <v>45</v>
      </c>
      <c r="S68" t="s">
        <v>594</v>
      </c>
      <c r="T68">
        <v>4.5</v>
      </c>
      <c r="U68">
        <v>5</v>
      </c>
      <c r="V68" t="s">
        <v>577</v>
      </c>
      <c r="W68" t="s">
        <v>48</v>
      </c>
      <c r="X68" t="s">
        <v>93</v>
      </c>
      <c r="Y68" t="s">
        <v>91</v>
      </c>
      <c r="Z68" t="s">
        <v>568</v>
      </c>
    </row>
    <row r="69" spans="1:26" x14ac:dyDescent="0.25">
      <c r="A69">
        <v>61</v>
      </c>
      <c r="B69">
        <v>25</v>
      </c>
      <c r="C69">
        <v>305331</v>
      </c>
      <c r="D69" t="s">
        <v>593</v>
      </c>
      <c r="E69" t="s">
        <v>89</v>
      </c>
      <c r="F69" t="s">
        <v>50</v>
      </c>
      <c r="G69">
        <v>5802535883</v>
      </c>
      <c r="H69">
        <v>492136421</v>
      </c>
      <c r="I69" t="s">
        <v>578</v>
      </c>
      <c r="J69">
        <v>414400100</v>
      </c>
      <c r="K69">
        <v>414345300</v>
      </c>
      <c r="L69" t="s">
        <v>12</v>
      </c>
      <c r="M69">
        <v>75</v>
      </c>
      <c r="N69">
        <v>590</v>
      </c>
      <c r="O69" t="s">
        <v>592</v>
      </c>
      <c r="P69">
        <v>220</v>
      </c>
      <c r="Q69" t="str">
        <f>CONCATENATE(S69,"-",T69)</f>
        <v>P00490448-4,5</v>
      </c>
      <c r="R69" t="s">
        <v>45</v>
      </c>
      <c r="S69" t="s">
        <v>591</v>
      </c>
      <c r="T69">
        <v>4.5</v>
      </c>
      <c r="U69">
        <v>5</v>
      </c>
      <c r="V69" t="s">
        <v>577</v>
      </c>
      <c r="W69" t="s">
        <v>48</v>
      </c>
      <c r="X69" t="s">
        <v>97</v>
      </c>
      <c r="Y69" t="s">
        <v>96</v>
      </c>
      <c r="Z69" t="s">
        <v>568</v>
      </c>
    </row>
    <row r="70" spans="1:26" x14ac:dyDescent="0.25">
      <c r="A70">
        <v>62</v>
      </c>
      <c r="B70">
        <v>25</v>
      </c>
      <c r="C70">
        <v>305337</v>
      </c>
      <c r="D70" t="s">
        <v>595</v>
      </c>
      <c r="E70" t="s">
        <v>92</v>
      </c>
      <c r="F70" t="s">
        <v>50</v>
      </c>
      <c r="G70">
        <v>5802535883</v>
      </c>
      <c r="H70">
        <v>492136421</v>
      </c>
      <c r="I70" t="s">
        <v>578</v>
      </c>
      <c r="J70">
        <v>414400100</v>
      </c>
      <c r="K70">
        <v>414345300</v>
      </c>
      <c r="L70" t="s">
        <v>12</v>
      </c>
      <c r="M70">
        <v>75</v>
      </c>
      <c r="N70">
        <v>590</v>
      </c>
      <c r="O70" t="s">
        <v>592</v>
      </c>
      <c r="P70">
        <v>250</v>
      </c>
      <c r="Q70" t="str">
        <f>CONCATENATE(S70,"-",T70)</f>
        <v>P00490450-4,5</v>
      </c>
      <c r="R70" t="s">
        <v>45</v>
      </c>
      <c r="S70" t="s">
        <v>594</v>
      </c>
      <c r="T70">
        <v>4.5</v>
      </c>
      <c r="U70">
        <v>5</v>
      </c>
      <c r="V70" t="s">
        <v>577</v>
      </c>
      <c r="W70" t="s">
        <v>48</v>
      </c>
      <c r="X70" t="s">
        <v>99</v>
      </c>
      <c r="Y70" t="s">
        <v>98</v>
      </c>
      <c r="Z70" t="s">
        <v>568</v>
      </c>
    </row>
    <row r="71" spans="1:26" x14ac:dyDescent="0.25">
      <c r="A71">
        <v>63</v>
      </c>
      <c r="B71">
        <v>25</v>
      </c>
      <c r="C71">
        <v>305321</v>
      </c>
      <c r="D71" t="s">
        <v>593</v>
      </c>
      <c r="E71" t="s">
        <v>89</v>
      </c>
      <c r="F71" t="s">
        <v>50</v>
      </c>
      <c r="G71">
        <v>5802535901</v>
      </c>
      <c r="H71">
        <v>492136421</v>
      </c>
      <c r="I71" t="s">
        <v>578</v>
      </c>
      <c r="J71">
        <v>414400100</v>
      </c>
      <c r="K71">
        <v>414345300</v>
      </c>
      <c r="L71" t="s">
        <v>15</v>
      </c>
      <c r="M71">
        <v>75</v>
      </c>
      <c r="N71">
        <v>440</v>
      </c>
      <c r="O71" t="s">
        <v>592</v>
      </c>
      <c r="P71">
        <v>170</v>
      </c>
      <c r="Q71" t="str">
        <f>CONCATENATE(S71,"-",T71)</f>
        <v>P00490448-4,5</v>
      </c>
      <c r="R71" t="s">
        <v>45</v>
      </c>
      <c r="S71" t="s">
        <v>591</v>
      </c>
      <c r="T71">
        <v>4.5</v>
      </c>
      <c r="U71">
        <v>5</v>
      </c>
      <c r="V71" t="s">
        <v>577</v>
      </c>
      <c r="W71" t="s">
        <v>48</v>
      </c>
      <c r="X71" t="s">
        <v>101</v>
      </c>
      <c r="Y71" t="s">
        <v>100</v>
      </c>
      <c r="Z71" t="s">
        <v>568</v>
      </c>
    </row>
    <row r="72" spans="1:26" x14ac:dyDescent="0.25">
      <c r="A72">
        <v>64</v>
      </c>
      <c r="B72">
        <v>25</v>
      </c>
      <c r="C72">
        <v>305333</v>
      </c>
      <c r="D72" t="s">
        <v>595</v>
      </c>
      <c r="E72" t="s">
        <v>92</v>
      </c>
      <c r="F72" t="s">
        <v>50</v>
      </c>
      <c r="G72">
        <v>5802535901</v>
      </c>
      <c r="H72">
        <v>492136421</v>
      </c>
      <c r="I72" t="s">
        <v>578</v>
      </c>
      <c r="J72">
        <v>414400100</v>
      </c>
      <c r="K72">
        <v>414345300</v>
      </c>
      <c r="L72" t="s">
        <v>15</v>
      </c>
      <c r="M72">
        <v>75</v>
      </c>
      <c r="N72">
        <v>440</v>
      </c>
      <c r="O72" t="s">
        <v>592</v>
      </c>
      <c r="P72">
        <v>230</v>
      </c>
      <c r="Q72" t="str">
        <f>CONCATENATE(S72,"-",T72)</f>
        <v>P00490450-4,5</v>
      </c>
      <c r="R72" t="s">
        <v>45</v>
      </c>
      <c r="S72" t="s">
        <v>594</v>
      </c>
      <c r="T72">
        <v>4.5</v>
      </c>
      <c r="U72">
        <v>5</v>
      </c>
      <c r="V72" t="s">
        <v>577</v>
      </c>
      <c r="W72" t="s">
        <v>48</v>
      </c>
      <c r="X72" t="s">
        <v>103</v>
      </c>
      <c r="Y72" t="s">
        <v>102</v>
      </c>
      <c r="Z72" t="s">
        <v>568</v>
      </c>
    </row>
    <row r="73" spans="1:26" x14ac:dyDescent="0.25">
      <c r="A73">
        <v>65</v>
      </c>
      <c r="B73">
        <v>25</v>
      </c>
      <c r="C73">
        <v>305323</v>
      </c>
      <c r="D73" t="s">
        <v>593</v>
      </c>
      <c r="E73" t="s">
        <v>89</v>
      </c>
      <c r="F73" t="s">
        <v>50</v>
      </c>
      <c r="G73">
        <v>5802535903</v>
      </c>
      <c r="H73">
        <v>492136421</v>
      </c>
      <c r="I73" t="s">
        <v>578</v>
      </c>
      <c r="J73">
        <v>414400100</v>
      </c>
      <c r="K73">
        <v>414345300</v>
      </c>
      <c r="L73" t="s">
        <v>16</v>
      </c>
      <c r="M73">
        <v>150</v>
      </c>
      <c r="N73">
        <v>490</v>
      </c>
      <c r="O73" t="s">
        <v>592</v>
      </c>
      <c r="P73">
        <v>180</v>
      </c>
      <c r="Q73" t="str">
        <f>CONCATENATE(S73,"-",T73)</f>
        <v>P00490448-4,5</v>
      </c>
      <c r="R73" t="s">
        <v>45</v>
      </c>
      <c r="S73" t="s">
        <v>591</v>
      </c>
      <c r="T73">
        <v>4.5</v>
      </c>
      <c r="U73">
        <v>5</v>
      </c>
      <c r="V73" t="s">
        <v>577</v>
      </c>
      <c r="W73" t="s">
        <v>48</v>
      </c>
      <c r="X73" t="s">
        <v>105</v>
      </c>
      <c r="Y73" t="s">
        <v>104</v>
      </c>
      <c r="Z73" t="s">
        <v>568</v>
      </c>
    </row>
    <row r="74" spans="1:26" x14ac:dyDescent="0.25">
      <c r="A74">
        <v>66</v>
      </c>
      <c r="B74">
        <v>25</v>
      </c>
      <c r="C74">
        <v>305323</v>
      </c>
      <c r="D74" t="s">
        <v>593</v>
      </c>
      <c r="E74" t="s">
        <v>89</v>
      </c>
      <c r="F74" t="s">
        <v>50</v>
      </c>
      <c r="G74">
        <v>5802535910</v>
      </c>
      <c r="H74">
        <v>492136421</v>
      </c>
      <c r="I74" t="s">
        <v>578</v>
      </c>
      <c r="J74">
        <v>414400100</v>
      </c>
      <c r="K74">
        <v>414345300</v>
      </c>
      <c r="L74" t="s">
        <v>17</v>
      </c>
      <c r="M74">
        <v>150</v>
      </c>
      <c r="N74">
        <v>490</v>
      </c>
      <c r="O74" t="s">
        <v>592</v>
      </c>
      <c r="P74">
        <v>180</v>
      </c>
      <c r="Q74" t="str">
        <f>CONCATENATE(S74,"-",T74)</f>
        <v>P00490448-4,5</v>
      </c>
      <c r="R74" t="s">
        <v>45</v>
      </c>
      <c r="S74" t="s">
        <v>591</v>
      </c>
      <c r="T74">
        <v>4.5</v>
      </c>
      <c r="U74">
        <v>5</v>
      </c>
      <c r="V74" t="s">
        <v>577</v>
      </c>
      <c r="W74" t="s">
        <v>48</v>
      </c>
      <c r="X74" t="s">
        <v>105</v>
      </c>
      <c r="Y74" t="s">
        <v>104</v>
      </c>
      <c r="Z74" t="s">
        <v>568</v>
      </c>
    </row>
    <row r="75" spans="1:26" x14ac:dyDescent="0.25">
      <c r="A75">
        <v>67</v>
      </c>
      <c r="B75">
        <v>25</v>
      </c>
      <c r="C75">
        <v>305323</v>
      </c>
      <c r="D75" t="s">
        <v>593</v>
      </c>
      <c r="E75" t="s">
        <v>89</v>
      </c>
      <c r="F75" t="s">
        <v>50</v>
      </c>
      <c r="G75">
        <v>5802535921</v>
      </c>
      <c r="H75">
        <v>492136421</v>
      </c>
      <c r="I75" t="s">
        <v>578</v>
      </c>
      <c r="J75">
        <v>414400100</v>
      </c>
      <c r="K75">
        <v>414345300</v>
      </c>
      <c r="L75" t="s">
        <v>18</v>
      </c>
      <c r="M75">
        <v>150</v>
      </c>
      <c r="N75">
        <v>490</v>
      </c>
      <c r="O75" t="s">
        <v>592</v>
      </c>
      <c r="P75">
        <v>180</v>
      </c>
      <c r="Q75" t="str">
        <f>CONCATENATE(S75,"-",T75)</f>
        <v>P00490448-4,5</v>
      </c>
      <c r="R75" t="s">
        <v>45</v>
      </c>
      <c r="S75" t="s">
        <v>591</v>
      </c>
      <c r="T75">
        <v>4.5</v>
      </c>
      <c r="U75">
        <v>5</v>
      </c>
      <c r="V75" t="s">
        <v>577</v>
      </c>
      <c r="W75" t="s">
        <v>48</v>
      </c>
      <c r="X75" t="s">
        <v>105</v>
      </c>
      <c r="Y75" t="s">
        <v>104</v>
      </c>
      <c r="Z75" t="s">
        <v>568</v>
      </c>
    </row>
    <row r="76" spans="1:26" x14ac:dyDescent="0.25">
      <c r="A76">
        <v>68</v>
      </c>
      <c r="B76">
        <v>25</v>
      </c>
      <c r="C76">
        <v>305323</v>
      </c>
      <c r="D76" t="s">
        <v>593</v>
      </c>
      <c r="E76" t="s">
        <v>89</v>
      </c>
      <c r="F76" t="s">
        <v>50</v>
      </c>
      <c r="G76">
        <v>5802535966</v>
      </c>
      <c r="H76">
        <v>492136421</v>
      </c>
      <c r="I76" t="s">
        <v>578</v>
      </c>
      <c r="J76">
        <v>414400100</v>
      </c>
      <c r="K76">
        <v>414345300</v>
      </c>
      <c r="L76" t="s">
        <v>19</v>
      </c>
      <c r="M76">
        <v>150</v>
      </c>
      <c r="N76">
        <v>490</v>
      </c>
      <c r="O76" t="s">
        <v>592</v>
      </c>
      <c r="P76">
        <v>180</v>
      </c>
      <c r="Q76" t="str">
        <f>CONCATENATE(S76,"-",T76)</f>
        <v>P00490448-4,5</v>
      </c>
      <c r="R76" t="s">
        <v>45</v>
      </c>
      <c r="S76" t="s">
        <v>591</v>
      </c>
      <c r="T76">
        <v>4.5</v>
      </c>
      <c r="U76">
        <v>5</v>
      </c>
      <c r="V76" t="s">
        <v>577</v>
      </c>
      <c r="W76" t="s">
        <v>48</v>
      </c>
      <c r="X76" t="s">
        <v>105</v>
      </c>
      <c r="Y76" t="s">
        <v>104</v>
      </c>
      <c r="Z76" t="s">
        <v>568</v>
      </c>
    </row>
    <row r="77" spans="1:26" x14ac:dyDescent="0.25">
      <c r="A77">
        <v>69</v>
      </c>
      <c r="B77">
        <v>25</v>
      </c>
      <c r="C77">
        <v>305339</v>
      </c>
      <c r="D77" t="s">
        <v>595</v>
      </c>
      <c r="E77" t="s">
        <v>92</v>
      </c>
      <c r="F77" t="s">
        <v>50</v>
      </c>
      <c r="G77">
        <v>5802535903</v>
      </c>
      <c r="H77">
        <v>492136421</v>
      </c>
      <c r="I77" t="s">
        <v>578</v>
      </c>
      <c r="J77">
        <v>414400100</v>
      </c>
      <c r="K77">
        <v>414345300</v>
      </c>
      <c r="L77" t="s">
        <v>16</v>
      </c>
      <c r="M77">
        <v>150</v>
      </c>
      <c r="N77">
        <v>490</v>
      </c>
      <c r="O77" t="s">
        <v>592</v>
      </c>
      <c r="P77">
        <v>260</v>
      </c>
      <c r="Q77" t="str">
        <f>CONCATENATE(S77,"-",T77)</f>
        <v>P00490450-4,5</v>
      </c>
      <c r="R77" t="s">
        <v>45</v>
      </c>
      <c r="S77" t="s">
        <v>594</v>
      </c>
      <c r="T77">
        <v>4.5</v>
      </c>
      <c r="U77">
        <v>5</v>
      </c>
      <c r="V77" t="s">
        <v>577</v>
      </c>
      <c r="W77" t="s">
        <v>48</v>
      </c>
      <c r="X77" t="s">
        <v>107</v>
      </c>
      <c r="Y77" t="s">
        <v>106</v>
      </c>
      <c r="Z77" t="s">
        <v>568</v>
      </c>
    </row>
    <row r="78" spans="1:26" x14ac:dyDescent="0.25">
      <c r="A78">
        <v>70</v>
      </c>
      <c r="B78">
        <v>25</v>
      </c>
      <c r="C78">
        <v>305339</v>
      </c>
      <c r="D78" t="s">
        <v>595</v>
      </c>
      <c r="E78" t="s">
        <v>92</v>
      </c>
      <c r="F78" t="s">
        <v>50</v>
      </c>
      <c r="G78">
        <v>5802535910</v>
      </c>
      <c r="H78">
        <v>492136421</v>
      </c>
      <c r="I78" t="s">
        <v>578</v>
      </c>
      <c r="J78">
        <v>414400100</v>
      </c>
      <c r="K78">
        <v>414345300</v>
      </c>
      <c r="L78" t="s">
        <v>17</v>
      </c>
      <c r="M78">
        <v>150</v>
      </c>
      <c r="N78">
        <v>490</v>
      </c>
      <c r="O78" t="s">
        <v>592</v>
      </c>
      <c r="P78">
        <v>260</v>
      </c>
      <c r="Q78" t="str">
        <f>CONCATENATE(S78,"-",T78)</f>
        <v>P00490450-4,5</v>
      </c>
      <c r="R78" t="s">
        <v>45</v>
      </c>
      <c r="S78" t="s">
        <v>594</v>
      </c>
      <c r="T78">
        <v>4.5</v>
      </c>
      <c r="U78">
        <v>5</v>
      </c>
      <c r="V78" t="s">
        <v>577</v>
      </c>
      <c r="W78" t="s">
        <v>48</v>
      </c>
      <c r="X78" t="s">
        <v>107</v>
      </c>
      <c r="Y78" t="s">
        <v>106</v>
      </c>
      <c r="Z78" t="s">
        <v>568</v>
      </c>
    </row>
    <row r="79" spans="1:26" x14ac:dyDescent="0.25">
      <c r="A79">
        <v>71</v>
      </c>
      <c r="B79">
        <v>25</v>
      </c>
      <c r="C79">
        <v>305339</v>
      </c>
      <c r="D79" t="s">
        <v>595</v>
      </c>
      <c r="E79" t="s">
        <v>92</v>
      </c>
      <c r="F79" t="s">
        <v>50</v>
      </c>
      <c r="G79">
        <v>5802535921</v>
      </c>
      <c r="H79">
        <v>492136421</v>
      </c>
      <c r="I79" t="s">
        <v>578</v>
      </c>
      <c r="J79">
        <v>414400100</v>
      </c>
      <c r="K79">
        <v>414345300</v>
      </c>
      <c r="L79" t="s">
        <v>18</v>
      </c>
      <c r="M79">
        <v>150</v>
      </c>
      <c r="N79">
        <v>490</v>
      </c>
      <c r="O79" t="s">
        <v>592</v>
      </c>
      <c r="P79">
        <v>260</v>
      </c>
      <c r="Q79" t="str">
        <f>CONCATENATE(S79,"-",T79)</f>
        <v>P00490450-4,5</v>
      </c>
      <c r="R79" t="s">
        <v>45</v>
      </c>
      <c r="S79" t="s">
        <v>594</v>
      </c>
      <c r="T79">
        <v>4.5</v>
      </c>
      <c r="U79">
        <v>5</v>
      </c>
      <c r="V79" t="s">
        <v>577</v>
      </c>
      <c r="W79" t="s">
        <v>48</v>
      </c>
      <c r="X79" t="s">
        <v>107</v>
      </c>
      <c r="Y79" t="s">
        <v>106</v>
      </c>
      <c r="Z79" t="s">
        <v>568</v>
      </c>
    </row>
    <row r="80" spans="1:26" x14ac:dyDescent="0.25">
      <c r="A80">
        <v>72</v>
      </c>
      <c r="B80">
        <v>25</v>
      </c>
      <c r="C80">
        <v>305339</v>
      </c>
      <c r="D80" t="s">
        <v>595</v>
      </c>
      <c r="E80" t="s">
        <v>92</v>
      </c>
      <c r="F80" t="s">
        <v>50</v>
      </c>
      <c r="G80">
        <v>5802535966</v>
      </c>
      <c r="H80">
        <v>492136421</v>
      </c>
      <c r="I80" t="s">
        <v>578</v>
      </c>
      <c r="J80">
        <v>414400100</v>
      </c>
      <c r="K80">
        <v>414345300</v>
      </c>
      <c r="L80" t="s">
        <v>19</v>
      </c>
      <c r="M80">
        <v>150</v>
      </c>
      <c r="N80">
        <v>490</v>
      </c>
      <c r="O80" t="s">
        <v>592</v>
      </c>
      <c r="P80">
        <v>260</v>
      </c>
      <c r="Q80" t="str">
        <f>CONCATENATE(S80,"-",T80)</f>
        <v>P00490450-4,5</v>
      </c>
      <c r="R80" t="s">
        <v>45</v>
      </c>
      <c r="S80" t="s">
        <v>594</v>
      </c>
      <c r="T80">
        <v>4.5</v>
      </c>
      <c r="U80">
        <v>5</v>
      </c>
      <c r="V80" t="s">
        <v>577</v>
      </c>
      <c r="W80" t="s">
        <v>48</v>
      </c>
      <c r="X80" t="s">
        <v>107</v>
      </c>
      <c r="Y80" t="s">
        <v>106</v>
      </c>
      <c r="Z80" t="s">
        <v>568</v>
      </c>
    </row>
    <row r="81" spans="1:26" x14ac:dyDescent="0.25">
      <c r="A81">
        <v>73</v>
      </c>
      <c r="B81">
        <v>25</v>
      </c>
      <c r="C81">
        <v>305341</v>
      </c>
      <c r="D81" t="s">
        <v>597</v>
      </c>
      <c r="E81" t="s">
        <v>109</v>
      </c>
      <c r="F81" t="s">
        <v>111</v>
      </c>
      <c r="G81">
        <v>5802535878</v>
      </c>
      <c r="H81" t="s">
        <v>599</v>
      </c>
      <c r="I81">
        <v>499161806</v>
      </c>
      <c r="J81">
        <v>414298726</v>
      </c>
      <c r="K81" t="s">
        <v>600</v>
      </c>
      <c r="L81" t="s">
        <v>10</v>
      </c>
      <c r="M81">
        <v>150</v>
      </c>
      <c r="N81">
        <v>770</v>
      </c>
      <c r="O81">
        <v>0</v>
      </c>
      <c r="P81">
        <v>270</v>
      </c>
      <c r="Q81" t="str">
        <f>CONCATENATE(S81,"-",T81)</f>
        <v>P00134443-4</v>
      </c>
      <c r="R81" t="s">
        <v>45</v>
      </c>
      <c r="S81" t="s">
        <v>596</v>
      </c>
      <c r="T81">
        <v>4</v>
      </c>
      <c r="U81">
        <v>4.0999999999999996</v>
      </c>
      <c r="V81" t="s">
        <v>598</v>
      </c>
      <c r="W81" t="s">
        <v>48</v>
      </c>
      <c r="X81" t="s">
        <v>110</v>
      </c>
      <c r="Y81" t="s">
        <v>108</v>
      </c>
      <c r="Z81" t="s">
        <v>569</v>
      </c>
    </row>
    <row r="82" spans="1:26" x14ac:dyDescent="0.25">
      <c r="A82">
        <v>74</v>
      </c>
      <c r="B82">
        <v>25</v>
      </c>
      <c r="C82">
        <v>305341</v>
      </c>
      <c r="D82" t="s">
        <v>597</v>
      </c>
      <c r="E82" t="s">
        <v>109</v>
      </c>
      <c r="F82" t="s">
        <v>111</v>
      </c>
      <c r="G82">
        <v>5802535888</v>
      </c>
      <c r="H82" t="s">
        <v>599</v>
      </c>
      <c r="I82">
        <v>499161806</v>
      </c>
      <c r="J82">
        <v>414298726</v>
      </c>
      <c r="K82" t="s">
        <v>600</v>
      </c>
      <c r="L82" t="s">
        <v>13</v>
      </c>
      <c r="M82">
        <v>150</v>
      </c>
      <c r="N82">
        <v>770</v>
      </c>
      <c r="O82">
        <v>0</v>
      </c>
      <c r="P82">
        <v>270</v>
      </c>
      <c r="Q82" t="str">
        <f>CONCATENATE(S82,"-",T82)</f>
        <v>P00134443-4</v>
      </c>
      <c r="R82" t="s">
        <v>45</v>
      </c>
      <c r="S82" t="s">
        <v>596</v>
      </c>
      <c r="T82">
        <v>4</v>
      </c>
      <c r="U82">
        <v>4.0999999999999996</v>
      </c>
      <c r="V82" t="s">
        <v>598</v>
      </c>
      <c r="W82" t="s">
        <v>48</v>
      </c>
      <c r="X82" t="s">
        <v>110</v>
      </c>
      <c r="Y82" t="s">
        <v>108</v>
      </c>
      <c r="Z82" t="s">
        <v>569</v>
      </c>
    </row>
    <row r="83" spans="1:26" x14ac:dyDescent="0.25">
      <c r="A83">
        <v>75</v>
      </c>
      <c r="B83">
        <v>25</v>
      </c>
      <c r="C83">
        <v>305341</v>
      </c>
      <c r="D83" t="s">
        <v>597</v>
      </c>
      <c r="E83" t="s">
        <v>109</v>
      </c>
      <c r="F83" t="s">
        <v>111</v>
      </c>
      <c r="G83">
        <v>5802535894</v>
      </c>
      <c r="H83" t="s">
        <v>599</v>
      </c>
      <c r="I83">
        <v>499161806</v>
      </c>
      <c r="J83">
        <v>414298726</v>
      </c>
      <c r="K83" t="s">
        <v>600</v>
      </c>
      <c r="L83" t="s">
        <v>14</v>
      </c>
      <c r="M83">
        <v>150</v>
      </c>
      <c r="N83">
        <v>770</v>
      </c>
      <c r="O83">
        <v>0</v>
      </c>
      <c r="P83">
        <v>270</v>
      </c>
      <c r="Q83" t="str">
        <f>CONCATENATE(S83,"-",T83)</f>
        <v>P00134443-4</v>
      </c>
      <c r="R83" t="s">
        <v>45</v>
      </c>
      <c r="S83" t="s">
        <v>596</v>
      </c>
      <c r="T83">
        <v>4</v>
      </c>
      <c r="U83">
        <v>4.0999999999999996</v>
      </c>
      <c r="V83" t="s">
        <v>598</v>
      </c>
      <c r="W83" t="s">
        <v>48</v>
      </c>
      <c r="X83" t="s">
        <v>110</v>
      </c>
      <c r="Y83" t="s">
        <v>108</v>
      </c>
      <c r="Z83" t="s">
        <v>569</v>
      </c>
    </row>
    <row r="84" spans="1:26" x14ac:dyDescent="0.25">
      <c r="A84">
        <v>76</v>
      </c>
      <c r="B84">
        <v>25</v>
      </c>
      <c r="C84">
        <v>305343</v>
      </c>
      <c r="D84" t="s">
        <v>597</v>
      </c>
      <c r="E84" t="s">
        <v>109</v>
      </c>
      <c r="F84" t="s">
        <v>111</v>
      </c>
      <c r="G84">
        <v>5802535883</v>
      </c>
      <c r="H84" t="s">
        <v>599</v>
      </c>
      <c r="I84">
        <v>499161806</v>
      </c>
      <c r="J84">
        <v>414298726</v>
      </c>
      <c r="K84" t="s">
        <v>600</v>
      </c>
      <c r="L84" t="s">
        <v>12</v>
      </c>
      <c r="M84">
        <v>75</v>
      </c>
      <c r="N84">
        <v>745</v>
      </c>
      <c r="O84">
        <v>0</v>
      </c>
      <c r="P84">
        <v>280</v>
      </c>
      <c r="Q84" t="str">
        <f>CONCATENATE(S84,"-",T84)</f>
        <v>P00134443-4</v>
      </c>
      <c r="R84" t="s">
        <v>45</v>
      </c>
      <c r="S84" t="s">
        <v>596</v>
      </c>
      <c r="T84">
        <v>4</v>
      </c>
      <c r="U84">
        <v>4.0999999999999996</v>
      </c>
      <c r="V84" t="s">
        <v>598</v>
      </c>
      <c r="W84" t="s">
        <v>48</v>
      </c>
      <c r="X84" t="s">
        <v>113</v>
      </c>
      <c r="Y84" t="s">
        <v>112</v>
      </c>
      <c r="Z84" t="s">
        <v>569</v>
      </c>
    </row>
    <row r="85" spans="1:26" x14ac:dyDescent="0.25">
      <c r="A85">
        <v>77</v>
      </c>
      <c r="B85">
        <v>25</v>
      </c>
      <c r="C85">
        <v>305503</v>
      </c>
      <c r="D85" t="s">
        <v>603</v>
      </c>
      <c r="E85" t="s">
        <v>115</v>
      </c>
      <c r="F85" t="s">
        <v>50</v>
      </c>
      <c r="G85">
        <v>5802535878</v>
      </c>
      <c r="H85" t="s">
        <v>599</v>
      </c>
      <c r="I85" t="s">
        <v>605</v>
      </c>
      <c r="J85">
        <v>414298726</v>
      </c>
      <c r="K85">
        <v>414345400</v>
      </c>
      <c r="L85" t="s">
        <v>10</v>
      </c>
      <c r="M85">
        <v>75</v>
      </c>
      <c r="N85">
        <v>610</v>
      </c>
      <c r="O85" t="s">
        <v>602</v>
      </c>
      <c r="P85">
        <v>1080</v>
      </c>
      <c r="Q85" t="str">
        <f>CONCATENATE(S85,"-",T85)</f>
        <v>P00425828-4</v>
      </c>
      <c r="R85" t="s">
        <v>45</v>
      </c>
      <c r="S85" t="s">
        <v>601</v>
      </c>
      <c r="T85">
        <v>4</v>
      </c>
      <c r="U85">
        <v>4</v>
      </c>
      <c r="V85" t="s">
        <v>604</v>
      </c>
      <c r="W85" t="s">
        <v>48</v>
      </c>
      <c r="X85" t="s">
        <v>116</v>
      </c>
      <c r="Y85" t="s">
        <v>114</v>
      </c>
      <c r="Z85" t="s">
        <v>568</v>
      </c>
    </row>
    <row r="86" spans="1:26" x14ac:dyDescent="0.25">
      <c r="A86">
        <v>78</v>
      </c>
      <c r="B86">
        <v>25</v>
      </c>
      <c r="C86">
        <v>305513</v>
      </c>
      <c r="D86" t="s">
        <v>607</v>
      </c>
      <c r="E86" t="s">
        <v>118</v>
      </c>
      <c r="F86" t="s">
        <v>50</v>
      </c>
      <c r="G86">
        <v>5802535878</v>
      </c>
      <c r="H86" t="s">
        <v>599</v>
      </c>
      <c r="I86" t="s">
        <v>605</v>
      </c>
      <c r="J86">
        <v>414298726</v>
      </c>
      <c r="K86">
        <v>414345400</v>
      </c>
      <c r="L86" t="s">
        <v>10</v>
      </c>
      <c r="M86">
        <v>75</v>
      </c>
      <c r="N86">
        <v>610</v>
      </c>
      <c r="O86" t="s">
        <v>602</v>
      </c>
      <c r="P86">
        <v>1130</v>
      </c>
      <c r="Q86" t="str">
        <f>CONCATENATE(S86,"-",T86)</f>
        <v>P00318149-4</v>
      </c>
      <c r="R86" t="s">
        <v>45</v>
      </c>
      <c r="S86" t="s">
        <v>606</v>
      </c>
      <c r="T86">
        <v>4</v>
      </c>
      <c r="U86">
        <v>4</v>
      </c>
      <c r="V86" t="s">
        <v>604</v>
      </c>
      <c r="W86" t="s">
        <v>48</v>
      </c>
      <c r="X86" t="s">
        <v>119</v>
      </c>
      <c r="Y86" t="s">
        <v>117</v>
      </c>
      <c r="Z86" t="s">
        <v>568</v>
      </c>
    </row>
    <row r="87" spans="1:26" x14ac:dyDescent="0.25">
      <c r="A87">
        <v>79</v>
      </c>
      <c r="B87">
        <v>25</v>
      </c>
      <c r="C87">
        <v>305503</v>
      </c>
      <c r="D87" t="s">
        <v>603</v>
      </c>
      <c r="E87" t="s">
        <v>115</v>
      </c>
      <c r="F87" t="s">
        <v>50</v>
      </c>
      <c r="G87">
        <v>5802535888</v>
      </c>
      <c r="H87" t="s">
        <v>599</v>
      </c>
      <c r="I87" t="s">
        <v>605</v>
      </c>
      <c r="J87">
        <v>414298726</v>
      </c>
      <c r="K87">
        <v>414345400</v>
      </c>
      <c r="L87" t="s">
        <v>13</v>
      </c>
      <c r="M87">
        <v>75</v>
      </c>
      <c r="N87">
        <v>610</v>
      </c>
      <c r="O87" t="s">
        <v>602</v>
      </c>
      <c r="P87">
        <v>1080</v>
      </c>
      <c r="Q87" t="str">
        <f>CONCATENATE(S87,"-",T87)</f>
        <v>P00425828-4</v>
      </c>
      <c r="R87" t="s">
        <v>45</v>
      </c>
      <c r="S87" t="s">
        <v>601</v>
      </c>
      <c r="T87">
        <v>4</v>
      </c>
      <c r="U87">
        <v>4</v>
      </c>
      <c r="V87" t="s">
        <v>604</v>
      </c>
      <c r="W87" t="s">
        <v>48</v>
      </c>
      <c r="X87" t="s">
        <v>116</v>
      </c>
      <c r="Y87" t="s">
        <v>114</v>
      </c>
      <c r="Z87" t="s">
        <v>568</v>
      </c>
    </row>
    <row r="88" spans="1:26" x14ac:dyDescent="0.25">
      <c r="A88">
        <v>80</v>
      </c>
      <c r="B88">
        <v>25</v>
      </c>
      <c r="C88">
        <v>305513</v>
      </c>
      <c r="D88" t="s">
        <v>607</v>
      </c>
      <c r="E88" t="s">
        <v>118</v>
      </c>
      <c r="F88" t="s">
        <v>50</v>
      </c>
      <c r="G88">
        <v>5802535888</v>
      </c>
      <c r="H88" t="s">
        <v>599</v>
      </c>
      <c r="I88" t="s">
        <v>605</v>
      </c>
      <c r="J88">
        <v>414298726</v>
      </c>
      <c r="K88">
        <v>414345400</v>
      </c>
      <c r="L88" t="s">
        <v>13</v>
      </c>
      <c r="M88">
        <v>75</v>
      </c>
      <c r="N88">
        <v>610</v>
      </c>
      <c r="O88" t="s">
        <v>602</v>
      </c>
      <c r="P88">
        <v>1130</v>
      </c>
      <c r="Q88" t="str">
        <f>CONCATENATE(S88,"-",T88)</f>
        <v>P00318149-4</v>
      </c>
      <c r="R88" t="s">
        <v>45</v>
      </c>
      <c r="S88" t="s">
        <v>606</v>
      </c>
      <c r="T88">
        <v>4</v>
      </c>
      <c r="U88">
        <v>4</v>
      </c>
      <c r="V88" t="s">
        <v>604</v>
      </c>
      <c r="W88" t="s">
        <v>48</v>
      </c>
      <c r="X88" t="s">
        <v>119</v>
      </c>
      <c r="Y88" t="s">
        <v>117</v>
      </c>
      <c r="Z88" t="s">
        <v>568</v>
      </c>
    </row>
    <row r="89" spans="1:26" x14ac:dyDescent="0.25">
      <c r="A89">
        <v>81</v>
      </c>
      <c r="B89">
        <v>25</v>
      </c>
      <c r="C89">
        <v>305501</v>
      </c>
      <c r="D89" t="s">
        <v>603</v>
      </c>
      <c r="E89" t="s">
        <v>115</v>
      </c>
      <c r="F89" t="s">
        <v>50</v>
      </c>
      <c r="G89">
        <v>5802535883</v>
      </c>
      <c r="H89" t="s">
        <v>599</v>
      </c>
      <c r="I89" t="s">
        <v>605</v>
      </c>
      <c r="J89">
        <v>414298726</v>
      </c>
      <c r="K89">
        <v>414345400</v>
      </c>
      <c r="L89" t="s">
        <v>12</v>
      </c>
      <c r="M89">
        <v>75</v>
      </c>
      <c r="N89">
        <v>570</v>
      </c>
      <c r="O89" t="s">
        <v>602</v>
      </c>
      <c r="P89">
        <v>1070</v>
      </c>
      <c r="Q89" t="str">
        <f>CONCATENATE(S89,"-",T89)</f>
        <v>P00425828-4</v>
      </c>
      <c r="R89" t="s">
        <v>45</v>
      </c>
      <c r="S89" t="s">
        <v>601</v>
      </c>
      <c r="T89">
        <v>4</v>
      </c>
      <c r="U89">
        <v>4</v>
      </c>
      <c r="V89" t="s">
        <v>604</v>
      </c>
      <c r="W89" t="s">
        <v>48</v>
      </c>
      <c r="X89" t="s">
        <v>121</v>
      </c>
      <c r="Y89" t="s">
        <v>120</v>
      </c>
      <c r="Z89" t="s">
        <v>568</v>
      </c>
    </row>
    <row r="90" spans="1:26" x14ac:dyDescent="0.25">
      <c r="A90">
        <v>82</v>
      </c>
      <c r="B90">
        <v>25</v>
      </c>
      <c r="C90">
        <v>305511</v>
      </c>
      <c r="D90" t="s">
        <v>607</v>
      </c>
      <c r="E90" t="s">
        <v>118</v>
      </c>
      <c r="F90" t="s">
        <v>50</v>
      </c>
      <c r="G90">
        <v>5802535883</v>
      </c>
      <c r="H90" t="s">
        <v>599</v>
      </c>
      <c r="I90" t="s">
        <v>605</v>
      </c>
      <c r="J90">
        <v>414298726</v>
      </c>
      <c r="K90">
        <v>414345400</v>
      </c>
      <c r="L90" t="s">
        <v>12</v>
      </c>
      <c r="M90">
        <v>75</v>
      </c>
      <c r="N90">
        <v>570</v>
      </c>
      <c r="O90" t="s">
        <v>602</v>
      </c>
      <c r="P90">
        <v>1120</v>
      </c>
      <c r="Q90" t="str">
        <f>CONCATENATE(S90,"-",T90)</f>
        <v>P00318149-4</v>
      </c>
      <c r="R90" t="s">
        <v>45</v>
      </c>
      <c r="S90" t="s">
        <v>606</v>
      </c>
      <c r="T90">
        <v>4</v>
      </c>
      <c r="U90">
        <v>4</v>
      </c>
      <c r="V90" t="s">
        <v>604</v>
      </c>
      <c r="W90" t="s">
        <v>48</v>
      </c>
      <c r="X90" t="s">
        <v>123</v>
      </c>
      <c r="Y90" t="s">
        <v>122</v>
      </c>
      <c r="Z90" t="s">
        <v>568</v>
      </c>
    </row>
    <row r="91" spans="1:26" x14ac:dyDescent="0.25">
      <c r="A91">
        <v>83</v>
      </c>
      <c r="B91">
        <v>25</v>
      </c>
      <c r="C91">
        <v>305505</v>
      </c>
      <c r="D91" t="s">
        <v>603</v>
      </c>
      <c r="E91" t="s">
        <v>115</v>
      </c>
      <c r="F91" t="s">
        <v>50</v>
      </c>
      <c r="G91">
        <v>5802535894</v>
      </c>
      <c r="H91" t="s">
        <v>599</v>
      </c>
      <c r="I91" t="s">
        <v>605</v>
      </c>
      <c r="J91">
        <v>414298726</v>
      </c>
      <c r="K91">
        <v>414345400</v>
      </c>
      <c r="L91" t="s">
        <v>14</v>
      </c>
      <c r="M91">
        <v>75</v>
      </c>
      <c r="N91">
        <v>645</v>
      </c>
      <c r="O91" t="s">
        <v>602</v>
      </c>
      <c r="P91">
        <v>1090</v>
      </c>
      <c r="Q91" t="str">
        <f>CONCATENATE(S91,"-",T91)</f>
        <v>P00425828-4</v>
      </c>
      <c r="R91" t="s">
        <v>45</v>
      </c>
      <c r="S91" t="s">
        <v>601</v>
      </c>
      <c r="T91">
        <v>4</v>
      </c>
      <c r="U91">
        <v>4</v>
      </c>
      <c r="V91" t="s">
        <v>604</v>
      </c>
      <c r="W91" t="s">
        <v>48</v>
      </c>
      <c r="X91" t="s">
        <v>125</v>
      </c>
      <c r="Y91" t="s">
        <v>124</v>
      </c>
      <c r="Z91" t="s">
        <v>568</v>
      </c>
    </row>
    <row r="92" spans="1:26" x14ac:dyDescent="0.25">
      <c r="A92">
        <v>84</v>
      </c>
      <c r="B92">
        <v>25</v>
      </c>
      <c r="C92">
        <v>305515</v>
      </c>
      <c r="D92" t="s">
        <v>607</v>
      </c>
      <c r="E92" t="s">
        <v>118</v>
      </c>
      <c r="F92" t="s">
        <v>50</v>
      </c>
      <c r="G92">
        <v>5802535894</v>
      </c>
      <c r="H92" t="s">
        <v>599</v>
      </c>
      <c r="I92" t="s">
        <v>605</v>
      </c>
      <c r="J92">
        <v>414298726</v>
      </c>
      <c r="K92">
        <v>414345400</v>
      </c>
      <c r="L92" t="s">
        <v>14</v>
      </c>
      <c r="M92">
        <v>75</v>
      </c>
      <c r="N92">
        <v>645</v>
      </c>
      <c r="O92" t="s">
        <v>602</v>
      </c>
      <c r="P92">
        <v>1140</v>
      </c>
      <c r="Q92" t="str">
        <f>CONCATENATE(S92,"-",T92)</f>
        <v>P00318149-4</v>
      </c>
      <c r="R92" t="s">
        <v>45</v>
      </c>
      <c r="S92" t="s">
        <v>606</v>
      </c>
      <c r="T92">
        <v>4</v>
      </c>
      <c r="U92">
        <v>4</v>
      </c>
      <c r="V92" t="s">
        <v>604</v>
      </c>
      <c r="W92" t="s">
        <v>48</v>
      </c>
      <c r="X92" t="s">
        <v>127</v>
      </c>
      <c r="Y92" t="s">
        <v>126</v>
      </c>
      <c r="Z92" t="s">
        <v>568</v>
      </c>
    </row>
    <row r="93" spans="1:26" x14ac:dyDescent="0.25">
      <c r="A93">
        <v>85</v>
      </c>
      <c r="B93">
        <v>25</v>
      </c>
      <c r="C93">
        <v>305347</v>
      </c>
      <c r="D93" t="s">
        <v>609</v>
      </c>
      <c r="E93" t="s">
        <v>129</v>
      </c>
      <c r="F93" t="s">
        <v>50</v>
      </c>
      <c r="G93">
        <v>5802535901</v>
      </c>
      <c r="H93" t="s">
        <v>599</v>
      </c>
      <c r="I93" t="s">
        <v>599</v>
      </c>
      <c r="J93">
        <v>414298726</v>
      </c>
      <c r="K93">
        <v>412048666</v>
      </c>
      <c r="L93" t="s">
        <v>15</v>
      </c>
      <c r="M93">
        <v>75</v>
      </c>
      <c r="N93">
        <v>800</v>
      </c>
      <c r="O93" t="s">
        <v>602</v>
      </c>
      <c r="P93">
        <v>300</v>
      </c>
      <c r="Q93" t="str">
        <f>CONCATENATE(S93,"-",T93)</f>
        <v>P00144508-4</v>
      </c>
      <c r="R93" t="s">
        <v>45</v>
      </c>
      <c r="S93" t="s">
        <v>608</v>
      </c>
      <c r="T93">
        <v>4</v>
      </c>
      <c r="U93">
        <v>3.5</v>
      </c>
      <c r="V93" t="s">
        <v>604</v>
      </c>
      <c r="W93" t="s">
        <v>48</v>
      </c>
      <c r="X93" t="s">
        <v>130</v>
      </c>
      <c r="Y93" t="s">
        <v>128</v>
      </c>
      <c r="Z93" t="s">
        <v>568</v>
      </c>
    </row>
    <row r="94" spans="1:26" x14ac:dyDescent="0.25">
      <c r="A94">
        <v>86</v>
      </c>
      <c r="B94">
        <v>25</v>
      </c>
      <c r="C94">
        <v>305355</v>
      </c>
      <c r="D94" t="s">
        <v>611</v>
      </c>
      <c r="E94" t="s">
        <v>132</v>
      </c>
      <c r="F94" t="s">
        <v>50</v>
      </c>
      <c r="G94">
        <v>5802535901</v>
      </c>
      <c r="H94" t="s">
        <v>599</v>
      </c>
      <c r="I94" t="s">
        <v>599</v>
      </c>
      <c r="J94">
        <v>414298726</v>
      </c>
      <c r="K94">
        <v>412048666</v>
      </c>
      <c r="L94" t="s">
        <v>15</v>
      </c>
      <c r="M94">
        <v>75</v>
      </c>
      <c r="N94">
        <v>800</v>
      </c>
      <c r="O94" t="s">
        <v>602</v>
      </c>
      <c r="P94">
        <v>340</v>
      </c>
      <c r="Q94" t="str">
        <f>CONCATENATE(S94,"-",T94)</f>
        <v>P00425830-4</v>
      </c>
      <c r="R94" t="s">
        <v>45</v>
      </c>
      <c r="S94" t="s">
        <v>610</v>
      </c>
      <c r="T94">
        <v>4</v>
      </c>
      <c r="U94">
        <v>3.5</v>
      </c>
      <c r="V94" t="s">
        <v>604</v>
      </c>
      <c r="W94" t="s">
        <v>48</v>
      </c>
      <c r="X94" t="s">
        <v>133</v>
      </c>
      <c r="Y94" t="s">
        <v>131</v>
      </c>
      <c r="Z94" t="s">
        <v>568</v>
      </c>
    </row>
    <row r="95" spans="1:26" x14ac:dyDescent="0.25">
      <c r="A95">
        <v>87</v>
      </c>
      <c r="B95">
        <v>25</v>
      </c>
      <c r="C95">
        <v>305361</v>
      </c>
      <c r="D95" t="s">
        <v>614</v>
      </c>
      <c r="E95" t="s">
        <v>135</v>
      </c>
      <c r="F95" t="s">
        <v>50</v>
      </c>
      <c r="G95">
        <v>5802535878</v>
      </c>
      <c r="H95" t="s">
        <v>599</v>
      </c>
      <c r="I95" t="s">
        <v>605</v>
      </c>
      <c r="J95">
        <v>414298726</v>
      </c>
      <c r="K95">
        <v>414345400</v>
      </c>
      <c r="L95" t="s">
        <v>10</v>
      </c>
      <c r="M95">
        <v>150</v>
      </c>
      <c r="N95">
        <v>365</v>
      </c>
      <c r="O95" t="s">
        <v>613</v>
      </c>
      <c r="P95">
        <v>370</v>
      </c>
      <c r="Q95" t="str">
        <f>CONCATENATE(S95,"-",T95)</f>
        <v>P00425845-4</v>
      </c>
      <c r="R95" t="s">
        <v>45</v>
      </c>
      <c r="S95" t="s">
        <v>612</v>
      </c>
      <c r="T95">
        <v>4</v>
      </c>
      <c r="U95">
        <v>4</v>
      </c>
      <c r="V95" t="s">
        <v>598</v>
      </c>
      <c r="W95" t="s">
        <v>48</v>
      </c>
      <c r="X95" t="s">
        <v>136</v>
      </c>
      <c r="Y95" t="s">
        <v>134</v>
      </c>
      <c r="Z95" t="s">
        <v>568</v>
      </c>
    </row>
    <row r="96" spans="1:26" x14ac:dyDescent="0.25">
      <c r="A96">
        <v>88</v>
      </c>
      <c r="B96">
        <v>25</v>
      </c>
      <c r="C96">
        <v>305361</v>
      </c>
      <c r="D96" t="s">
        <v>614</v>
      </c>
      <c r="E96" t="s">
        <v>135</v>
      </c>
      <c r="F96" t="s">
        <v>50</v>
      </c>
      <c r="G96">
        <v>5802535883</v>
      </c>
      <c r="H96" t="s">
        <v>599</v>
      </c>
      <c r="I96" t="s">
        <v>605</v>
      </c>
      <c r="J96">
        <v>414298726</v>
      </c>
      <c r="K96">
        <v>414345400</v>
      </c>
      <c r="L96" t="s">
        <v>12</v>
      </c>
      <c r="M96">
        <v>150</v>
      </c>
      <c r="N96">
        <v>365</v>
      </c>
      <c r="O96" t="s">
        <v>613</v>
      </c>
      <c r="P96">
        <v>370</v>
      </c>
      <c r="Q96" t="str">
        <f>CONCATENATE(S96,"-",T96)</f>
        <v>P00425845-4</v>
      </c>
      <c r="R96" t="s">
        <v>45</v>
      </c>
      <c r="S96" t="s">
        <v>612</v>
      </c>
      <c r="T96">
        <v>4</v>
      </c>
      <c r="U96">
        <v>4</v>
      </c>
      <c r="V96" t="s">
        <v>598</v>
      </c>
      <c r="W96" t="s">
        <v>48</v>
      </c>
      <c r="X96" t="s">
        <v>136</v>
      </c>
      <c r="Y96" t="s">
        <v>134</v>
      </c>
      <c r="Z96" t="s">
        <v>568</v>
      </c>
    </row>
    <row r="97" spans="1:26" x14ac:dyDescent="0.25">
      <c r="A97">
        <v>89</v>
      </c>
      <c r="B97">
        <v>25</v>
      </c>
      <c r="C97">
        <v>305363</v>
      </c>
      <c r="D97" t="s">
        <v>614</v>
      </c>
      <c r="E97" t="s">
        <v>135</v>
      </c>
      <c r="F97" t="s">
        <v>50</v>
      </c>
      <c r="G97">
        <v>5802535888</v>
      </c>
      <c r="H97" t="s">
        <v>599</v>
      </c>
      <c r="I97" t="s">
        <v>605</v>
      </c>
      <c r="J97">
        <v>414298726</v>
      </c>
      <c r="K97">
        <v>414345400</v>
      </c>
      <c r="L97" t="s">
        <v>13</v>
      </c>
      <c r="M97">
        <v>75</v>
      </c>
      <c r="N97">
        <v>405</v>
      </c>
      <c r="O97" t="s">
        <v>615</v>
      </c>
      <c r="P97">
        <v>380</v>
      </c>
      <c r="Q97" t="str">
        <f>CONCATENATE(S97,"-",T97)</f>
        <v>P00425845-4</v>
      </c>
      <c r="R97" t="s">
        <v>45</v>
      </c>
      <c r="S97" t="s">
        <v>612</v>
      </c>
      <c r="T97">
        <v>4</v>
      </c>
      <c r="U97">
        <v>4</v>
      </c>
      <c r="V97" t="s">
        <v>598</v>
      </c>
      <c r="W97" t="s">
        <v>48</v>
      </c>
      <c r="X97" t="s">
        <v>138</v>
      </c>
      <c r="Y97" t="s">
        <v>137</v>
      </c>
      <c r="Z97" t="s">
        <v>568</v>
      </c>
    </row>
    <row r="98" spans="1:26" x14ac:dyDescent="0.25">
      <c r="A98">
        <v>90</v>
      </c>
      <c r="B98">
        <v>25</v>
      </c>
      <c r="C98">
        <v>305363</v>
      </c>
      <c r="D98" t="s">
        <v>614</v>
      </c>
      <c r="E98" t="s">
        <v>135</v>
      </c>
      <c r="F98" t="s">
        <v>50</v>
      </c>
      <c r="G98">
        <v>5802535894</v>
      </c>
      <c r="H98" t="s">
        <v>599</v>
      </c>
      <c r="I98" t="s">
        <v>605</v>
      </c>
      <c r="J98">
        <v>414298726</v>
      </c>
      <c r="K98">
        <v>414345400</v>
      </c>
      <c r="L98" t="s">
        <v>14</v>
      </c>
      <c r="M98">
        <v>75</v>
      </c>
      <c r="N98">
        <v>405</v>
      </c>
      <c r="O98" t="s">
        <v>615</v>
      </c>
      <c r="P98">
        <v>380</v>
      </c>
      <c r="Q98" t="str">
        <f>CONCATENATE(S98,"-",T98)</f>
        <v>P00425845-4</v>
      </c>
      <c r="R98" t="s">
        <v>45</v>
      </c>
      <c r="S98" t="s">
        <v>612</v>
      </c>
      <c r="T98">
        <v>4</v>
      </c>
      <c r="U98">
        <v>4</v>
      </c>
      <c r="V98" t="s">
        <v>598</v>
      </c>
      <c r="W98" t="s">
        <v>48</v>
      </c>
      <c r="X98" t="s">
        <v>138</v>
      </c>
      <c r="Y98" t="s">
        <v>137</v>
      </c>
      <c r="Z98" t="s">
        <v>568</v>
      </c>
    </row>
    <row r="99" spans="1:26" x14ac:dyDescent="0.25">
      <c r="A99">
        <v>91</v>
      </c>
      <c r="B99">
        <v>25</v>
      </c>
      <c r="C99">
        <v>305365</v>
      </c>
      <c r="D99" t="s">
        <v>617</v>
      </c>
      <c r="E99" t="s">
        <v>140</v>
      </c>
      <c r="F99" t="s">
        <v>50</v>
      </c>
      <c r="G99">
        <v>5802535878</v>
      </c>
      <c r="H99" t="s">
        <v>599</v>
      </c>
      <c r="I99" t="s">
        <v>605</v>
      </c>
      <c r="J99">
        <v>414298726</v>
      </c>
      <c r="K99">
        <v>414345400</v>
      </c>
      <c r="L99" t="s">
        <v>10</v>
      </c>
      <c r="M99">
        <v>150</v>
      </c>
      <c r="N99">
        <v>365</v>
      </c>
      <c r="O99" t="s">
        <v>613</v>
      </c>
      <c r="P99">
        <v>390</v>
      </c>
      <c r="Q99" t="str">
        <f>CONCATENATE(S99,"-",T99)</f>
        <v>P00173225-4</v>
      </c>
      <c r="R99" t="s">
        <v>45</v>
      </c>
      <c r="S99" t="s">
        <v>616</v>
      </c>
      <c r="T99">
        <v>4</v>
      </c>
      <c r="U99">
        <v>4</v>
      </c>
      <c r="V99" t="s">
        <v>598</v>
      </c>
      <c r="W99" t="s">
        <v>48</v>
      </c>
      <c r="X99" t="s">
        <v>141</v>
      </c>
      <c r="Y99" t="s">
        <v>139</v>
      </c>
      <c r="Z99" t="s">
        <v>568</v>
      </c>
    </row>
    <row r="100" spans="1:26" x14ac:dyDescent="0.25">
      <c r="A100">
        <v>92</v>
      </c>
      <c r="B100">
        <v>25</v>
      </c>
      <c r="C100">
        <v>305365</v>
      </c>
      <c r="D100" t="s">
        <v>617</v>
      </c>
      <c r="E100" t="s">
        <v>140</v>
      </c>
      <c r="F100" t="s">
        <v>50</v>
      </c>
      <c r="G100">
        <v>5802535883</v>
      </c>
      <c r="H100" t="s">
        <v>599</v>
      </c>
      <c r="I100" t="s">
        <v>605</v>
      </c>
      <c r="J100">
        <v>414298726</v>
      </c>
      <c r="K100">
        <v>414345400</v>
      </c>
      <c r="L100" t="s">
        <v>12</v>
      </c>
      <c r="M100">
        <v>150</v>
      </c>
      <c r="N100">
        <v>365</v>
      </c>
      <c r="O100" t="s">
        <v>613</v>
      </c>
      <c r="P100">
        <v>390</v>
      </c>
      <c r="Q100" t="str">
        <f>CONCATENATE(S100,"-",T100)</f>
        <v>P00173225-4</v>
      </c>
      <c r="R100" t="s">
        <v>45</v>
      </c>
      <c r="S100" t="s">
        <v>616</v>
      </c>
      <c r="T100">
        <v>4</v>
      </c>
      <c r="U100">
        <v>4</v>
      </c>
      <c r="V100" t="s">
        <v>598</v>
      </c>
      <c r="W100" t="s">
        <v>48</v>
      </c>
      <c r="X100" t="s">
        <v>141</v>
      </c>
      <c r="Y100" t="s">
        <v>139</v>
      </c>
      <c r="Z100" t="s">
        <v>568</v>
      </c>
    </row>
    <row r="101" spans="1:26" x14ac:dyDescent="0.25">
      <c r="A101">
        <v>93</v>
      </c>
      <c r="B101">
        <v>25</v>
      </c>
      <c r="C101">
        <v>305367</v>
      </c>
      <c r="D101" t="s">
        <v>617</v>
      </c>
      <c r="E101" t="s">
        <v>140</v>
      </c>
      <c r="F101" t="s">
        <v>50</v>
      </c>
      <c r="G101">
        <v>5802535888</v>
      </c>
      <c r="H101" t="s">
        <v>599</v>
      </c>
      <c r="I101" t="s">
        <v>605</v>
      </c>
      <c r="J101">
        <v>414298726</v>
      </c>
      <c r="K101">
        <v>414345400</v>
      </c>
      <c r="L101" t="s">
        <v>13</v>
      </c>
      <c r="M101">
        <v>75</v>
      </c>
      <c r="N101">
        <v>405</v>
      </c>
      <c r="O101" t="s">
        <v>615</v>
      </c>
      <c r="P101">
        <v>400</v>
      </c>
      <c r="Q101" t="str">
        <f>CONCATENATE(S101,"-",T101)</f>
        <v>P00173225-4</v>
      </c>
      <c r="R101" t="s">
        <v>45</v>
      </c>
      <c r="S101" t="s">
        <v>616</v>
      </c>
      <c r="T101">
        <v>4</v>
      </c>
      <c r="U101">
        <v>4</v>
      </c>
      <c r="V101" t="s">
        <v>598</v>
      </c>
      <c r="W101" t="s">
        <v>48</v>
      </c>
      <c r="X101" t="s">
        <v>143</v>
      </c>
      <c r="Y101" t="s">
        <v>142</v>
      </c>
      <c r="Z101" t="s">
        <v>568</v>
      </c>
    </row>
    <row r="102" spans="1:26" x14ac:dyDescent="0.25">
      <c r="A102">
        <v>94</v>
      </c>
      <c r="B102">
        <v>25</v>
      </c>
      <c r="C102">
        <v>305367</v>
      </c>
      <c r="D102" t="s">
        <v>617</v>
      </c>
      <c r="E102" t="s">
        <v>140</v>
      </c>
      <c r="F102" t="s">
        <v>50</v>
      </c>
      <c r="G102">
        <v>5802535894</v>
      </c>
      <c r="H102" t="s">
        <v>599</v>
      </c>
      <c r="I102" t="s">
        <v>605</v>
      </c>
      <c r="J102">
        <v>414298726</v>
      </c>
      <c r="K102">
        <v>414345400</v>
      </c>
      <c r="L102" t="s">
        <v>14</v>
      </c>
      <c r="M102">
        <v>75</v>
      </c>
      <c r="N102">
        <v>405</v>
      </c>
      <c r="O102" t="s">
        <v>615</v>
      </c>
      <c r="P102">
        <v>400</v>
      </c>
      <c r="Q102" t="str">
        <f>CONCATENATE(S102,"-",T102)</f>
        <v>P00173225-4</v>
      </c>
      <c r="R102" t="s">
        <v>45</v>
      </c>
      <c r="S102" t="s">
        <v>616</v>
      </c>
      <c r="T102">
        <v>4</v>
      </c>
      <c r="U102">
        <v>4</v>
      </c>
      <c r="V102" t="s">
        <v>598</v>
      </c>
      <c r="W102" t="s">
        <v>48</v>
      </c>
      <c r="X102" t="s">
        <v>143</v>
      </c>
      <c r="Y102" t="s">
        <v>142</v>
      </c>
      <c r="Z102" t="s">
        <v>568</v>
      </c>
    </row>
    <row r="103" spans="1:26" x14ac:dyDescent="0.25">
      <c r="A103">
        <v>95</v>
      </c>
      <c r="B103">
        <v>25</v>
      </c>
      <c r="C103">
        <v>305523</v>
      </c>
      <c r="D103" t="s">
        <v>620</v>
      </c>
      <c r="E103" t="s">
        <v>145</v>
      </c>
      <c r="F103" t="s">
        <v>50</v>
      </c>
      <c r="G103">
        <v>5802535878</v>
      </c>
      <c r="H103" t="s">
        <v>599</v>
      </c>
      <c r="I103" t="s">
        <v>599</v>
      </c>
      <c r="J103">
        <v>414298726</v>
      </c>
      <c r="K103">
        <v>412048666</v>
      </c>
      <c r="L103" t="s">
        <v>10</v>
      </c>
      <c r="M103">
        <v>150</v>
      </c>
      <c r="N103">
        <v>390</v>
      </c>
      <c r="O103" t="s">
        <v>619</v>
      </c>
      <c r="P103">
        <v>1180</v>
      </c>
      <c r="Q103" t="str">
        <f>CONCATENATE(S103,"-",T103)</f>
        <v>P00425827-4</v>
      </c>
      <c r="R103" t="s">
        <v>45</v>
      </c>
      <c r="S103" t="s">
        <v>618</v>
      </c>
      <c r="T103">
        <v>4</v>
      </c>
      <c r="U103">
        <v>3.5</v>
      </c>
      <c r="V103" t="s">
        <v>604</v>
      </c>
      <c r="W103" t="s">
        <v>48</v>
      </c>
      <c r="X103" t="s">
        <v>146</v>
      </c>
      <c r="Y103" t="s">
        <v>144</v>
      </c>
      <c r="Z103" t="s">
        <v>568</v>
      </c>
    </row>
    <row r="104" spans="1:26" x14ac:dyDescent="0.25">
      <c r="A104">
        <v>96</v>
      </c>
      <c r="B104">
        <v>25</v>
      </c>
      <c r="C104">
        <v>305535</v>
      </c>
      <c r="D104" t="s">
        <v>622</v>
      </c>
      <c r="E104" t="s">
        <v>148</v>
      </c>
      <c r="F104" t="s">
        <v>50</v>
      </c>
      <c r="G104">
        <v>5802535878</v>
      </c>
      <c r="H104" t="s">
        <v>599</v>
      </c>
      <c r="I104" t="s">
        <v>599</v>
      </c>
      <c r="J104">
        <v>414298726</v>
      </c>
      <c r="K104">
        <v>412048666</v>
      </c>
      <c r="L104" t="s">
        <v>10</v>
      </c>
      <c r="M104">
        <v>150</v>
      </c>
      <c r="N104">
        <v>390</v>
      </c>
      <c r="O104" t="s">
        <v>619</v>
      </c>
      <c r="P104">
        <v>1240</v>
      </c>
      <c r="Q104" t="str">
        <f>CONCATENATE(S104,"-",T104)</f>
        <v>P00145777-4</v>
      </c>
      <c r="R104" t="s">
        <v>45</v>
      </c>
      <c r="S104" t="s">
        <v>621</v>
      </c>
      <c r="T104">
        <v>4</v>
      </c>
      <c r="U104">
        <v>3.5</v>
      </c>
      <c r="V104" t="s">
        <v>604</v>
      </c>
      <c r="W104" t="s">
        <v>48</v>
      </c>
      <c r="X104" t="s">
        <v>149</v>
      </c>
      <c r="Y104" t="s">
        <v>147</v>
      </c>
      <c r="Z104" t="s">
        <v>568</v>
      </c>
    </row>
    <row r="105" spans="1:26" x14ac:dyDescent="0.25">
      <c r="A105">
        <v>97</v>
      </c>
      <c r="B105">
        <v>25</v>
      </c>
      <c r="C105">
        <v>305523</v>
      </c>
      <c r="D105" t="s">
        <v>620</v>
      </c>
      <c r="E105" t="s">
        <v>145</v>
      </c>
      <c r="F105" t="s">
        <v>50</v>
      </c>
      <c r="G105">
        <v>5802535883</v>
      </c>
      <c r="H105" t="s">
        <v>599</v>
      </c>
      <c r="I105" t="s">
        <v>599</v>
      </c>
      <c r="J105">
        <v>414298726</v>
      </c>
      <c r="K105">
        <v>412048666</v>
      </c>
      <c r="L105" t="s">
        <v>12</v>
      </c>
      <c r="M105">
        <v>150</v>
      </c>
      <c r="N105">
        <v>390</v>
      </c>
      <c r="O105" t="s">
        <v>619</v>
      </c>
      <c r="P105">
        <v>1180</v>
      </c>
      <c r="Q105" t="str">
        <f>CONCATENATE(S105,"-",T105)</f>
        <v>P00425827-4</v>
      </c>
      <c r="R105" t="s">
        <v>45</v>
      </c>
      <c r="S105" t="s">
        <v>618</v>
      </c>
      <c r="T105">
        <v>4</v>
      </c>
      <c r="U105">
        <v>3.5</v>
      </c>
      <c r="V105" t="s">
        <v>604</v>
      </c>
      <c r="W105" t="s">
        <v>48</v>
      </c>
      <c r="X105" t="s">
        <v>146</v>
      </c>
      <c r="Y105" t="s">
        <v>144</v>
      </c>
      <c r="Z105" t="s">
        <v>568</v>
      </c>
    </row>
    <row r="106" spans="1:26" x14ac:dyDescent="0.25">
      <c r="A106">
        <v>98</v>
      </c>
      <c r="B106">
        <v>25</v>
      </c>
      <c r="C106">
        <v>305535</v>
      </c>
      <c r="D106" t="s">
        <v>622</v>
      </c>
      <c r="E106" t="s">
        <v>148</v>
      </c>
      <c r="F106" t="s">
        <v>50</v>
      </c>
      <c r="G106">
        <v>5802535883</v>
      </c>
      <c r="H106" t="s">
        <v>599</v>
      </c>
      <c r="I106" t="s">
        <v>599</v>
      </c>
      <c r="J106">
        <v>414298726</v>
      </c>
      <c r="K106">
        <v>412048666</v>
      </c>
      <c r="L106" t="s">
        <v>12</v>
      </c>
      <c r="M106">
        <v>150</v>
      </c>
      <c r="N106">
        <v>390</v>
      </c>
      <c r="O106" t="s">
        <v>619</v>
      </c>
      <c r="P106">
        <v>1240</v>
      </c>
      <c r="Q106" t="str">
        <f>CONCATENATE(S106,"-",T106)</f>
        <v>P00145777-4</v>
      </c>
      <c r="R106" t="s">
        <v>45</v>
      </c>
      <c r="S106" t="s">
        <v>621</v>
      </c>
      <c r="T106">
        <v>4</v>
      </c>
      <c r="U106">
        <v>3.5</v>
      </c>
      <c r="V106" t="s">
        <v>604</v>
      </c>
      <c r="W106" t="s">
        <v>48</v>
      </c>
      <c r="X106" t="s">
        <v>149</v>
      </c>
      <c r="Y106" t="s">
        <v>147</v>
      </c>
      <c r="Z106" t="s">
        <v>568</v>
      </c>
    </row>
    <row r="107" spans="1:26" x14ac:dyDescent="0.25">
      <c r="A107">
        <v>99</v>
      </c>
      <c r="B107">
        <v>25</v>
      </c>
      <c r="C107">
        <v>305525</v>
      </c>
      <c r="D107" t="s">
        <v>620</v>
      </c>
      <c r="E107" t="s">
        <v>145</v>
      </c>
      <c r="F107" t="s">
        <v>50</v>
      </c>
      <c r="G107">
        <v>5802535888</v>
      </c>
      <c r="H107" t="s">
        <v>599</v>
      </c>
      <c r="I107" t="s">
        <v>599</v>
      </c>
      <c r="J107">
        <v>414298726</v>
      </c>
      <c r="K107">
        <v>412048666</v>
      </c>
      <c r="L107" t="s">
        <v>13</v>
      </c>
      <c r="M107">
        <v>100</v>
      </c>
      <c r="N107">
        <v>700</v>
      </c>
      <c r="O107" t="s">
        <v>619</v>
      </c>
      <c r="P107">
        <v>1190</v>
      </c>
      <c r="Q107" t="str">
        <f>CONCATENATE(S107,"-",T107)</f>
        <v>P00425827-4</v>
      </c>
      <c r="R107" t="s">
        <v>45</v>
      </c>
      <c r="S107" t="s">
        <v>618</v>
      </c>
      <c r="T107">
        <v>4</v>
      </c>
      <c r="U107">
        <v>3.5</v>
      </c>
      <c r="V107" t="s">
        <v>604</v>
      </c>
      <c r="W107" t="s">
        <v>48</v>
      </c>
      <c r="X107" t="s">
        <v>151</v>
      </c>
      <c r="Y107" t="s">
        <v>150</v>
      </c>
      <c r="Z107" t="s">
        <v>568</v>
      </c>
    </row>
    <row r="108" spans="1:26" x14ac:dyDescent="0.25">
      <c r="A108">
        <v>100</v>
      </c>
      <c r="B108">
        <v>25</v>
      </c>
      <c r="C108">
        <v>305537</v>
      </c>
      <c r="D108" t="s">
        <v>622</v>
      </c>
      <c r="E108" t="s">
        <v>148</v>
      </c>
      <c r="F108" t="s">
        <v>50</v>
      </c>
      <c r="G108">
        <v>5802535888</v>
      </c>
      <c r="H108" t="s">
        <v>599</v>
      </c>
      <c r="I108" t="s">
        <v>599</v>
      </c>
      <c r="J108">
        <v>414298726</v>
      </c>
      <c r="K108">
        <v>412048666</v>
      </c>
      <c r="L108" t="s">
        <v>13</v>
      </c>
      <c r="M108">
        <v>100</v>
      </c>
      <c r="N108">
        <v>700</v>
      </c>
      <c r="O108" t="s">
        <v>619</v>
      </c>
      <c r="P108">
        <v>1250</v>
      </c>
      <c r="Q108" t="str">
        <f>CONCATENATE(S108,"-",T108)</f>
        <v>P00145777-4</v>
      </c>
      <c r="R108" t="s">
        <v>45</v>
      </c>
      <c r="S108" t="s">
        <v>621</v>
      </c>
      <c r="T108">
        <v>4</v>
      </c>
      <c r="U108">
        <v>3.5</v>
      </c>
      <c r="V108" t="s">
        <v>604</v>
      </c>
      <c r="W108" t="s">
        <v>48</v>
      </c>
      <c r="X108" t="s">
        <v>119</v>
      </c>
      <c r="Y108" t="s">
        <v>152</v>
      </c>
      <c r="Z108" t="s">
        <v>568</v>
      </c>
    </row>
    <row r="109" spans="1:26" x14ac:dyDescent="0.25">
      <c r="A109">
        <v>101</v>
      </c>
      <c r="B109">
        <v>25</v>
      </c>
      <c r="C109">
        <v>305527</v>
      </c>
      <c r="D109" t="s">
        <v>620</v>
      </c>
      <c r="E109" t="s">
        <v>145</v>
      </c>
      <c r="F109" t="s">
        <v>50</v>
      </c>
      <c r="G109">
        <v>5802535894</v>
      </c>
      <c r="H109" t="s">
        <v>599</v>
      </c>
      <c r="I109" t="s">
        <v>599</v>
      </c>
      <c r="J109">
        <v>414298726</v>
      </c>
      <c r="K109">
        <v>412048666</v>
      </c>
      <c r="L109" t="s">
        <v>14</v>
      </c>
      <c r="M109">
        <v>75</v>
      </c>
      <c r="N109">
        <v>775</v>
      </c>
      <c r="O109" t="s">
        <v>619</v>
      </c>
      <c r="P109">
        <v>1200</v>
      </c>
      <c r="Q109" t="str">
        <f>CONCATENATE(S109,"-",T109)</f>
        <v>P00425827-4</v>
      </c>
      <c r="R109" t="s">
        <v>45</v>
      </c>
      <c r="S109" t="s">
        <v>618</v>
      </c>
      <c r="T109">
        <v>4</v>
      </c>
      <c r="U109">
        <v>3.5</v>
      </c>
      <c r="V109" t="s">
        <v>604</v>
      </c>
      <c r="W109" t="s">
        <v>48</v>
      </c>
      <c r="X109" t="s">
        <v>121</v>
      </c>
      <c r="Y109" t="s">
        <v>153</v>
      </c>
      <c r="Z109" t="s">
        <v>568</v>
      </c>
    </row>
    <row r="110" spans="1:26" x14ac:dyDescent="0.25">
      <c r="A110">
        <v>102</v>
      </c>
      <c r="B110">
        <v>25</v>
      </c>
      <c r="C110">
        <v>305539</v>
      </c>
      <c r="D110" t="s">
        <v>622</v>
      </c>
      <c r="E110" t="s">
        <v>148</v>
      </c>
      <c r="F110" t="s">
        <v>50</v>
      </c>
      <c r="G110">
        <v>5802535894</v>
      </c>
      <c r="H110" t="s">
        <v>599</v>
      </c>
      <c r="I110" t="s">
        <v>599</v>
      </c>
      <c r="J110">
        <v>414298726</v>
      </c>
      <c r="K110">
        <v>412048666</v>
      </c>
      <c r="L110" t="s">
        <v>14</v>
      </c>
      <c r="M110">
        <v>75</v>
      </c>
      <c r="N110">
        <v>775</v>
      </c>
      <c r="O110" t="s">
        <v>619</v>
      </c>
      <c r="P110">
        <v>1260</v>
      </c>
      <c r="Q110" t="str">
        <f>CONCATENATE(S110,"-",T110)</f>
        <v>P00145777-4</v>
      </c>
      <c r="R110" t="s">
        <v>45</v>
      </c>
      <c r="S110" t="s">
        <v>621</v>
      </c>
      <c r="T110">
        <v>4</v>
      </c>
      <c r="U110">
        <v>3.5</v>
      </c>
      <c r="V110" t="s">
        <v>604</v>
      </c>
      <c r="W110" t="s">
        <v>48</v>
      </c>
      <c r="X110" t="s">
        <v>123</v>
      </c>
      <c r="Y110" t="s">
        <v>154</v>
      </c>
      <c r="Z110" t="s">
        <v>568</v>
      </c>
    </row>
    <row r="111" spans="1:26" x14ac:dyDescent="0.25">
      <c r="A111">
        <v>103</v>
      </c>
      <c r="B111">
        <v>25</v>
      </c>
      <c r="C111">
        <v>305369</v>
      </c>
      <c r="D111" t="s">
        <v>624</v>
      </c>
      <c r="E111" t="s">
        <v>156</v>
      </c>
      <c r="F111" t="s">
        <v>50</v>
      </c>
      <c r="G111">
        <v>5802535901</v>
      </c>
      <c r="H111" t="s">
        <v>599</v>
      </c>
      <c r="I111">
        <v>492145600</v>
      </c>
      <c r="J111">
        <v>414298726</v>
      </c>
      <c r="K111" t="s">
        <v>625</v>
      </c>
      <c r="L111" t="s">
        <v>15</v>
      </c>
      <c r="M111">
        <v>75</v>
      </c>
      <c r="N111">
        <v>965</v>
      </c>
      <c r="O111" t="s">
        <v>619</v>
      </c>
      <c r="P111">
        <v>410</v>
      </c>
      <c r="Q111" t="str">
        <f>CONCATENATE(S111,"-",T111)</f>
        <v>P00174149-4</v>
      </c>
      <c r="R111" t="s">
        <v>45</v>
      </c>
      <c r="S111" t="s">
        <v>623</v>
      </c>
      <c r="T111">
        <v>4</v>
      </c>
      <c r="U111">
        <v>4</v>
      </c>
      <c r="V111" t="s">
        <v>604</v>
      </c>
      <c r="W111" t="s">
        <v>48</v>
      </c>
      <c r="X111" t="s">
        <v>125</v>
      </c>
      <c r="Y111" t="s">
        <v>155</v>
      </c>
      <c r="Z111" t="s">
        <v>568</v>
      </c>
    </row>
    <row r="112" spans="1:26" x14ac:dyDescent="0.25">
      <c r="A112">
        <v>104</v>
      </c>
      <c r="B112">
        <v>25</v>
      </c>
      <c r="C112">
        <v>305375</v>
      </c>
      <c r="D112" t="s">
        <v>627</v>
      </c>
      <c r="E112" t="s">
        <v>158</v>
      </c>
      <c r="F112" t="s">
        <v>50</v>
      </c>
      <c r="G112">
        <v>5802535901</v>
      </c>
      <c r="H112" t="s">
        <v>599</v>
      </c>
      <c r="I112">
        <v>492145600</v>
      </c>
      <c r="J112">
        <v>414298726</v>
      </c>
      <c r="K112" t="s">
        <v>625</v>
      </c>
      <c r="L112" t="s">
        <v>15</v>
      </c>
      <c r="M112">
        <v>75</v>
      </c>
      <c r="N112">
        <v>965</v>
      </c>
      <c r="O112" t="s">
        <v>619</v>
      </c>
      <c r="P112">
        <v>440</v>
      </c>
      <c r="Q112" t="str">
        <f>CONCATENATE(S112,"-",T112)</f>
        <v>P00145779-4</v>
      </c>
      <c r="R112" t="s">
        <v>45</v>
      </c>
      <c r="S112" t="s">
        <v>626</v>
      </c>
      <c r="T112">
        <v>4</v>
      </c>
      <c r="U112">
        <v>4</v>
      </c>
      <c r="V112" t="s">
        <v>604</v>
      </c>
      <c r="W112" t="s">
        <v>48</v>
      </c>
      <c r="X112" t="s">
        <v>127</v>
      </c>
      <c r="Y112" t="s">
        <v>157</v>
      </c>
      <c r="Z112" t="s">
        <v>568</v>
      </c>
    </row>
    <row r="113" spans="1:26" x14ac:dyDescent="0.25">
      <c r="A113">
        <v>105</v>
      </c>
      <c r="B113">
        <v>25</v>
      </c>
      <c r="C113">
        <v>305381</v>
      </c>
      <c r="D113" t="s">
        <v>629</v>
      </c>
      <c r="E113" t="s">
        <v>160</v>
      </c>
      <c r="F113" t="s">
        <v>111</v>
      </c>
      <c r="G113">
        <v>5802535878</v>
      </c>
      <c r="H113" t="s">
        <v>599</v>
      </c>
      <c r="I113" t="s">
        <v>605</v>
      </c>
      <c r="J113">
        <v>414298726</v>
      </c>
      <c r="K113">
        <v>414345400</v>
      </c>
      <c r="L113" t="s">
        <v>10</v>
      </c>
      <c r="M113">
        <v>150</v>
      </c>
      <c r="N113">
        <v>355</v>
      </c>
      <c r="O113">
        <v>0</v>
      </c>
      <c r="P113">
        <v>470</v>
      </c>
      <c r="Q113" t="str">
        <f>CONCATENATE(S113,"-",T113)</f>
        <v>P00174329-4</v>
      </c>
      <c r="R113" t="s">
        <v>45</v>
      </c>
      <c r="S113" t="s">
        <v>628</v>
      </c>
      <c r="T113">
        <v>4</v>
      </c>
      <c r="U113">
        <v>4</v>
      </c>
      <c r="V113" t="s">
        <v>598</v>
      </c>
      <c r="W113" t="s">
        <v>48</v>
      </c>
      <c r="X113" t="s">
        <v>130</v>
      </c>
      <c r="Y113" t="s">
        <v>159</v>
      </c>
      <c r="Z113" t="s">
        <v>569</v>
      </c>
    </row>
    <row r="114" spans="1:26" x14ac:dyDescent="0.25">
      <c r="A114">
        <v>106</v>
      </c>
      <c r="B114">
        <v>25</v>
      </c>
      <c r="C114">
        <v>305381</v>
      </c>
      <c r="D114" t="s">
        <v>629</v>
      </c>
      <c r="E114" t="s">
        <v>160</v>
      </c>
      <c r="F114" t="s">
        <v>111</v>
      </c>
      <c r="G114">
        <v>5802535883</v>
      </c>
      <c r="H114" t="s">
        <v>599</v>
      </c>
      <c r="I114" t="s">
        <v>605</v>
      </c>
      <c r="J114">
        <v>414298726</v>
      </c>
      <c r="K114">
        <v>414345400</v>
      </c>
      <c r="L114" t="s">
        <v>12</v>
      </c>
      <c r="M114">
        <v>150</v>
      </c>
      <c r="N114">
        <v>355</v>
      </c>
      <c r="O114">
        <v>0</v>
      </c>
      <c r="P114">
        <v>470</v>
      </c>
      <c r="Q114" t="str">
        <f>CONCATENATE(S114,"-",T114)</f>
        <v>P00174329-4</v>
      </c>
      <c r="R114" t="s">
        <v>45</v>
      </c>
      <c r="S114" t="s">
        <v>628</v>
      </c>
      <c r="T114">
        <v>4</v>
      </c>
      <c r="U114">
        <v>4</v>
      </c>
      <c r="V114" t="s">
        <v>598</v>
      </c>
      <c r="W114" t="s">
        <v>48</v>
      </c>
      <c r="X114" t="s">
        <v>130</v>
      </c>
      <c r="Y114" t="s">
        <v>159</v>
      </c>
      <c r="Z114" t="s">
        <v>569</v>
      </c>
    </row>
    <row r="115" spans="1:26" x14ac:dyDescent="0.25">
      <c r="A115">
        <v>107</v>
      </c>
      <c r="B115">
        <v>25</v>
      </c>
      <c r="C115">
        <v>305383</v>
      </c>
      <c r="D115" t="s">
        <v>629</v>
      </c>
      <c r="E115" t="s">
        <v>160</v>
      </c>
      <c r="F115" t="s">
        <v>111</v>
      </c>
      <c r="G115">
        <v>5802535888</v>
      </c>
      <c r="H115" t="s">
        <v>599</v>
      </c>
      <c r="I115" t="s">
        <v>605</v>
      </c>
      <c r="J115">
        <v>414298726</v>
      </c>
      <c r="K115">
        <v>414345400</v>
      </c>
      <c r="L115" t="s">
        <v>13</v>
      </c>
      <c r="M115">
        <v>75</v>
      </c>
      <c r="N115">
        <v>395</v>
      </c>
      <c r="O115">
        <v>0</v>
      </c>
      <c r="P115">
        <v>480</v>
      </c>
      <c r="Q115" t="str">
        <f>CONCATENATE(S115,"-",T115)</f>
        <v>P00174329-4</v>
      </c>
      <c r="R115" t="s">
        <v>45</v>
      </c>
      <c r="S115" t="s">
        <v>628</v>
      </c>
      <c r="T115">
        <v>4</v>
      </c>
      <c r="U115">
        <v>4</v>
      </c>
      <c r="V115" t="s">
        <v>598</v>
      </c>
      <c r="W115" t="s">
        <v>48</v>
      </c>
      <c r="X115" t="s">
        <v>136</v>
      </c>
      <c r="Y115" t="s">
        <v>161</v>
      </c>
      <c r="Z115" t="s">
        <v>569</v>
      </c>
    </row>
    <row r="116" spans="1:26" x14ac:dyDescent="0.25">
      <c r="A116">
        <v>108</v>
      </c>
      <c r="B116">
        <v>25</v>
      </c>
      <c r="C116">
        <v>305383</v>
      </c>
      <c r="D116" t="s">
        <v>629</v>
      </c>
      <c r="E116" t="s">
        <v>160</v>
      </c>
      <c r="F116" t="s">
        <v>111</v>
      </c>
      <c r="G116">
        <v>5802535894</v>
      </c>
      <c r="H116" t="s">
        <v>599</v>
      </c>
      <c r="I116" t="s">
        <v>605</v>
      </c>
      <c r="J116">
        <v>414298726</v>
      </c>
      <c r="K116">
        <v>414345400</v>
      </c>
      <c r="L116" t="s">
        <v>14</v>
      </c>
      <c r="M116">
        <v>75</v>
      </c>
      <c r="N116">
        <v>395</v>
      </c>
      <c r="O116">
        <v>0</v>
      </c>
      <c r="P116">
        <v>480</v>
      </c>
      <c r="Q116" t="str">
        <f>CONCATENATE(S116,"-",T116)</f>
        <v>P00174329-4</v>
      </c>
      <c r="R116" t="s">
        <v>45</v>
      </c>
      <c r="S116" t="s">
        <v>628</v>
      </c>
      <c r="T116">
        <v>4</v>
      </c>
      <c r="U116">
        <v>4</v>
      </c>
      <c r="V116" t="s">
        <v>598</v>
      </c>
      <c r="W116" t="s">
        <v>48</v>
      </c>
      <c r="X116" t="s">
        <v>136</v>
      </c>
      <c r="Y116" t="s">
        <v>161</v>
      </c>
      <c r="Z116" t="s">
        <v>569</v>
      </c>
    </row>
    <row r="117" spans="1:26" x14ac:dyDescent="0.25">
      <c r="A117">
        <v>109</v>
      </c>
      <c r="B117">
        <v>25</v>
      </c>
      <c r="C117">
        <v>305385</v>
      </c>
      <c r="D117" t="s">
        <v>576</v>
      </c>
      <c r="E117" t="s">
        <v>163</v>
      </c>
      <c r="F117" t="s">
        <v>50</v>
      </c>
      <c r="G117">
        <v>5802535883</v>
      </c>
      <c r="H117" t="s">
        <v>599</v>
      </c>
      <c r="I117" t="s">
        <v>605</v>
      </c>
      <c r="J117">
        <v>414298726</v>
      </c>
      <c r="K117" t="s">
        <v>631</v>
      </c>
      <c r="L117" t="s">
        <v>12</v>
      </c>
      <c r="M117">
        <v>75</v>
      </c>
      <c r="N117">
        <v>815</v>
      </c>
      <c r="O117" t="s">
        <v>615</v>
      </c>
      <c r="P117">
        <v>490</v>
      </c>
      <c r="Q117" t="str">
        <f>CONCATENATE(S117,"-",T117)</f>
        <v>P00134451-4</v>
      </c>
      <c r="R117" t="s">
        <v>45</v>
      </c>
      <c r="S117" t="s">
        <v>630</v>
      </c>
      <c r="T117">
        <v>4</v>
      </c>
      <c r="U117">
        <v>4</v>
      </c>
      <c r="V117" t="s">
        <v>598</v>
      </c>
      <c r="W117" t="s">
        <v>48</v>
      </c>
      <c r="X117" t="s">
        <v>141</v>
      </c>
      <c r="Y117" t="s">
        <v>162</v>
      </c>
      <c r="Z117" t="s">
        <v>568</v>
      </c>
    </row>
    <row r="118" spans="1:26" x14ac:dyDescent="0.25">
      <c r="A118">
        <v>110</v>
      </c>
      <c r="B118">
        <v>25</v>
      </c>
      <c r="C118">
        <v>305387</v>
      </c>
      <c r="D118" t="s">
        <v>576</v>
      </c>
      <c r="E118" t="s">
        <v>163</v>
      </c>
      <c r="F118" t="s">
        <v>50</v>
      </c>
      <c r="G118">
        <v>5802535878</v>
      </c>
      <c r="H118" t="s">
        <v>599</v>
      </c>
      <c r="I118" t="s">
        <v>605</v>
      </c>
      <c r="J118">
        <v>414298726</v>
      </c>
      <c r="K118" t="s">
        <v>631</v>
      </c>
      <c r="L118" t="s">
        <v>10</v>
      </c>
      <c r="M118">
        <v>75</v>
      </c>
      <c r="N118">
        <v>875</v>
      </c>
      <c r="O118" t="s">
        <v>615</v>
      </c>
      <c r="P118">
        <v>500</v>
      </c>
      <c r="Q118" t="str">
        <f>CONCATENATE(S118,"-",T118)</f>
        <v>P00134451-4</v>
      </c>
      <c r="R118" t="s">
        <v>45</v>
      </c>
      <c r="S118" t="s">
        <v>630</v>
      </c>
      <c r="T118">
        <v>4</v>
      </c>
      <c r="U118">
        <v>4</v>
      </c>
      <c r="V118" t="s">
        <v>598</v>
      </c>
      <c r="W118" t="s">
        <v>48</v>
      </c>
      <c r="X118" t="s">
        <v>143</v>
      </c>
      <c r="Y118" t="s">
        <v>164</v>
      </c>
      <c r="Z118" t="s">
        <v>568</v>
      </c>
    </row>
    <row r="119" spans="1:26" x14ac:dyDescent="0.25">
      <c r="A119">
        <v>111</v>
      </c>
      <c r="B119">
        <v>25</v>
      </c>
      <c r="C119">
        <v>305661</v>
      </c>
      <c r="D119" t="s">
        <v>624</v>
      </c>
      <c r="E119" t="s">
        <v>156</v>
      </c>
      <c r="F119" t="s">
        <v>50</v>
      </c>
      <c r="G119">
        <v>5802535878</v>
      </c>
      <c r="H119" t="s">
        <v>599</v>
      </c>
      <c r="I119">
        <v>492145600</v>
      </c>
      <c r="J119">
        <v>414298726</v>
      </c>
      <c r="K119" t="s">
        <v>625</v>
      </c>
      <c r="L119" t="s">
        <v>10</v>
      </c>
      <c r="M119">
        <v>150</v>
      </c>
      <c r="N119">
        <v>1020</v>
      </c>
      <c r="O119" t="s">
        <v>632</v>
      </c>
      <c r="P119">
        <v>1870</v>
      </c>
      <c r="Q119" t="str">
        <f>CONCATENATE(S119,"-",T119)</f>
        <v>P00174149-4</v>
      </c>
      <c r="R119" t="s">
        <v>45</v>
      </c>
      <c r="S119" t="s">
        <v>623</v>
      </c>
      <c r="T119">
        <v>4</v>
      </c>
      <c r="U119">
        <v>4</v>
      </c>
      <c r="V119" t="s">
        <v>604</v>
      </c>
      <c r="W119" t="s">
        <v>48</v>
      </c>
      <c r="X119" t="s">
        <v>146</v>
      </c>
      <c r="Y119" t="s">
        <v>165</v>
      </c>
      <c r="Z119" t="s">
        <v>568</v>
      </c>
    </row>
    <row r="120" spans="1:26" x14ac:dyDescent="0.25">
      <c r="A120">
        <v>112</v>
      </c>
      <c r="B120">
        <v>25</v>
      </c>
      <c r="C120">
        <v>305669</v>
      </c>
      <c r="D120" t="s">
        <v>627</v>
      </c>
      <c r="E120" t="s">
        <v>158</v>
      </c>
      <c r="F120" t="s">
        <v>50</v>
      </c>
      <c r="G120">
        <v>5802535878</v>
      </c>
      <c r="H120" t="s">
        <v>599</v>
      </c>
      <c r="I120">
        <v>492145600</v>
      </c>
      <c r="J120">
        <v>414298726</v>
      </c>
      <c r="K120" t="s">
        <v>625</v>
      </c>
      <c r="L120" t="s">
        <v>10</v>
      </c>
      <c r="M120">
        <v>150</v>
      </c>
      <c r="N120">
        <v>1020</v>
      </c>
      <c r="O120" t="s">
        <v>632</v>
      </c>
      <c r="P120">
        <v>1910</v>
      </c>
      <c r="Q120" t="str">
        <f>CONCATENATE(S120,"-",T120)</f>
        <v>P00145779-4</v>
      </c>
      <c r="R120" t="s">
        <v>45</v>
      </c>
      <c r="S120" t="s">
        <v>626</v>
      </c>
      <c r="T120">
        <v>4</v>
      </c>
      <c r="U120">
        <v>4</v>
      </c>
      <c r="V120" t="s">
        <v>604</v>
      </c>
      <c r="W120" t="s">
        <v>48</v>
      </c>
      <c r="X120" t="s">
        <v>149</v>
      </c>
      <c r="Y120" t="s">
        <v>166</v>
      </c>
      <c r="Z120" t="s">
        <v>568</v>
      </c>
    </row>
    <row r="121" spans="1:26" x14ac:dyDescent="0.25">
      <c r="A121">
        <v>113</v>
      </c>
      <c r="B121">
        <v>25</v>
      </c>
      <c r="C121">
        <v>305575</v>
      </c>
      <c r="D121" t="s">
        <v>609</v>
      </c>
      <c r="E121" t="s">
        <v>129</v>
      </c>
      <c r="F121" t="s">
        <v>50</v>
      </c>
      <c r="G121">
        <v>5802535878</v>
      </c>
      <c r="H121" t="s">
        <v>599</v>
      </c>
      <c r="I121" t="s">
        <v>599</v>
      </c>
      <c r="J121">
        <v>414298726</v>
      </c>
      <c r="K121">
        <v>412048666</v>
      </c>
      <c r="L121" t="s">
        <v>10</v>
      </c>
      <c r="M121">
        <v>225</v>
      </c>
      <c r="N121">
        <v>880</v>
      </c>
      <c r="O121" t="s">
        <v>633</v>
      </c>
      <c r="P121">
        <v>1440</v>
      </c>
      <c r="Q121" t="str">
        <f>CONCATENATE(S121,"-",T121)</f>
        <v>P00144508-4</v>
      </c>
      <c r="R121" t="s">
        <v>45</v>
      </c>
      <c r="S121" t="s">
        <v>608</v>
      </c>
      <c r="T121">
        <v>4</v>
      </c>
      <c r="U121">
        <v>3.5</v>
      </c>
      <c r="V121" t="s">
        <v>604</v>
      </c>
      <c r="W121" t="s">
        <v>48</v>
      </c>
      <c r="X121" t="s">
        <v>151</v>
      </c>
      <c r="Y121" t="s">
        <v>167</v>
      </c>
      <c r="Z121" t="s">
        <v>568</v>
      </c>
    </row>
    <row r="122" spans="1:26" x14ac:dyDescent="0.25">
      <c r="A122">
        <v>114</v>
      </c>
      <c r="B122">
        <v>25</v>
      </c>
      <c r="C122">
        <v>305587</v>
      </c>
      <c r="D122" t="s">
        <v>611</v>
      </c>
      <c r="E122" t="s">
        <v>132</v>
      </c>
      <c r="F122" t="s">
        <v>50</v>
      </c>
      <c r="G122">
        <v>5802535878</v>
      </c>
      <c r="H122" t="s">
        <v>599</v>
      </c>
      <c r="I122" t="s">
        <v>599</v>
      </c>
      <c r="J122">
        <v>414298726</v>
      </c>
      <c r="K122">
        <v>412048666</v>
      </c>
      <c r="L122" t="s">
        <v>10</v>
      </c>
      <c r="M122">
        <v>225</v>
      </c>
      <c r="N122">
        <v>880</v>
      </c>
      <c r="O122" t="s">
        <v>633</v>
      </c>
      <c r="P122">
        <v>1500</v>
      </c>
      <c r="Q122" t="str">
        <f>CONCATENATE(S122,"-",T122)</f>
        <v>P00425830-4</v>
      </c>
      <c r="R122" t="s">
        <v>45</v>
      </c>
      <c r="S122" t="s">
        <v>610</v>
      </c>
      <c r="T122">
        <v>4</v>
      </c>
      <c r="U122">
        <v>3.5</v>
      </c>
      <c r="V122" t="s">
        <v>604</v>
      </c>
      <c r="W122" t="s">
        <v>48</v>
      </c>
      <c r="X122" t="s">
        <v>169</v>
      </c>
      <c r="Y122" t="s">
        <v>168</v>
      </c>
      <c r="Z122" t="s">
        <v>568</v>
      </c>
    </row>
    <row r="123" spans="1:26" x14ac:dyDescent="0.25">
      <c r="A123">
        <v>115</v>
      </c>
      <c r="B123">
        <v>25</v>
      </c>
      <c r="C123">
        <v>305575</v>
      </c>
      <c r="D123" t="s">
        <v>609</v>
      </c>
      <c r="E123" t="s">
        <v>129</v>
      </c>
      <c r="F123" t="s">
        <v>50</v>
      </c>
      <c r="G123">
        <v>5802535883</v>
      </c>
      <c r="H123" t="s">
        <v>599</v>
      </c>
      <c r="I123" t="s">
        <v>599</v>
      </c>
      <c r="J123">
        <v>414298726</v>
      </c>
      <c r="K123">
        <v>412048666</v>
      </c>
      <c r="L123" t="s">
        <v>12</v>
      </c>
      <c r="M123">
        <v>225</v>
      </c>
      <c r="N123">
        <v>880</v>
      </c>
      <c r="O123" t="s">
        <v>633</v>
      </c>
      <c r="P123">
        <v>1440</v>
      </c>
      <c r="Q123" t="str">
        <f>CONCATENATE(S123,"-",T123)</f>
        <v>P00144508-4</v>
      </c>
      <c r="R123" t="s">
        <v>45</v>
      </c>
      <c r="S123" t="s">
        <v>608</v>
      </c>
      <c r="T123">
        <v>4</v>
      </c>
      <c r="U123">
        <v>3.5</v>
      </c>
      <c r="V123" t="s">
        <v>604</v>
      </c>
      <c r="W123" t="s">
        <v>48</v>
      </c>
      <c r="X123" t="s">
        <v>151</v>
      </c>
      <c r="Y123" t="s">
        <v>167</v>
      </c>
      <c r="Z123" t="s">
        <v>568</v>
      </c>
    </row>
    <row r="124" spans="1:26" x14ac:dyDescent="0.25">
      <c r="A124">
        <v>116</v>
      </c>
      <c r="B124">
        <v>25</v>
      </c>
      <c r="C124">
        <v>305587</v>
      </c>
      <c r="D124" t="s">
        <v>611</v>
      </c>
      <c r="E124" t="s">
        <v>132</v>
      </c>
      <c r="F124" t="s">
        <v>50</v>
      </c>
      <c r="G124">
        <v>5802535883</v>
      </c>
      <c r="H124" t="s">
        <v>599</v>
      </c>
      <c r="I124" t="s">
        <v>599</v>
      </c>
      <c r="J124">
        <v>414298726</v>
      </c>
      <c r="K124">
        <v>412048666</v>
      </c>
      <c r="L124" t="s">
        <v>12</v>
      </c>
      <c r="M124">
        <v>225</v>
      </c>
      <c r="N124">
        <v>880</v>
      </c>
      <c r="O124" t="s">
        <v>633</v>
      </c>
      <c r="P124">
        <v>1500</v>
      </c>
      <c r="Q124" t="str">
        <f>CONCATENATE(S124,"-",T124)</f>
        <v>P00425830-4</v>
      </c>
      <c r="R124" t="s">
        <v>45</v>
      </c>
      <c r="S124" t="s">
        <v>610</v>
      </c>
      <c r="T124">
        <v>4</v>
      </c>
      <c r="U124">
        <v>3.5</v>
      </c>
      <c r="V124" t="s">
        <v>604</v>
      </c>
      <c r="W124" t="s">
        <v>48</v>
      </c>
      <c r="X124" t="s">
        <v>169</v>
      </c>
      <c r="Y124" t="s">
        <v>168</v>
      </c>
      <c r="Z124" t="s">
        <v>568</v>
      </c>
    </row>
    <row r="125" spans="1:26" x14ac:dyDescent="0.25">
      <c r="A125">
        <v>117</v>
      </c>
      <c r="B125">
        <v>25</v>
      </c>
      <c r="C125">
        <v>305575</v>
      </c>
      <c r="D125" t="s">
        <v>609</v>
      </c>
      <c r="E125" t="s">
        <v>129</v>
      </c>
      <c r="F125" t="s">
        <v>50</v>
      </c>
      <c r="G125">
        <v>5802535894</v>
      </c>
      <c r="H125" t="s">
        <v>599</v>
      </c>
      <c r="I125" t="s">
        <v>599</v>
      </c>
      <c r="J125">
        <v>414298726</v>
      </c>
      <c r="K125">
        <v>412048666</v>
      </c>
      <c r="L125" t="s">
        <v>14</v>
      </c>
      <c r="M125">
        <v>225</v>
      </c>
      <c r="N125">
        <v>880</v>
      </c>
      <c r="O125" t="s">
        <v>633</v>
      </c>
      <c r="P125">
        <v>1440</v>
      </c>
      <c r="Q125" t="str">
        <f>CONCATENATE(S125,"-",T125)</f>
        <v>P00144508-4</v>
      </c>
      <c r="R125" t="s">
        <v>45</v>
      </c>
      <c r="S125" t="s">
        <v>608</v>
      </c>
      <c r="T125">
        <v>4</v>
      </c>
      <c r="U125">
        <v>3.5</v>
      </c>
      <c r="V125" t="s">
        <v>604</v>
      </c>
      <c r="W125" t="s">
        <v>48</v>
      </c>
      <c r="X125" t="s">
        <v>151</v>
      </c>
      <c r="Y125" t="s">
        <v>167</v>
      </c>
      <c r="Z125" t="s">
        <v>568</v>
      </c>
    </row>
    <row r="126" spans="1:26" x14ac:dyDescent="0.25">
      <c r="A126">
        <v>118</v>
      </c>
      <c r="B126">
        <v>25</v>
      </c>
      <c r="C126">
        <v>305587</v>
      </c>
      <c r="D126" t="s">
        <v>611</v>
      </c>
      <c r="E126" t="s">
        <v>132</v>
      </c>
      <c r="F126" t="s">
        <v>50</v>
      </c>
      <c r="G126">
        <v>5802535894</v>
      </c>
      <c r="H126" t="s">
        <v>599</v>
      </c>
      <c r="I126" t="s">
        <v>599</v>
      </c>
      <c r="J126">
        <v>414298726</v>
      </c>
      <c r="K126">
        <v>412048666</v>
      </c>
      <c r="L126" t="s">
        <v>14</v>
      </c>
      <c r="M126">
        <v>225</v>
      </c>
      <c r="N126">
        <v>880</v>
      </c>
      <c r="O126" t="s">
        <v>633</v>
      </c>
      <c r="P126">
        <v>1500</v>
      </c>
      <c r="Q126" t="str">
        <f>CONCATENATE(S126,"-",T126)</f>
        <v>P00425830-4</v>
      </c>
      <c r="R126" t="s">
        <v>45</v>
      </c>
      <c r="S126" t="s">
        <v>610</v>
      </c>
      <c r="T126">
        <v>4</v>
      </c>
      <c r="U126">
        <v>3.5</v>
      </c>
      <c r="V126" t="s">
        <v>604</v>
      </c>
      <c r="W126" t="s">
        <v>48</v>
      </c>
      <c r="X126" t="s">
        <v>169</v>
      </c>
      <c r="Y126" t="s">
        <v>168</v>
      </c>
      <c r="Z126" t="s">
        <v>568</v>
      </c>
    </row>
    <row r="127" spans="1:26" x14ac:dyDescent="0.25">
      <c r="A127">
        <v>119</v>
      </c>
      <c r="B127">
        <v>25</v>
      </c>
      <c r="C127">
        <v>305573</v>
      </c>
      <c r="D127" t="s">
        <v>609</v>
      </c>
      <c r="E127" t="s">
        <v>129</v>
      </c>
      <c r="F127" t="s">
        <v>50</v>
      </c>
      <c r="G127">
        <v>5802535888</v>
      </c>
      <c r="H127" t="s">
        <v>599</v>
      </c>
      <c r="I127" t="s">
        <v>599</v>
      </c>
      <c r="J127">
        <v>414298726</v>
      </c>
      <c r="K127">
        <v>412048666</v>
      </c>
      <c r="L127" t="s">
        <v>13</v>
      </c>
      <c r="M127">
        <v>100</v>
      </c>
      <c r="N127">
        <v>780</v>
      </c>
      <c r="O127" t="s">
        <v>633</v>
      </c>
      <c r="P127">
        <v>1430</v>
      </c>
      <c r="Q127" t="str">
        <f>CONCATENATE(S127,"-",T127)</f>
        <v>P00144508-4</v>
      </c>
      <c r="R127" t="s">
        <v>45</v>
      </c>
      <c r="S127" t="s">
        <v>608</v>
      </c>
      <c r="T127">
        <v>4</v>
      </c>
      <c r="U127">
        <v>3.5</v>
      </c>
      <c r="V127" t="s">
        <v>604</v>
      </c>
      <c r="W127" t="s">
        <v>48</v>
      </c>
      <c r="X127" t="s">
        <v>171</v>
      </c>
      <c r="Y127" t="s">
        <v>170</v>
      </c>
      <c r="Z127" t="s">
        <v>568</v>
      </c>
    </row>
    <row r="128" spans="1:26" x14ac:dyDescent="0.25">
      <c r="A128">
        <v>120</v>
      </c>
      <c r="B128">
        <v>25</v>
      </c>
      <c r="C128">
        <v>305585</v>
      </c>
      <c r="D128" t="s">
        <v>611</v>
      </c>
      <c r="E128" t="s">
        <v>132</v>
      </c>
      <c r="F128" t="s">
        <v>50</v>
      </c>
      <c r="G128">
        <v>5802535888</v>
      </c>
      <c r="H128" t="s">
        <v>599</v>
      </c>
      <c r="I128" t="s">
        <v>599</v>
      </c>
      <c r="J128">
        <v>414298726</v>
      </c>
      <c r="K128">
        <v>412048666</v>
      </c>
      <c r="L128" t="s">
        <v>13</v>
      </c>
      <c r="M128">
        <v>100</v>
      </c>
      <c r="N128">
        <v>780</v>
      </c>
      <c r="O128" t="s">
        <v>633</v>
      </c>
      <c r="P128">
        <v>1490</v>
      </c>
      <c r="Q128" t="str">
        <f>CONCATENATE(S128,"-",T128)</f>
        <v>P00425830-4</v>
      </c>
      <c r="R128" t="s">
        <v>45</v>
      </c>
      <c r="S128" t="s">
        <v>610</v>
      </c>
      <c r="T128">
        <v>4</v>
      </c>
      <c r="U128">
        <v>3.5</v>
      </c>
      <c r="V128" t="s">
        <v>604</v>
      </c>
      <c r="W128" t="s">
        <v>48</v>
      </c>
      <c r="X128" t="s">
        <v>173</v>
      </c>
      <c r="Y128" t="s">
        <v>172</v>
      </c>
      <c r="Z128" t="s">
        <v>568</v>
      </c>
    </row>
    <row r="129" spans="1:26" x14ac:dyDescent="0.25">
      <c r="A129">
        <v>121</v>
      </c>
      <c r="B129">
        <v>25</v>
      </c>
      <c r="C129">
        <v>305393</v>
      </c>
      <c r="D129" t="s">
        <v>620</v>
      </c>
      <c r="E129" t="s">
        <v>145</v>
      </c>
      <c r="F129" t="s">
        <v>50</v>
      </c>
      <c r="G129">
        <v>5802535901</v>
      </c>
      <c r="H129" t="s">
        <v>599</v>
      </c>
      <c r="I129" t="s">
        <v>599</v>
      </c>
      <c r="J129">
        <v>414298726</v>
      </c>
      <c r="K129">
        <v>412048666</v>
      </c>
      <c r="L129" t="s">
        <v>15</v>
      </c>
      <c r="M129">
        <v>75</v>
      </c>
      <c r="N129">
        <v>775</v>
      </c>
      <c r="O129" t="s">
        <v>633</v>
      </c>
      <c r="P129">
        <v>530</v>
      </c>
      <c r="Q129" t="str">
        <f>CONCATENATE(S129,"-",T129)</f>
        <v>P00425827-4</v>
      </c>
      <c r="R129" t="s">
        <v>45</v>
      </c>
      <c r="S129" t="s">
        <v>618</v>
      </c>
      <c r="T129">
        <v>4</v>
      </c>
      <c r="U129">
        <v>3.5</v>
      </c>
      <c r="V129" t="s">
        <v>604</v>
      </c>
      <c r="W129" t="s">
        <v>48</v>
      </c>
      <c r="X129" t="s">
        <v>175</v>
      </c>
      <c r="Y129" t="s">
        <v>174</v>
      </c>
      <c r="Z129" t="s">
        <v>568</v>
      </c>
    </row>
    <row r="130" spans="1:26" x14ac:dyDescent="0.25">
      <c r="A130">
        <v>122</v>
      </c>
      <c r="B130">
        <v>25</v>
      </c>
      <c r="C130">
        <v>305397</v>
      </c>
      <c r="D130" t="s">
        <v>622</v>
      </c>
      <c r="E130" t="s">
        <v>148</v>
      </c>
      <c r="F130" t="s">
        <v>50</v>
      </c>
      <c r="G130">
        <v>5802535901</v>
      </c>
      <c r="H130" t="s">
        <v>599</v>
      </c>
      <c r="I130" t="s">
        <v>599</v>
      </c>
      <c r="J130">
        <v>414298726</v>
      </c>
      <c r="K130">
        <v>412048666</v>
      </c>
      <c r="L130" t="s">
        <v>15</v>
      </c>
      <c r="M130">
        <v>75</v>
      </c>
      <c r="N130">
        <v>775</v>
      </c>
      <c r="O130" t="s">
        <v>633</v>
      </c>
      <c r="P130">
        <v>550</v>
      </c>
      <c r="Q130" t="str">
        <f>CONCATENATE(S130,"-",T130)</f>
        <v>P00145777-4</v>
      </c>
      <c r="R130" t="s">
        <v>45</v>
      </c>
      <c r="S130" t="s">
        <v>621</v>
      </c>
      <c r="T130">
        <v>4</v>
      </c>
      <c r="U130">
        <v>3.5</v>
      </c>
      <c r="V130" t="s">
        <v>604</v>
      </c>
      <c r="W130" t="s">
        <v>48</v>
      </c>
      <c r="X130" t="s">
        <v>177</v>
      </c>
      <c r="Y130" t="s">
        <v>176</v>
      </c>
      <c r="Z130" t="s">
        <v>568</v>
      </c>
    </row>
    <row r="131" spans="1:26" x14ac:dyDescent="0.25">
      <c r="A131">
        <v>123</v>
      </c>
      <c r="B131">
        <v>25</v>
      </c>
      <c r="C131">
        <v>305399</v>
      </c>
      <c r="D131" t="s">
        <v>590</v>
      </c>
      <c r="E131" t="s">
        <v>179</v>
      </c>
      <c r="F131" t="s">
        <v>50</v>
      </c>
      <c r="G131">
        <v>5802535883</v>
      </c>
      <c r="H131" t="s">
        <v>599</v>
      </c>
      <c r="I131" t="s">
        <v>605</v>
      </c>
      <c r="J131">
        <v>414298726</v>
      </c>
      <c r="K131" t="s">
        <v>631</v>
      </c>
      <c r="L131" t="s">
        <v>12</v>
      </c>
      <c r="M131">
        <v>75</v>
      </c>
      <c r="N131">
        <v>815</v>
      </c>
      <c r="O131" t="s">
        <v>615</v>
      </c>
      <c r="P131">
        <v>560</v>
      </c>
      <c r="Q131" t="str">
        <f>CONCATENATE(S131,"-",T131)</f>
        <v>P00169734-4</v>
      </c>
      <c r="R131" t="s">
        <v>45</v>
      </c>
      <c r="S131" t="s">
        <v>634</v>
      </c>
      <c r="T131">
        <v>4</v>
      </c>
      <c r="U131">
        <v>4</v>
      </c>
      <c r="V131" t="s">
        <v>598</v>
      </c>
      <c r="W131" t="s">
        <v>48</v>
      </c>
      <c r="X131" t="s">
        <v>180</v>
      </c>
      <c r="Y131" t="s">
        <v>178</v>
      </c>
      <c r="Z131" t="s">
        <v>568</v>
      </c>
    </row>
    <row r="132" spans="1:26" x14ac:dyDescent="0.25">
      <c r="A132">
        <v>124</v>
      </c>
      <c r="B132">
        <v>25</v>
      </c>
      <c r="C132">
        <v>305401</v>
      </c>
      <c r="D132" t="s">
        <v>590</v>
      </c>
      <c r="E132" t="s">
        <v>179</v>
      </c>
      <c r="F132" t="s">
        <v>50</v>
      </c>
      <c r="G132">
        <v>5802535878</v>
      </c>
      <c r="H132" t="s">
        <v>599</v>
      </c>
      <c r="I132" t="s">
        <v>605</v>
      </c>
      <c r="J132">
        <v>414298726</v>
      </c>
      <c r="K132" t="s">
        <v>631</v>
      </c>
      <c r="L132" t="s">
        <v>10</v>
      </c>
      <c r="M132">
        <v>75</v>
      </c>
      <c r="N132">
        <v>875</v>
      </c>
      <c r="O132" t="s">
        <v>615</v>
      </c>
      <c r="P132">
        <v>570</v>
      </c>
      <c r="Q132" t="str">
        <f>CONCATENATE(S132,"-",T132)</f>
        <v>P00169734-4</v>
      </c>
      <c r="R132" t="s">
        <v>45</v>
      </c>
      <c r="S132" t="s">
        <v>634</v>
      </c>
      <c r="T132">
        <v>4</v>
      </c>
      <c r="U132">
        <v>4</v>
      </c>
      <c r="V132" t="s">
        <v>598</v>
      </c>
      <c r="W132" t="s">
        <v>48</v>
      </c>
      <c r="X132" t="s">
        <v>182</v>
      </c>
      <c r="Y132" t="s">
        <v>181</v>
      </c>
      <c r="Z132" t="s">
        <v>568</v>
      </c>
    </row>
    <row r="133" spans="1:26" x14ac:dyDescent="0.25">
      <c r="A133">
        <v>125</v>
      </c>
      <c r="B133">
        <v>25</v>
      </c>
      <c r="C133">
        <v>305661</v>
      </c>
      <c r="D133" t="s">
        <v>624</v>
      </c>
      <c r="E133" t="s">
        <v>156</v>
      </c>
      <c r="F133" t="s">
        <v>50</v>
      </c>
      <c r="G133">
        <v>5802535883</v>
      </c>
      <c r="H133" t="s">
        <v>599</v>
      </c>
      <c r="I133">
        <v>492145600</v>
      </c>
      <c r="J133">
        <v>414298726</v>
      </c>
      <c r="K133" t="s">
        <v>625</v>
      </c>
      <c r="L133" t="s">
        <v>12</v>
      </c>
      <c r="M133">
        <v>150</v>
      </c>
      <c r="N133">
        <v>1020</v>
      </c>
      <c r="O133" t="s">
        <v>632</v>
      </c>
      <c r="P133">
        <v>1870</v>
      </c>
      <c r="Q133" t="str">
        <f>CONCATENATE(S133,"-",T133)</f>
        <v>P00174149-4</v>
      </c>
      <c r="R133" t="s">
        <v>45</v>
      </c>
      <c r="S133" t="s">
        <v>623</v>
      </c>
      <c r="T133">
        <v>4</v>
      </c>
      <c r="U133">
        <v>4</v>
      </c>
      <c r="V133" t="s">
        <v>604</v>
      </c>
      <c r="W133" t="s">
        <v>48</v>
      </c>
      <c r="X133" t="s">
        <v>146</v>
      </c>
      <c r="Y133" t="s">
        <v>165</v>
      </c>
      <c r="Z133" t="s">
        <v>568</v>
      </c>
    </row>
    <row r="134" spans="1:26" x14ac:dyDescent="0.25">
      <c r="A134">
        <v>126</v>
      </c>
      <c r="B134">
        <v>25</v>
      </c>
      <c r="C134">
        <v>305669</v>
      </c>
      <c r="D134" t="s">
        <v>627</v>
      </c>
      <c r="E134" t="s">
        <v>158</v>
      </c>
      <c r="F134" t="s">
        <v>50</v>
      </c>
      <c r="G134">
        <v>5802535883</v>
      </c>
      <c r="H134" t="s">
        <v>599</v>
      </c>
      <c r="I134">
        <v>492145600</v>
      </c>
      <c r="J134">
        <v>414298726</v>
      </c>
      <c r="K134" t="s">
        <v>625</v>
      </c>
      <c r="L134" t="s">
        <v>12</v>
      </c>
      <c r="M134">
        <v>150</v>
      </c>
      <c r="N134">
        <v>1020</v>
      </c>
      <c r="O134" t="s">
        <v>632</v>
      </c>
      <c r="P134">
        <v>1910</v>
      </c>
      <c r="Q134" t="str">
        <f>CONCATENATE(S134,"-",T134)</f>
        <v>P00145779-4</v>
      </c>
      <c r="R134" t="s">
        <v>45</v>
      </c>
      <c r="S134" t="s">
        <v>626</v>
      </c>
      <c r="T134">
        <v>4</v>
      </c>
      <c r="U134">
        <v>4</v>
      </c>
      <c r="V134" t="s">
        <v>604</v>
      </c>
      <c r="W134" t="s">
        <v>48</v>
      </c>
      <c r="X134" t="s">
        <v>149</v>
      </c>
      <c r="Y134" t="s">
        <v>166</v>
      </c>
      <c r="Z134" t="s">
        <v>568</v>
      </c>
    </row>
    <row r="135" spans="1:26" x14ac:dyDescent="0.25">
      <c r="A135">
        <v>127</v>
      </c>
      <c r="B135">
        <v>25</v>
      </c>
      <c r="C135">
        <v>305405</v>
      </c>
      <c r="D135" t="s">
        <v>597</v>
      </c>
      <c r="E135" t="s">
        <v>109</v>
      </c>
      <c r="F135" t="s">
        <v>111</v>
      </c>
      <c r="G135">
        <v>5802535903</v>
      </c>
      <c r="H135" t="s">
        <v>599</v>
      </c>
      <c r="I135">
        <v>499161806</v>
      </c>
      <c r="J135">
        <v>414298726</v>
      </c>
      <c r="K135" t="s">
        <v>600</v>
      </c>
      <c r="L135" t="s">
        <v>16</v>
      </c>
      <c r="M135">
        <v>150</v>
      </c>
      <c r="N135">
        <v>620</v>
      </c>
      <c r="O135">
        <v>0</v>
      </c>
      <c r="P135">
        <v>590</v>
      </c>
      <c r="Q135" t="str">
        <f>CONCATENATE(S135,"-",T135)</f>
        <v>P00134443-4</v>
      </c>
      <c r="R135" t="s">
        <v>45</v>
      </c>
      <c r="S135" t="s">
        <v>596</v>
      </c>
      <c r="T135">
        <v>4</v>
      </c>
      <c r="U135">
        <v>4.0999999999999996</v>
      </c>
      <c r="V135" t="s">
        <v>598</v>
      </c>
      <c r="W135" t="s">
        <v>48</v>
      </c>
      <c r="X135" t="s">
        <v>184</v>
      </c>
      <c r="Y135" t="s">
        <v>183</v>
      </c>
      <c r="Z135" t="s">
        <v>569</v>
      </c>
    </row>
    <row r="136" spans="1:26" x14ac:dyDescent="0.25">
      <c r="A136">
        <v>128</v>
      </c>
      <c r="B136">
        <v>25</v>
      </c>
      <c r="C136">
        <v>305407</v>
      </c>
      <c r="D136" t="s">
        <v>597</v>
      </c>
      <c r="E136" t="s">
        <v>109</v>
      </c>
      <c r="F136" t="s">
        <v>111</v>
      </c>
      <c r="G136">
        <v>5802535901</v>
      </c>
      <c r="H136" t="s">
        <v>599</v>
      </c>
      <c r="I136">
        <v>499161806</v>
      </c>
      <c r="J136">
        <v>414298726</v>
      </c>
      <c r="K136" t="s">
        <v>600</v>
      </c>
      <c r="L136" t="s">
        <v>15</v>
      </c>
      <c r="M136">
        <v>75</v>
      </c>
      <c r="N136">
        <v>735</v>
      </c>
      <c r="O136">
        <v>0</v>
      </c>
      <c r="P136">
        <v>600</v>
      </c>
      <c r="Q136" t="str">
        <f>CONCATENATE(S136,"-",T136)</f>
        <v>P00134443-4</v>
      </c>
      <c r="R136" t="s">
        <v>45</v>
      </c>
      <c r="S136" t="s">
        <v>596</v>
      </c>
      <c r="T136">
        <v>4</v>
      </c>
      <c r="U136">
        <v>4.0999999999999996</v>
      </c>
      <c r="V136" t="s">
        <v>598</v>
      </c>
      <c r="W136" t="s">
        <v>48</v>
      </c>
      <c r="X136" t="s">
        <v>186</v>
      </c>
      <c r="Y136" t="s">
        <v>185</v>
      </c>
      <c r="Z136" t="s">
        <v>569</v>
      </c>
    </row>
    <row r="137" spans="1:26" x14ac:dyDescent="0.25">
      <c r="A137">
        <v>129</v>
      </c>
      <c r="B137">
        <v>25</v>
      </c>
      <c r="C137">
        <v>305409</v>
      </c>
      <c r="D137" t="s">
        <v>597</v>
      </c>
      <c r="E137" t="s">
        <v>109</v>
      </c>
      <c r="F137" t="s">
        <v>111</v>
      </c>
      <c r="G137">
        <v>5802535921</v>
      </c>
      <c r="H137" t="s">
        <v>599</v>
      </c>
      <c r="I137">
        <v>499161806</v>
      </c>
      <c r="J137">
        <v>414298726</v>
      </c>
      <c r="K137" t="s">
        <v>600</v>
      </c>
      <c r="L137" t="s">
        <v>18</v>
      </c>
      <c r="M137">
        <v>100</v>
      </c>
      <c r="N137">
        <v>760</v>
      </c>
      <c r="O137">
        <v>0</v>
      </c>
      <c r="P137">
        <v>610</v>
      </c>
      <c r="Q137" t="str">
        <f>CONCATENATE(S137,"-",T137)</f>
        <v>P00134443-4</v>
      </c>
      <c r="R137" t="s">
        <v>45</v>
      </c>
      <c r="S137" t="s">
        <v>596</v>
      </c>
      <c r="T137">
        <v>4</v>
      </c>
      <c r="U137">
        <v>4.0999999999999996</v>
      </c>
      <c r="V137" t="s">
        <v>598</v>
      </c>
      <c r="W137" t="s">
        <v>48</v>
      </c>
      <c r="X137" t="s">
        <v>188</v>
      </c>
      <c r="Y137" t="s">
        <v>187</v>
      </c>
      <c r="Z137" t="s">
        <v>569</v>
      </c>
    </row>
    <row r="138" spans="1:26" x14ac:dyDescent="0.25">
      <c r="A138">
        <v>130</v>
      </c>
      <c r="B138">
        <v>25</v>
      </c>
      <c r="C138">
        <v>305409</v>
      </c>
      <c r="D138" t="s">
        <v>597</v>
      </c>
      <c r="E138" t="s">
        <v>109</v>
      </c>
      <c r="F138" t="s">
        <v>111</v>
      </c>
      <c r="G138">
        <v>5802535966</v>
      </c>
      <c r="H138" t="s">
        <v>599</v>
      </c>
      <c r="I138">
        <v>499161806</v>
      </c>
      <c r="J138">
        <v>414298726</v>
      </c>
      <c r="K138" t="s">
        <v>600</v>
      </c>
      <c r="L138" t="s">
        <v>19</v>
      </c>
      <c r="M138">
        <v>100</v>
      </c>
      <c r="N138">
        <v>760</v>
      </c>
      <c r="O138">
        <v>0</v>
      </c>
      <c r="P138">
        <v>610</v>
      </c>
      <c r="Q138" t="str">
        <f>CONCATENATE(S138,"-",T138)</f>
        <v>P00134443-4</v>
      </c>
      <c r="R138" t="s">
        <v>45</v>
      </c>
      <c r="S138" t="s">
        <v>596</v>
      </c>
      <c r="T138">
        <v>4</v>
      </c>
      <c r="U138">
        <v>4.0999999999999996</v>
      </c>
      <c r="V138" t="s">
        <v>598</v>
      </c>
      <c r="W138" t="s">
        <v>48</v>
      </c>
      <c r="X138" t="s">
        <v>188</v>
      </c>
      <c r="Y138" t="s">
        <v>187</v>
      </c>
      <c r="Z138" t="s">
        <v>569</v>
      </c>
    </row>
    <row r="139" spans="1:26" x14ac:dyDescent="0.25">
      <c r="A139">
        <v>131</v>
      </c>
      <c r="B139">
        <v>25</v>
      </c>
      <c r="C139">
        <v>305409</v>
      </c>
      <c r="D139" t="s">
        <v>597</v>
      </c>
      <c r="E139" t="s">
        <v>109</v>
      </c>
      <c r="F139" t="s">
        <v>111</v>
      </c>
      <c r="G139">
        <v>5802535910</v>
      </c>
      <c r="H139" t="s">
        <v>599</v>
      </c>
      <c r="I139">
        <v>499161806</v>
      </c>
      <c r="J139">
        <v>414298726</v>
      </c>
      <c r="K139" t="s">
        <v>600</v>
      </c>
      <c r="L139" t="s">
        <v>17</v>
      </c>
      <c r="M139">
        <v>100</v>
      </c>
      <c r="N139">
        <v>760</v>
      </c>
      <c r="O139">
        <v>0</v>
      </c>
      <c r="P139">
        <v>610</v>
      </c>
      <c r="Q139" t="str">
        <f>CONCATENATE(S139,"-",T139)</f>
        <v>P00134443-4</v>
      </c>
      <c r="R139" t="s">
        <v>45</v>
      </c>
      <c r="S139" t="s">
        <v>596</v>
      </c>
      <c r="T139">
        <v>4</v>
      </c>
      <c r="U139">
        <v>4.0999999999999996</v>
      </c>
      <c r="V139" t="s">
        <v>598</v>
      </c>
      <c r="W139" t="s">
        <v>48</v>
      </c>
      <c r="X139" t="s">
        <v>188</v>
      </c>
      <c r="Y139" t="s">
        <v>187</v>
      </c>
      <c r="Z139" t="s">
        <v>569</v>
      </c>
    </row>
    <row r="140" spans="1:26" x14ac:dyDescent="0.25">
      <c r="A140">
        <v>132</v>
      </c>
      <c r="B140">
        <v>25</v>
      </c>
      <c r="C140">
        <v>305411</v>
      </c>
      <c r="D140" t="s">
        <v>583</v>
      </c>
      <c r="E140" t="s">
        <v>190</v>
      </c>
      <c r="F140" t="s">
        <v>111</v>
      </c>
      <c r="G140">
        <v>5802535888</v>
      </c>
      <c r="H140" t="s">
        <v>599</v>
      </c>
      <c r="I140" t="s">
        <v>605</v>
      </c>
      <c r="J140">
        <v>414298726</v>
      </c>
      <c r="K140" t="s">
        <v>631</v>
      </c>
      <c r="L140" t="s">
        <v>13</v>
      </c>
      <c r="M140">
        <v>100</v>
      </c>
      <c r="N140">
        <v>970</v>
      </c>
      <c r="O140">
        <v>0</v>
      </c>
      <c r="P140">
        <v>620</v>
      </c>
      <c r="Q140" t="str">
        <f>CONCATENATE(S140,"-",T140)</f>
        <v>P00145134-4</v>
      </c>
      <c r="R140" t="s">
        <v>45</v>
      </c>
      <c r="S140" t="s">
        <v>635</v>
      </c>
      <c r="T140">
        <v>4</v>
      </c>
      <c r="U140">
        <v>4</v>
      </c>
      <c r="V140" t="s">
        <v>598</v>
      </c>
      <c r="W140" t="s">
        <v>48</v>
      </c>
      <c r="X140" t="s">
        <v>191</v>
      </c>
      <c r="Y140" t="s">
        <v>189</v>
      </c>
      <c r="Z140" t="s">
        <v>569</v>
      </c>
    </row>
    <row r="141" spans="1:26" x14ac:dyDescent="0.25">
      <c r="A141">
        <v>133</v>
      </c>
      <c r="B141">
        <v>25</v>
      </c>
      <c r="C141">
        <v>305413</v>
      </c>
      <c r="D141" t="s">
        <v>583</v>
      </c>
      <c r="E141" t="s">
        <v>190</v>
      </c>
      <c r="F141" t="s">
        <v>111</v>
      </c>
      <c r="G141">
        <v>5802535894</v>
      </c>
      <c r="H141" t="s">
        <v>599</v>
      </c>
      <c r="I141" t="s">
        <v>605</v>
      </c>
      <c r="J141">
        <v>414298726</v>
      </c>
      <c r="K141" t="s">
        <v>631</v>
      </c>
      <c r="L141" t="s">
        <v>14</v>
      </c>
      <c r="M141">
        <v>75</v>
      </c>
      <c r="N141">
        <v>1035</v>
      </c>
      <c r="O141">
        <v>0</v>
      </c>
      <c r="P141">
        <v>630</v>
      </c>
      <c r="Q141" t="str">
        <f>CONCATENATE(S141,"-",T141)</f>
        <v>P00145134-4</v>
      </c>
      <c r="R141" t="s">
        <v>45</v>
      </c>
      <c r="S141" t="s">
        <v>635</v>
      </c>
      <c r="T141">
        <v>4</v>
      </c>
      <c r="U141">
        <v>4</v>
      </c>
      <c r="V141" t="s">
        <v>598</v>
      </c>
      <c r="W141" t="s">
        <v>48</v>
      </c>
      <c r="X141" t="s">
        <v>193</v>
      </c>
      <c r="Y141" t="s">
        <v>192</v>
      </c>
      <c r="Z141" t="s">
        <v>570</v>
      </c>
    </row>
    <row r="142" spans="1:26" x14ac:dyDescent="0.25">
      <c r="A142">
        <v>134</v>
      </c>
      <c r="B142">
        <v>25</v>
      </c>
      <c r="C142">
        <v>305415</v>
      </c>
      <c r="D142" t="s">
        <v>583</v>
      </c>
      <c r="E142" t="s">
        <v>190</v>
      </c>
      <c r="F142" t="s">
        <v>111</v>
      </c>
      <c r="G142">
        <v>5802535883</v>
      </c>
      <c r="H142" t="s">
        <v>599</v>
      </c>
      <c r="I142" t="s">
        <v>605</v>
      </c>
      <c r="J142">
        <v>414298726</v>
      </c>
      <c r="K142" t="s">
        <v>631</v>
      </c>
      <c r="L142" t="s">
        <v>12</v>
      </c>
      <c r="M142">
        <v>150</v>
      </c>
      <c r="N142">
        <v>1490</v>
      </c>
      <c r="O142">
        <v>0</v>
      </c>
      <c r="P142">
        <v>640</v>
      </c>
      <c r="Q142" t="str">
        <f>CONCATENATE(S142,"-",T142)</f>
        <v>P00145134-4</v>
      </c>
      <c r="R142" t="s">
        <v>45</v>
      </c>
      <c r="S142" t="s">
        <v>635</v>
      </c>
      <c r="T142">
        <v>4</v>
      </c>
      <c r="U142">
        <v>4</v>
      </c>
      <c r="V142" t="s">
        <v>598</v>
      </c>
      <c r="W142" t="s">
        <v>48</v>
      </c>
      <c r="X142" t="s">
        <v>195</v>
      </c>
      <c r="Y142" t="s">
        <v>194</v>
      </c>
      <c r="Z142" t="s">
        <v>569</v>
      </c>
    </row>
    <row r="143" spans="1:26" x14ac:dyDescent="0.25">
      <c r="A143">
        <v>135</v>
      </c>
      <c r="B143">
        <v>25</v>
      </c>
      <c r="C143">
        <v>305415</v>
      </c>
      <c r="D143" t="s">
        <v>583</v>
      </c>
      <c r="E143" t="s">
        <v>190</v>
      </c>
      <c r="F143" t="s">
        <v>111</v>
      </c>
      <c r="G143">
        <v>5802535878</v>
      </c>
      <c r="H143" t="s">
        <v>599</v>
      </c>
      <c r="I143" t="s">
        <v>605</v>
      </c>
      <c r="J143">
        <v>414298726</v>
      </c>
      <c r="K143" t="s">
        <v>631</v>
      </c>
      <c r="L143" t="s">
        <v>10</v>
      </c>
      <c r="M143">
        <v>150</v>
      </c>
      <c r="N143">
        <v>1490</v>
      </c>
      <c r="O143">
        <v>0</v>
      </c>
      <c r="P143">
        <v>640</v>
      </c>
      <c r="Q143" t="str">
        <f>CONCATENATE(S143,"-",T143)</f>
        <v>P00145134-4</v>
      </c>
      <c r="R143" t="s">
        <v>45</v>
      </c>
      <c r="S143" t="s">
        <v>635</v>
      </c>
      <c r="T143">
        <v>4</v>
      </c>
      <c r="U143">
        <v>4</v>
      </c>
      <c r="V143" t="s">
        <v>598</v>
      </c>
      <c r="W143" t="s">
        <v>48</v>
      </c>
      <c r="X143" t="s">
        <v>195</v>
      </c>
      <c r="Y143" t="s">
        <v>194</v>
      </c>
      <c r="Z143" t="s">
        <v>569</v>
      </c>
    </row>
    <row r="144" spans="1:26" x14ac:dyDescent="0.25">
      <c r="A144">
        <v>136</v>
      </c>
      <c r="B144">
        <v>25</v>
      </c>
      <c r="C144">
        <v>305417</v>
      </c>
      <c r="D144" t="s">
        <v>637</v>
      </c>
      <c r="E144" t="s">
        <v>197</v>
      </c>
      <c r="F144" t="s">
        <v>111</v>
      </c>
      <c r="G144">
        <v>5802535888</v>
      </c>
      <c r="H144" t="s">
        <v>599</v>
      </c>
      <c r="I144" t="s">
        <v>605</v>
      </c>
      <c r="J144">
        <v>414298726</v>
      </c>
      <c r="K144" t="s">
        <v>631</v>
      </c>
      <c r="L144" t="s">
        <v>13</v>
      </c>
      <c r="M144">
        <v>100</v>
      </c>
      <c r="N144">
        <v>970</v>
      </c>
      <c r="O144">
        <v>0</v>
      </c>
      <c r="P144">
        <v>650</v>
      </c>
      <c r="Q144" t="str">
        <f>CONCATENATE(S144,"-",T144)</f>
        <v>P00294250-4</v>
      </c>
      <c r="R144" t="s">
        <v>45</v>
      </c>
      <c r="S144" t="s">
        <v>636</v>
      </c>
      <c r="T144">
        <v>4</v>
      </c>
      <c r="U144">
        <v>4</v>
      </c>
      <c r="V144" t="s">
        <v>598</v>
      </c>
      <c r="W144" t="s">
        <v>48</v>
      </c>
      <c r="X144" t="s">
        <v>198</v>
      </c>
      <c r="Y144" t="s">
        <v>196</v>
      </c>
      <c r="Z144" t="s">
        <v>569</v>
      </c>
    </row>
    <row r="145" spans="1:26" x14ac:dyDescent="0.25">
      <c r="A145">
        <v>137</v>
      </c>
      <c r="B145">
        <v>25</v>
      </c>
      <c r="C145">
        <v>305419</v>
      </c>
      <c r="D145" t="s">
        <v>637</v>
      </c>
      <c r="E145" t="s">
        <v>197</v>
      </c>
      <c r="F145" t="s">
        <v>111</v>
      </c>
      <c r="G145">
        <v>5802535894</v>
      </c>
      <c r="H145" t="s">
        <v>599</v>
      </c>
      <c r="I145" t="s">
        <v>605</v>
      </c>
      <c r="J145">
        <v>414298726</v>
      </c>
      <c r="K145" t="s">
        <v>631</v>
      </c>
      <c r="L145" t="s">
        <v>14</v>
      </c>
      <c r="M145">
        <v>75</v>
      </c>
      <c r="N145">
        <v>1030</v>
      </c>
      <c r="O145">
        <v>0</v>
      </c>
      <c r="P145">
        <v>660</v>
      </c>
      <c r="Q145" t="str">
        <f>CONCATENATE(S145,"-",T145)</f>
        <v>P00294250-4</v>
      </c>
      <c r="R145" t="s">
        <v>45</v>
      </c>
      <c r="S145" t="s">
        <v>636</v>
      </c>
      <c r="T145">
        <v>4</v>
      </c>
      <c r="U145">
        <v>4</v>
      </c>
      <c r="V145" t="s">
        <v>598</v>
      </c>
      <c r="W145" t="s">
        <v>48</v>
      </c>
      <c r="X145" t="s">
        <v>200</v>
      </c>
      <c r="Y145" t="s">
        <v>199</v>
      </c>
      <c r="Z145" t="s">
        <v>570</v>
      </c>
    </row>
    <row r="146" spans="1:26" x14ac:dyDescent="0.25">
      <c r="A146">
        <v>138</v>
      </c>
      <c r="B146">
        <v>25</v>
      </c>
      <c r="C146">
        <v>305421</v>
      </c>
      <c r="D146" t="s">
        <v>637</v>
      </c>
      <c r="E146" t="s">
        <v>197</v>
      </c>
      <c r="F146" t="s">
        <v>111</v>
      </c>
      <c r="G146">
        <v>5802535883</v>
      </c>
      <c r="H146" t="s">
        <v>599</v>
      </c>
      <c r="I146" t="s">
        <v>605</v>
      </c>
      <c r="J146">
        <v>414298726</v>
      </c>
      <c r="K146" t="s">
        <v>631</v>
      </c>
      <c r="L146" t="s">
        <v>12</v>
      </c>
      <c r="M146">
        <v>150</v>
      </c>
      <c r="N146">
        <v>1495</v>
      </c>
      <c r="O146">
        <v>0</v>
      </c>
      <c r="P146">
        <v>670</v>
      </c>
      <c r="Q146" t="str">
        <f>CONCATENATE(S146,"-",T146)</f>
        <v>P00294250-4</v>
      </c>
      <c r="R146" t="s">
        <v>45</v>
      </c>
      <c r="S146" t="s">
        <v>636</v>
      </c>
      <c r="T146">
        <v>4</v>
      </c>
      <c r="U146">
        <v>4</v>
      </c>
      <c r="V146" t="s">
        <v>598</v>
      </c>
      <c r="W146" t="s">
        <v>48</v>
      </c>
      <c r="X146" t="s">
        <v>202</v>
      </c>
      <c r="Y146" t="s">
        <v>201</v>
      </c>
      <c r="Z146" t="s">
        <v>569</v>
      </c>
    </row>
    <row r="147" spans="1:26" x14ac:dyDescent="0.25">
      <c r="A147">
        <v>139</v>
      </c>
      <c r="B147">
        <v>25</v>
      </c>
      <c r="C147">
        <v>305421</v>
      </c>
      <c r="D147" t="s">
        <v>637</v>
      </c>
      <c r="E147" t="s">
        <v>197</v>
      </c>
      <c r="F147" t="s">
        <v>111</v>
      </c>
      <c r="G147">
        <v>5802535878</v>
      </c>
      <c r="H147" t="s">
        <v>599</v>
      </c>
      <c r="I147" t="s">
        <v>605</v>
      </c>
      <c r="J147">
        <v>414298726</v>
      </c>
      <c r="K147" t="s">
        <v>631</v>
      </c>
      <c r="L147" t="s">
        <v>10</v>
      </c>
      <c r="M147">
        <v>150</v>
      </c>
      <c r="N147">
        <v>1495</v>
      </c>
      <c r="O147">
        <v>0</v>
      </c>
      <c r="P147">
        <v>670</v>
      </c>
      <c r="Q147" t="str">
        <f>CONCATENATE(S147,"-",T147)</f>
        <v>P00294250-4</v>
      </c>
      <c r="R147" t="s">
        <v>45</v>
      </c>
      <c r="S147" t="s">
        <v>636</v>
      </c>
      <c r="T147">
        <v>4</v>
      </c>
      <c r="U147">
        <v>4</v>
      </c>
      <c r="V147" t="s">
        <v>598</v>
      </c>
      <c r="W147" t="s">
        <v>48</v>
      </c>
      <c r="X147" t="s">
        <v>202</v>
      </c>
      <c r="Y147" t="s">
        <v>201</v>
      </c>
      <c r="Z147" t="s">
        <v>569</v>
      </c>
    </row>
    <row r="148" spans="1:26" x14ac:dyDescent="0.25">
      <c r="A148">
        <v>140</v>
      </c>
      <c r="B148">
        <v>25</v>
      </c>
      <c r="C148">
        <v>305423</v>
      </c>
      <c r="D148" t="s">
        <v>620</v>
      </c>
      <c r="E148" t="s">
        <v>204</v>
      </c>
      <c r="F148" t="s">
        <v>111</v>
      </c>
      <c r="G148">
        <v>5802535903</v>
      </c>
      <c r="H148" t="s">
        <v>599</v>
      </c>
      <c r="I148" t="s">
        <v>599</v>
      </c>
      <c r="J148">
        <v>414298726</v>
      </c>
      <c r="K148" t="s">
        <v>639</v>
      </c>
      <c r="L148" t="s">
        <v>16</v>
      </c>
      <c r="M148">
        <v>150</v>
      </c>
      <c r="N148">
        <v>710</v>
      </c>
      <c r="O148">
        <v>0</v>
      </c>
      <c r="P148">
        <v>680</v>
      </c>
      <c r="Q148" t="str">
        <f>CONCATENATE(S148,"-",T148)</f>
        <v>P00425841-4</v>
      </c>
      <c r="R148" t="s">
        <v>45</v>
      </c>
      <c r="S148" t="s">
        <v>638</v>
      </c>
      <c r="T148">
        <v>4</v>
      </c>
      <c r="U148">
        <v>3.2</v>
      </c>
      <c r="V148" t="s">
        <v>598</v>
      </c>
      <c r="W148" t="s">
        <v>48</v>
      </c>
      <c r="X148" t="s">
        <v>205</v>
      </c>
      <c r="Y148" t="s">
        <v>203</v>
      </c>
      <c r="Z148" t="s">
        <v>569</v>
      </c>
    </row>
    <row r="149" spans="1:26" x14ac:dyDescent="0.25">
      <c r="A149">
        <v>141</v>
      </c>
      <c r="B149">
        <v>25</v>
      </c>
      <c r="C149">
        <v>305425</v>
      </c>
      <c r="D149" t="s">
        <v>620</v>
      </c>
      <c r="E149" t="s">
        <v>204</v>
      </c>
      <c r="F149" t="s">
        <v>111</v>
      </c>
      <c r="G149">
        <v>5802535901</v>
      </c>
      <c r="H149" t="s">
        <v>599</v>
      </c>
      <c r="I149" t="s">
        <v>599</v>
      </c>
      <c r="J149">
        <v>414298726</v>
      </c>
      <c r="K149" t="s">
        <v>639</v>
      </c>
      <c r="L149" t="s">
        <v>15</v>
      </c>
      <c r="M149">
        <v>75</v>
      </c>
      <c r="N149">
        <v>735</v>
      </c>
      <c r="O149">
        <v>0</v>
      </c>
      <c r="P149">
        <v>690</v>
      </c>
      <c r="Q149" t="str">
        <f>CONCATENATE(S149,"-",T149)</f>
        <v>P00425841-4</v>
      </c>
      <c r="R149" t="s">
        <v>45</v>
      </c>
      <c r="S149" t="s">
        <v>638</v>
      </c>
      <c r="T149">
        <v>4</v>
      </c>
      <c r="U149">
        <v>3.2</v>
      </c>
      <c r="V149" t="s">
        <v>598</v>
      </c>
      <c r="W149" t="s">
        <v>48</v>
      </c>
      <c r="X149" t="s">
        <v>207</v>
      </c>
      <c r="Y149" t="s">
        <v>206</v>
      </c>
      <c r="Z149" t="s">
        <v>569</v>
      </c>
    </row>
    <row r="150" spans="1:26" x14ac:dyDescent="0.25">
      <c r="A150">
        <v>142</v>
      </c>
      <c r="B150">
        <v>25</v>
      </c>
      <c r="C150">
        <v>305427</v>
      </c>
      <c r="D150" t="s">
        <v>620</v>
      </c>
      <c r="E150" t="s">
        <v>204</v>
      </c>
      <c r="F150" t="s">
        <v>111</v>
      </c>
      <c r="G150">
        <v>5802535910</v>
      </c>
      <c r="H150" t="s">
        <v>599</v>
      </c>
      <c r="I150" t="s">
        <v>599</v>
      </c>
      <c r="J150">
        <v>414298726</v>
      </c>
      <c r="K150" t="s">
        <v>639</v>
      </c>
      <c r="L150" t="s">
        <v>17</v>
      </c>
      <c r="M150">
        <v>100</v>
      </c>
      <c r="N150">
        <v>795</v>
      </c>
      <c r="O150">
        <v>0</v>
      </c>
      <c r="P150">
        <v>700</v>
      </c>
      <c r="Q150" t="str">
        <f>CONCATENATE(S150,"-",T150)</f>
        <v>P00425841-4</v>
      </c>
      <c r="R150" t="s">
        <v>45</v>
      </c>
      <c r="S150" t="s">
        <v>638</v>
      </c>
      <c r="T150">
        <v>4</v>
      </c>
      <c r="U150">
        <v>3.2</v>
      </c>
      <c r="V150" t="s">
        <v>598</v>
      </c>
      <c r="W150" t="s">
        <v>48</v>
      </c>
      <c r="X150" t="s">
        <v>209</v>
      </c>
      <c r="Y150" t="s">
        <v>208</v>
      </c>
      <c r="Z150" t="s">
        <v>569</v>
      </c>
    </row>
    <row r="151" spans="1:26" x14ac:dyDescent="0.25">
      <c r="A151">
        <v>143</v>
      </c>
      <c r="B151">
        <v>25</v>
      </c>
      <c r="C151">
        <v>305429</v>
      </c>
      <c r="D151" t="s">
        <v>620</v>
      </c>
      <c r="E151" t="s">
        <v>204</v>
      </c>
      <c r="F151" t="s">
        <v>111</v>
      </c>
      <c r="G151">
        <v>5802535921</v>
      </c>
      <c r="H151" t="s">
        <v>599</v>
      </c>
      <c r="I151" t="s">
        <v>599</v>
      </c>
      <c r="J151">
        <v>414298726</v>
      </c>
      <c r="K151" t="s">
        <v>639</v>
      </c>
      <c r="L151" t="s">
        <v>18</v>
      </c>
      <c r="M151">
        <v>100</v>
      </c>
      <c r="N151">
        <v>830</v>
      </c>
      <c r="O151">
        <v>0</v>
      </c>
      <c r="P151">
        <v>710</v>
      </c>
      <c r="Q151" t="str">
        <f>CONCATENATE(S151,"-",T151)</f>
        <v>P00425841-4</v>
      </c>
      <c r="R151" t="s">
        <v>45</v>
      </c>
      <c r="S151" t="s">
        <v>638</v>
      </c>
      <c r="T151">
        <v>4</v>
      </c>
      <c r="U151">
        <v>3.2</v>
      </c>
      <c r="V151" t="s">
        <v>598</v>
      </c>
      <c r="W151" t="s">
        <v>48</v>
      </c>
      <c r="X151" t="s">
        <v>211</v>
      </c>
      <c r="Y151" t="s">
        <v>210</v>
      </c>
      <c r="Z151" t="s">
        <v>569</v>
      </c>
    </row>
    <row r="152" spans="1:26" x14ac:dyDescent="0.25">
      <c r="A152">
        <v>144</v>
      </c>
      <c r="B152">
        <v>25</v>
      </c>
      <c r="C152">
        <v>305429</v>
      </c>
      <c r="D152" t="s">
        <v>620</v>
      </c>
      <c r="E152" t="s">
        <v>204</v>
      </c>
      <c r="F152" t="s">
        <v>111</v>
      </c>
      <c r="G152">
        <v>5802535966</v>
      </c>
      <c r="H152" t="s">
        <v>599</v>
      </c>
      <c r="I152" t="s">
        <v>599</v>
      </c>
      <c r="J152">
        <v>414298726</v>
      </c>
      <c r="K152" t="s">
        <v>639</v>
      </c>
      <c r="L152" t="s">
        <v>19</v>
      </c>
      <c r="M152">
        <v>100</v>
      </c>
      <c r="N152">
        <v>830</v>
      </c>
      <c r="O152">
        <v>0</v>
      </c>
      <c r="P152">
        <v>710</v>
      </c>
      <c r="Q152" t="str">
        <f>CONCATENATE(S152,"-",T152)</f>
        <v>P00425841-4</v>
      </c>
      <c r="R152" t="s">
        <v>45</v>
      </c>
      <c r="S152" t="s">
        <v>638</v>
      </c>
      <c r="T152">
        <v>4</v>
      </c>
      <c r="U152">
        <v>3.2</v>
      </c>
      <c r="V152" t="s">
        <v>598</v>
      </c>
      <c r="W152" t="s">
        <v>48</v>
      </c>
      <c r="X152" t="s">
        <v>211</v>
      </c>
      <c r="Y152" t="s">
        <v>210</v>
      </c>
      <c r="Z152" t="s">
        <v>569</v>
      </c>
    </row>
    <row r="153" spans="1:26" x14ac:dyDescent="0.25">
      <c r="A153">
        <v>145</v>
      </c>
      <c r="B153">
        <v>25</v>
      </c>
      <c r="C153">
        <v>305431</v>
      </c>
      <c r="D153" t="s">
        <v>588</v>
      </c>
      <c r="E153" t="s">
        <v>213</v>
      </c>
      <c r="F153" t="s">
        <v>111</v>
      </c>
      <c r="G153">
        <v>5802535888</v>
      </c>
      <c r="H153" t="s">
        <v>599</v>
      </c>
      <c r="I153" t="s">
        <v>605</v>
      </c>
      <c r="J153">
        <v>414298726</v>
      </c>
      <c r="K153" t="s">
        <v>631</v>
      </c>
      <c r="L153" t="s">
        <v>13</v>
      </c>
      <c r="M153">
        <v>100</v>
      </c>
      <c r="N153">
        <v>970</v>
      </c>
      <c r="O153">
        <v>0</v>
      </c>
      <c r="P153">
        <v>720</v>
      </c>
      <c r="Q153" t="str">
        <f>CONCATENATE(S153,"-",T153)</f>
        <v>P00134456-4</v>
      </c>
      <c r="R153" t="s">
        <v>45</v>
      </c>
      <c r="S153" t="s">
        <v>640</v>
      </c>
      <c r="T153">
        <v>4</v>
      </c>
      <c r="U153">
        <v>4</v>
      </c>
      <c r="V153" t="s">
        <v>598</v>
      </c>
      <c r="W153" t="s">
        <v>48</v>
      </c>
      <c r="X153" t="s">
        <v>214</v>
      </c>
      <c r="Y153" t="s">
        <v>212</v>
      </c>
      <c r="Z153" t="s">
        <v>569</v>
      </c>
    </row>
    <row r="154" spans="1:26" x14ac:dyDescent="0.25">
      <c r="A154">
        <v>146</v>
      </c>
      <c r="B154">
        <v>25</v>
      </c>
      <c r="C154">
        <v>305433</v>
      </c>
      <c r="D154" t="s">
        <v>588</v>
      </c>
      <c r="E154" t="s">
        <v>213</v>
      </c>
      <c r="F154" t="s">
        <v>111</v>
      </c>
      <c r="G154">
        <v>5802535894</v>
      </c>
      <c r="H154" t="s">
        <v>599</v>
      </c>
      <c r="I154" t="s">
        <v>605</v>
      </c>
      <c r="J154">
        <v>414298726</v>
      </c>
      <c r="K154" t="s">
        <v>631</v>
      </c>
      <c r="L154" t="s">
        <v>14</v>
      </c>
      <c r="M154">
        <v>75</v>
      </c>
      <c r="N154">
        <v>1025</v>
      </c>
      <c r="O154">
        <v>0</v>
      </c>
      <c r="P154">
        <v>730</v>
      </c>
      <c r="Q154" t="str">
        <f>CONCATENATE(S154,"-",T154)</f>
        <v>P00134456-4</v>
      </c>
      <c r="R154" t="s">
        <v>45</v>
      </c>
      <c r="S154" t="s">
        <v>640</v>
      </c>
      <c r="T154">
        <v>4</v>
      </c>
      <c r="U154">
        <v>4</v>
      </c>
      <c r="V154" t="s">
        <v>598</v>
      </c>
      <c r="W154" t="s">
        <v>48</v>
      </c>
      <c r="X154" t="s">
        <v>216</v>
      </c>
      <c r="Y154" t="s">
        <v>215</v>
      </c>
      <c r="Z154" t="s">
        <v>570</v>
      </c>
    </row>
    <row r="155" spans="1:26" x14ac:dyDescent="0.25">
      <c r="A155">
        <v>147</v>
      </c>
      <c r="B155">
        <v>25</v>
      </c>
      <c r="C155">
        <v>305435</v>
      </c>
      <c r="D155" t="s">
        <v>588</v>
      </c>
      <c r="E155" t="s">
        <v>213</v>
      </c>
      <c r="F155" t="s">
        <v>111</v>
      </c>
      <c r="G155">
        <v>5802535883</v>
      </c>
      <c r="H155" t="s">
        <v>599</v>
      </c>
      <c r="I155" t="s">
        <v>605</v>
      </c>
      <c r="J155">
        <v>414298726</v>
      </c>
      <c r="K155" t="s">
        <v>631</v>
      </c>
      <c r="L155" t="s">
        <v>12</v>
      </c>
      <c r="M155">
        <v>150</v>
      </c>
      <c r="N155">
        <v>1500</v>
      </c>
      <c r="O155">
        <v>0</v>
      </c>
      <c r="P155">
        <v>740</v>
      </c>
      <c r="Q155" t="str">
        <f>CONCATENATE(S155,"-",T155)</f>
        <v>P00134456-4</v>
      </c>
      <c r="R155" t="s">
        <v>45</v>
      </c>
      <c r="S155" t="s">
        <v>640</v>
      </c>
      <c r="T155">
        <v>4</v>
      </c>
      <c r="U155">
        <v>4</v>
      </c>
      <c r="V155" t="s">
        <v>598</v>
      </c>
      <c r="W155" t="s">
        <v>48</v>
      </c>
      <c r="X155" t="s">
        <v>218</v>
      </c>
      <c r="Y155" t="s">
        <v>217</v>
      </c>
      <c r="Z155" t="s">
        <v>569</v>
      </c>
    </row>
    <row r="156" spans="1:26" x14ac:dyDescent="0.25">
      <c r="A156">
        <v>148</v>
      </c>
      <c r="B156">
        <v>25</v>
      </c>
      <c r="C156">
        <v>305435</v>
      </c>
      <c r="D156" t="s">
        <v>588</v>
      </c>
      <c r="E156" t="s">
        <v>213</v>
      </c>
      <c r="F156" t="s">
        <v>111</v>
      </c>
      <c r="G156">
        <v>5802535878</v>
      </c>
      <c r="H156" t="s">
        <v>599</v>
      </c>
      <c r="I156" t="s">
        <v>605</v>
      </c>
      <c r="J156">
        <v>414298726</v>
      </c>
      <c r="K156" t="s">
        <v>631</v>
      </c>
      <c r="L156" t="s">
        <v>10</v>
      </c>
      <c r="M156">
        <v>150</v>
      </c>
      <c r="N156">
        <v>1500</v>
      </c>
      <c r="O156">
        <v>0</v>
      </c>
      <c r="P156">
        <v>740</v>
      </c>
      <c r="Q156" t="str">
        <f>CONCATENATE(S156,"-",T156)</f>
        <v>P00134456-4</v>
      </c>
      <c r="R156" t="s">
        <v>45</v>
      </c>
      <c r="S156" t="s">
        <v>640</v>
      </c>
      <c r="T156">
        <v>4</v>
      </c>
      <c r="U156">
        <v>4</v>
      </c>
      <c r="V156" t="s">
        <v>598</v>
      </c>
      <c r="W156" t="s">
        <v>48</v>
      </c>
      <c r="X156" t="s">
        <v>218</v>
      </c>
      <c r="Y156" t="s">
        <v>217</v>
      </c>
      <c r="Z156" t="s">
        <v>569</v>
      </c>
    </row>
    <row r="157" spans="1:26" x14ac:dyDescent="0.25">
      <c r="A157">
        <v>149</v>
      </c>
      <c r="B157">
        <v>25</v>
      </c>
      <c r="C157">
        <v>305437</v>
      </c>
      <c r="D157" t="s">
        <v>642</v>
      </c>
      <c r="E157" t="s">
        <v>220</v>
      </c>
      <c r="F157" t="s">
        <v>111</v>
      </c>
      <c r="G157">
        <v>5802535903</v>
      </c>
      <c r="H157" t="s">
        <v>599</v>
      </c>
      <c r="I157" t="s">
        <v>599</v>
      </c>
      <c r="J157">
        <v>414298726</v>
      </c>
      <c r="K157" t="s">
        <v>639</v>
      </c>
      <c r="L157" t="s">
        <v>16</v>
      </c>
      <c r="M157">
        <v>150</v>
      </c>
      <c r="N157">
        <v>710</v>
      </c>
      <c r="O157">
        <v>0</v>
      </c>
      <c r="P157">
        <v>750</v>
      </c>
      <c r="Q157" t="str">
        <f>CONCATENATE(S157,"-",T157)</f>
        <v>P00173209-4</v>
      </c>
      <c r="R157" t="s">
        <v>45</v>
      </c>
      <c r="S157" t="s">
        <v>641</v>
      </c>
      <c r="T157">
        <v>4</v>
      </c>
      <c r="U157">
        <v>3.2</v>
      </c>
      <c r="V157" t="s">
        <v>598</v>
      </c>
      <c r="W157" t="s">
        <v>48</v>
      </c>
      <c r="X157" t="s">
        <v>221</v>
      </c>
      <c r="Y157" t="s">
        <v>219</v>
      </c>
      <c r="Z157" t="s">
        <v>569</v>
      </c>
    </row>
    <row r="158" spans="1:26" x14ac:dyDescent="0.25">
      <c r="A158">
        <v>150</v>
      </c>
      <c r="B158">
        <v>25</v>
      </c>
      <c r="C158">
        <v>305439</v>
      </c>
      <c r="D158" t="s">
        <v>642</v>
      </c>
      <c r="E158" t="s">
        <v>220</v>
      </c>
      <c r="F158" t="s">
        <v>111</v>
      </c>
      <c r="G158">
        <v>5802535901</v>
      </c>
      <c r="H158" t="s">
        <v>599</v>
      </c>
      <c r="I158" t="s">
        <v>599</v>
      </c>
      <c r="J158">
        <v>414298726</v>
      </c>
      <c r="K158" t="s">
        <v>639</v>
      </c>
      <c r="L158" t="s">
        <v>15</v>
      </c>
      <c r="M158">
        <v>75</v>
      </c>
      <c r="N158">
        <v>735</v>
      </c>
      <c r="O158">
        <v>0</v>
      </c>
      <c r="P158">
        <v>760</v>
      </c>
      <c r="Q158" t="str">
        <f>CONCATENATE(S158,"-",T158)</f>
        <v>P00173209-4</v>
      </c>
      <c r="R158" t="s">
        <v>45</v>
      </c>
      <c r="S158" t="s">
        <v>641</v>
      </c>
      <c r="T158">
        <v>4</v>
      </c>
      <c r="U158">
        <v>3.2</v>
      </c>
      <c r="V158" t="s">
        <v>598</v>
      </c>
      <c r="W158" t="s">
        <v>48</v>
      </c>
      <c r="X158" t="s">
        <v>223</v>
      </c>
      <c r="Y158" t="s">
        <v>222</v>
      </c>
      <c r="Z158" t="s">
        <v>569</v>
      </c>
    </row>
    <row r="159" spans="1:26" x14ac:dyDescent="0.25">
      <c r="A159">
        <v>151</v>
      </c>
      <c r="B159">
        <v>25</v>
      </c>
      <c r="C159">
        <v>305441</v>
      </c>
      <c r="D159" t="s">
        <v>642</v>
      </c>
      <c r="E159" t="s">
        <v>220</v>
      </c>
      <c r="F159" t="s">
        <v>111</v>
      </c>
      <c r="G159">
        <v>5802535910</v>
      </c>
      <c r="H159" t="s">
        <v>599</v>
      </c>
      <c r="I159" t="s">
        <v>599</v>
      </c>
      <c r="J159">
        <v>414298726</v>
      </c>
      <c r="K159" t="s">
        <v>639</v>
      </c>
      <c r="L159" t="s">
        <v>17</v>
      </c>
      <c r="M159">
        <v>100</v>
      </c>
      <c r="N159">
        <v>795</v>
      </c>
      <c r="O159">
        <v>0</v>
      </c>
      <c r="P159">
        <v>770</v>
      </c>
      <c r="Q159" t="str">
        <f>CONCATENATE(S159,"-",T159)</f>
        <v>P00173209-4</v>
      </c>
      <c r="R159" t="s">
        <v>45</v>
      </c>
      <c r="S159" t="s">
        <v>641</v>
      </c>
      <c r="T159">
        <v>4</v>
      </c>
      <c r="U159">
        <v>3.2</v>
      </c>
      <c r="V159" t="s">
        <v>598</v>
      </c>
      <c r="W159" t="s">
        <v>48</v>
      </c>
      <c r="X159" t="s">
        <v>225</v>
      </c>
      <c r="Y159" t="s">
        <v>224</v>
      </c>
      <c r="Z159" t="s">
        <v>569</v>
      </c>
    </row>
    <row r="160" spans="1:26" x14ac:dyDescent="0.25">
      <c r="A160">
        <v>152</v>
      </c>
      <c r="B160">
        <v>25</v>
      </c>
      <c r="C160">
        <v>305443</v>
      </c>
      <c r="D160" t="s">
        <v>642</v>
      </c>
      <c r="E160" t="s">
        <v>220</v>
      </c>
      <c r="F160" t="s">
        <v>111</v>
      </c>
      <c r="G160">
        <v>5802535921</v>
      </c>
      <c r="H160" t="s">
        <v>599</v>
      </c>
      <c r="I160" t="s">
        <v>599</v>
      </c>
      <c r="J160">
        <v>414298726</v>
      </c>
      <c r="K160" t="s">
        <v>639</v>
      </c>
      <c r="L160" t="s">
        <v>18</v>
      </c>
      <c r="M160">
        <v>100</v>
      </c>
      <c r="N160">
        <v>830</v>
      </c>
      <c r="O160">
        <v>0</v>
      </c>
      <c r="P160">
        <v>780</v>
      </c>
      <c r="Q160" t="str">
        <f>CONCATENATE(S160,"-",T160)</f>
        <v>P00173209-4</v>
      </c>
      <c r="R160" t="s">
        <v>45</v>
      </c>
      <c r="S160" t="s">
        <v>641</v>
      </c>
      <c r="T160">
        <v>4</v>
      </c>
      <c r="U160">
        <v>3.2</v>
      </c>
      <c r="V160" t="s">
        <v>598</v>
      </c>
      <c r="W160" t="s">
        <v>48</v>
      </c>
      <c r="X160" t="s">
        <v>227</v>
      </c>
      <c r="Y160" t="s">
        <v>226</v>
      </c>
      <c r="Z160" t="s">
        <v>569</v>
      </c>
    </row>
    <row r="161" spans="1:26" x14ac:dyDescent="0.25">
      <c r="A161">
        <v>153</v>
      </c>
      <c r="B161">
        <v>25</v>
      </c>
      <c r="C161">
        <v>305443</v>
      </c>
      <c r="D161" t="s">
        <v>642</v>
      </c>
      <c r="E161" t="s">
        <v>220</v>
      </c>
      <c r="F161" t="s">
        <v>111</v>
      </c>
      <c r="G161">
        <v>5802535966</v>
      </c>
      <c r="H161" t="s">
        <v>599</v>
      </c>
      <c r="I161" t="s">
        <v>599</v>
      </c>
      <c r="J161">
        <v>414298726</v>
      </c>
      <c r="K161" t="s">
        <v>639</v>
      </c>
      <c r="L161" t="s">
        <v>19</v>
      </c>
      <c r="M161">
        <v>100</v>
      </c>
      <c r="N161">
        <v>830</v>
      </c>
      <c r="O161">
        <v>0</v>
      </c>
      <c r="P161">
        <v>780</v>
      </c>
      <c r="Q161" t="str">
        <f>CONCATENATE(S161,"-",T161)</f>
        <v>P00173209-4</v>
      </c>
      <c r="R161" t="s">
        <v>45</v>
      </c>
      <c r="S161" t="s">
        <v>641</v>
      </c>
      <c r="T161">
        <v>4</v>
      </c>
      <c r="U161">
        <v>3.2</v>
      </c>
      <c r="V161" t="s">
        <v>598</v>
      </c>
      <c r="W161" t="s">
        <v>48</v>
      </c>
      <c r="X161" t="s">
        <v>227</v>
      </c>
      <c r="Y161" t="s">
        <v>226</v>
      </c>
      <c r="Z161" t="s">
        <v>569</v>
      </c>
    </row>
    <row r="162" spans="1:26" x14ac:dyDescent="0.25">
      <c r="A162">
        <v>154</v>
      </c>
      <c r="B162">
        <v>25</v>
      </c>
      <c r="C162">
        <v>305445</v>
      </c>
      <c r="D162" t="s">
        <v>644</v>
      </c>
      <c r="E162" t="s">
        <v>229</v>
      </c>
      <c r="F162" t="s">
        <v>111</v>
      </c>
      <c r="G162">
        <v>5802535888</v>
      </c>
      <c r="H162" t="s">
        <v>599</v>
      </c>
      <c r="I162" t="s">
        <v>605</v>
      </c>
      <c r="J162">
        <v>414298726</v>
      </c>
      <c r="K162" t="s">
        <v>631</v>
      </c>
      <c r="L162" t="s">
        <v>13</v>
      </c>
      <c r="M162">
        <v>100</v>
      </c>
      <c r="N162">
        <v>880</v>
      </c>
      <c r="O162">
        <v>0</v>
      </c>
      <c r="P162">
        <v>790</v>
      </c>
      <c r="Q162" t="str">
        <f>CONCATENATE(S162,"-",T162)</f>
        <v>P00141984-4</v>
      </c>
      <c r="R162" t="s">
        <v>45</v>
      </c>
      <c r="S162" t="s">
        <v>643</v>
      </c>
      <c r="T162">
        <v>4</v>
      </c>
      <c r="U162">
        <v>4</v>
      </c>
      <c r="V162" t="s">
        <v>598</v>
      </c>
      <c r="W162" t="s">
        <v>48</v>
      </c>
      <c r="X162" t="s">
        <v>230</v>
      </c>
      <c r="Y162" t="s">
        <v>228</v>
      </c>
      <c r="Z162" t="s">
        <v>569</v>
      </c>
    </row>
    <row r="163" spans="1:26" x14ac:dyDescent="0.25">
      <c r="A163">
        <v>155</v>
      </c>
      <c r="B163">
        <v>25</v>
      </c>
      <c r="C163">
        <v>305447</v>
      </c>
      <c r="D163" t="s">
        <v>644</v>
      </c>
      <c r="E163" t="s">
        <v>229</v>
      </c>
      <c r="F163" t="s">
        <v>111</v>
      </c>
      <c r="G163">
        <v>5802535883</v>
      </c>
      <c r="H163" t="s">
        <v>599</v>
      </c>
      <c r="I163" t="s">
        <v>605</v>
      </c>
      <c r="J163">
        <v>414298726</v>
      </c>
      <c r="K163" t="s">
        <v>631</v>
      </c>
      <c r="L163" t="s">
        <v>12</v>
      </c>
      <c r="M163">
        <v>75</v>
      </c>
      <c r="N163">
        <v>930</v>
      </c>
      <c r="O163">
        <v>0</v>
      </c>
      <c r="P163">
        <v>800</v>
      </c>
      <c r="Q163" t="str">
        <f>CONCATENATE(S163,"-",T163)</f>
        <v>P00141984-4</v>
      </c>
      <c r="R163" t="s">
        <v>45</v>
      </c>
      <c r="S163" t="s">
        <v>643</v>
      </c>
      <c r="T163">
        <v>4</v>
      </c>
      <c r="U163">
        <v>4</v>
      </c>
      <c r="V163" t="s">
        <v>598</v>
      </c>
      <c r="W163" t="s">
        <v>48</v>
      </c>
      <c r="X163" t="s">
        <v>232</v>
      </c>
      <c r="Y163" t="s">
        <v>231</v>
      </c>
      <c r="Z163" t="s">
        <v>569</v>
      </c>
    </row>
    <row r="164" spans="1:26" x14ac:dyDescent="0.25">
      <c r="A164">
        <v>156</v>
      </c>
      <c r="B164">
        <v>25</v>
      </c>
      <c r="C164">
        <v>305449</v>
      </c>
      <c r="D164" t="s">
        <v>644</v>
      </c>
      <c r="E164" t="s">
        <v>229</v>
      </c>
      <c r="F164" t="s">
        <v>111</v>
      </c>
      <c r="G164">
        <v>5802535878</v>
      </c>
      <c r="H164" t="s">
        <v>599</v>
      </c>
      <c r="I164" t="s">
        <v>605</v>
      </c>
      <c r="J164">
        <v>414298726</v>
      </c>
      <c r="K164" t="s">
        <v>631</v>
      </c>
      <c r="L164" t="s">
        <v>10</v>
      </c>
      <c r="M164">
        <v>150</v>
      </c>
      <c r="N164">
        <v>970</v>
      </c>
      <c r="O164">
        <v>0</v>
      </c>
      <c r="P164">
        <v>810</v>
      </c>
      <c r="Q164" t="str">
        <f>CONCATENATE(S164,"-",T164)</f>
        <v>P00141984-4</v>
      </c>
      <c r="R164" t="s">
        <v>45</v>
      </c>
      <c r="S164" t="s">
        <v>643</v>
      </c>
      <c r="T164">
        <v>4</v>
      </c>
      <c r="U164">
        <v>4</v>
      </c>
      <c r="V164" t="s">
        <v>598</v>
      </c>
      <c r="W164" t="s">
        <v>48</v>
      </c>
      <c r="X164" t="s">
        <v>234</v>
      </c>
      <c r="Y164" t="s">
        <v>233</v>
      </c>
      <c r="Z164" t="s">
        <v>569</v>
      </c>
    </row>
    <row r="165" spans="1:26" x14ac:dyDescent="0.25">
      <c r="A165">
        <v>157</v>
      </c>
      <c r="B165">
        <v>25</v>
      </c>
      <c r="C165">
        <v>305449</v>
      </c>
      <c r="D165" t="s">
        <v>644</v>
      </c>
      <c r="E165" t="s">
        <v>229</v>
      </c>
      <c r="F165" t="s">
        <v>111</v>
      </c>
      <c r="G165">
        <v>5802535894</v>
      </c>
      <c r="H165" t="s">
        <v>599</v>
      </c>
      <c r="I165" t="s">
        <v>605</v>
      </c>
      <c r="J165">
        <v>414298726</v>
      </c>
      <c r="K165" t="s">
        <v>631</v>
      </c>
      <c r="L165" t="s">
        <v>14</v>
      </c>
      <c r="M165">
        <v>150</v>
      </c>
      <c r="N165">
        <v>970</v>
      </c>
      <c r="O165">
        <v>0</v>
      </c>
      <c r="P165">
        <v>810</v>
      </c>
      <c r="Q165" t="str">
        <f>CONCATENATE(S165,"-",T165)</f>
        <v>P00141984-4</v>
      </c>
      <c r="R165" t="s">
        <v>45</v>
      </c>
      <c r="S165" t="s">
        <v>643</v>
      </c>
      <c r="T165">
        <v>4</v>
      </c>
      <c r="U165">
        <v>4</v>
      </c>
      <c r="V165" t="s">
        <v>598</v>
      </c>
      <c r="W165" t="s">
        <v>48</v>
      </c>
      <c r="X165" t="s">
        <v>234</v>
      </c>
      <c r="Y165" t="s">
        <v>233</v>
      </c>
      <c r="Z165" t="s">
        <v>569</v>
      </c>
    </row>
    <row r="166" spans="1:26" x14ac:dyDescent="0.25">
      <c r="A166">
        <v>158</v>
      </c>
      <c r="B166">
        <v>25</v>
      </c>
      <c r="C166">
        <v>305451</v>
      </c>
      <c r="D166" t="s">
        <v>646</v>
      </c>
      <c r="E166" t="s">
        <v>236</v>
      </c>
      <c r="F166" t="s">
        <v>111</v>
      </c>
      <c r="G166">
        <v>5802535910</v>
      </c>
      <c r="H166" t="s">
        <v>599</v>
      </c>
      <c r="I166" t="s">
        <v>605</v>
      </c>
      <c r="J166">
        <v>414298726</v>
      </c>
      <c r="K166" t="s">
        <v>631</v>
      </c>
      <c r="L166" t="s">
        <v>17</v>
      </c>
      <c r="M166">
        <v>100</v>
      </c>
      <c r="N166">
        <v>475</v>
      </c>
      <c r="O166">
        <v>0</v>
      </c>
      <c r="P166">
        <v>820</v>
      </c>
      <c r="Q166" t="str">
        <f>CONCATENATE(S166,"-",T166)</f>
        <v>P00173207-4</v>
      </c>
      <c r="R166" t="s">
        <v>45</v>
      </c>
      <c r="S166" t="s">
        <v>645</v>
      </c>
      <c r="T166">
        <v>4</v>
      </c>
      <c r="U166">
        <v>4</v>
      </c>
      <c r="V166" t="s">
        <v>598</v>
      </c>
      <c r="W166" t="s">
        <v>48</v>
      </c>
      <c r="X166" t="s">
        <v>237</v>
      </c>
      <c r="Y166" t="s">
        <v>235</v>
      </c>
      <c r="Z166" t="s">
        <v>569</v>
      </c>
    </row>
    <row r="167" spans="1:26" x14ac:dyDescent="0.25">
      <c r="A167">
        <v>159</v>
      </c>
      <c r="B167">
        <v>25</v>
      </c>
      <c r="C167">
        <v>305453</v>
      </c>
      <c r="D167" t="s">
        <v>646</v>
      </c>
      <c r="E167" t="s">
        <v>236</v>
      </c>
      <c r="F167" t="s">
        <v>111</v>
      </c>
      <c r="G167">
        <v>5802535921</v>
      </c>
      <c r="H167" t="s">
        <v>599</v>
      </c>
      <c r="I167" t="s">
        <v>605</v>
      </c>
      <c r="J167">
        <v>414298726</v>
      </c>
      <c r="K167" t="s">
        <v>631</v>
      </c>
      <c r="L167" t="s">
        <v>18</v>
      </c>
      <c r="M167">
        <v>100</v>
      </c>
      <c r="N167">
        <v>525</v>
      </c>
      <c r="O167">
        <v>0</v>
      </c>
      <c r="P167">
        <v>830</v>
      </c>
      <c r="Q167" t="str">
        <f>CONCATENATE(S167,"-",T167)</f>
        <v>P00173207-4</v>
      </c>
      <c r="R167" t="s">
        <v>45</v>
      </c>
      <c r="S167" t="s">
        <v>645</v>
      </c>
      <c r="T167">
        <v>4</v>
      </c>
      <c r="U167">
        <v>4</v>
      </c>
      <c r="V167" t="s">
        <v>598</v>
      </c>
      <c r="W167" t="s">
        <v>48</v>
      </c>
      <c r="X167" t="s">
        <v>239</v>
      </c>
      <c r="Y167" t="s">
        <v>238</v>
      </c>
      <c r="Z167" t="s">
        <v>569</v>
      </c>
    </row>
    <row r="168" spans="1:26" x14ac:dyDescent="0.25">
      <c r="A168">
        <v>160</v>
      </c>
      <c r="B168">
        <v>25</v>
      </c>
      <c r="C168">
        <v>305453</v>
      </c>
      <c r="D168" t="s">
        <v>646</v>
      </c>
      <c r="E168" t="s">
        <v>236</v>
      </c>
      <c r="F168" t="s">
        <v>111</v>
      </c>
      <c r="G168">
        <v>5802535966</v>
      </c>
      <c r="H168" t="s">
        <v>599</v>
      </c>
      <c r="I168" t="s">
        <v>605</v>
      </c>
      <c r="J168">
        <v>414298726</v>
      </c>
      <c r="K168" t="s">
        <v>631</v>
      </c>
      <c r="L168" t="s">
        <v>19</v>
      </c>
      <c r="M168">
        <v>100</v>
      </c>
      <c r="N168">
        <v>525</v>
      </c>
      <c r="O168">
        <v>0</v>
      </c>
      <c r="P168">
        <v>830</v>
      </c>
      <c r="Q168" t="str">
        <f>CONCATENATE(S168,"-",T168)</f>
        <v>P00173207-4</v>
      </c>
      <c r="R168" t="s">
        <v>45</v>
      </c>
      <c r="S168" t="s">
        <v>645</v>
      </c>
      <c r="T168">
        <v>4</v>
      </c>
      <c r="U168">
        <v>4</v>
      </c>
      <c r="V168" t="s">
        <v>598</v>
      </c>
      <c r="W168" t="s">
        <v>48</v>
      </c>
      <c r="X168" t="s">
        <v>239</v>
      </c>
      <c r="Y168" t="s">
        <v>238</v>
      </c>
      <c r="Z168" t="s">
        <v>569</v>
      </c>
    </row>
    <row r="169" spans="1:26" x14ac:dyDescent="0.25">
      <c r="A169">
        <v>161</v>
      </c>
      <c r="B169">
        <v>25</v>
      </c>
      <c r="C169">
        <v>305455</v>
      </c>
      <c r="D169" t="s">
        <v>603</v>
      </c>
      <c r="E169" t="s">
        <v>115</v>
      </c>
      <c r="F169" t="s">
        <v>50</v>
      </c>
      <c r="G169">
        <v>5802535901</v>
      </c>
      <c r="H169" t="s">
        <v>599</v>
      </c>
      <c r="I169" t="s">
        <v>605</v>
      </c>
      <c r="J169">
        <v>414298726</v>
      </c>
      <c r="K169">
        <v>414345400</v>
      </c>
      <c r="L169" t="s">
        <v>15</v>
      </c>
      <c r="M169">
        <v>75</v>
      </c>
      <c r="N169">
        <v>510</v>
      </c>
      <c r="O169" t="s">
        <v>615</v>
      </c>
      <c r="P169">
        <v>840</v>
      </c>
      <c r="Q169" t="str">
        <f>CONCATENATE(S169,"-",T169)</f>
        <v>P00425828-4</v>
      </c>
      <c r="R169" t="s">
        <v>45</v>
      </c>
      <c r="S169" t="s">
        <v>601</v>
      </c>
      <c r="T169">
        <v>4</v>
      </c>
      <c r="U169">
        <v>4</v>
      </c>
      <c r="V169" t="s">
        <v>604</v>
      </c>
      <c r="W169" t="s">
        <v>48</v>
      </c>
      <c r="X169" t="s">
        <v>241</v>
      </c>
      <c r="Y169" t="s">
        <v>240</v>
      </c>
      <c r="Z169" t="s">
        <v>568</v>
      </c>
    </row>
    <row r="170" spans="1:26" x14ac:dyDescent="0.25">
      <c r="A170">
        <v>162</v>
      </c>
      <c r="B170">
        <v>25</v>
      </c>
      <c r="C170">
        <v>305457</v>
      </c>
      <c r="D170" t="s">
        <v>603</v>
      </c>
      <c r="E170" t="s">
        <v>115</v>
      </c>
      <c r="F170" t="s">
        <v>50</v>
      </c>
      <c r="G170">
        <v>5802535903</v>
      </c>
      <c r="H170" t="s">
        <v>599</v>
      </c>
      <c r="I170" t="s">
        <v>605</v>
      </c>
      <c r="J170">
        <v>414298726</v>
      </c>
      <c r="K170">
        <v>414345400</v>
      </c>
      <c r="L170" t="s">
        <v>16</v>
      </c>
      <c r="M170">
        <v>150</v>
      </c>
      <c r="N170">
        <v>580</v>
      </c>
      <c r="O170" t="s">
        <v>615</v>
      </c>
      <c r="P170">
        <v>850</v>
      </c>
      <c r="Q170" t="str">
        <f>CONCATENATE(S170,"-",T170)</f>
        <v>P00425828-4</v>
      </c>
      <c r="R170" t="s">
        <v>45</v>
      </c>
      <c r="S170" t="s">
        <v>601</v>
      </c>
      <c r="T170">
        <v>4</v>
      </c>
      <c r="U170">
        <v>4</v>
      </c>
      <c r="V170" t="s">
        <v>604</v>
      </c>
      <c r="W170" t="s">
        <v>48</v>
      </c>
      <c r="X170" t="s">
        <v>243</v>
      </c>
      <c r="Y170" t="s">
        <v>242</v>
      </c>
      <c r="Z170" t="s">
        <v>568</v>
      </c>
    </row>
    <row r="171" spans="1:26" x14ac:dyDescent="0.25">
      <c r="A171">
        <v>163</v>
      </c>
      <c r="B171">
        <v>25</v>
      </c>
      <c r="C171">
        <v>305459</v>
      </c>
      <c r="D171" t="s">
        <v>648</v>
      </c>
      <c r="E171" t="s">
        <v>245</v>
      </c>
      <c r="F171" t="s">
        <v>111</v>
      </c>
      <c r="G171">
        <v>5802535910</v>
      </c>
      <c r="H171" t="s">
        <v>599</v>
      </c>
      <c r="I171" t="s">
        <v>605</v>
      </c>
      <c r="J171">
        <v>414298726</v>
      </c>
      <c r="K171" t="s">
        <v>631</v>
      </c>
      <c r="L171" t="s">
        <v>17</v>
      </c>
      <c r="M171">
        <v>100</v>
      </c>
      <c r="N171">
        <v>475</v>
      </c>
      <c r="O171">
        <v>0</v>
      </c>
      <c r="P171">
        <v>860</v>
      </c>
      <c r="Q171" t="str">
        <f>CONCATENATE(S171,"-",T171)</f>
        <v>P00144159-4</v>
      </c>
      <c r="R171" t="s">
        <v>45</v>
      </c>
      <c r="S171" t="s">
        <v>647</v>
      </c>
      <c r="T171">
        <v>4</v>
      </c>
      <c r="U171">
        <v>4</v>
      </c>
      <c r="V171" t="s">
        <v>598</v>
      </c>
      <c r="W171" t="s">
        <v>48</v>
      </c>
      <c r="X171" t="s">
        <v>246</v>
      </c>
      <c r="Y171" t="s">
        <v>244</v>
      </c>
      <c r="Z171" t="s">
        <v>569</v>
      </c>
    </row>
    <row r="172" spans="1:26" x14ac:dyDescent="0.25">
      <c r="A172">
        <v>164</v>
      </c>
      <c r="B172">
        <v>25</v>
      </c>
      <c r="C172">
        <v>305461</v>
      </c>
      <c r="D172" t="s">
        <v>648</v>
      </c>
      <c r="E172" t="s">
        <v>245</v>
      </c>
      <c r="F172" t="s">
        <v>111</v>
      </c>
      <c r="G172">
        <v>5802535921</v>
      </c>
      <c r="H172" t="s">
        <v>599</v>
      </c>
      <c r="I172" t="s">
        <v>605</v>
      </c>
      <c r="J172">
        <v>414298726</v>
      </c>
      <c r="K172" t="s">
        <v>631</v>
      </c>
      <c r="L172" t="s">
        <v>18</v>
      </c>
      <c r="M172">
        <v>100</v>
      </c>
      <c r="N172">
        <v>525</v>
      </c>
      <c r="O172">
        <v>0</v>
      </c>
      <c r="P172">
        <v>870</v>
      </c>
      <c r="Q172" t="str">
        <f>CONCATENATE(S172,"-",T172)</f>
        <v>P00144159-4</v>
      </c>
      <c r="R172" t="s">
        <v>45</v>
      </c>
      <c r="S172" t="s">
        <v>647</v>
      </c>
      <c r="T172">
        <v>4</v>
      </c>
      <c r="U172">
        <v>4</v>
      </c>
      <c r="V172" t="s">
        <v>598</v>
      </c>
      <c r="W172" t="s">
        <v>48</v>
      </c>
      <c r="X172" t="s">
        <v>248</v>
      </c>
      <c r="Y172" t="s">
        <v>247</v>
      </c>
      <c r="Z172" t="s">
        <v>569</v>
      </c>
    </row>
    <row r="173" spans="1:26" x14ac:dyDescent="0.25">
      <c r="A173">
        <v>165</v>
      </c>
      <c r="B173">
        <v>25</v>
      </c>
      <c r="C173">
        <v>305461</v>
      </c>
      <c r="D173" t="s">
        <v>648</v>
      </c>
      <c r="E173" t="s">
        <v>245</v>
      </c>
      <c r="F173" t="s">
        <v>111</v>
      </c>
      <c r="G173">
        <v>5802535966</v>
      </c>
      <c r="H173" t="s">
        <v>599</v>
      </c>
      <c r="I173" t="s">
        <v>605</v>
      </c>
      <c r="J173">
        <v>414298726</v>
      </c>
      <c r="K173" t="s">
        <v>631</v>
      </c>
      <c r="L173" t="s">
        <v>19</v>
      </c>
      <c r="M173">
        <v>100</v>
      </c>
      <c r="N173">
        <v>525</v>
      </c>
      <c r="O173">
        <v>0</v>
      </c>
      <c r="P173">
        <v>870</v>
      </c>
      <c r="Q173" t="str">
        <f>CONCATENATE(S173,"-",T173)</f>
        <v>P00144159-4</v>
      </c>
      <c r="R173" t="s">
        <v>45</v>
      </c>
      <c r="S173" t="s">
        <v>647</v>
      </c>
      <c r="T173">
        <v>4</v>
      </c>
      <c r="U173">
        <v>4</v>
      </c>
      <c r="V173" t="s">
        <v>598</v>
      </c>
      <c r="W173" t="s">
        <v>48</v>
      </c>
      <c r="X173" t="s">
        <v>248</v>
      </c>
      <c r="Y173" t="s">
        <v>247</v>
      </c>
      <c r="Z173" t="s">
        <v>569</v>
      </c>
    </row>
    <row r="174" spans="1:26" x14ac:dyDescent="0.25">
      <c r="A174">
        <v>166</v>
      </c>
      <c r="B174">
        <v>25</v>
      </c>
      <c r="C174">
        <v>305463</v>
      </c>
      <c r="D174" t="s">
        <v>650</v>
      </c>
      <c r="E174" t="s">
        <v>250</v>
      </c>
      <c r="F174" t="s">
        <v>111</v>
      </c>
      <c r="G174">
        <v>5802535888</v>
      </c>
      <c r="H174" t="s">
        <v>599</v>
      </c>
      <c r="I174" t="s">
        <v>605</v>
      </c>
      <c r="J174">
        <v>414298726</v>
      </c>
      <c r="K174" t="s">
        <v>631</v>
      </c>
      <c r="L174" t="s">
        <v>13</v>
      </c>
      <c r="M174">
        <v>100</v>
      </c>
      <c r="N174">
        <v>880</v>
      </c>
      <c r="O174">
        <v>0</v>
      </c>
      <c r="P174">
        <v>880</v>
      </c>
      <c r="Q174" t="str">
        <f>CONCATENATE(S174,"-",T174)</f>
        <v>P00161179-4</v>
      </c>
      <c r="R174" t="s">
        <v>45</v>
      </c>
      <c r="S174" t="s">
        <v>649</v>
      </c>
      <c r="T174">
        <v>4</v>
      </c>
      <c r="U174">
        <v>4</v>
      </c>
      <c r="V174" t="s">
        <v>598</v>
      </c>
      <c r="W174" t="s">
        <v>48</v>
      </c>
      <c r="X174" t="s">
        <v>251</v>
      </c>
      <c r="Y174" t="s">
        <v>249</v>
      </c>
      <c r="Z174" t="s">
        <v>569</v>
      </c>
    </row>
    <row r="175" spans="1:26" x14ac:dyDescent="0.25">
      <c r="A175">
        <v>167</v>
      </c>
      <c r="B175">
        <v>25</v>
      </c>
      <c r="C175">
        <v>305465</v>
      </c>
      <c r="D175" t="s">
        <v>650</v>
      </c>
      <c r="E175" t="s">
        <v>250</v>
      </c>
      <c r="F175" t="s">
        <v>111</v>
      </c>
      <c r="G175">
        <v>5802535883</v>
      </c>
      <c r="H175" t="s">
        <v>599</v>
      </c>
      <c r="I175" t="s">
        <v>605</v>
      </c>
      <c r="J175">
        <v>414298726</v>
      </c>
      <c r="K175" t="s">
        <v>631</v>
      </c>
      <c r="L175" t="s">
        <v>12</v>
      </c>
      <c r="M175">
        <v>75</v>
      </c>
      <c r="N175">
        <v>930</v>
      </c>
      <c r="O175">
        <v>0</v>
      </c>
      <c r="P175">
        <v>890</v>
      </c>
      <c r="Q175" t="str">
        <f>CONCATENATE(S175,"-",T175)</f>
        <v>P00161179-4</v>
      </c>
      <c r="R175" t="s">
        <v>45</v>
      </c>
      <c r="S175" t="s">
        <v>649</v>
      </c>
      <c r="T175">
        <v>4</v>
      </c>
      <c r="U175">
        <v>4</v>
      </c>
      <c r="V175" t="s">
        <v>598</v>
      </c>
      <c r="W175" t="s">
        <v>48</v>
      </c>
      <c r="X175" t="s">
        <v>253</v>
      </c>
      <c r="Y175" t="s">
        <v>252</v>
      </c>
      <c r="Z175" t="s">
        <v>569</v>
      </c>
    </row>
    <row r="176" spans="1:26" x14ac:dyDescent="0.25">
      <c r="A176">
        <v>168</v>
      </c>
      <c r="B176">
        <v>25</v>
      </c>
      <c r="C176">
        <v>305467</v>
      </c>
      <c r="D176" t="s">
        <v>650</v>
      </c>
      <c r="E176" t="s">
        <v>250</v>
      </c>
      <c r="F176" t="s">
        <v>111</v>
      </c>
      <c r="G176">
        <v>5802535878</v>
      </c>
      <c r="H176" t="s">
        <v>599</v>
      </c>
      <c r="I176" t="s">
        <v>605</v>
      </c>
      <c r="J176">
        <v>414298726</v>
      </c>
      <c r="K176" t="s">
        <v>631</v>
      </c>
      <c r="L176" t="s">
        <v>10</v>
      </c>
      <c r="M176">
        <v>150</v>
      </c>
      <c r="N176">
        <v>970</v>
      </c>
      <c r="O176">
        <v>0</v>
      </c>
      <c r="P176">
        <v>900</v>
      </c>
      <c r="Q176" t="str">
        <f>CONCATENATE(S176,"-",T176)</f>
        <v>P00161179-4</v>
      </c>
      <c r="R176" t="s">
        <v>45</v>
      </c>
      <c r="S176" t="s">
        <v>649</v>
      </c>
      <c r="T176">
        <v>4</v>
      </c>
      <c r="U176">
        <v>4</v>
      </c>
      <c r="V176" t="s">
        <v>598</v>
      </c>
      <c r="W176" t="s">
        <v>48</v>
      </c>
      <c r="X176" t="s">
        <v>255</v>
      </c>
      <c r="Y176" t="s">
        <v>254</v>
      </c>
      <c r="Z176" t="s">
        <v>569</v>
      </c>
    </row>
    <row r="177" spans="1:26" x14ac:dyDescent="0.25">
      <c r="A177">
        <v>169</v>
      </c>
      <c r="B177">
        <v>25</v>
      </c>
      <c r="C177">
        <v>305467</v>
      </c>
      <c r="D177" t="s">
        <v>650</v>
      </c>
      <c r="E177" t="s">
        <v>250</v>
      </c>
      <c r="F177" t="s">
        <v>111</v>
      </c>
      <c r="G177">
        <v>5802535894</v>
      </c>
      <c r="H177" t="s">
        <v>599</v>
      </c>
      <c r="I177" t="s">
        <v>605</v>
      </c>
      <c r="J177">
        <v>414298726</v>
      </c>
      <c r="K177" t="s">
        <v>631</v>
      </c>
      <c r="L177" t="s">
        <v>14</v>
      </c>
      <c r="M177">
        <v>150</v>
      </c>
      <c r="N177">
        <v>970</v>
      </c>
      <c r="O177">
        <v>0</v>
      </c>
      <c r="P177">
        <v>900</v>
      </c>
      <c r="Q177" t="str">
        <f>CONCATENATE(S177,"-",T177)</f>
        <v>P00161179-4</v>
      </c>
      <c r="R177" t="s">
        <v>45</v>
      </c>
      <c r="S177" t="s">
        <v>649</v>
      </c>
      <c r="T177">
        <v>4</v>
      </c>
      <c r="U177">
        <v>4</v>
      </c>
      <c r="V177" t="s">
        <v>598</v>
      </c>
      <c r="W177" t="s">
        <v>48</v>
      </c>
      <c r="X177" t="s">
        <v>255</v>
      </c>
      <c r="Y177" t="s">
        <v>254</v>
      </c>
      <c r="Z177" t="s">
        <v>569</v>
      </c>
    </row>
    <row r="178" spans="1:26" x14ac:dyDescent="0.25">
      <c r="A178">
        <v>170</v>
      </c>
      <c r="B178">
        <v>25</v>
      </c>
      <c r="C178">
        <v>305469</v>
      </c>
      <c r="D178" t="s">
        <v>607</v>
      </c>
      <c r="E178" t="s">
        <v>118</v>
      </c>
      <c r="F178" t="s">
        <v>50</v>
      </c>
      <c r="G178">
        <v>5802535901</v>
      </c>
      <c r="H178" t="s">
        <v>599</v>
      </c>
      <c r="I178" t="s">
        <v>605</v>
      </c>
      <c r="J178">
        <v>414298726</v>
      </c>
      <c r="K178">
        <v>414345400</v>
      </c>
      <c r="L178" t="s">
        <v>15</v>
      </c>
      <c r="M178">
        <v>75</v>
      </c>
      <c r="N178">
        <v>510</v>
      </c>
      <c r="O178" t="s">
        <v>615</v>
      </c>
      <c r="P178">
        <v>910</v>
      </c>
      <c r="Q178" t="str">
        <f>CONCATENATE(S178,"-",T178)</f>
        <v>P00318149-4</v>
      </c>
      <c r="R178" t="s">
        <v>45</v>
      </c>
      <c r="S178" t="s">
        <v>606</v>
      </c>
      <c r="T178">
        <v>4</v>
      </c>
      <c r="U178">
        <v>4</v>
      </c>
      <c r="V178" t="s">
        <v>604</v>
      </c>
      <c r="W178" t="s">
        <v>48</v>
      </c>
      <c r="X178" t="s">
        <v>257</v>
      </c>
      <c r="Y178" t="s">
        <v>256</v>
      </c>
      <c r="Z178" t="s">
        <v>568</v>
      </c>
    </row>
    <row r="179" spans="1:26" x14ac:dyDescent="0.25">
      <c r="A179">
        <v>171</v>
      </c>
      <c r="B179">
        <v>25</v>
      </c>
      <c r="C179">
        <v>305471</v>
      </c>
      <c r="D179" t="s">
        <v>607</v>
      </c>
      <c r="E179" t="s">
        <v>118</v>
      </c>
      <c r="F179" t="s">
        <v>50</v>
      </c>
      <c r="G179">
        <v>5802535903</v>
      </c>
      <c r="H179" t="s">
        <v>599</v>
      </c>
      <c r="I179" t="s">
        <v>605</v>
      </c>
      <c r="J179">
        <v>414298726</v>
      </c>
      <c r="K179">
        <v>414345400</v>
      </c>
      <c r="L179" t="s">
        <v>16</v>
      </c>
      <c r="M179">
        <v>150</v>
      </c>
      <c r="N179">
        <v>580</v>
      </c>
      <c r="O179" t="s">
        <v>615</v>
      </c>
      <c r="P179">
        <v>920</v>
      </c>
      <c r="Q179" t="str">
        <f>CONCATENATE(S179,"-",T179)</f>
        <v>P00318149-4</v>
      </c>
      <c r="R179" t="s">
        <v>45</v>
      </c>
      <c r="S179" t="s">
        <v>606</v>
      </c>
      <c r="T179">
        <v>4</v>
      </c>
      <c r="U179">
        <v>4</v>
      </c>
      <c r="V179" t="s">
        <v>604</v>
      </c>
      <c r="W179" t="s">
        <v>48</v>
      </c>
      <c r="X179" t="s">
        <v>259</v>
      </c>
      <c r="Y179" t="s">
        <v>258</v>
      </c>
      <c r="Z179" t="s">
        <v>568</v>
      </c>
    </row>
    <row r="180" spans="1:26" x14ac:dyDescent="0.25">
      <c r="A180">
        <v>172</v>
      </c>
      <c r="B180">
        <v>25</v>
      </c>
      <c r="C180">
        <v>305473</v>
      </c>
      <c r="D180" t="s">
        <v>648</v>
      </c>
      <c r="E180" t="s">
        <v>245</v>
      </c>
      <c r="F180" t="s">
        <v>111</v>
      </c>
      <c r="G180">
        <v>5802535883</v>
      </c>
      <c r="H180" t="s">
        <v>599</v>
      </c>
      <c r="I180" t="s">
        <v>605</v>
      </c>
      <c r="J180">
        <v>414298726</v>
      </c>
      <c r="K180" t="s">
        <v>631</v>
      </c>
      <c r="L180" t="s">
        <v>12</v>
      </c>
      <c r="M180">
        <v>75</v>
      </c>
      <c r="N180">
        <v>440</v>
      </c>
      <c r="O180">
        <v>0</v>
      </c>
      <c r="P180">
        <v>930</v>
      </c>
      <c r="Q180" t="str">
        <f>CONCATENATE(S180,"-",T180)</f>
        <v>P00144159-4</v>
      </c>
      <c r="R180" t="s">
        <v>45</v>
      </c>
      <c r="S180" t="s">
        <v>647</v>
      </c>
      <c r="T180">
        <v>4</v>
      </c>
      <c r="U180">
        <v>4</v>
      </c>
      <c r="V180" t="s">
        <v>598</v>
      </c>
      <c r="W180" t="s">
        <v>48</v>
      </c>
      <c r="X180" t="s">
        <v>261</v>
      </c>
      <c r="Y180" t="s">
        <v>260</v>
      </c>
      <c r="Z180" t="s">
        <v>569</v>
      </c>
    </row>
    <row r="181" spans="1:26" x14ac:dyDescent="0.25">
      <c r="A181">
        <v>173</v>
      </c>
      <c r="B181">
        <v>25</v>
      </c>
      <c r="C181">
        <v>305475</v>
      </c>
      <c r="D181" t="s">
        <v>648</v>
      </c>
      <c r="E181" t="s">
        <v>245</v>
      </c>
      <c r="F181" t="s">
        <v>111</v>
      </c>
      <c r="G181">
        <v>5802535878</v>
      </c>
      <c r="H181" t="s">
        <v>599</v>
      </c>
      <c r="I181" t="s">
        <v>605</v>
      </c>
      <c r="J181">
        <v>414298726</v>
      </c>
      <c r="K181" t="s">
        <v>631</v>
      </c>
      <c r="L181" t="s">
        <v>10</v>
      </c>
      <c r="M181">
        <v>75</v>
      </c>
      <c r="N181">
        <v>520</v>
      </c>
      <c r="O181">
        <v>0</v>
      </c>
      <c r="P181">
        <v>940</v>
      </c>
      <c r="Q181" t="str">
        <f>CONCATENATE(S181,"-",T181)</f>
        <v>P00144159-4</v>
      </c>
      <c r="R181" t="s">
        <v>45</v>
      </c>
      <c r="S181" t="s">
        <v>647</v>
      </c>
      <c r="T181">
        <v>4</v>
      </c>
      <c r="U181">
        <v>4</v>
      </c>
      <c r="V181" t="s">
        <v>598</v>
      </c>
      <c r="W181" t="s">
        <v>48</v>
      </c>
      <c r="X181" t="s">
        <v>263</v>
      </c>
      <c r="Y181" t="s">
        <v>262</v>
      </c>
      <c r="Z181" t="s">
        <v>569</v>
      </c>
    </row>
    <row r="182" spans="1:26" x14ac:dyDescent="0.25">
      <c r="A182">
        <v>174</v>
      </c>
      <c r="B182">
        <v>25</v>
      </c>
      <c r="C182">
        <v>305477</v>
      </c>
      <c r="D182" t="s">
        <v>648</v>
      </c>
      <c r="E182" t="s">
        <v>245</v>
      </c>
      <c r="F182" t="s">
        <v>111</v>
      </c>
      <c r="G182">
        <v>5802535888</v>
      </c>
      <c r="H182" t="s">
        <v>599</v>
      </c>
      <c r="I182" t="s">
        <v>605</v>
      </c>
      <c r="J182">
        <v>414298726</v>
      </c>
      <c r="K182" t="s">
        <v>631</v>
      </c>
      <c r="L182" t="s">
        <v>13</v>
      </c>
      <c r="M182">
        <v>75</v>
      </c>
      <c r="N182">
        <v>685</v>
      </c>
      <c r="O182">
        <v>0</v>
      </c>
      <c r="P182">
        <v>950</v>
      </c>
      <c r="Q182" t="str">
        <f>CONCATENATE(S182,"-",T182)</f>
        <v>P00144159-4</v>
      </c>
      <c r="R182" t="s">
        <v>45</v>
      </c>
      <c r="S182" t="s">
        <v>647</v>
      </c>
      <c r="T182">
        <v>4</v>
      </c>
      <c r="U182">
        <v>4</v>
      </c>
      <c r="V182" t="s">
        <v>598</v>
      </c>
      <c r="W182" t="s">
        <v>48</v>
      </c>
      <c r="X182" t="s">
        <v>265</v>
      </c>
      <c r="Y182" t="s">
        <v>264</v>
      </c>
      <c r="Z182" t="s">
        <v>569</v>
      </c>
    </row>
    <row r="183" spans="1:26" x14ac:dyDescent="0.25">
      <c r="A183">
        <v>175</v>
      </c>
      <c r="B183">
        <v>25</v>
      </c>
      <c r="C183">
        <v>305477</v>
      </c>
      <c r="D183" t="s">
        <v>648</v>
      </c>
      <c r="E183" t="s">
        <v>245</v>
      </c>
      <c r="F183" t="s">
        <v>111</v>
      </c>
      <c r="G183">
        <v>5802535894</v>
      </c>
      <c r="H183" t="s">
        <v>599</v>
      </c>
      <c r="I183" t="s">
        <v>605</v>
      </c>
      <c r="J183">
        <v>414298726</v>
      </c>
      <c r="K183" t="s">
        <v>631</v>
      </c>
      <c r="L183" t="s">
        <v>14</v>
      </c>
      <c r="M183">
        <v>75</v>
      </c>
      <c r="N183">
        <v>685</v>
      </c>
      <c r="O183">
        <v>0</v>
      </c>
      <c r="P183">
        <v>950</v>
      </c>
      <c r="Q183" t="str">
        <f>CONCATENATE(S183,"-",T183)</f>
        <v>P00144159-4</v>
      </c>
      <c r="R183" t="s">
        <v>45</v>
      </c>
      <c r="S183" t="s">
        <v>647</v>
      </c>
      <c r="T183">
        <v>4</v>
      </c>
      <c r="U183">
        <v>4</v>
      </c>
      <c r="V183" t="s">
        <v>598</v>
      </c>
      <c r="W183" t="s">
        <v>48</v>
      </c>
      <c r="X183" t="s">
        <v>265</v>
      </c>
      <c r="Y183" t="s">
        <v>264</v>
      </c>
      <c r="Z183" t="s">
        <v>569</v>
      </c>
    </row>
    <row r="184" spans="1:26" x14ac:dyDescent="0.25">
      <c r="A184">
        <v>176</v>
      </c>
      <c r="B184">
        <v>25</v>
      </c>
      <c r="C184">
        <v>305479</v>
      </c>
      <c r="D184" t="s">
        <v>652</v>
      </c>
      <c r="E184" t="s">
        <v>267</v>
      </c>
      <c r="F184" t="s">
        <v>111</v>
      </c>
      <c r="G184">
        <v>5802535903</v>
      </c>
      <c r="H184" t="s">
        <v>599</v>
      </c>
      <c r="I184" t="s">
        <v>599</v>
      </c>
      <c r="J184">
        <v>414298726</v>
      </c>
      <c r="K184" t="s">
        <v>639</v>
      </c>
      <c r="L184" t="s">
        <v>16</v>
      </c>
      <c r="M184">
        <v>150</v>
      </c>
      <c r="N184">
        <v>710</v>
      </c>
      <c r="O184">
        <v>0</v>
      </c>
      <c r="P184">
        <v>960</v>
      </c>
      <c r="Q184" t="str">
        <f>CONCATENATE(S184,"-",T184)</f>
        <v>P00153336-4</v>
      </c>
      <c r="R184" t="s">
        <v>45</v>
      </c>
      <c r="S184" t="s">
        <v>651</v>
      </c>
      <c r="T184">
        <v>4</v>
      </c>
      <c r="U184">
        <v>3.2</v>
      </c>
      <c r="V184" t="s">
        <v>598</v>
      </c>
      <c r="W184" t="s">
        <v>48</v>
      </c>
      <c r="X184" t="s">
        <v>268</v>
      </c>
      <c r="Y184" t="s">
        <v>266</v>
      </c>
      <c r="Z184" t="s">
        <v>569</v>
      </c>
    </row>
    <row r="185" spans="1:26" x14ac:dyDescent="0.25">
      <c r="A185">
        <v>177</v>
      </c>
      <c r="B185">
        <v>25</v>
      </c>
      <c r="C185">
        <v>305481</v>
      </c>
      <c r="D185" t="s">
        <v>652</v>
      </c>
      <c r="E185" t="s">
        <v>267</v>
      </c>
      <c r="F185" t="s">
        <v>111</v>
      </c>
      <c r="G185">
        <v>5802535901</v>
      </c>
      <c r="H185" t="s">
        <v>599</v>
      </c>
      <c r="I185" t="s">
        <v>599</v>
      </c>
      <c r="J185">
        <v>414298726</v>
      </c>
      <c r="K185" t="s">
        <v>639</v>
      </c>
      <c r="L185" t="s">
        <v>15</v>
      </c>
      <c r="M185">
        <v>75</v>
      </c>
      <c r="N185">
        <v>735</v>
      </c>
      <c r="O185">
        <v>0</v>
      </c>
      <c r="P185">
        <v>970</v>
      </c>
      <c r="Q185" t="str">
        <f>CONCATENATE(S185,"-",T185)</f>
        <v>P00153336-4</v>
      </c>
      <c r="R185" t="s">
        <v>45</v>
      </c>
      <c r="S185" t="s">
        <v>651</v>
      </c>
      <c r="T185">
        <v>4</v>
      </c>
      <c r="U185">
        <v>3.2</v>
      </c>
      <c r="V185" t="s">
        <v>598</v>
      </c>
      <c r="W185" t="s">
        <v>48</v>
      </c>
      <c r="X185" t="s">
        <v>270</v>
      </c>
      <c r="Y185" t="s">
        <v>269</v>
      </c>
      <c r="Z185" t="s">
        <v>569</v>
      </c>
    </row>
    <row r="186" spans="1:26" x14ac:dyDescent="0.25">
      <c r="A186">
        <v>178</v>
      </c>
      <c r="B186">
        <v>25</v>
      </c>
      <c r="C186">
        <v>305483</v>
      </c>
      <c r="D186" t="s">
        <v>652</v>
      </c>
      <c r="E186" t="s">
        <v>267</v>
      </c>
      <c r="F186" t="s">
        <v>111</v>
      </c>
      <c r="G186">
        <v>5802535910</v>
      </c>
      <c r="H186" t="s">
        <v>599</v>
      </c>
      <c r="I186" t="s">
        <v>599</v>
      </c>
      <c r="J186">
        <v>414298726</v>
      </c>
      <c r="K186" t="s">
        <v>639</v>
      </c>
      <c r="L186" t="s">
        <v>17</v>
      </c>
      <c r="M186">
        <v>100</v>
      </c>
      <c r="N186">
        <v>795</v>
      </c>
      <c r="O186">
        <v>0</v>
      </c>
      <c r="P186">
        <v>980</v>
      </c>
      <c r="Q186" t="str">
        <f>CONCATENATE(S186,"-",T186)</f>
        <v>P00153336-4</v>
      </c>
      <c r="R186" t="s">
        <v>45</v>
      </c>
      <c r="S186" t="s">
        <v>651</v>
      </c>
      <c r="T186">
        <v>4</v>
      </c>
      <c r="U186">
        <v>3.2</v>
      </c>
      <c r="V186" t="s">
        <v>598</v>
      </c>
      <c r="W186" t="s">
        <v>48</v>
      </c>
      <c r="X186" t="s">
        <v>272</v>
      </c>
      <c r="Y186" t="s">
        <v>271</v>
      </c>
      <c r="Z186" t="s">
        <v>569</v>
      </c>
    </row>
    <row r="187" spans="1:26" x14ac:dyDescent="0.25">
      <c r="A187">
        <v>179</v>
      </c>
      <c r="B187">
        <v>25</v>
      </c>
      <c r="C187">
        <v>305485</v>
      </c>
      <c r="D187" t="s">
        <v>652</v>
      </c>
      <c r="E187" t="s">
        <v>267</v>
      </c>
      <c r="F187" t="s">
        <v>111</v>
      </c>
      <c r="G187">
        <v>5802535921</v>
      </c>
      <c r="H187" t="s">
        <v>599</v>
      </c>
      <c r="I187" t="s">
        <v>599</v>
      </c>
      <c r="J187">
        <v>414298726</v>
      </c>
      <c r="K187" t="s">
        <v>639</v>
      </c>
      <c r="L187" t="s">
        <v>18</v>
      </c>
      <c r="M187">
        <v>100</v>
      </c>
      <c r="N187">
        <v>830</v>
      </c>
      <c r="O187">
        <v>0</v>
      </c>
      <c r="P187">
        <v>990</v>
      </c>
      <c r="Q187" t="str">
        <f>CONCATENATE(S187,"-",T187)</f>
        <v>P00153336-4</v>
      </c>
      <c r="R187" t="s">
        <v>45</v>
      </c>
      <c r="S187" t="s">
        <v>651</v>
      </c>
      <c r="T187">
        <v>4</v>
      </c>
      <c r="U187">
        <v>3.2</v>
      </c>
      <c r="V187" t="s">
        <v>598</v>
      </c>
      <c r="W187" t="s">
        <v>48</v>
      </c>
      <c r="X187" t="s">
        <v>274</v>
      </c>
      <c r="Y187" t="s">
        <v>273</v>
      </c>
      <c r="Z187" t="s">
        <v>569</v>
      </c>
    </row>
    <row r="188" spans="1:26" x14ac:dyDescent="0.25">
      <c r="A188">
        <v>180</v>
      </c>
      <c r="B188">
        <v>25</v>
      </c>
      <c r="C188">
        <v>305485</v>
      </c>
      <c r="D188" t="s">
        <v>652</v>
      </c>
      <c r="E188" t="s">
        <v>267</v>
      </c>
      <c r="F188" t="s">
        <v>111</v>
      </c>
      <c r="G188">
        <v>5802535966</v>
      </c>
      <c r="H188" t="s">
        <v>599</v>
      </c>
      <c r="I188" t="s">
        <v>599</v>
      </c>
      <c r="J188">
        <v>414298726</v>
      </c>
      <c r="K188" t="s">
        <v>639</v>
      </c>
      <c r="L188" t="s">
        <v>19</v>
      </c>
      <c r="M188">
        <v>100</v>
      </c>
      <c r="N188">
        <v>830</v>
      </c>
      <c r="O188">
        <v>0</v>
      </c>
      <c r="P188">
        <v>990</v>
      </c>
      <c r="Q188" t="str">
        <f>CONCATENATE(S188,"-",T188)</f>
        <v>P00153336-4</v>
      </c>
      <c r="R188" t="s">
        <v>45</v>
      </c>
      <c r="S188" t="s">
        <v>651</v>
      </c>
      <c r="T188">
        <v>4</v>
      </c>
      <c r="U188">
        <v>3.2</v>
      </c>
      <c r="V188" t="s">
        <v>598</v>
      </c>
      <c r="W188" t="s">
        <v>48</v>
      </c>
      <c r="X188" t="s">
        <v>274</v>
      </c>
      <c r="Y188" t="s">
        <v>273</v>
      </c>
      <c r="Z188" t="s">
        <v>569</v>
      </c>
    </row>
    <row r="189" spans="1:26" x14ac:dyDescent="0.25">
      <c r="A189">
        <v>181</v>
      </c>
      <c r="B189">
        <v>25</v>
      </c>
      <c r="C189">
        <v>305487</v>
      </c>
      <c r="D189" t="s">
        <v>654</v>
      </c>
      <c r="E189" t="s">
        <v>276</v>
      </c>
      <c r="F189" t="s">
        <v>111</v>
      </c>
      <c r="G189">
        <v>5802535903</v>
      </c>
      <c r="H189" t="s">
        <v>599</v>
      </c>
      <c r="I189" t="s">
        <v>599</v>
      </c>
      <c r="J189">
        <v>414298726</v>
      </c>
      <c r="K189" t="s">
        <v>639</v>
      </c>
      <c r="L189" t="s">
        <v>16</v>
      </c>
      <c r="M189">
        <v>150</v>
      </c>
      <c r="N189">
        <v>710</v>
      </c>
      <c r="O189">
        <v>0</v>
      </c>
      <c r="P189">
        <v>1000</v>
      </c>
      <c r="Q189" t="str">
        <f>CONCATENATE(S189,"-",T189)</f>
        <v>P00134388-4</v>
      </c>
      <c r="R189" t="s">
        <v>45</v>
      </c>
      <c r="S189" t="s">
        <v>653</v>
      </c>
      <c r="T189">
        <v>4</v>
      </c>
      <c r="U189">
        <v>3.2</v>
      </c>
      <c r="V189" t="s">
        <v>598</v>
      </c>
      <c r="W189" t="s">
        <v>48</v>
      </c>
      <c r="X189" t="s">
        <v>277</v>
      </c>
      <c r="Y189" t="s">
        <v>275</v>
      </c>
      <c r="Z189" t="s">
        <v>569</v>
      </c>
    </row>
    <row r="190" spans="1:26" x14ac:dyDescent="0.25">
      <c r="A190">
        <v>182</v>
      </c>
      <c r="B190">
        <v>25</v>
      </c>
      <c r="C190">
        <v>305489</v>
      </c>
      <c r="D190" t="s">
        <v>654</v>
      </c>
      <c r="E190" t="s">
        <v>276</v>
      </c>
      <c r="F190" t="s">
        <v>111</v>
      </c>
      <c r="G190">
        <v>5802535901</v>
      </c>
      <c r="H190" t="s">
        <v>599</v>
      </c>
      <c r="I190" t="s">
        <v>599</v>
      </c>
      <c r="J190">
        <v>414298726</v>
      </c>
      <c r="K190" t="s">
        <v>639</v>
      </c>
      <c r="L190" t="s">
        <v>15</v>
      </c>
      <c r="M190">
        <v>75</v>
      </c>
      <c r="N190">
        <v>750</v>
      </c>
      <c r="O190">
        <v>0</v>
      </c>
      <c r="P190">
        <v>1010</v>
      </c>
      <c r="Q190" t="str">
        <f>CONCATENATE(S190,"-",T190)</f>
        <v>P00134388-4</v>
      </c>
      <c r="R190" t="s">
        <v>45</v>
      </c>
      <c r="S190" t="s">
        <v>653</v>
      </c>
      <c r="T190">
        <v>4</v>
      </c>
      <c r="U190">
        <v>3.2</v>
      </c>
      <c r="V190" t="s">
        <v>598</v>
      </c>
      <c r="W190" t="s">
        <v>48</v>
      </c>
      <c r="X190" t="s">
        <v>279</v>
      </c>
      <c r="Y190" t="s">
        <v>278</v>
      </c>
      <c r="Z190" t="s">
        <v>569</v>
      </c>
    </row>
    <row r="191" spans="1:26" x14ac:dyDescent="0.25">
      <c r="A191">
        <v>183</v>
      </c>
      <c r="B191">
        <v>25</v>
      </c>
      <c r="C191">
        <v>305489</v>
      </c>
      <c r="D191" t="s">
        <v>654</v>
      </c>
      <c r="E191" t="s">
        <v>276</v>
      </c>
      <c r="F191" t="s">
        <v>111</v>
      </c>
      <c r="G191">
        <v>5802535910</v>
      </c>
      <c r="H191" t="s">
        <v>599</v>
      </c>
      <c r="I191" t="s">
        <v>599</v>
      </c>
      <c r="J191">
        <v>414298726</v>
      </c>
      <c r="K191" t="s">
        <v>639</v>
      </c>
      <c r="L191" t="s">
        <v>17</v>
      </c>
      <c r="M191">
        <v>75</v>
      </c>
      <c r="N191">
        <v>750</v>
      </c>
      <c r="O191">
        <v>0</v>
      </c>
      <c r="P191">
        <v>1010</v>
      </c>
      <c r="Q191" t="str">
        <f>CONCATENATE(S191,"-",T191)</f>
        <v>P00134388-4</v>
      </c>
      <c r="R191" t="s">
        <v>45</v>
      </c>
      <c r="S191" t="s">
        <v>653</v>
      </c>
      <c r="T191">
        <v>4</v>
      </c>
      <c r="U191">
        <v>3.2</v>
      </c>
      <c r="V191" t="s">
        <v>598</v>
      </c>
      <c r="W191" t="s">
        <v>48</v>
      </c>
      <c r="X191" t="s">
        <v>279</v>
      </c>
      <c r="Y191" t="s">
        <v>278</v>
      </c>
      <c r="Z191" t="s">
        <v>569</v>
      </c>
    </row>
    <row r="192" spans="1:26" x14ac:dyDescent="0.25">
      <c r="A192">
        <v>184</v>
      </c>
      <c r="B192">
        <v>25</v>
      </c>
      <c r="C192">
        <v>305489</v>
      </c>
      <c r="D192" t="s">
        <v>654</v>
      </c>
      <c r="E192" t="s">
        <v>276</v>
      </c>
      <c r="F192" t="s">
        <v>111</v>
      </c>
      <c r="G192">
        <v>5802535921</v>
      </c>
      <c r="H192" t="s">
        <v>599</v>
      </c>
      <c r="I192" t="s">
        <v>599</v>
      </c>
      <c r="J192">
        <v>414298726</v>
      </c>
      <c r="K192" t="s">
        <v>639</v>
      </c>
      <c r="L192" t="s">
        <v>18</v>
      </c>
      <c r="M192">
        <v>75</v>
      </c>
      <c r="N192">
        <v>750</v>
      </c>
      <c r="O192">
        <v>0</v>
      </c>
      <c r="P192">
        <v>1010</v>
      </c>
      <c r="Q192" t="str">
        <f>CONCATENATE(S192,"-",T192)</f>
        <v>P00134388-4</v>
      </c>
      <c r="R192" t="s">
        <v>45</v>
      </c>
      <c r="S192" t="s">
        <v>653</v>
      </c>
      <c r="T192">
        <v>4</v>
      </c>
      <c r="U192">
        <v>3.2</v>
      </c>
      <c r="V192" t="s">
        <v>598</v>
      </c>
      <c r="W192" t="s">
        <v>48</v>
      </c>
      <c r="X192" t="s">
        <v>279</v>
      </c>
      <c r="Y192" t="s">
        <v>278</v>
      </c>
      <c r="Z192" t="s">
        <v>569</v>
      </c>
    </row>
    <row r="193" spans="1:26" x14ac:dyDescent="0.25">
      <c r="A193">
        <v>185</v>
      </c>
      <c r="B193">
        <v>25</v>
      </c>
      <c r="C193">
        <v>305489</v>
      </c>
      <c r="D193" t="s">
        <v>654</v>
      </c>
      <c r="E193" t="s">
        <v>276</v>
      </c>
      <c r="F193" t="s">
        <v>111</v>
      </c>
      <c r="G193">
        <v>5802535966</v>
      </c>
      <c r="H193" t="s">
        <v>599</v>
      </c>
      <c r="I193" t="s">
        <v>599</v>
      </c>
      <c r="J193">
        <v>414298726</v>
      </c>
      <c r="K193" t="s">
        <v>639</v>
      </c>
      <c r="L193" t="s">
        <v>19</v>
      </c>
      <c r="M193">
        <v>75</v>
      </c>
      <c r="N193">
        <v>750</v>
      </c>
      <c r="O193">
        <v>0</v>
      </c>
      <c r="P193">
        <v>1010</v>
      </c>
      <c r="Q193" t="str">
        <f>CONCATENATE(S193,"-",T193)</f>
        <v>P00134388-4</v>
      </c>
      <c r="R193" t="s">
        <v>45</v>
      </c>
      <c r="S193" t="s">
        <v>653</v>
      </c>
      <c r="T193">
        <v>4</v>
      </c>
      <c r="U193">
        <v>3.2</v>
      </c>
      <c r="V193" t="s">
        <v>598</v>
      </c>
      <c r="W193" t="s">
        <v>48</v>
      </c>
      <c r="X193" t="s">
        <v>279</v>
      </c>
      <c r="Y193" t="s">
        <v>278</v>
      </c>
      <c r="Z193" t="s">
        <v>569</v>
      </c>
    </row>
    <row r="194" spans="1:26" x14ac:dyDescent="0.25">
      <c r="A194">
        <v>186</v>
      </c>
      <c r="B194">
        <v>25</v>
      </c>
      <c r="C194">
        <v>305491</v>
      </c>
      <c r="D194" t="s">
        <v>646</v>
      </c>
      <c r="E194" t="s">
        <v>236</v>
      </c>
      <c r="F194" t="s">
        <v>111</v>
      </c>
      <c r="G194">
        <v>5802535883</v>
      </c>
      <c r="H194" t="s">
        <v>599</v>
      </c>
      <c r="I194" t="s">
        <v>605</v>
      </c>
      <c r="J194">
        <v>414298726</v>
      </c>
      <c r="K194" t="s">
        <v>631</v>
      </c>
      <c r="L194" t="s">
        <v>12</v>
      </c>
      <c r="M194">
        <v>75</v>
      </c>
      <c r="N194">
        <v>440</v>
      </c>
      <c r="O194">
        <v>0</v>
      </c>
      <c r="P194">
        <v>1020</v>
      </c>
      <c r="Q194" t="str">
        <f>CONCATENATE(S194,"-",T194)</f>
        <v>P00173207-4</v>
      </c>
      <c r="R194" t="s">
        <v>45</v>
      </c>
      <c r="S194" t="s">
        <v>645</v>
      </c>
      <c r="T194">
        <v>4</v>
      </c>
      <c r="U194">
        <v>4</v>
      </c>
      <c r="V194" t="s">
        <v>598</v>
      </c>
      <c r="W194" t="s">
        <v>48</v>
      </c>
      <c r="X194" t="s">
        <v>281</v>
      </c>
      <c r="Y194" t="s">
        <v>280</v>
      </c>
      <c r="Z194" t="s">
        <v>569</v>
      </c>
    </row>
    <row r="195" spans="1:26" x14ac:dyDescent="0.25">
      <c r="A195">
        <v>187</v>
      </c>
      <c r="B195">
        <v>25</v>
      </c>
      <c r="C195">
        <v>305493</v>
      </c>
      <c r="D195" t="s">
        <v>646</v>
      </c>
      <c r="E195" t="s">
        <v>236</v>
      </c>
      <c r="F195" t="s">
        <v>111</v>
      </c>
      <c r="G195">
        <v>5802535878</v>
      </c>
      <c r="H195" t="s">
        <v>599</v>
      </c>
      <c r="I195" t="s">
        <v>605</v>
      </c>
      <c r="J195">
        <v>414298726</v>
      </c>
      <c r="K195" t="s">
        <v>631</v>
      </c>
      <c r="L195" t="s">
        <v>10</v>
      </c>
      <c r="M195">
        <v>75</v>
      </c>
      <c r="N195">
        <v>520</v>
      </c>
      <c r="O195">
        <v>0</v>
      </c>
      <c r="P195">
        <v>1030</v>
      </c>
      <c r="Q195" t="str">
        <f>CONCATENATE(S195,"-",T195)</f>
        <v>P00173207-4</v>
      </c>
      <c r="R195" t="s">
        <v>45</v>
      </c>
      <c r="S195" t="s">
        <v>645</v>
      </c>
      <c r="T195">
        <v>4</v>
      </c>
      <c r="U195">
        <v>4</v>
      </c>
      <c r="V195" t="s">
        <v>598</v>
      </c>
      <c r="W195" t="s">
        <v>48</v>
      </c>
      <c r="X195" t="s">
        <v>283</v>
      </c>
      <c r="Y195" t="s">
        <v>282</v>
      </c>
      <c r="Z195" t="s">
        <v>569</v>
      </c>
    </row>
    <row r="196" spans="1:26" x14ac:dyDescent="0.25">
      <c r="A196">
        <v>188</v>
      </c>
      <c r="B196">
        <v>25</v>
      </c>
      <c r="C196">
        <v>305495</v>
      </c>
      <c r="D196" t="s">
        <v>646</v>
      </c>
      <c r="E196" t="s">
        <v>236</v>
      </c>
      <c r="F196" t="s">
        <v>111</v>
      </c>
      <c r="G196">
        <v>5802535888</v>
      </c>
      <c r="H196" t="s">
        <v>599</v>
      </c>
      <c r="I196" t="s">
        <v>605</v>
      </c>
      <c r="J196">
        <v>414298726</v>
      </c>
      <c r="K196" t="s">
        <v>631</v>
      </c>
      <c r="L196" t="s">
        <v>13</v>
      </c>
      <c r="M196">
        <v>75</v>
      </c>
      <c r="N196">
        <v>685</v>
      </c>
      <c r="O196">
        <v>0</v>
      </c>
      <c r="P196">
        <v>1040</v>
      </c>
      <c r="Q196" t="str">
        <f>CONCATENATE(S196,"-",T196)</f>
        <v>P00173207-4</v>
      </c>
      <c r="R196" t="s">
        <v>45</v>
      </c>
      <c r="S196" t="s">
        <v>645</v>
      </c>
      <c r="T196">
        <v>4</v>
      </c>
      <c r="U196">
        <v>4</v>
      </c>
      <c r="V196" t="s">
        <v>598</v>
      </c>
      <c r="W196" t="s">
        <v>48</v>
      </c>
      <c r="X196" t="s">
        <v>285</v>
      </c>
      <c r="Y196" t="s">
        <v>284</v>
      </c>
      <c r="Z196" t="s">
        <v>569</v>
      </c>
    </row>
    <row r="197" spans="1:26" x14ac:dyDescent="0.25">
      <c r="A197">
        <v>189</v>
      </c>
      <c r="B197">
        <v>25</v>
      </c>
      <c r="C197">
        <v>305495</v>
      </c>
      <c r="D197" t="s">
        <v>646</v>
      </c>
      <c r="E197" t="s">
        <v>236</v>
      </c>
      <c r="F197" t="s">
        <v>111</v>
      </c>
      <c r="G197">
        <v>5802535894</v>
      </c>
      <c r="H197" t="s">
        <v>599</v>
      </c>
      <c r="I197" t="s">
        <v>605</v>
      </c>
      <c r="J197">
        <v>414298726</v>
      </c>
      <c r="K197" t="s">
        <v>631</v>
      </c>
      <c r="L197" t="s">
        <v>14</v>
      </c>
      <c r="M197">
        <v>75</v>
      </c>
      <c r="N197">
        <v>685</v>
      </c>
      <c r="O197">
        <v>0</v>
      </c>
      <c r="P197">
        <v>1040</v>
      </c>
      <c r="Q197" t="str">
        <f>CONCATENATE(S197,"-",T197)</f>
        <v>P00173207-4</v>
      </c>
      <c r="R197" t="s">
        <v>45</v>
      </c>
      <c r="S197" t="s">
        <v>645</v>
      </c>
      <c r="T197">
        <v>4</v>
      </c>
      <c r="U197">
        <v>4</v>
      </c>
      <c r="V197" t="s">
        <v>598</v>
      </c>
      <c r="W197" t="s">
        <v>48</v>
      </c>
      <c r="X197" t="s">
        <v>285</v>
      </c>
      <c r="Y197" t="s">
        <v>284</v>
      </c>
      <c r="Z197" t="s">
        <v>569</v>
      </c>
    </row>
    <row r="198" spans="1:26" x14ac:dyDescent="0.25">
      <c r="A198">
        <v>190</v>
      </c>
      <c r="B198">
        <v>25</v>
      </c>
      <c r="C198">
        <v>305497</v>
      </c>
      <c r="D198" t="s">
        <v>590</v>
      </c>
      <c r="E198" t="s">
        <v>179</v>
      </c>
      <c r="F198" t="s">
        <v>111</v>
      </c>
      <c r="G198">
        <v>5802535903</v>
      </c>
      <c r="H198" t="s">
        <v>599</v>
      </c>
      <c r="I198" t="s">
        <v>599</v>
      </c>
      <c r="J198">
        <v>414298726</v>
      </c>
      <c r="K198" t="s">
        <v>639</v>
      </c>
      <c r="L198" t="s">
        <v>16</v>
      </c>
      <c r="M198">
        <v>150</v>
      </c>
      <c r="N198">
        <v>710</v>
      </c>
      <c r="O198">
        <v>0</v>
      </c>
      <c r="P198">
        <v>1050</v>
      </c>
      <c r="Q198" t="str">
        <f>CONCATENATE(S198,"-",T198)</f>
        <v>P00169734-4</v>
      </c>
      <c r="R198" t="s">
        <v>45</v>
      </c>
      <c r="S198" t="s">
        <v>634</v>
      </c>
      <c r="T198">
        <v>4</v>
      </c>
      <c r="U198">
        <v>3.2</v>
      </c>
      <c r="V198" t="s">
        <v>598</v>
      </c>
      <c r="W198" t="s">
        <v>48</v>
      </c>
      <c r="X198" t="s">
        <v>287</v>
      </c>
      <c r="Y198" t="s">
        <v>286</v>
      </c>
      <c r="Z198" t="s">
        <v>569</v>
      </c>
    </row>
    <row r="199" spans="1:26" x14ac:dyDescent="0.25">
      <c r="A199">
        <v>191</v>
      </c>
      <c r="B199">
        <v>25</v>
      </c>
      <c r="C199">
        <v>305499</v>
      </c>
      <c r="D199" t="s">
        <v>590</v>
      </c>
      <c r="E199" t="s">
        <v>179</v>
      </c>
      <c r="F199" t="s">
        <v>111</v>
      </c>
      <c r="G199">
        <v>5802535901</v>
      </c>
      <c r="H199" t="s">
        <v>599</v>
      </c>
      <c r="I199" t="s">
        <v>599</v>
      </c>
      <c r="J199">
        <v>414298726</v>
      </c>
      <c r="K199" t="s">
        <v>639</v>
      </c>
      <c r="L199" t="s">
        <v>15</v>
      </c>
      <c r="M199">
        <v>75</v>
      </c>
      <c r="N199">
        <v>750</v>
      </c>
      <c r="O199">
        <v>0</v>
      </c>
      <c r="P199">
        <v>1060</v>
      </c>
      <c r="Q199" t="str">
        <f>CONCATENATE(S199,"-",T199)</f>
        <v>P00169734-4</v>
      </c>
      <c r="R199" t="s">
        <v>45</v>
      </c>
      <c r="S199" t="s">
        <v>634</v>
      </c>
      <c r="T199">
        <v>4</v>
      </c>
      <c r="U199">
        <v>3.2</v>
      </c>
      <c r="V199" t="s">
        <v>598</v>
      </c>
      <c r="W199" t="s">
        <v>48</v>
      </c>
      <c r="X199" t="s">
        <v>289</v>
      </c>
      <c r="Y199" t="s">
        <v>288</v>
      </c>
      <c r="Z199" t="s">
        <v>569</v>
      </c>
    </row>
    <row r="200" spans="1:26" x14ac:dyDescent="0.25">
      <c r="A200">
        <v>192</v>
      </c>
      <c r="B200">
        <v>25</v>
      </c>
      <c r="C200">
        <v>305499</v>
      </c>
      <c r="D200" t="s">
        <v>590</v>
      </c>
      <c r="E200" t="s">
        <v>179</v>
      </c>
      <c r="F200" t="s">
        <v>111</v>
      </c>
      <c r="G200">
        <v>5802535910</v>
      </c>
      <c r="H200" t="s">
        <v>599</v>
      </c>
      <c r="I200" t="s">
        <v>599</v>
      </c>
      <c r="J200">
        <v>414298726</v>
      </c>
      <c r="K200" t="s">
        <v>639</v>
      </c>
      <c r="L200" t="s">
        <v>17</v>
      </c>
      <c r="M200">
        <v>75</v>
      </c>
      <c r="N200">
        <v>750</v>
      </c>
      <c r="O200">
        <v>0</v>
      </c>
      <c r="P200">
        <v>1060</v>
      </c>
      <c r="Q200" t="str">
        <f>CONCATENATE(S200,"-",T200)</f>
        <v>P00169734-4</v>
      </c>
      <c r="R200" t="s">
        <v>45</v>
      </c>
      <c r="S200" t="s">
        <v>634</v>
      </c>
      <c r="T200">
        <v>4</v>
      </c>
      <c r="U200">
        <v>3.2</v>
      </c>
      <c r="V200" t="s">
        <v>598</v>
      </c>
      <c r="W200" t="s">
        <v>48</v>
      </c>
      <c r="X200" t="s">
        <v>289</v>
      </c>
      <c r="Y200" t="s">
        <v>288</v>
      </c>
      <c r="Z200" t="s">
        <v>569</v>
      </c>
    </row>
    <row r="201" spans="1:26" x14ac:dyDescent="0.25">
      <c r="A201">
        <v>193</v>
      </c>
      <c r="B201">
        <v>25</v>
      </c>
      <c r="C201">
        <v>305499</v>
      </c>
      <c r="D201" t="s">
        <v>590</v>
      </c>
      <c r="E201" t="s">
        <v>179</v>
      </c>
      <c r="F201" t="s">
        <v>111</v>
      </c>
      <c r="G201">
        <v>5802535921</v>
      </c>
      <c r="H201" t="s">
        <v>599</v>
      </c>
      <c r="I201" t="s">
        <v>599</v>
      </c>
      <c r="J201">
        <v>414298726</v>
      </c>
      <c r="K201" t="s">
        <v>639</v>
      </c>
      <c r="L201" t="s">
        <v>18</v>
      </c>
      <c r="M201">
        <v>75</v>
      </c>
      <c r="N201">
        <v>750</v>
      </c>
      <c r="O201">
        <v>0</v>
      </c>
      <c r="P201">
        <v>1060</v>
      </c>
      <c r="Q201" t="str">
        <f>CONCATENATE(S201,"-",T201)</f>
        <v>P00169734-4</v>
      </c>
      <c r="R201" t="s">
        <v>45</v>
      </c>
      <c r="S201" t="s">
        <v>634</v>
      </c>
      <c r="T201">
        <v>4</v>
      </c>
      <c r="U201">
        <v>3.2</v>
      </c>
      <c r="V201" t="s">
        <v>598</v>
      </c>
      <c r="W201" t="s">
        <v>48</v>
      </c>
      <c r="X201" t="s">
        <v>289</v>
      </c>
      <c r="Y201" t="s">
        <v>288</v>
      </c>
      <c r="Z201" t="s">
        <v>569</v>
      </c>
    </row>
    <row r="202" spans="1:26" x14ac:dyDescent="0.25">
      <c r="A202">
        <v>194</v>
      </c>
      <c r="B202">
        <v>25</v>
      </c>
      <c r="C202">
        <v>305499</v>
      </c>
      <c r="D202" t="s">
        <v>590</v>
      </c>
      <c r="E202" t="s">
        <v>179</v>
      </c>
      <c r="F202" t="s">
        <v>111</v>
      </c>
      <c r="G202">
        <v>5802535966</v>
      </c>
      <c r="H202" t="s">
        <v>599</v>
      </c>
      <c r="I202" t="s">
        <v>599</v>
      </c>
      <c r="J202">
        <v>414298726</v>
      </c>
      <c r="K202" t="s">
        <v>639</v>
      </c>
      <c r="L202" t="s">
        <v>19</v>
      </c>
      <c r="M202">
        <v>75</v>
      </c>
      <c r="N202">
        <v>750</v>
      </c>
      <c r="O202">
        <v>0</v>
      </c>
      <c r="P202">
        <v>1060</v>
      </c>
      <c r="Q202" t="str">
        <f>CONCATENATE(S202,"-",T202)</f>
        <v>P00169734-4</v>
      </c>
      <c r="R202" t="s">
        <v>45</v>
      </c>
      <c r="S202" t="s">
        <v>634</v>
      </c>
      <c r="T202">
        <v>4</v>
      </c>
      <c r="U202">
        <v>3.2</v>
      </c>
      <c r="V202" t="s">
        <v>598</v>
      </c>
      <c r="W202" t="s">
        <v>48</v>
      </c>
      <c r="X202" t="s">
        <v>289</v>
      </c>
      <c r="Y202" t="s">
        <v>288</v>
      </c>
      <c r="Z202" t="s">
        <v>569</v>
      </c>
    </row>
    <row r="203" spans="1:26" x14ac:dyDescent="0.25">
      <c r="A203">
        <v>195</v>
      </c>
      <c r="B203">
        <v>25</v>
      </c>
      <c r="C203">
        <v>305345</v>
      </c>
      <c r="D203" t="s">
        <v>609</v>
      </c>
      <c r="E203" t="s">
        <v>129</v>
      </c>
      <c r="F203" t="s">
        <v>50</v>
      </c>
      <c r="G203">
        <v>5802535903</v>
      </c>
      <c r="H203" t="s">
        <v>599</v>
      </c>
      <c r="I203" t="s">
        <v>599</v>
      </c>
      <c r="J203">
        <v>414298726</v>
      </c>
      <c r="K203">
        <v>412048666</v>
      </c>
      <c r="L203" t="s">
        <v>16</v>
      </c>
      <c r="M203">
        <v>150</v>
      </c>
      <c r="N203">
        <v>720</v>
      </c>
      <c r="O203" t="s">
        <v>602</v>
      </c>
      <c r="P203">
        <v>290</v>
      </c>
      <c r="Q203" t="str">
        <f>CONCATENATE(S203,"-",T203)</f>
        <v>P00144508-4</v>
      </c>
      <c r="R203" t="s">
        <v>45</v>
      </c>
      <c r="S203" t="s">
        <v>608</v>
      </c>
      <c r="T203">
        <v>4</v>
      </c>
      <c r="U203">
        <v>3.5</v>
      </c>
      <c r="V203" t="s">
        <v>604</v>
      </c>
      <c r="W203" t="s">
        <v>48</v>
      </c>
      <c r="X203" t="s">
        <v>291</v>
      </c>
      <c r="Y203" t="s">
        <v>290</v>
      </c>
      <c r="Z203" t="s">
        <v>568</v>
      </c>
    </row>
    <row r="204" spans="1:26" x14ac:dyDescent="0.25">
      <c r="A204">
        <v>196</v>
      </c>
      <c r="B204">
        <v>25</v>
      </c>
      <c r="C204">
        <v>305353</v>
      </c>
      <c r="D204" t="s">
        <v>611</v>
      </c>
      <c r="E204" t="s">
        <v>132</v>
      </c>
      <c r="F204" t="s">
        <v>50</v>
      </c>
      <c r="G204">
        <v>5802535903</v>
      </c>
      <c r="H204" t="s">
        <v>599</v>
      </c>
      <c r="I204" t="s">
        <v>599</v>
      </c>
      <c r="J204">
        <v>414298726</v>
      </c>
      <c r="K204">
        <v>412048666</v>
      </c>
      <c r="L204" t="s">
        <v>16</v>
      </c>
      <c r="M204">
        <v>150</v>
      </c>
      <c r="N204">
        <v>720</v>
      </c>
      <c r="O204" t="s">
        <v>602</v>
      </c>
      <c r="P204">
        <v>330</v>
      </c>
      <c r="Q204" t="str">
        <f>CONCATENATE(S204,"-",T204)</f>
        <v>P00425830-4</v>
      </c>
      <c r="R204" t="s">
        <v>45</v>
      </c>
      <c r="S204" t="s">
        <v>610</v>
      </c>
      <c r="T204">
        <v>4</v>
      </c>
      <c r="U204">
        <v>3.5</v>
      </c>
      <c r="V204" t="s">
        <v>604</v>
      </c>
      <c r="W204" t="s">
        <v>48</v>
      </c>
      <c r="X204" t="s">
        <v>293</v>
      </c>
      <c r="Y204" t="s">
        <v>292</v>
      </c>
      <c r="Z204" t="s">
        <v>568</v>
      </c>
    </row>
    <row r="205" spans="1:26" x14ac:dyDescent="0.25">
      <c r="A205">
        <v>197</v>
      </c>
      <c r="B205">
        <v>25</v>
      </c>
      <c r="C205">
        <v>305349</v>
      </c>
      <c r="D205" t="s">
        <v>609</v>
      </c>
      <c r="E205" t="s">
        <v>129</v>
      </c>
      <c r="F205" t="s">
        <v>50</v>
      </c>
      <c r="G205">
        <v>5802535910</v>
      </c>
      <c r="H205" t="s">
        <v>599</v>
      </c>
      <c r="I205" t="s">
        <v>599</v>
      </c>
      <c r="J205">
        <v>414298726</v>
      </c>
      <c r="K205">
        <v>412048666</v>
      </c>
      <c r="L205" t="s">
        <v>17</v>
      </c>
      <c r="M205">
        <v>100</v>
      </c>
      <c r="N205">
        <v>825</v>
      </c>
      <c r="O205" t="s">
        <v>602</v>
      </c>
      <c r="P205">
        <v>310</v>
      </c>
      <c r="Q205" t="str">
        <f>CONCATENATE(S205,"-",T205)</f>
        <v>P00144508-4</v>
      </c>
      <c r="R205" t="s">
        <v>45</v>
      </c>
      <c r="S205" t="s">
        <v>608</v>
      </c>
      <c r="T205">
        <v>4</v>
      </c>
      <c r="U205">
        <v>3.5</v>
      </c>
      <c r="V205" t="s">
        <v>604</v>
      </c>
      <c r="W205" t="s">
        <v>48</v>
      </c>
      <c r="X205" t="s">
        <v>295</v>
      </c>
      <c r="Y205" t="s">
        <v>294</v>
      </c>
      <c r="Z205" t="s">
        <v>568</v>
      </c>
    </row>
    <row r="206" spans="1:26" x14ac:dyDescent="0.25">
      <c r="A206">
        <v>198</v>
      </c>
      <c r="B206">
        <v>25</v>
      </c>
      <c r="C206">
        <v>305357</v>
      </c>
      <c r="D206" t="s">
        <v>611</v>
      </c>
      <c r="E206" t="s">
        <v>132</v>
      </c>
      <c r="F206" t="s">
        <v>50</v>
      </c>
      <c r="G206">
        <v>5802535910</v>
      </c>
      <c r="H206" t="s">
        <v>599</v>
      </c>
      <c r="I206" t="s">
        <v>599</v>
      </c>
      <c r="J206">
        <v>414298726</v>
      </c>
      <c r="K206">
        <v>412048666</v>
      </c>
      <c r="L206" t="s">
        <v>17</v>
      </c>
      <c r="M206">
        <v>100</v>
      </c>
      <c r="N206">
        <v>825</v>
      </c>
      <c r="O206" t="s">
        <v>602</v>
      </c>
      <c r="P206">
        <v>350</v>
      </c>
      <c r="Q206" t="str">
        <f>CONCATENATE(S206,"-",T206)</f>
        <v>P00425830-4</v>
      </c>
      <c r="R206" t="s">
        <v>45</v>
      </c>
      <c r="S206" t="s">
        <v>610</v>
      </c>
      <c r="T206">
        <v>4</v>
      </c>
      <c r="U206">
        <v>3.5</v>
      </c>
      <c r="V206" t="s">
        <v>604</v>
      </c>
      <c r="W206" t="s">
        <v>48</v>
      </c>
      <c r="X206" t="s">
        <v>297</v>
      </c>
      <c r="Y206" t="s">
        <v>296</v>
      </c>
      <c r="Z206" t="s">
        <v>568</v>
      </c>
    </row>
    <row r="207" spans="1:26" x14ac:dyDescent="0.25">
      <c r="A207">
        <v>199</v>
      </c>
      <c r="B207">
        <v>25</v>
      </c>
      <c r="C207">
        <v>305507</v>
      </c>
      <c r="D207" t="s">
        <v>576</v>
      </c>
      <c r="E207" t="s">
        <v>163</v>
      </c>
      <c r="F207" t="s">
        <v>111</v>
      </c>
      <c r="G207">
        <v>5802535903</v>
      </c>
      <c r="H207" t="s">
        <v>599</v>
      </c>
      <c r="I207" t="s">
        <v>599</v>
      </c>
      <c r="J207">
        <v>414298726</v>
      </c>
      <c r="K207" t="s">
        <v>639</v>
      </c>
      <c r="L207" t="s">
        <v>16</v>
      </c>
      <c r="M207">
        <v>150</v>
      </c>
      <c r="N207">
        <v>710</v>
      </c>
      <c r="O207">
        <v>0</v>
      </c>
      <c r="P207">
        <v>1100</v>
      </c>
      <c r="Q207" t="str">
        <f>CONCATENATE(S207,"-",T207)</f>
        <v>P00134451-4</v>
      </c>
      <c r="R207" t="s">
        <v>45</v>
      </c>
      <c r="S207" t="s">
        <v>630</v>
      </c>
      <c r="T207">
        <v>4</v>
      </c>
      <c r="U207">
        <v>3.2</v>
      </c>
      <c r="V207" t="s">
        <v>598</v>
      </c>
      <c r="W207" t="s">
        <v>48</v>
      </c>
      <c r="X207" t="s">
        <v>299</v>
      </c>
      <c r="Y207" t="s">
        <v>298</v>
      </c>
      <c r="Z207" t="s">
        <v>569</v>
      </c>
    </row>
    <row r="208" spans="1:26" x14ac:dyDescent="0.25">
      <c r="A208">
        <v>200</v>
      </c>
      <c r="B208">
        <v>25</v>
      </c>
      <c r="C208">
        <v>305509</v>
      </c>
      <c r="D208" t="s">
        <v>576</v>
      </c>
      <c r="E208" t="s">
        <v>163</v>
      </c>
      <c r="F208" t="s">
        <v>111</v>
      </c>
      <c r="G208">
        <v>5802535901</v>
      </c>
      <c r="H208" t="s">
        <v>599</v>
      </c>
      <c r="I208" t="s">
        <v>599</v>
      </c>
      <c r="J208">
        <v>414298726</v>
      </c>
      <c r="K208" t="s">
        <v>639</v>
      </c>
      <c r="L208" t="s">
        <v>15</v>
      </c>
      <c r="M208">
        <v>75</v>
      </c>
      <c r="N208">
        <v>750</v>
      </c>
      <c r="O208">
        <v>0</v>
      </c>
      <c r="P208">
        <v>1110</v>
      </c>
      <c r="Q208" t="str">
        <f>CONCATENATE(S208,"-",T208)</f>
        <v>P00134451-4</v>
      </c>
      <c r="R208" t="s">
        <v>45</v>
      </c>
      <c r="S208" t="s">
        <v>630</v>
      </c>
      <c r="T208">
        <v>4</v>
      </c>
      <c r="U208">
        <v>3.2</v>
      </c>
      <c r="V208" t="s">
        <v>598</v>
      </c>
      <c r="W208" t="s">
        <v>48</v>
      </c>
      <c r="X208" t="s">
        <v>301</v>
      </c>
      <c r="Y208" t="s">
        <v>300</v>
      </c>
      <c r="Z208" t="s">
        <v>569</v>
      </c>
    </row>
    <row r="209" spans="1:26" x14ac:dyDescent="0.25">
      <c r="A209">
        <v>201</v>
      </c>
      <c r="B209">
        <v>25</v>
      </c>
      <c r="C209">
        <v>305509</v>
      </c>
      <c r="D209" t="s">
        <v>576</v>
      </c>
      <c r="E209" t="s">
        <v>163</v>
      </c>
      <c r="F209" t="s">
        <v>111</v>
      </c>
      <c r="G209">
        <v>5802535910</v>
      </c>
      <c r="H209" t="s">
        <v>599</v>
      </c>
      <c r="I209" t="s">
        <v>599</v>
      </c>
      <c r="J209">
        <v>414298726</v>
      </c>
      <c r="K209" t="s">
        <v>639</v>
      </c>
      <c r="L209" t="s">
        <v>17</v>
      </c>
      <c r="M209">
        <v>75</v>
      </c>
      <c r="N209">
        <v>750</v>
      </c>
      <c r="O209">
        <v>0</v>
      </c>
      <c r="P209">
        <v>1110</v>
      </c>
      <c r="Q209" t="str">
        <f>CONCATENATE(S209,"-",T209)</f>
        <v>P00134451-4</v>
      </c>
      <c r="R209" t="s">
        <v>45</v>
      </c>
      <c r="S209" t="s">
        <v>630</v>
      </c>
      <c r="T209">
        <v>4</v>
      </c>
      <c r="U209">
        <v>3.2</v>
      </c>
      <c r="V209" t="s">
        <v>598</v>
      </c>
      <c r="W209" t="s">
        <v>48</v>
      </c>
      <c r="X209" t="s">
        <v>301</v>
      </c>
      <c r="Y209" t="s">
        <v>300</v>
      </c>
      <c r="Z209" t="s">
        <v>569</v>
      </c>
    </row>
    <row r="210" spans="1:26" x14ac:dyDescent="0.25">
      <c r="A210">
        <v>202</v>
      </c>
      <c r="B210">
        <v>25</v>
      </c>
      <c r="C210">
        <v>305509</v>
      </c>
      <c r="D210" t="s">
        <v>576</v>
      </c>
      <c r="E210" t="s">
        <v>163</v>
      </c>
      <c r="F210" t="s">
        <v>111</v>
      </c>
      <c r="G210">
        <v>5802535921</v>
      </c>
      <c r="H210" t="s">
        <v>599</v>
      </c>
      <c r="I210" t="s">
        <v>599</v>
      </c>
      <c r="J210">
        <v>414298726</v>
      </c>
      <c r="K210" t="s">
        <v>639</v>
      </c>
      <c r="L210" t="s">
        <v>18</v>
      </c>
      <c r="M210">
        <v>75</v>
      </c>
      <c r="N210">
        <v>750</v>
      </c>
      <c r="O210">
        <v>0</v>
      </c>
      <c r="P210">
        <v>1110</v>
      </c>
      <c r="Q210" t="str">
        <f>CONCATENATE(S210,"-",T210)</f>
        <v>P00134451-4</v>
      </c>
      <c r="R210" t="s">
        <v>45</v>
      </c>
      <c r="S210" t="s">
        <v>630</v>
      </c>
      <c r="T210">
        <v>4</v>
      </c>
      <c r="U210">
        <v>3.2</v>
      </c>
      <c r="V210" t="s">
        <v>598</v>
      </c>
      <c r="W210" t="s">
        <v>48</v>
      </c>
      <c r="X210" t="s">
        <v>301</v>
      </c>
      <c r="Y210" t="s">
        <v>300</v>
      </c>
      <c r="Z210" t="s">
        <v>569</v>
      </c>
    </row>
    <row r="211" spans="1:26" x14ac:dyDescent="0.25">
      <c r="A211">
        <v>203</v>
      </c>
      <c r="B211">
        <v>25</v>
      </c>
      <c r="C211">
        <v>305509</v>
      </c>
      <c r="D211" t="s">
        <v>576</v>
      </c>
      <c r="E211" t="s">
        <v>163</v>
      </c>
      <c r="F211" t="s">
        <v>111</v>
      </c>
      <c r="G211">
        <v>5802535966</v>
      </c>
      <c r="H211" t="s">
        <v>599</v>
      </c>
      <c r="I211" t="s">
        <v>599</v>
      </c>
      <c r="J211">
        <v>414298726</v>
      </c>
      <c r="K211" t="s">
        <v>639</v>
      </c>
      <c r="L211" t="s">
        <v>19</v>
      </c>
      <c r="M211">
        <v>75</v>
      </c>
      <c r="N211">
        <v>750</v>
      </c>
      <c r="O211">
        <v>0</v>
      </c>
      <c r="P211">
        <v>1110</v>
      </c>
      <c r="Q211" t="str">
        <f>CONCATENATE(S211,"-",T211)</f>
        <v>P00134451-4</v>
      </c>
      <c r="R211" t="s">
        <v>45</v>
      </c>
      <c r="S211" t="s">
        <v>630</v>
      </c>
      <c r="T211">
        <v>4</v>
      </c>
      <c r="U211">
        <v>3.2</v>
      </c>
      <c r="V211" t="s">
        <v>598</v>
      </c>
      <c r="W211" t="s">
        <v>48</v>
      </c>
      <c r="X211" t="s">
        <v>301</v>
      </c>
      <c r="Y211" t="s">
        <v>300</v>
      </c>
      <c r="Z211" t="s">
        <v>569</v>
      </c>
    </row>
    <row r="212" spans="1:26" x14ac:dyDescent="0.25">
      <c r="A212">
        <v>204</v>
      </c>
      <c r="B212">
        <v>25</v>
      </c>
      <c r="C212">
        <v>305351</v>
      </c>
      <c r="D212" t="s">
        <v>609</v>
      </c>
      <c r="E212" t="s">
        <v>129</v>
      </c>
      <c r="F212" t="s">
        <v>50</v>
      </c>
      <c r="G212">
        <v>5802535921</v>
      </c>
      <c r="H212" t="s">
        <v>599</v>
      </c>
      <c r="I212" t="s">
        <v>599</v>
      </c>
      <c r="J212">
        <v>414298726</v>
      </c>
      <c r="K212">
        <v>412048666</v>
      </c>
      <c r="L212" t="s">
        <v>18</v>
      </c>
      <c r="M212">
        <v>100</v>
      </c>
      <c r="N212">
        <v>865</v>
      </c>
      <c r="O212" t="s">
        <v>602</v>
      </c>
      <c r="P212">
        <v>320</v>
      </c>
      <c r="Q212" t="str">
        <f>CONCATENATE(S212,"-",T212)</f>
        <v>P00144508-4</v>
      </c>
      <c r="R212" t="s">
        <v>45</v>
      </c>
      <c r="S212" t="s">
        <v>608</v>
      </c>
      <c r="T212">
        <v>4</v>
      </c>
      <c r="U212">
        <v>3.5</v>
      </c>
      <c r="V212" t="s">
        <v>604</v>
      </c>
      <c r="W212" t="s">
        <v>48</v>
      </c>
      <c r="X212" t="s">
        <v>303</v>
      </c>
      <c r="Y212" t="s">
        <v>302</v>
      </c>
      <c r="Z212" t="s">
        <v>568</v>
      </c>
    </row>
    <row r="213" spans="1:26" x14ac:dyDescent="0.25">
      <c r="A213">
        <v>205</v>
      </c>
      <c r="B213">
        <v>25</v>
      </c>
      <c r="C213">
        <v>305359</v>
      </c>
      <c r="D213" t="s">
        <v>611</v>
      </c>
      <c r="E213" t="s">
        <v>132</v>
      </c>
      <c r="F213" t="s">
        <v>50</v>
      </c>
      <c r="G213">
        <v>5802535921</v>
      </c>
      <c r="H213" t="s">
        <v>599</v>
      </c>
      <c r="I213" t="s">
        <v>599</v>
      </c>
      <c r="J213">
        <v>414298726</v>
      </c>
      <c r="K213">
        <v>412048666</v>
      </c>
      <c r="L213" t="s">
        <v>18</v>
      </c>
      <c r="M213">
        <v>100</v>
      </c>
      <c r="N213">
        <v>865</v>
      </c>
      <c r="O213" t="s">
        <v>602</v>
      </c>
      <c r="P213">
        <v>360</v>
      </c>
      <c r="Q213" t="str">
        <f>CONCATENATE(S213,"-",T213)</f>
        <v>P00425830-4</v>
      </c>
      <c r="R213" t="s">
        <v>45</v>
      </c>
      <c r="S213" t="s">
        <v>610</v>
      </c>
      <c r="T213">
        <v>4</v>
      </c>
      <c r="U213">
        <v>3.5</v>
      </c>
      <c r="V213" t="s">
        <v>604</v>
      </c>
      <c r="W213" t="s">
        <v>48</v>
      </c>
      <c r="X213" t="s">
        <v>305</v>
      </c>
      <c r="Y213" t="s">
        <v>304</v>
      </c>
      <c r="Z213" t="s">
        <v>568</v>
      </c>
    </row>
    <row r="214" spans="1:26" x14ac:dyDescent="0.25">
      <c r="A214">
        <v>206</v>
      </c>
      <c r="B214">
        <v>25</v>
      </c>
      <c r="C214">
        <v>305351</v>
      </c>
      <c r="D214" t="s">
        <v>609</v>
      </c>
      <c r="E214" t="s">
        <v>129</v>
      </c>
      <c r="F214" t="s">
        <v>50</v>
      </c>
      <c r="G214">
        <v>5802535966</v>
      </c>
      <c r="H214" t="s">
        <v>599</v>
      </c>
      <c r="I214" t="s">
        <v>599</v>
      </c>
      <c r="J214">
        <v>414298726</v>
      </c>
      <c r="K214">
        <v>412048666</v>
      </c>
      <c r="L214" t="s">
        <v>19</v>
      </c>
      <c r="M214">
        <v>100</v>
      </c>
      <c r="N214">
        <v>865</v>
      </c>
      <c r="O214" t="s">
        <v>602</v>
      </c>
      <c r="P214">
        <v>320</v>
      </c>
      <c r="Q214" t="str">
        <f>CONCATENATE(S214,"-",T214)</f>
        <v>P00144508-4</v>
      </c>
      <c r="R214" t="s">
        <v>45</v>
      </c>
      <c r="S214" t="s">
        <v>608</v>
      </c>
      <c r="T214">
        <v>4</v>
      </c>
      <c r="U214">
        <v>3.5</v>
      </c>
      <c r="V214" t="s">
        <v>604</v>
      </c>
      <c r="W214" t="s">
        <v>48</v>
      </c>
      <c r="X214" t="s">
        <v>303</v>
      </c>
      <c r="Y214" t="s">
        <v>302</v>
      </c>
      <c r="Z214" t="s">
        <v>568</v>
      </c>
    </row>
    <row r="215" spans="1:26" x14ac:dyDescent="0.25">
      <c r="A215">
        <v>207</v>
      </c>
      <c r="B215">
        <v>25</v>
      </c>
      <c r="C215">
        <v>305359</v>
      </c>
      <c r="D215" t="s">
        <v>611</v>
      </c>
      <c r="E215" t="s">
        <v>132</v>
      </c>
      <c r="F215" t="s">
        <v>50</v>
      </c>
      <c r="G215">
        <v>5802535966</v>
      </c>
      <c r="H215" t="s">
        <v>599</v>
      </c>
      <c r="I215" t="s">
        <v>599</v>
      </c>
      <c r="J215">
        <v>414298726</v>
      </c>
      <c r="K215">
        <v>412048666</v>
      </c>
      <c r="L215" t="s">
        <v>19</v>
      </c>
      <c r="M215">
        <v>100</v>
      </c>
      <c r="N215">
        <v>865</v>
      </c>
      <c r="O215" t="s">
        <v>602</v>
      </c>
      <c r="P215">
        <v>360</v>
      </c>
      <c r="Q215" t="str">
        <f>CONCATENATE(S215,"-",T215)</f>
        <v>P00425830-4</v>
      </c>
      <c r="R215" t="s">
        <v>45</v>
      </c>
      <c r="S215" t="s">
        <v>610</v>
      </c>
      <c r="T215">
        <v>4</v>
      </c>
      <c r="U215">
        <v>3.5</v>
      </c>
      <c r="V215" t="s">
        <v>604</v>
      </c>
      <c r="W215" t="s">
        <v>48</v>
      </c>
      <c r="X215" t="s">
        <v>305</v>
      </c>
      <c r="Y215" t="s">
        <v>304</v>
      </c>
      <c r="Z215" t="s">
        <v>568</v>
      </c>
    </row>
    <row r="216" spans="1:26" x14ac:dyDescent="0.25">
      <c r="A216">
        <v>208</v>
      </c>
      <c r="B216">
        <v>25</v>
      </c>
      <c r="C216">
        <v>305517</v>
      </c>
      <c r="D216" t="s">
        <v>656</v>
      </c>
      <c r="E216" t="s">
        <v>307</v>
      </c>
      <c r="F216" t="s">
        <v>111</v>
      </c>
      <c r="G216">
        <v>5802535901</v>
      </c>
      <c r="H216" t="s">
        <v>599</v>
      </c>
      <c r="I216" t="s">
        <v>599</v>
      </c>
      <c r="J216">
        <v>414298726</v>
      </c>
      <c r="K216">
        <v>414298726</v>
      </c>
      <c r="L216" t="s">
        <v>15</v>
      </c>
      <c r="M216">
        <v>75</v>
      </c>
      <c r="N216">
        <v>150</v>
      </c>
      <c r="O216">
        <v>0</v>
      </c>
      <c r="P216">
        <v>1150</v>
      </c>
      <c r="Q216" t="str">
        <f>CONCATENATE(S216,"-",T216)</f>
        <v>P00174322-4</v>
      </c>
      <c r="R216" t="s">
        <v>45</v>
      </c>
      <c r="S216" t="s">
        <v>655</v>
      </c>
      <c r="T216">
        <v>4</v>
      </c>
      <c r="U216">
        <v>4</v>
      </c>
      <c r="V216" t="s">
        <v>598</v>
      </c>
      <c r="W216" t="s">
        <v>48</v>
      </c>
      <c r="X216" t="s">
        <v>308</v>
      </c>
      <c r="Y216" t="s">
        <v>306</v>
      </c>
      <c r="Z216" t="s">
        <v>569</v>
      </c>
    </row>
    <row r="217" spans="1:26" x14ac:dyDescent="0.25">
      <c r="A217">
        <v>209</v>
      </c>
      <c r="B217">
        <v>25</v>
      </c>
      <c r="C217">
        <v>305519</v>
      </c>
      <c r="D217" t="s">
        <v>656</v>
      </c>
      <c r="E217" t="s">
        <v>307</v>
      </c>
      <c r="F217" t="s">
        <v>111</v>
      </c>
      <c r="G217">
        <v>5802535903</v>
      </c>
      <c r="H217" t="s">
        <v>599</v>
      </c>
      <c r="I217" t="s">
        <v>599</v>
      </c>
      <c r="J217">
        <v>414298726</v>
      </c>
      <c r="K217">
        <v>414298726</v>
      </c>
      <c r="L217" t="s">
        <v>16</v>
      </c>
      <c r="M217">
        <v>150</v>
      </c>
      <c r="N217">
        <v>210</v>
      </c>
      <c r="O217">
        <v>0</v>
      </c>
      <c r="P217">
        <v>1160</v>
      </c>
      <c r="Q217" t="str">
        <f>CONCATENATE(S217,"-",T217)</f>
        <v>P00174322-4</v>
      </c>
      <c r="R217" t="s">
        <v>45</v>
      </c>
      <c r="S217" t="s">
        <v>655</v>
      </c>
      <c r="T217">
        <v>4</v>
      </c>
      <c r="U217">
        <v>4</v>
      </c>
      <c r="V217" t="s">
        <v>598</v>
      </c>
      <c r="W217" t="s">
        <v>48</v>
      </c>
      <c r="X217" t="s">
        <v>310</v>
      </c>
      <c r="Y217" t="s">
        <v>309</v>
      </c>
      <c r="Z217" t="s">
        <v>569</v>
      </c>
    </row>
    <row r="218" spans="1:26" x14ac:dyDescent="0.25">
      <c r="A218">
        <v>210</v>
      </c>
      <c r="B218">
        <v>25</v>
      </c>
      <c r="C218">
        <v>305519</v>
      </c>
      <c r="D218" t="s">
        <v>656</v>
      </c>
      <c r="E218" t="s">
        <v>307</v>
      </c>
      <c r="F218" t="s">
        <v>111</v>
      </c>
      <c r="G218">
        <v>5802535910</v>
      </c>
      <c r="H218" t="s">
        <v>599</v>
      </c>
      <c r="I218" t="s">
        <v>599</v>
      </c>
      <c r="J218">
        <v>414298726</v>
      </c>
      <c r="K218">
        <v>414298726</v>
      </c>
      <c r="L218" t="s">
        <v>17</v>
      </c>
      <c r="M218">
        <v>150</v>
      </c>
      <c r="N218">
        <v>210</v>
      </c>
      <c r="O218">
        <v>0</v>
      </c>
      <c r="P218">
        <v>1160</v>
      </c>
      <c r="Q218" t="str">
        <f>CONCATENATE(S218,"-",T218)</f>
        <v>P00174322-4</v>
      </c>
      <c r="R218" t="s">
        <v>45</v>
      </c>
      <c r="S218" t="s">
        <v>655</v>
      </c>
      <c r="T218">
        <v>4</v>
      </c>
      <c r="U218">
        <v>4</v>
      </c>
      <c r="V218" t="s">
        <v>598</v>
      </c>
      <c r="W218" t="s">
        <v>48</v>
      </c>
      <c r="X218" t="s">
        <v>310</v>
      </c>
      <c r="Y218" t="s">
        <v>309</v>
      </c>
      <c r="Z218" t="s">
        <v>569</v>
      </c>
    </row>
    <row r="219" spans="1:26" x14ac:dyDescent="0.25">
      <c r="A219">
        <v>211</v>
      </c>
      <c r="B219">
        <v>25</v>
      </c>
      <c r="C219">
        <v>305521</v>
      </c>
      <c r="D219" t="s">
        <v>658</v>
      </c>
      <c r="E219" t="s">
        <v>312</v>
      </c>
      <c r="F219" t="s">
        <v>111</v>
      </c>
      <c r="G219">
        <v>5802535921</v>
      </c>
      <c r="H219" t="s">
        <v>599</v>
      </c>
      <c r="I219" t="s">
        <v>605</v>
      </c>
      <c r="J219">
        <v>414298726</v>
      </c>
      <c r="K219" t="s">
        <v>631</v>
      </c>
      <c r="L219" t="s">
        <v>18</v>
      </c>
      <c r="M219">
        <v>100</v>
      </c>
      <c r="N219">
        <v>570</v>
      </c>
      <c r="O219">
        <v>0</v>
      </c>
      <c r="P219">
        <v>1170</v>
      </c>
      <c r="Q219" t="str">
        <f>CONCATENATE(S219,"-",T219)</f>
        <v>P00186192-4</v>
      </c>
      <c r="R219" t="s">
        <v>45</v>
      </c>
      <c r="S219" t="s">
        <v>657</v>
      </c>
      <c r="T219">
        <v>4</v>
      </c>
      <c r="U219">
        <v>4</v>
      </c>
      <c r="V219" t="s">
        <v>598</v>
      </c>
      <c r="W219" t="s">
        <v>48</v>
      </c>
      <c r="X219" t="s">
        <v>313</v>
      </c>
      <c r="Y219" t="s">
        <v>311</v>
      </c>
      <c r="Z219" t="s">
        <v>569</v>
      </c>
    </row>
    <row r="220" spans="1:26" x14ac:dyDescent="0.25">
      <c r="A220">
        <v>212</v>
      </c>
      <c r="B220">
        <v>25</v>
      </c>
      <c r="C220">
        <v>305371</v>
      </c>
      <c r="D220" t="s">
        <v>624</v>
      </c>
      <c r="E220" t="s">
        <v>156</v>
      </c>
      <c r="F220" t="s">
        <v>50</v>
      </c>
      <c r="G220">
        <v>5802535903</v>
      </c>
      <c r="H220" t="s">
        <v>599</v>
      </c>
      <c r="I220">
        <v>492145600</v>
      </c>
      <c r="J220">
        <v>414298726</v>
      </c>
      <c r="K220" t="s">
        <v>625</v>
      </c>
      <c r="L220" t="s">
        <v>16</v>
      </c>
      <c r="M220">
        <v>150</v>
      </c>
      <c r="N220">
        <v>1015</v>
      </c>
      <c r="O220" t="s">
        <v>619</v>
      </c>
      <c r="P220">
        <v>420</v>
      </c>
      <c r="Q220" t="str">
        <f>CONCATENATE(S220,"-",T220)</f>
        <v>P00174149-4</v>
      </c>
      <c r="R220" t="s">
        <v>45</v>
      </c>
      <c r="S220" t="s">
        <v>623</v>
      </c>
      <c r="T220">
        <v>4</v>
      </c>
      <c r="U220">
        <v>4</v>
      </c>
      <c r="V220" t="s">
        <v>604</v>
      </c>
      <c r="W220" t="s">
        <v>48</v>
      </c>
      <c r="X220" t="s">
        <v>315</v>
      </c>
      <c r="Y220" t="s">
        <v>314</v>
      </c>
      <c r="Z220" t="s">
        <v>568</v>
      </c>
    </row>
    <row r="221" spans="1:26" x14ac:dyDescent="0.25">
      <c r="A221">
        <v>213</v>
      </c>
      <c r="B221">
        <v>25</v>
      </c>
      <c r="C221">
        <v>305377</v>
      </c>
      <c r="D221" t="s">
        <v>627</v>
      </c>
      <c r="E221" t="s">
        <v>158</v>
      </c>
      <c r="F221" t="s">
        <v>50</v>
      </c>
      <c r="G221">
        <v>5802535903</v>
      </c>
      <c r="H221" t="s">
        <v>599</v>
      </c>
      <c r="I221">
        <v>492145600</v>
      </c>
      <c r="J221">
        <v>414298726</v>
      </c>
      <c r="K221" t="s">
        <v>625</v>
      </c>
      <c r="L221" t="s">
        <v>16</v>
      </c>
      <c r="M221">
        <v>150</v>
      </c>
      <c r="N221">
        <v>1015</v>
      </c>
      <c r="O221" t="s">
        <v>619</v>
      </c>
      <c r="P221">
        <v>450</v>
      </c>
      <c r="Q221" t="str">
        <f>CONCATENATE(S221,"-",T221)</f>
        <v>P00145779-4</v>
      </c>
      <c r="R221" t="s">
        <v>45</v>
      </c>
      <c r="S221" t="s">
        <v>626</v>
      </c>
      <c r="T221">
        <v>4</v>
      </c>
      <c r="U221">
        <v>4</v>
      </c>
      <c r="V221" t="s">
        <v>604</v>
      </c>
      <c r="W221" t="s">
        <v>48</v>
      </c>
      <c r="X221" t="s">
        <v>317</v>
      </c>
      <c r="Y221" t="s">
        <v>316</v>
      </c>
      <c r="Z221" t="s">
        <v>568</v>
      </c>
    </row>
    <row r="222" spans="1:26" x14ac:dyDescent="0.25">
      <c r="A222">
        <v>214</v>
      </c>
      <c r="B222">
        <v>25</v>
      </c>
      <c r="C222">
        <v>305371</v>
      </c>
      <c r="D222" t="s">
        <v>624</v>
      </c>
      <c r="E222" t="s">
        <v>156</v>
      </c>
      <c r="F222" t="s">
        <v>50</v>
      </c>
      <c r="G222">
        <v>5802535910</v>
      </c>
      <c r="H222" t="s">
        <v>599</v>
      </c>
      <c r="I222">
        <v>492145600</v>
      </c>
      <c r="J222">
        <v>414298726</v>
      </c>
      <c r="K222" t="s">
        <v>625</v>
      </c>
      <c r="L222" t="s">
        <v>17</v>
      </c>
      <c r="M222">
        <v>150</v>
      </c>
      <c r="N222">
        <v>1015</v>
      </c>
      <c r="O222" t="s">
        <v>619</v>
      </c>
      <c r="P222">
        <v>420</v>
      </c>
      <c r="Q222" t="str">
        <f>CONCATENATE(S222,"-",T222)</f>
        <v>P00174149-4</v>
      </c>
      <c r="R222" t="s">
        <v>45</v>
      </c>
      <c r="S222" t="s">
        <v>623</v>
      </c>
      <c r="T222">
        <v>4</v>
      </c>
      <c r="U222">
        <v>4</v>
      </c>
      <c r="V222" t="s">
        <v>604</v>
      </c>
      <c r="W222" t="s">
        <v>48</v>
      </c>
      <c r="X222" t="s">
        <v>315</v>
      </c>
      <c r="Y222" t="s">
        <v>314</v>
      </c>
      <c r="Z222" t="s">
        <v>568</v>
      </c>
    </row>
    <row r="223" spans="1:26" x14ac:dyDescent="0.25">
      <c r="A223">
        <v>215</v>
      </c>
      <c r="B223">
        <v>25</v>
      </c>
      <c r="C223">
        <v>305377</v>
      </c>
      <c r="D223" t="s">
        <v>627</v>
      </c>
      <c r="E223" t="s">
        <v>158</v>
      </c>
      <c r="F223" t="s">
        <v>50</v>
      </c>
      <c r="G223">
        <v>5802535910</v>
      </c>
      <c r="H223" t="s">
        <v>599</v>
      </c>
      <c r="I223">
        <v>492145600</v>
      </c>
      <c r="J223">
        <v>414298726</v>
      </c>
      <c r="K223" t="s">
        <v>625</v>
      </c>
      <c r="L223" t="s">
        <v>17</v>
      </c>
      <c r="M223">
        <v>150</v>
      </c>
      <c r="N223">
        <v>1015</v>
      </c>
      <c r="O223" t="s">
        <v>619</v>
      </c>
      <c r="P223">
        <v>450</v>
      </c>
      <c r="Q223" t="str">
        <f>CONCATENATE(S223,"-",T223)</f>
        <v>P00145779-4</v>
      </c>
      <c r="R223" t="s">
        <v>45</v>
      </c>
      <c r="S223" t="s">
        <v>626</v>
      </c>
      <c r="T223">
        <v>4</v>
      </c>
      <c r="U223">
        <v>4</v>
      </c>
      <c r="V223" t="s">
        <v>604</v>
      </c>
      <c r="W223" t="s">
        <v>48</v>
      </c>
      <c r="X223" t="s">
        <v>317</v>
      </c>
      <c r="Y223" t="s">
        <v>316</v>
      </c>
      <c r="Z223" t="s">
        <v>568</v>
      </c>
    </row>
    <row r="224" spans="1:26" x14ac:dyDescent="0.25">
      <c r="A224">
        <v>216</v>
      </c>
      <c r="B224">
        <v>25</v>
      </c>
      <c r="C224">
        <v>305529</v>
      </c>
      <c r="D224" t="s">
        <v>660</v>
      </c>
      <c r="E224" t="s">
        <v>319</v>
      </c>
      <c r="F224" t="s">
        <v>111</v>
      </c>
      <c r="G224">
        <v>5802535921</v>
      </c>
      <c r="H224" t="s">
        <v>599</v>
      </c>
      <c r="I224" t="s">
        <v>605</v>
      </c>
      <c r="J224">
        <v>414298726</v>
      </c>
      <c r="K224" t="s">
        <v>631</v>
      </c>
      <c r="L224" t="s">
        <v>18</v>
      </c>
      <c r="M224">
        <v>100</v>
      </c>
      <c r="N224">
        <v>480</v>
      </c>
      <c r="O224">
        <v>0</v>
      </c>
      <c r="P224">
        <v>1210</v>
      </c>
      <c r="Q224" t="str">
        <f>CONCATENATE(S224,"-",T224)</f>
        <v>P00134389-4</v>
      </c>
      <c r="R224" t="s">
        <v>45</v>
      </c>
      <c r="S224" t="s">
        <v>659</v>
      </c>
      <c r="T224">
        <v>4</v>
      </c>
      <c r="U224">
        <v>4</v>
      </c>
      <c r="V224" t="s">
        <v>598</v>
      </c>
      <c r="W224" t="s">
        <v>48</v>
      </c>
      <c r="X224" t="s">
        <v>320</v>
      </c>
      <c r="Y224" t="s">
        <v>318</v>
      </c>
      <c r="Z224" t="s">
        <v>569</v>
      </c>
    </row>
    <row r="225" spans="1:26" x14ac:dyDescent="0.25">
      <c r="A225">
        <v>217</v>
      </c>
      <c r="B225">
        <v>25</v>
      </c>
      <c r="C225">
        <v>305529</v>
      </c>
      <c r="D225" t="s">
        <v>660</v>
      </c>
      <c r="E225" t="s">
        <v>319</v>
      </c>
      <c r="F225" t="s">
        <v>111</v>
      </c>
      <c r="G225">
        <v>5802535966</v>
      </c>
      <c r="H225" t="s">
        <v>599</v>
      </c>
      <c r="I225" t="s">
        <v>605</v>
      </c>
      <c r="J225">
        <v>414298726</v>
      </c>
      <c r="K225" t="s">
        <v>631</v>
      </c>
      <c r="L225" t="s">
        <v>19</v>
      </c>
      <c r="M225">
        <v>100</v>
      </c>
      <c r="N225">
        <v>480</v>
      </c>
      <c r="O225">
        <v>0</v>
      </c>
      <c r="P225">
        <v>1210</v>
      </c>
      <c r="Q225" t="str">
        <f>CONCATENATE(S225,"-",T225)</f>
        <v>P00134389-4</v>
      </c>
      <c r="R225" t="s">
        <v>45</v>
      </c>
      <c r="S225" t="s">
        <v>659</v>
      </c>
      <c r="T225">
        <v>4</v>
      </c>
      <c r="U225">
        <v>4</v>
      </c>
      <c r="V225" t="s">
        <v>598</v>
      </c>
      <c r="W225" t="s">
        <v>48</v>
      </c>
      <c r="X225" t="s">
        <v>320</v>
      </c>
      <c r="Y225" t="s">
        <v>318</v>
      </c>
      <c r="Z225" t="s">
        <v>569</v>
      </c>
    </row>
    <row r="226" spans="1:26" x14ac:dyDescent="0.25">
      <c r="A226">
        <v>218</v>
      </c>
      <c r="B226">
        <v>25</v>
      </c>
      <c r="C226">
        <v>305531</v>
      </c>
      <c r="D226" t="s">
        <v>660</v>
      </c>
      <c r="E226" t="s">
        <v>319</v>
      </c>
      <c r="F226" t="s">
        <v>111</v>
      </c>
      <c r="G226">
        <v>5802535901</v>
      </c>
      <c r="H226" t="s">
        <v>599</v>
      </c>
      <c r="I226" t="s">
        <v>605</v>
      </c>
      <c r="J226">
        <v>414298726</v>
      </c>
      <c r="K226" t="s">
        <v>631</v>
      </c>
      <c r="L226" t="s">
        <v>15</v>
      </c>
      <c r="M226">
        <v>225</v>
      </c>
      <c r="N226">
        <v>510</v>
      </c>
      <c r="O226">
        <v>0</v>
      </c>
      <c r="P226">
        <v>1220</v>
      </c>
      <c r="Q226" t="str">
        <f>CONCATENATE(S226,"-",T226)</f>
        <v>P00134389-4</v>
      </c>
      <c r="R226" t="s">
        <v>45</v>
      </c>
      <c r="S226" t="s">
        <v>659</v>
      </c>
      <c r="T226">
        <v>4</v>
      </c>
      <c r="U226">
        <v>4</v>
      </c>
      <c r="V226" t="s">
        <v>598</v>
      </c>
      <c r="W226" t="s">
        <v>48</v>
      </c>
      <c r="X226" t="s">
        <v>322</v>
      </c>
      <c r="Y226" t="s">
        <v>321</v>
      </c>
      <c r="Z226" t="s">
        <v>569</v>
      </c>
    </row>
    <row r="227" spans="1:26" x14ac:dyDescent="0.25">
      <c r="A227">
        <v>219</v>
      </c>
      <c r="B227">
        <v>25</v>
      </c>
      <c r="C227">
        <v>305531</v>
      </c>
      <c r="D227" t="s">
        <v>660</v>
      </c>
      <c r="E227" t="s">
        <v>319</v>
      </c>
      <c r="F227" t="s">
        <v>111</v>
      </c>
      <c r="G227">
        <v>5802535903</v>
      </c>
      <c r="H227" t="s">
        <v>599</v>
      </c>
      <c r="I227" t="s">
        <v>605</v>
      </c>
      <c r="J227">
        <v>414298726</v>
      </c>
      <c r="K227" t="s">
        <v>631</v>
      </c>
      <c r="L227" t="s">
        <v>16</v>
      </c>
      <c r="M227">
        <v>225</v>
      </c>
      <c r="N227">
        <v>510</v>
      </c>
      <c r="O227">
        <v>0</v>
      </c>
      <c r="P227">
        <v>1220</v>
      </c>
      <c r="Q227" t="str">
        <f>CONCATENATE(S227,"-",T227)</f>
        <v>P00134389-4</v>
      </c>
      <c r="R227" t="s">
        <v>45</v>
      </c>
      <c r="S227" t="s">
        <v>659</v>
      </c>
      <c r="T227">
        <v>4</v>
      </c>
      <c r="U227">
        <v>4</v>
      </c>
      <c r="V227" t="s">
        <v>598</v>
      </c>
      <c r="W227" t="s">
        <v>48</v>
      </c>
      <c r="X227" t="s">
        <v>322</v>
      </c>
      <c r="Y227" t="s">
        <v>321</v>
      </c>
      <c r="Z227" t="s">
        <v>569</v>
      </c>
    </row>
    <row r="228" spans="1:26" x14ac:dyDescent="0.25">
      <c r="A228">
        <v>220</v>
      </c>
      <c r="B228">
        <v>25</v>
      </c>
      <c r="C228">
        <v>305533</v>
      </c>
      <c r="D228" t="s">
        <v>660</v>
      </c>
      <c r="E228" t="s">
        <v>319</v>
      </c>
      <c r="F228" t="s">
        <v>111</v>
      </c>
      <c r="G228">
        <v>5802535910</v>
      </c>
      <c r="H228" t="s">
        <v>599</v>
      </c>
      <c r="I228" t="s">
        <v>605</v>
      </c>
      <c r="J228">
        <v>414298726</v>
      </c>
      <c r="K228" t="s">
        <v>631</v>
      </c>
      <c r="L228" t="s">
        <v>17</v>
      </c>
      <c r="M228">
        <v>100</v>
      </c>
      <c r="N228">
        <v>590</v>
      </c>
      <c r="O228">
        <v>0</v>
      </c>
      <c r="P228">
        <v>1230</v>
      </c>
      <c r="Q228" t="str">
        <f>CONCATENATE(S228,"-",T228)</f>
        <v>P00134389-4</v>
      </c>
      <c r="R228" t="s">
        <v>45</v>
      </c>
      <c r="S228" t="s">
        <v>659</v>
      </c>
      <c r="T228">
        <v>4</v>
      </c>
      <c r="U228">
        <v>4</v>
      </c>
      <c r="V228" t="s">
        <v>598</v>
      </c>
      <c r="W228" t="s">
        <v>48</v>
      </c>
      <c r="X228" t="s">
        <v>293</v>
      </c>
      <c r="Y228" t="s">
        <v>323</v>
      </c>
      <c r="Z228" t="s">
        <v>569</v>
      </c>
    </row>
    <row r="229" spans="1:26" x14ac:dyDescent="0.25">
      <c r="A229">
        <v>221</v>
      </c>
      <c r="B229">
        <v>25</v>
      </c>
      <c r="C229">
        <v>305373</v>
      </c>
      <c r="D229" t="s">
        <v>624</v>
      </c>
      <c r="E229" t="s">
        <v>156</v>
      </c>
      <c r="F229" t="s">
        <v>50</v>
      </c>
      <c r="G229">
        <v>5802535921</v>
      </c>
      <c r="H229" t="s">
        <v>599</v>
      </c>
      <c r="I229">
        <v>492145600</v>
      </c>
      <c r="J229">
        <v>414298726</v>
      </c>
      <c r="K229" t="s">
        <v>625</v>
      </c>
      <c r="L229" t="s">
        <v>18</v>
      </c>
      <c r="M229">
        <v>100</v>
      </c>
      <c r="N229">
        <v>1055</v>
      </c>
      <c r="O229" t="s">
        <v>619</v>
      </c>
      <c r="P229">
        <v>430</v>
      </c>
      <c r="Q229" t="str">
        <f>CONCATENATE(S229,"-",T229)</f>
        <v>P00174149-4</v>
      </c>
      <c r="R229" t="s">
        <v>45</v>
      </c>
      <c r="S229" t="s">
        <v>623</v>
      </c>
      <c r="T229">
        <v>4</v>
      </c>
      <c r="U229">
        <v>4</v>
      </c>
      <c r="V229" t="s">
        <v>604</v>
      </c>
      <c r="W229" t="s">
        <v>48</v>
      </c>
      <c r="X229" t="s">
        <v>295</v>
      </c>
      <c r="Y229" t="s">
        <v>324</v>
      </c>
      <c r="Z229" t="s">
        <v>568</v>
      </c>
    </row>
    <row r="230" spans="1:26" x14ac:dyDescent="0.25">
      <c r="A230">
        <v>222</v>
      </c>
      <c r="B230">
        <v>25</v>
      </c>
      <c r="C230">
        <v>305379</v>
      </c>
      <c r="D230" t="s">
        <v>627</v>
      </c>
      <c r="E230" t="s">
        <v>158</v>
      </c>
      <c r="F230" t="s">
        <v>50</v>
      </c>
      <c r="G230">
        <v>5802535921</v>
      </c>
      <c r="H230" t="s">
        <v>599</v>
      </c>
      <c r="I230">
        <v>492145600</v>
      </c>
      <c r="J230">
        <v>414298726</v>
      </c>
      <c r="K230" t="s">
        <v>625</v>
      </c>
      <c r="L230" t="s">
        <v>18</v>
      </c>
      <c r="M230">
        <v>100</v>
      </c>
      <c r="N230">
        <v>1055</v>
      </c>
      <c r="O230" t="s">
        <v>619</v>
      </c>
      <c r="P230">
        <v>460</v>
      </c>
      <c r="Q230" t="str">
        <f>CONCATENATE(S230,"-",T230)</f>
        <v>P00145779-4</v>
      </c>
      <c r="R230" t="s">
        <v>45</v>
      </c>
      <c r="S230" t="s">
        <v>626</v>
      </c>
      <c r="T230">
        <v>4</v>
      </c>
      <c r="U230">
        <v>4</v>
      </c>
      <c r="V230" t="s">
        <v>604</v>
      </c>
      <c r="W230" t="s">
        <v>48</v>
      </c>
      <c r="X230" t="s">
        <v>297</v>
      </c>
      <c r="Y230" t="s">
        <v>325</v>
      </c>
      <c r="Z230" t="s">
        <v>568</v>
      </c>
    </row>
    <row r="231" spans="1:26" x14ac:dyDescent="0.25">
      <c r="A231">
        <v>223</v>
      </c>
      <c r="B231">
        <v>25</v>
      </c>
      <c r="C231">
        <v>305373</v>
      </c>
      <c r="D231" t="s">
        <v>624</v>
      </c>
      <c r="E231" t="s">
        <v>156</v>
      </c>
      <c r="F231" t="s">
        <v>50</v>
      </c>
      <c r="G231">
        <v>5802535966</v>
      </c>
      <c r="H231" t="s">
        <v>599</v>
      </c>
      <c r="I231">
        <v>492145600</v>
      </c>
      <c r="J231">
        <v>414298726</v>
      </c>
      <c r="K231" t="s">
        <v>625</v>
      </c>
      <c r="L231" t="s">
        <v>19</v>
      </c>
      <c r="M231">
        <v>100</v>
      </c>
      <c r="N231">
        <v>1055</v>
      </c>
      <c r="O231" t="s">
        <v>619</v>
      </c>
      <c r="P231">
        <v>430</v>
      </c>
      <c r="Q231" t="str">
        <f>CONCATENATE(S231,"-",T231)</f>
        <v>P00174149-4</v>
      </c>
      <c r="R231" t="s">
        <v>45</v>
      </c>
      <c r="S231" t="s">
        <v>623</v>
      </c>
      <c r="T231">
        <v>4</v>
      </c>
      <c r="U231">
        <v>4</v>
      </c>
      <c r="V231" t="s">
        <v>604</v>
      </c>
      <c r="W231" t="s">
        <v>48</v>
      </c>
      <c r="X231" t="s">
        <v>295</v>
      </c>
      <c r="Y231" t="s">
        <v>324</v>
      </c>
      <c r="Z231" t="s">
        <v>568</v>
      </c>
    </row>
    <row r="232" spans="1:26" x14ac:dyDescent="0.25">
      <c r="A232">
        <v>224</v>
      </c>
      <c r="B232">
        <v>25</v>
      </c>
      <c r="C232">
        <v>305379</v>
      </c>
      <c r="D232" t="s">
        <v>627</v>
      </c>
      <c r="E232" t="s">
        <v>158</v>
      </c>
      <c r="F232" t="s">
        <v>50</v>
      </c>
      <c r="G232">
        <v>5802535966</v>
      </c>
      <c r="H232" t="s">
        <v>599</v>
      </c>
      <c r="I232">
        <v>492145600</v>
      </c>
      <c r="J232">
        <v>414298726</v>
      </c>
      <c r="K232" t="s">
        <v>625</v>
      </c>
      <c r="L232" t="s">
        <v>19</v>
      </c>
      <c r="M232">
        <v>100</v>
      </c>
      <c r="N232">
        <v>1055</v>
      </c>
      <c r="O232" t="s">
        <v>619</v>
      </c>
      <c r="P232">
        <v>460</v>
      </c>
      <c r="Q232" t="str">
        <f>CONCATENATE(S232,"-",T232)</f>
        <v>P00145779-4</v>
      </c>
      <c r="R232" t="s">
        <v>45</v>
      </c>
      <c r="S232" t="s">
        <v>626</v>
      </c>
      <c r="T232">
        <v>4</v>
      </c>
      <c r="U232">
        <v>4</v>
      </c>
      <c r="V232" t="s">
        <v>604</v>
      </c>
      <c r="W232" t="s">
        <v>48</v>
      </c>
      <c r="X232" t="s">
        <v>297</v>
      </c>
      <c r="Y232" t="s">
        <v>325</v>
      </c>
      <c r="Z232" t="s">
        <v>568</v>
      </c>
    </row>
    <row r="233" spans="1:26" x14ac:dyDescent="0.25">
      <c r="A233">
        <v>225</v>
      </c>
      <c r="B233">
        <v>25</v>
      </c>
      <c r="C233">
        <v>305541</v>
      </c>
      <c r="D233" t="s">
        <v>576</v>
      </c>
      <c r="E233" t="s">
        <v>163</v>
      </c>
      <c r="F233" t="s">
        <v>111</v>
      </c>
      <c r="G233">
        <v>5802535883</v>
      </c>
      <c r="H233" t="s">
        <v>599</v>
      </c>
      <c r="I233" t="s">
        <v>599</v>
      </c>
      <c r="J233">
        <v>414298726</v>
      </c>
      <c r="K233" t="s">
        <v>639</v>
      </c>
      <c r="L233" t="s">
        <v>12</v>
      </c>
      <c r="M233">
        <v>150</v>
      </c>
      <c r="N233">
        <v>375</v>
      </c>
      <c r="O233">
        <v>0</v>
      </c>
      <c r="P233">
        <v>1270</v>
      </c>
      <c r="Q233" t="str">
        <f>CONCATENATE(S233,"-",T233)</f>
        <v>P00134451-4</v>
      </c>
      <c r="R233" t="s">
        <v>45</v>
      </c>
      <c r="S233" t="s">
        <v>630</v>
      </c>
      <c r="T233">
        <v>4</v>
      </c>
      <c r="U233">
        <v>3.2</v>
      </c>
      <c r="V233" t="s">
        <v>598</v>
      </c>
      <c r="W233" t="s">
        <v>48</v>
      </c>
      <c r="X233" t="s">
        <v>299</v>
      </c>
      <c r="Y233" t="s">
        <v>326</v>
      </c>
      <c r="Z233" t="s">
        <v>569</v>
      </c>
    </row>
    <row r="234" spans="1:26" x14ac:dyDescent="0.25">
      <c r="A234">
        <v>226</v>
      </c>
      <c r="B234">
        <v>25</v>
      </c>
      <c r="C234">
        <v>305541</v>
      </c>
      <c r="D234" t="s">
        <v>576</v>
      </c>
      <c r="E234" t="s">
        <v>163</v>
      </c>
      <c r="F234" t="s">
        <v>111</v>
      </c>
      <c r="G234">
        <v>5802535878</v>
      </c>
      <c r="H234" t="s">
        <v>599</v>
      </c>
      <c r="I234" t="s">
        <v>599</v>
      </c>
      <c r="J234">
        <v>414298726</v>
      </c>
      <c r="K234" t="s">
        <v>639</v>
      </c>
      <c r="L234" t="s">
        <v>10</v>
      </c>
      <c r="M234">
        <v>150</v>
      </c>
      <c r="N234">
        <v>375</v>
      </c>
      <c r="O234">
        <v>0</v>
      </c>
      <c r="P234">
        <v>1270</v>
      </c>
      <c r="Q234" t="str">
        <f>CONCATENATE(S234,"-",T234)</f>
        <v>P00134451-4</v>
      </c>
      <c r="R234" t="s">
        <v>45</v>
      </c>
      <c r="S234" t="s">
        <v>630</v>
      </c>
      <c r="T234">
        <v>4</v>
      </c>
      <c r="U234">
        <v>3.2</v>
      </c>
      <c r="V234" t="s">
        <v>598</v>
      </c>
      <c r="W234" t="s">
        <v>48</v>
      </c>
      <c r="X234" t="s">
        <v>299</v>
      </c>
      <c r="Y234" t="s">
        <v>326</v>
      </c>
      <c r="Z234" t="s">
        <v>569</v>
      </c>
    </row>
    <row r="235" spans="1:26" x14ac:dyDescent="0.25">
      <c r="A235">
        <v>227</v>
      </c>
      <c r="B235">
        <v>25</v>
      </c>
      <c r="C235">
        <v>305543</v>
      </c>
      <c r="D235" t="s">
        <v>576</v>
      </c>
      <c r="E235" t="s">
        <v>163</v>
      </c>
      <c r="F235" t="s">
        <v>111</v>
      </c>
      <c r="G235">
        <v>5802535888</v>
      </c>
      <c r="H235" t="s">
        <v>599</v>
      </c>
      <c r="I235" t="s">
        <v>599</v>
      </c>
      <c r="J235">
        <v>414298726</v>
      </c>
      <c r="K235" t="s">
        <v>639</v>
      </c>
      <c r="L235" t="s">
        <v>13</v>
      </c>
      <c r="M235">
        <v>100</v>
      </c>
      <c r="N235">
        <v>700</v>
      </c>
      <c r="O235">
        <v>0</v>
      </c>
      <c r="P235">
        <v>1280</v>
      </c>
      <c r="Q235" t="str">
        <f>CONCATENATE(S235,"-",T235)</f>
        <v>P00134451-4</v>
      </c>
      <c r="R235" t="s">
        <v>45</v>
      </c>
      <c r="S235" t="s">
        <v>630</v>
      </c>
      <c r="T235">
        <v>4</v>
      </c>
      <c r="U235">
        <v>3.2</v>
      </c>
      <c r="V235" t="s">
        <v>598</v>
      </c>
      <c r="W235" t="s">
        <v>48</v>
      </c>
      <c r="X235" t="s">
        <v>301</v>
      </c>
      <c r="Y235" t="s">
        <v>327</v>
      </c>
      <c r="Z235" t="s">
        <v>569</v>
      </c>
    </row>
    <row r="236" spans="1:26" x14ac:dyDescent="0.25">
      <c r="A236">
        <v>228</v>
      </c>
      <c r="B236">
        <v>25</v>
      </c>
      <c r="C236">
        <v>305545</v>
      </c>
      <c r="D236" t="s">
        <v>576</v>
      </c>
      <c r="E236" t="s">
        <v>163</v>
      </c>
      <c r="F236" t="s">
        <v>111</v>
      </c>
      <c r="G236">
        <v>5802535894</v>
      </c>
      <c r="H236" t="s">
        <v>599</v>
      </c>
      <c r="I236" t="s">
        <v>599</v>
      </c>
      <c r="J236">
        <v>414298726</v>
      </c>
      <c r="K236" t="s">
        <v>639</v>
      </c>
      <c r="L236" t="s">
        <v>14</v>
      </c>
      <c r="M236">
        <v>75</v>
      </c>
      <c r="N236">
        <v>750</v>
      </c>
      <c r="O236">
        <v>0</v>
      </c>
      <c r="P236">
        <v>1290</v>
      </c>
      <c r="Q236" t="str">
        <f>CONCATENATE(S236,"-",T236)</f>
        <v>P00134451-4</v>
      </c>
      <c r="R236" t="s">
        <v>45</v>
      </c>
      <c r="S236" t="s">
        <v>630</v>
      </c>
      <c r="T236">
        <v>4</v>
      </c>
      <c r="U236">
        <v>3.2</v>
      </c>
      <c r="V236" t="s">
        <v>598</v>
      </c>
      <c r="W236" t="s">
        <v>48</v>
      </c>
      <c r="X236" t="s">
        <v>303</v>
      </c>
      <c r="Y236" t="s">
        <v>328</v>
      </c>
      <c r="Z236" t="s">
        <v>570</v>
      </c>
    </row>
    <row r="237" spans="1:26" x14ac:dyDescent="0.25">
      <c r="A237">
        <v>229</v>
      </c>
      <c r="B237">
        <v>25</v>
      </c>
      <c r="C237">
        <v>305547</v>
      </c>
      <c r="D237" t="s">
        <v>662</v>
      </c>
      <c r="E237" t="s">
        <v>330</v>
      </c>
      <c r="F237" t="s">
        <v>111</v>
      </c>
      <c r="G237">
        <v>5802535921</v>
      </c>
      <c r="H237" t="s">
        <v>599</v>
      </c>
      <c r="I237" t="s">
        <v>605</v>
      </c>
      <c r="J237">
        <v>414298726</v>
      </c>
      <c r="K237" t="s">
        <v>631</v>
      </c>
      <c r="L237" t="s">
        <v>18</v>
      </c>
      <c r="M237">
        <v>100</v>
      </c>
      <c r="N237">
        <v>480</v>
      </c>
      <c r="O237">
        <v>0</v>
      </c>
      <c r="P237">
        <v>1300</v>
      </c>
      <c r="Q237" t="str">
        <f>CONCATENATE(S237,"-",T237)</f>
        <v>P00425846-4</v>
      </c>
      <c r="R237" t="s">
        <v>45</v>
      </c>
      <c r="S237" t="s">
        <v>661</v>
      </c>
      <c r="T237">
        <v>4</v>
      </c>
      <c r="U237">
        <v>4</v>
      </c>
      <c r="V237" t="s">
        <v>598</v>
      </c>
      <c r="W237" t="s">
        <v>48</v>
      </c>
      <c r="X237" t="s">
        <v>308</v>
      </c>
      <c r="Y237" t="s">
        <v>329</v>
      </c>
      <c r="Z237" t="s">
        <v>569</v>
      </c>
    </row>
    <row r="238" spans="1:26" x14ac:dyDescent="0.25">
      <c r="A238">
        <v>230</v>
      </c>
      <c r="B238">
        <v>25</v>
      </c>
      <c r="C238">
        <v>305547</v>
      </c>
      <c r="D238" t="s">
        <v>662</v>
      </c>
      <c r="E238" t="s">
        <v>330</v>
      </c>
      <c r="F238" t="s">
        <v>111</v>
      </c>
      <c r="G238">
        <v>5802535966</v>
      </c>
      <c r="H238" t="s">
        <v>599</v>
      </c>
      <c r="I238" t="s">
        <v>605</v>
      </c>
      <c r="J238">
        <v>414298726</v>
      </c>
      <c r="K238" t="s">
        <v>631</v>
      </c>
      <c r="L238" t="s">
        <v>19</v>
      </c>
      <c r="M238">
        <v>100</v>
      </c>
      <c r="N238">
        <v>480</v>
      </c>
      <c r="O238">
        <v>0</v>
      </c>
      <c r="P238">
        <v>1300</v>
      </c>
      <c r="Q238" t="str">
        <f>CONCATENATE(S238,"-",T238)</f>
        <v>P00425846-4</v>
      </c>
      <c r="R238" t="s">
        <v>45</v>
      </c>
      <c r="S238" t="s">
        <v>661</v>
      </c>
      <c r="T238">
        <v>4</v>
      </c>
      <c r="U238">
        <v>4</v>
      </c>
      <c r="V238" t="s">
        <v>598</v>
      </c>
      <c r="W238" t="s">
        <v>48</v>
      </c>
      <c r="X238" t="s">
        <v>308</v>
      </c>
      <c r="Y238" t="s">
        <v>329</v>
      </c>
      <c r="Z238" t="s">
        <v>569</v>
      </c>
    </row>
    <row r="239" spans="1:26" x14ac:dyDescent="0.25">
      <c r="A239">
        <v>231</v>
      </c>
      <c r="B239">
        <v>25</v>
      </c>
      <c r="C239">
        <v>305549</v>
      </c>
      <c r="D239" t="s">
        <v>662</v>
      </c>
      <c r="E239" t="s">
        <v>330</v>
      </c>
      <c r="F239" t="s">
        <v>111</v>
      </c>
      <c r="G239">
        <v>5802535901</v>
      </c>
      <c r="H239" t="s">
        <v>599</v>
      </c>
      <c r="I239" t="s">
        <v>605</v>
      </c>
      <c r="J239">
        <v>414298726</v>
      </c>
      <c r="K239" t="s">
        <v>631</v>
      </c>
      <c r="L239" t="s">
        <v>15</v>
      </c>
      <c r="M239">
        <v>225</v>
      </c>
      <c r="N239">
        <v>510</v>
      </c>
      <c r="O239">
        <v>0</v>
      </c>
      <c r="P239">
        <v>1310</v>
      </c>
      <c r="Q239" t="str">
        <f>CONCATENATE(S239,"-",T239)</f>
        <v>P00425846-4</v>
      </c>
      <c r="R239" t="s">
        <v>45</v>
      </c>
      <c r="S239" t="s">
        <v>661</v>
      </c>
      <c r="T239">
        <v>4</v>
      </c>
      <c r="U239">
        <v>4</v>
      </c>
      <c r="V239" t="s">
        <v>598</v>
      </c>
      <c r="W239" t="s">
        <v>48</v>
      </c>
      <c r="X239" t="s">
        <v>313</v>
      </c>
      <c r="Y239" t="s">
        <v>331</v>
      </c>
      <c r="Z239" t="s">
        <v>569</v>
      </c>
    </row>
    <row r="240" spans="1:26" x14ac:dyDescent="0.25">
      <c r="A240">
        <v>232</v>
      </c>
      <c r="B240">
        <v>25</v>
      </c>
      <c r="C240">
        <v>305549</v>
      </c>
      <c r="D240" t="s">
        <v>662</v>
      </c>
      <c r="E240" t="s">
        <v>330</v>
      </c>
      <c r="F240" t="s">
        <v>111</v>
      </c>
      <c r="G240">
        <v>5802535903</v>
      </c>
      <c r="H240" t="s">
        <v>599</v>
      </c>
      <c r="I240" t="s">
        <v>605</v>
      </c>
      <c r="J240">
        <v>414298726</v>
      </c>
      <c r="K240" t="s">
        <v>631</v>
      </c>
      <c r="L240" t="s">
        <v>16</v>
      </c>
      <c r="M240">
        <v>225</v>
      </c>
      <c r="N240">
        <v>510</v>
      </c>
      <c r="O240">
        <v>0</v>
      </c>
      <c r="P240">
        <v>1310</v>
      </c>
      <c r="Q240" t="str">
        <f>CONCATENATE(S240,"-",T240)</f>
        <v>P00425846-4</v>
      </c>
      <c r="R240" t="s">
        <v>45</v>
      </c>
      <c r="S240" t="s">
        <v>661</v>
      </c>
      <c r="T240">
        <v>4</v>
      </c>
      <c r="U240">
        <v>4</v>
      </c>
      <c r="V240" t="s">
        <v>598</v>
      </c>
      <c r="W240" t="s">
        <v>48</v>
      </c>
      <c r="X240" t="s">
        <v>313</v>
      </c>
      <c r="Y240" t="s">
        <v>331</v>
      </c>
      <c r="Z240" t="s">
        <v>569</v>
      </c>
    </row>
    <row r="241" spans="1:26" x14ac:dyDescent="0.25">
      <c r="A241">
        <v>233</v>
      </c>
      <c r="B241">
        <v>25</v>
      </c>
      <c r="C241">
        <v>305551</v>
      </c>
      <c r="D241" t="s">
        <v>662</v>
      </c>
      <c r="E241" t="s">
        <v>330</v>
      </c>
      <c r="F241" t="s">
        <v>111</v>
      </c>
      <c r="G241">
        <v>5802535910</v>
      </c>
      <c r="H241" t="s">
        <v>599</v>
      </c>
      <c r="I241" t="s">
        <v>605</v>
      </c>
      <c r="J241">
        <v>414298726</v>
      </c>
      <c r="K241" t="s">
        <v>631</v>
      </c>
      <c r="L241" t="s">
        <v>17</v>
      </c>
      <c r="M241">
        <v>100</v>
      </c>
      <c r="N241">
        <v>590</v>
      </c>
      <c r="O241">
        <v>0</v>
      </c>
      <c r="P241">
        <v>1320</v>
      </c>
      <c r="Q241" t="str">
        <f>CONCATENATE(S241,"-",T241)</f>
        <v>P00425846-4</v>
      </c>
      <c r="R241" t="s">
        <v>45</v>
      </c>
      <c r="S241" t="s">
        <v>661</v>
      </c>
      <c r="T241">
        <v>4</v>
      </c>
      <c r="U241">
        <v>4</v>
      </c>
      <c r="V241" t="s">
        <v>598</v>
      </c>
      <c r="W241" t="s">
        <v>48</v>
      </c>
      <c r="X241" t="s">
        <v>315</v>
      </c>
      <c r="Y241" t="s">
        <v>332</v>
      </c>
      <c r="Z241" t="s">
        <v>569</v>
      </c>
    </row>
    <row r="242" spans="1:26" x14ac:dyDescent="0.25">
      <c r="A242">
        <v>234</v>
      </c>
      <c r="B242">
        <v>25</v>
      </c>
      <c r="C242">
        <v>305553</v>
      </c>
      <c r="D242" t="s">
        <v>654</v>
      </c>
      <c r="E242" t="s">
        <v>276</v>
      </c>
      <c r="F242" t="s">
        <v>111</v>
      </c>
      <c r="G242">
        <v>5802535883</v>
      </c>
      <c r="H242" t="s">
        <v>599</v>
      </c>
      <c r="I242" t="s">
        <v>599</v>
      </c>
      <c r="J242">
        <v>414298726</v>
      </c>
      <c r="K242" t="s">
        <v>639</v>
      </c>
      <c r="L242" t="s">
        <v>12</v>
      </c>
      <c r="M242">
        <v>150</v>
      </c>
      <c r="N242">
        <v>375</v>
      </c>
      <c r="O242">
        <v>0</v>
      </c>
      <c r="P242">
        <v>1330</v>
      </c>
      <c r="Q242" t="str">
        <f>CONCATENATE(S242,"-",T242)</f>
        <v>P00134388-4</v>
      </c>
      <c r="R242" t="s">
        <v>45</v>
      </c>
      <c r="S242" t="s">
        <v>653</v>
      </c>
      <c r="T242">
        <v>4</v>
      </c>
      <c r="U242">
        <v>3.2</v>
      </c>
      <c r="V242" t="s">
        <v>598</v>
      </c>
      <c r="W242" t="s">
        <v>48</v>
      </c>
      <c r="X242" t="s">
        <v>317</v>
      </c>
      <c r="Y242" t="s">
        <v>333</v>
      </c>
      <c r="Z242" t="s">
        <v>569</v>
      </c>
    </row>
    <row r="243" spans="1:26" x14ac:dyDescent="0.25">
      <c r="A243">
        <v>235</v>
      </c>
      <c r="B243">
        <v>25</v>
      </c>
      <c r="C243">
        <v>305553</v>
      </c>
      <c r="D243" t="s">
        <v>654</v>
      </c>
      <c r="E243" t="s">
        <v>276</v>
      </c>
      <c r="F243" t="s">
        <v>111</v>
      </c>
      <c r="G243">
        <v>5802535878</v>
      </c>
      <c r="H243" t="s">
        <v>599</v>
      </c>
      <c r="I243" t="s">
        <v>599</v>
      </c>
      <c r="J243">
        <v>414298726</v>
      </c>
      <c r="K243" t="s">
        <v>639</v>
      </c>
      <c r="L243" t="s">
        <v>10</v>
      </c>
      <c r="M243">
        <v>150</v>
      </c>
      <c r="N243">
        <v>375</v>
      </c>
      <c r="O243">
        <v>0</v>
      </c>
      <c r="P243">
        <v>1330</v>
      </c>
      <c r="Q243" t="str">
        <f>CONCATENATE(S243,"-",T243)</f>
        <v>P00134388-4</v>
      </c>
      <c r="R243" t="s">
        <v>45</v>
      </c>
      <c r="S243" t="s">
        <v>653</v>
      </c>
      <c r="T243">
        <v>4</v>
      </c>
      <c r="U243">
        <v>3.2</v>
      </c>
      <c r="V243" t="s">
        <v>598</v>
      </c>
      <c r="W243" t="s">
        <v>48</v>
      </c>
      <c r="X243" t="s">
        <v>317</v>
      </c>
      <c r="Y243" t="s">
        <v>333</v>
      </c>
      <c r="Z243" t="s">
        <v>569</v>
      </c>
    </row>
    <row r="244" spans="1:26" x14ac:dyDescent="0.25">
      <c r="A244">
        <v>236</v>
      </c>
      <c r="B244">
        <v>25</v>
      </c>
      <c r="C244">
        <v>305555</v>
      </c>
      <c r="D244" t="s">
        <v>654</v>
      </c>
      <c r="E244" t="s">
        <v>276</v>
      </c>
      <c r="F244" t="s">
        <v>111</v>
      </c>
      <c r="G244">
        <v>5802535888</v>
      </c>
      <c r="H244" t="s">
        <v>599</v>
      </c>
      <c r="I244" t="s">
        <v>599</v>
      </c>
      <c r="J244">
        <v>414298726</v>
      </c>
      <c r="K244" t="s">
        <v>639</v>
      </c>
      <c r="L244" t="s">
        <v>13</v>
      </c>
      <c r="M244">
        <v>100</v>
      </c>
      <c r="N244">
        <v>700</v>
      </c>
      <c r="O244">
        <v>0</v>
      </c>
      <c r="P244">
        <v>1340</v>
      </c>
      <c r="Q244" t="str">
        <f>CONCATENATE(S244,"-",T244)</f>
        <v>P00134388-4</v>
      </c>
      <c r="R244" t="s">
        <v>45</v>
      </c>
      <c r="S244" t="s">
        <v>653</v>
      </c>
      <c r="T244">
        <v>4</v>
      </c>
      <c r="U244">
        <v>3.2</v>
      </c>
      <c r="V244" t="s">
        <v>598</v>
      </c>
      <c r="W244" t="s">
        <v>48</v>
      </c>
      <c r="X244" t="s">
        <v>320</v>
      </c>
      <c r="Y244" t="s">
        <v>334</v>
      </c>
      <c r="Z244" t="s">
        <v>569</v>
      </c>
    </row>
    <row r="245" spans="1:26" x14ac:dyDescent="0.25">
      <c r="A245">
        <v>237</v>
      </c>
      <c r="B245">
        <v>25</v>
      </c>
      <c r="C245">
        <v>305557</v>
      </c>
      <c r="D245" t="s">
        <v>654</v>
      </c>
      <c r="E245" t="s">
        <v>276</v>
      </c>
      <c r="F245" t="s">
        <v>111</v>
      </c>
      <c r="G245">
        <v>5802535894</v>
      </c>
      <c r="H245" t="s">
        <v>599</v>
      </c>
      <c r="I245" t="s">
        <v>599</v>
      </c>
      <c r="J245">
        <v>414298726</v>
      </c>
      <c r="K245" t="s">
        <v>639</v>
      </c>
      <c r="L245" t="s">
        <v>14</v>
      </c>
      <c r="M245">
        <v>75</v>
      </c>
      <c r="N245">
        <v>750</v>
      </c>
      <c r="O245">
        <v>0</v>
      </c>
      <c r="P245">
        <v>1350</v>
      </c>
      <c r="Q245" t="str">
        <f>CONCATENATE(S245,"-",T245)</f>
        <v>P00134388-4</v>
      </c>
      <c r="R245" t="s">
        <v>45</v>
      </c>
      <c r="S245" t="s">
        <v>653</v>
      </c>
      <c r="T245">
        <v>4</v>
      </c>
      <c r="U245">
        <v>3.2</v>
      </c>
      <c r="V245" t="s">
        <v>598</v>
      </c>
      <c r="W245" t="s">
        <v>48</v>
      </c>
      <c r="X245" t="s">
        <v>322</v>
      </c>
      <c r="Y245" t="s">
        <v>335</v>
      </c>
      <c r="Z245" t="s">
        <v>570</v>
      </c>
    </row>
    <row r="246" spans="1:26" x14ac:dyDescent="0.25">
      <c r="A246">
        <v>238</v>
      </c>
      <c r="B246">
        <v>25</v>
      </c>
      <c r="C246">
        <v>305559</v>
      </c>
      <c r="D246" t="s">
        <v>664</v>
      </c>
      <c r="E246" t="s">
        <v>337</v>
      </c>
      <c r="F246" t="s">
        <v>111</v>
      </c>
      <c r="G246">
        <v>5802535921</v>
      </c>
      <c r="H246" t="s">
        <v>599</v>
      </c>
      <c r="I246" t="s">
        <v>605</v>
      </c>
      <c r="J246">
        <v>414298726</v>
      </c>
      <c r="K246" t="s">
        <v>631</v>
      </c>
      <c r="L246" t="s">
        <v>18</v>
      </c>
      <c r="M246">
        <v>100</v>
      </c>
      <c r="N246">
        <v>480</v>
      </c>
      <c r="O246">
        <v>0</v>
      </c>
      <c r="P246">
        <v>1360</v>
      </c>
      <c r="Q246" t="str">
        <f>CONCATENATE(S246,"-",T246)</f>
        <v>P00425842-4</v>
      </c>
      <c r="R246" t="s">
        <v>45</v>
      </c>
      <c r="S246" t="s">
        <v>663</v>
      </c>
      <c r="T246">
        <v>4</v>
      </c>
      <c r="U246">
        <v>4</v>
      </c>
      <c r="V246" t="s">
        <v>598</v>
      </c>
      <c r="W246" t="s">
        <v>48</v>
      </c>
      <c r="X246" t="s">
        <v>338</v>
      </c>
      <c r="Y246" t="s">
        <v>336</v>
      </c>
      <c r="Z246" t="s">
        <v>569</v>
      </c>
    </row>
    <row r="247" spans="1:26" x14ac:dyDescent="0.25">
      <c r="A247">
        <v>239</v>
      </c>
      <c r="B247">
        <v>25</v>
      </c>
      <c r="C247">
        <v>305559</v>
      </c>
      <c r="D247" t="s">
        <v>664</v>
      </c>
      <c r="E247" t="s">
        <v>337</v>
      </c>
      <c r="F247" t="s">
        <v>111</v>
      </c>
      <c r="G247">
        <v>5802535966</v>
      </c>
      <c r="H247" t="s">
        <v>599</v>
      </c>
      <c r="I247" t="s">
        <v>605</v>
      </c>
      <c r="J247">
        <v>414298726</v>
      </c>
      <c r="K247" t="s">
        <v>631</v>
      </c>
      <c r="L247" t="s">
        <v>19</v>
      </c>
      <c r="M247">
        <v>100</v>
      </c>
      <c r="N247">
        <v>480</v>
      </c>
      <c r="O247">
        <v>0</v>
      </c>
      <c r="P247">
        <v>1360</v>
      </c>
      <c r="Q247" t="str">
        <f>CONCATENATE(S247,"-",T247)</f>
        <v>P00425842-4</v>
      </c>
      <c r="R247" t="s">
        <v>45</v>
      </c>
      <c r="S247" t="s">
        <v>663</v>
      </c>
      <c r="T247">
        <v>4</v>
      </c>
      <c r="U247">
        <v>4</v>
      </c>
      <c r="V247" t="s">
        <v>598</v>
      </c>
      <c r="W247" t="s">
        <v>48</v>
      </c>
      <c r="X247" t="s">
        <v>338</v>
      </c>
      <c r="Y247" t="s">
        <v>336</v>
      </c>
      <c r="Z247" t="s">
        <v>569</v>
      </c>
    </row>
    <row r="248" spans="1:26" x14ac:dyDescent="0.25">
      <c r="A248">
        <v>240</v>
      </c>
      <c r="B248">
        <v>25</v>
      </c>
      <c r="C248">
        <v>305561</v>
      </c>
      <c r="D248" t="s">
        <v>664</v>
      </c>
      <c r="E248" t="s">
        <v>337</v>
      </c>
      <c r="F248" t="s">
        <v>111</v>
      </c>
      <c r="G248">
        <v>5802535901</v>
      </c>
      <c r="H248" t="s">
        <v>599</v>
      </c>
      <c r="I248" t="s">
        <v>605</v>
      </c>
      <c r="J248">
        <v>414298726</v>
      </c>
      <c r="K248" t="s">
        <v>631</v>
      </c>
      <c r="L248" t="s">
        <v>15</v>
      </c>
      <c r="M248">
        <v>225</v>
      </c>
      <c r="N248">
        <v>510</v>
      </c>
      <c r="O248">
        <v>0</v>
      </c>
      <c r="P248">
        <v>1370</v>
      </c>
      <c r="Q248" t="str">
        <f>CONCATENATE(S248,"-",T248)</f>
        <v>P00425842-4</v>
      </c>
      <c r="R248" t="s">
        <v>45</v>
      </c>
      <c r="S248" t="s">
        <v>663</v>
      </c>
      <c r="T248">
        <v>4</v>
      </c>
      <c r="U248">
        <v>4</v>
      </c>
      <c r="V248" t="s">
        <v>598</v>
      </c>
      <c r="W248" t="s">
        <v>48</v>
      </c>
      <c r="X248" t="s">
        <v>340</v>
      </c>
      <c r="Y248" t="s">
        <v>339</v>
      </c>
      <c r="Z248" t="s">
        <v>569</v>
      </c>
    </row>
    <row r="249" spans="1:26" x14ac:dyDescent="0.25">
      <c r="A249">
        <v>241</v>
      </c>
      <c r="B249">
        <v>25</v>
      </c>
      <c r="C249">
        <v>305561</v>
      </c>
      <c r="D249" t="s">
        <v>664</v>
      </c>
      <c r="E249" t="s">
        <v>337</v>
      </c>
      <c r="F249" t="s">
        <v>111</v>
      </c>
      <c r="G249">
        <v>5802535903</v>
      </c>
      <c r="H249" t="s">
        <v>599</v>
      </c>
      <c r="I249" t="s">
        <v>605</v>
      </c>
      <c r="J249">
        <v>414298726</v>
      </c>
      <c r="K249" t="s">
        <v>631</v>
      </c>
      <c r="L249" t="s">
        <v>16</v>
      </c>
      <c r="M249">
        <v>225</v>
      </c>
      <c r="N249">
        <v>510</v>
      </c>
      <c r="O249">
        <v>0</v>
      </c>
      <c r="P249">
        <v>1370</v>
      </c>
      <c r="Q249" t="str">
        <f>CONCATENATE(S249,"-",T249)</f>
        <v>P00425842-4</v>
      </c>
      <c r="R249" t="s">
        <v>45</v>
      </c>
      <c r="S249" t="s">
        <v>663</v>
      </c>
      <c r="T249">
        <v>4</v>
      </c>
      <c r="U249">
        <v>4</v>
      </c>
      <c r="V249" t="s">
        <v>598</v>
      </c>
      <c r="W249" t="s">
        <v>48</v>
      </c>
      <c r="X249" t="s">
        <v>340</v>
      </c>
      <c r="Y249" t="s">
        <v>339</v>
      </c>
      <c r="Z249" t="s">
        <v>569</v>
      </c>
    </row>
    <row r="250" spans="1:26" x14ac:dyDescent="0.25">
      <c r="A250">
        <v>242</v>
      </c>
      <c r="B250">
        <v>25</v>
      </c>
      <c r="C250">
        <v>305563</v>
      </c>
      <c r="D250" t="s">
        <v>664</v>
      </c>
      <c r="E250" t="s">
        <v>337</v>
      </c>
      <c r="F250" t="s">
        <v>111</v>
      </c>
      <c r="G250">
        <v>5802535910</v>
      </c>
      <c r="H250" t="s">
        <v>599</v>
      </c>
      <c r="I250" t="s">
        <v>605</v>
      </c>
      <c r="J250">
        <v>414298726</v>
      </c>
      <c r="K250" t="s">
        <v>631</v>
      </c>
      <c r="L250" t="s">
        <v>17</v>
      </c>
      <c r="M250">
        <v>100</v>
      </c>
      <c r="N250">
        <v>590</v>
      </c>
      <c r="O250">
        <v>0</v>
      </c>
      <c r="P250">
        <v>1380</v>
      </c>
      <c r="Q250" t="str">
        <f>CONCATENATE(S250,"-",T250)</f>
        <v>P00425842-4</v>
      </c>
      <c r="R250" t="s">
        <v>45</v>
      </c>
      <c r="S250" t="s">
        <v>663</v>
      </c>
      <c r="T250">
        <v>4</v>
      </c>
      <c r="U250">
        <v>4</v>
      </c>
      <c r="V250" t="s">
        <v>598</v>
      </c>
      <c r="W250" t="s">
        <v>48</v>
      </c>
      <c r="X250" t="s">
        <v>342</v>
      </c>
      <c r="Y250" t="s">
        <v>341</v>
      </c>
      <c r="Z250" t="s">
        <v>569</v>
      </c>
    </row>
    <row r="251" spans="1:26" x14ac:dyDescent="0.25">
      <c r="A251">
        <v>243</v>
      </c>
      <c r="B251">
        <v>25</v>
      </c>
      <c r="C251">
        <v>305565</v>
      </c>
      <c r="D251" t="s">
        <v>590</v>
      </c>
      <c r="E251" t="s">
        <v>179</v>
      </c>
      <c r="F251" t="s">
        <v>111</v>
      </c>
      <c r="G251">
        <v>5802535883</v>
      </c>
      <c r="H251" t="s">
        <v>599</v>
      </c>
      <c r="I251" t="s">
        <v>599</v>
      </c>
      <c r="J251">
        <v>414298726</v>
      </c>
      <c r="K251" t="s">
        <v>639</v>
      </c>
      <c r="L251" t="s">
        <v>12</v>
      </c>
      <c r="M251">
        <v>150</v>
      </c>
      <c r="N251">
        <v>375</v>
      </c>
      <c r="O251">
        <v>0</v>
      </c>
      <c r="P251">
        <v>1390</v>
      </c>
      <c r="Q251" t="str">
        <f>CONCATENATE(S251,"-",T251)</f>
        <v>P00169734-4</v>
      </c>
      <c r="R251" t="s">
        <v>45</v>
      </c>
      <c r="S251" t="s">
        <v>634</v>
      </c>
      <c r="T251">
        <v>4</v>
      </c>
      <c r="U251">
        <v>3.2</v>
      </c>
      <c r="V251" t="s">
        <v>598</v>
      </c>
      <c r="W251" t="s">
        <v>48</v>
      </c>
      <c r="X251" t="s">
        <v>344</v>
      </c>
      <c r="Y251" t="s">
        <v>343</v>
      </c>
      <c r="Z251" t="s">
        <v>569</v>
      </c>
    </row>
    <row r="252" spans="1:26" x14ac:dyDescent="0.25">
      <c r="A252">
        <v>244</v>
      </c>
      <c r="B252">
        <v>25</v>
      </c>
      <c r="C252">
        <v>305565</v>
      </c>
      <c r="D252" t="s">
        <v>590</v>
      </c>
      <c r="E252" t="s">
        <v>179</v>
      </c>
      <c r="F252" t="s">
        <v>111</v>
      </c>
      <c r="G252">
        <v>5802535878</v>
      </c>
      <c r="H252" t="s">
        <v>599</v>
      </c>
      <c r="I252" t="s">
        <v>599</v>
      </c>
      <c r="J252">
        <v>414298726</v>
      </c>
      <c r="K252" t="s">
        <v>639</v>
      </c>
      <c r="L252" t="s">
        <v>10</v>
      </c>
      <c r="M252">
        <v>150</v>
      </c>
      <c r="N252">
        <v>375</v>
      </c>
      <c r="O252">
        <v>0</v>
      </c>
      <c r="P252">
        <v>1390</v>
      </c>
      <c r="Q252" t="str">
        <f>CONCATENATE(S252,"-",T252)</f>
        <v>P00169734-4</v>
      </c>
      <c r="R252" t="s">
        <v>45</v>
      </c>
      <c r="S252" t="s">
        <v>634</v>
      </c>
      <c r="T252">
        <v>4</v>
      </c>
      <c r="U252">
        <v>3.2</v>
      </c>
      <c r="V252" t="s">
        <v>598</v>
      </c>
      <c r="W252" t="s">
        <v>48</v>
      </c>
      <c r="X252" t="s">
        <v>344</v>
      </c>
      <c r="Y252" t="s">
        <v>343</v>
      </c>
      <c r="Z252" t="s">
        <v>569</v>
      </c>
    </row>
    <row r="253" spans="1:26" x14ac:dyDescent="0.25">
      <c r="A253">
        <v>245</v>
      </c>
      <c r="B253">
        <v>25</v>
      </c>
      <c r="C253">
        <v>305567</v>
      </c>
      <c r="D253" t="s">
        <v>590</v>
      </c>
      <c r="E253" t="s">
        <v>179</v>
      </c>
      <c r="F253" t="s">
        <v>111</v>
      </c>
      <c r="G253">
        <v>5802535888</v>
      </c>
      <c r="H253" t="s">
        <v>599</v>
      </c>
      <c r="I253" t="s">
        <v>599</v>
      </c>
      <c r="J253">
        <v>414298726</v>
      </c>
      <c r="K253" t="s">
        <v>639</v>
      </c>
      <c r="L253" t="s">
        <v>13</v>
      </c>
      <c r="M253">
        <v>100</v>
      </c>
      <c r="N253">
        <v>700</v>
      </c>
      <c r="O253">
        <v>0</v>
      </c>
      <c r="P253">
        <v>1400</v>
      </c>
      <c r="Q253" t="str">
        <f>CONCATENATE(S253,"-",T253)</f>
        <v>P00169734-4</v>
      </c>
      <c r="R253" t="s">
        <v>45</v>
      </c>
      <c r="S253" t="s">
        <v>634</v>
      </c>
      <c r="T253">
        <v>4</v>
      </c>
      <c r="U253">
        <v>3.2</v>
      </c>
      <c r="V253" t="s">
        <v>598</v>
      </c>
      <c r="W253" t="s">
        <v>48</v>
      </c>
      <c r="X253" t="s">
        <v>346</v>
      </c>
      <c r="Y253" t="s">
        <v>345</v>
      </c>
      <c r="Z253" t="s">
        <v>569</v>
      </c>
    </row>
    <row r="254" spans="1:26" x14ac:dyDescent="0.25">
      <c r="A254">
        <v>246</v>
      </c>
      <c r="B254">
        <v>25</v>
      </c>
      <c r="C254">
        <v>305569</v>
      </c>
      <c r="D254" t="s">
        <v>590</v>
      </c>
      <c r="E254" t="s">
        <v>179</v>
      </c>
      <c r="F254" t="s">
        <v>111</v>
      </c>
      <c r="G254">
        <v>5802535894</v>
      </c>
      <c r="H254" t="s">
        <v>599</v>
      </c>
      <c r="I254" t="s">
        <v>599</v>
      </c>
      <c r="J254">
        <v>414298726</v>
      </c>
      <c r="K254" t="s">
        <v>639</v>
      </c>
      <c r="L254" t="s">
        <v>14</v>
      </c>
      <c r="M254">
        <v>75</v>
      </c>
      <c r="N254">
        <v>750</v>
      </c>
      <c r="O254">
        <v>0</v>
      </c>
      <c r="P254">
        <v>1410</v>
      </c>
      <c r="Q254" t="str">
        <f>CONCATENATE(S254,"-",T254)</f>
        <v>P00169734-4</v>
      </c>
      <c r="R254" t="s">
        <v>45</v>
      </c>
      <c r="S254" t="s">
        <v>634</v>
      </c>
      <c r="T254">
        <v>4</v>
      </c>
      <c r="U254">
        <v>3.2</v>
      </c>
      <c r="V254" t="s">
        <v>598</v>
      </c>
      <c r="W254" t="s">
        <v>48</v>
      </c>
      <c r="X254" t="s">
        <v>348</v>
      </c>
      <c r="Y254" t="s">
        <v>347</v>
      </c>
      <c r="Z254" t="s">
        <v>570</v>
      </c>
    </row>
    <row r="255" spans="1:26" x14ac:dyDescent="0.25">
      <c r="A255">
        <v>247</v>
      </c>
      <c r="B255">
        <v>25</v>
      </c>
      <c r="C255">
        <v>305571</v>
      </c>
      <c r="D255" t="s">
        <v>617</v>
      </c>
      <c r="E255" t="s">
        <v>140</v>
      </c>
      <c r="F255" t="s">
        <v>50</v>
      </c>
      <c r="G255">
        <v>5802535921</v>
      </c>
      <c r="H255" t="s">
        <v>599</v>
      </c>
      <c r="I255" t="s">
        <v>605</v>
      </c>
      <c r="J255">
        <v>414298726</v>
      </c>
      <c r="K255">
        <v>414345400</v>
      </c>
      <c r="L255" t="s">
        <v>18</v>
      </c>
      <c r="M255">
        <v>100</v>
      </c>
      <c r="N255">
        <v>350</v>
      </c>
      <c r="O255" t="s">
        <v>613</v>
      </c>
      <c r="P255">
        <v>1420</v>
      </c>
      <c r="Q255" t="str">
        <f>CONCATENATE(S255,"-",T255)</f>
        <v>P00173225-4</v>
      </c>
      <c r="R255" t="s">
        <v>45</v>
      </c>
      <c r="S255" t="s">
        <v>616</v>
      </c>
      <c r="T255">
        <v>4</v>
      </c>
      <c r="U255">
        <v>4</v>
      </c>
      <c r="V255" t="s">
        <v>598</v>
      </c>
      <c r="W255" t="s">
        <v>48</v>
      </c>
      <c r="X255" t="s">
        <v>350</v>
      </c>
      <c r="Y255" t="s">
        <v>349</v>
      </c>
      <c r="Z255" t="s">
        <v>568</v>
      </c>
    </row>
    <row r="256" spans="1:26" x14ac:dyDescent="0.25">
      <c r="A256">
        <v>248</v>
      </c>
      <c r="B256">
        <v>25</v>
      </c>
      <c r="C256">
        <v>305571</v>
      </c>
      <c r="D256" t="s">
        <v>617</v>
      </c>
      <c r="E256" t="s">
        <v>140</v>
      </c>
      <c r="F256" t="s">
        <v>50</v>
      </c>
      <c r="G256">
        <v>5802535966</v>
      </c>
      <c r="H256" t="s">
        <v>599</v>
      </c>
      <c r="I256" t="s">
        <v>605</v>
      </c>
      <c r="J256">
        <v>414298726</v>
      </c>
      <c r="K256">
        <v>414345400</v>
      </c>
      <c r="L256" t="s">
        <v>19</v>
      </c>
      <c r="M256">
        <v>100</v>
      </c>
      <c r="N256">
        <v>350</v>
      </c>
      <c r="O256" t="s">
        <v>613</v>
      </c>
      <c r="P256">
        <v>1420</v>
      </c>
      <c r="Q256" t="str">
        <f>CONCATENATE(S256,"-",T256)</f>
        <v>P00173225-4</v>
      </c>
      <c r="R256" t="s">
        <v>45</v>
      </c>
      <c r="S256" t="s">
        <v>616</v>
      </c>
      <c r="T256">
        <v>4</v>
      </c>
      <c r="U256">
        <v>4</v>
      </c>
      <c r="V256" t="s">
        <v>598</v>
      </c>
      <c r="W256" t="s">
        <v>48</v>
      </c>
      <c r="X256" t="s">
        <v>350</v>
      </c>
      <c r="Y256" t="s">
        <v>349</v>
      </c>
      <c r="Z256" t="s">
        <v>568</v>
      </c>
    </row>
    <row r="257" spans="1:26" x14ac:dyDescent="0.25">
      <c r="A257">
        <v>249</v>
      </c>
      <c r="B257">
        <v>25</v>
      </c>
      <c r="C257">
        <v>305393</v>
      </c>
      <c r="D257" t="s">
        <v>620</v>
      </c>
      <c r="E257" t="s">
        <v>145</v>
      </c>
      <c r="F257" t="s">
        <v>50</v>
      </c>
      <c r="G257">
        <v>5802535910</v>
      </c>
      <c r="H257" t="s">
        <v>599</v>
      </c>
      <c r="I257" t="s">
        <v>599</v>
      </c>
      <c r="J257">
        <v>414298726</v>
      </c>
      <c r="K257">
        <v>412048666</v>
      </c>
      <c r="L257" t="s">
        <v>17</v>
      </c>
      <c r="M257">
        <v>75</v>
      </c>
      <c r="N257">
        <v>775</v>
      </c>
      <c r="O257" t="s">
        <v>633</v>
      </c>
      <c r="P257">
        <v>530</v>
      </c>
      <c r="Q257" t="str">
        <f>CONCATENATE(S257,"-",T257)</f>
        <v>P00425827-4</v>
      </c>
      <c r="R257" t="s">
        <v>45</v>
      </c>
      <c r="S257" t="s">
        <v>618</v>
      </c>
      <c r="T257">
        <v>4</v>
      </c>
      <c r="U257">
        <v>3.5</v>
      </c>
      <c r="V257" t="s">
        <v>604</v>
      </c>
      <c r="W257" t="s">
        <v>48</v>
      </c>
      <c r="X257" t="s">
        <v>175</v>
      </c>
      <c r="Y257" t="s">
        <v>174</v>
      </c>
      <c r="Z257" t="s">
        <v>568</v>
      </c>
    </row>
    <row r="258" spans="1:26" x14ac:dyDescent="0.25">
      <c r="A258">
        <v>250</v>
      </c>
      <c r="B258">
        <v>25</v>
      </c>
      <c r="C258">
        <v>305397</v>
      </c>
      <c r="D258" t="s">
        <v>622</v>
      </c>
      <c r="E258" t="s">
        <v>148</v>
      </c>
      <c r="F258" t="s">
        <v>50</v>
      </c>
      <c r="G258">
        <v>5802535910</v>
      </c>
      <c r="H258" t="s">
        <v>599</v>
      </c>
      <c r="I258" t="s">
        <v>599</v>
      </c>
      <c r="J258">
        <v>414298726</v>
      </c>
      <c r="K258">
        <v>412048666</v>
      </c>
      <c r="L258" t="s">
        <v>17</v>
      </c>
      <c r="M258">
        <v>75</v>
      </c>
      <c r="N258">
        <v>775</v>
      </c>
      <c r="O258" t="s">
        <v>633</v>
      </c>
      <c r="P258">
        <v>550</v>
      </c>
      <c r="Q258" t="str">
        <f>CONCATENATE(S258,"-",T258)</f>
        <v>P00145777-4</v>
      </c>
      <c r="R258" t="s">
        <v>45</v>
      </c>
      <c r="S258" t="s">
        <v>621</v>
      </c>
      <c r="T258">
        <v>4</v>
      </c>
      <c r="U258">
        <v>3.5</v>
      </c>
      <c r="V258" t="s">
        <v>604</v>
      </c>
      <c r="W258" t="s">
        <v>48</v>
      </c>
      <c r="X258" t="s">
        <v>177</v>
      </c>
      <c r="Y258" t="s">
        <v>176</v>
      </c>
      <c r="Z258" t="s">
        <v>568</v>
      </c>
    </row>
    <row r="259" spans="1:26" x14ac:dyDescent="0.25">
      <c r="A259">
        <v>251</v>
      </c>
      <c r="B259">
        <v>25</v>
      </c>
      <c r="C259">
        <v>305393</v>
      </c>
      <c r="D259" t="s">
        <v>620</v>
      </c>
      <c r="E259" t="s">
        <v>145</v>
      </c>
      <c r="F259" t="s">
        <v>50</v>
      </c>
      <c r="G259">
        <v>5802535921</v>
      </c>
      <c r="H259" t="s">
        <v>599</v>
      </c>
      <c r="I259" t="s">
        <v>599</v>
      </c>
      <c r="J259">
        <v>414298726</v>
      </c>
      <c r="K259">
        <v>412048666</v>
      </c>
      <c r="L259" t="s">
        <v>18</v>
      </c>
      <c r="M259">
        <v>75</v>
      </c>
      <c r="N259">
        <v>775</v>
      </c>
      <c r="O259" t="s">
        <v>633</v>
      </c>
      <c r="P259">
        <v>530</v>
      </c>
      <c r="Q259" t="str">
        <f>CONCATENATE(S259,"-",T259)</f>
        <v>P00425827-4</v>
      </c>
      <c r="R259" t="s">
        <v>45</v>
      </c>
      <c r="S259" t="s">
        <v>618</v>
      </c>
      <c r="T259">
        <v>4</v>
      </c>
      <c r="U259">
        <v>3.5</v>
      </c>
      <c r="V259" t="s">
        <v>604</v>
      </c>
      <c r="W259" t="s">
        <v>48</v>
      </c>
      <c r="X259" t="s">
        <v>175</v>
      </c>
      <c r="Y259" t="s">
        <v>174</v>
      </c>
      <c r="Z259" t="s">
        <v>568</v>
      </c>
    </row>
    <row r="260" spans="1:26" x14ac:dyDescent="0.25">
      <c r="A260">
        <v>252</v>
      </c>
      <c r="B260">
        <v>25</v>
      </c>
      <c r="C260">
        <v>305397</v>
      </c>
      <c r="D260" t="s">
        <v>622</v>
      </c>
      <c r="E260" t="s">
        <v>148</v>
      </c>
      <c r="F260" t="s">
        <v>50</v>
      </c>
      <c r="G260">
        <v>5802535921</v>
      </c>
      <c r="H260" t="s">
        <v>599</v>
      </c>
      <c r="I260" t="s">
        <v>599</v>
      </c>
      <c r="J260">
        <v>414298726</v>
      </c>
      <c r="K260">
        <v>412048666</v>
      </c>
      <c r="L260" t="s">
        <v>18</v>
      </c>
      <c r="M260">
        <v>75</v>
      </c>
      <c r="N260">
        <v>775</v>
      </c>
      <c r="O260" t="s">
        <v>633</v>
      </c>
      <c r="P260">
        <v>550</v>
      </c>
      <c r="Q260" t="str">
        <f>CONCATENATE(S260,"-",T260)</f>
        <v>P00145777-4</v>
      </c>
      <c r="R260" t="s">
        <v>45</v>
      </c>
      <c r="S260" t="s">
        <v>621</v>
      </c>
      <c r="T260">
        <v>4</v>
      </c>
      <c r="U260">
        <v>3.5</v>
      </c>
      <c r="V260" t="s">
        <v>604</v>
      </c>
      <c r="W260" t="s">
        <v>48</v>
      </c>
      <c r="X260" t="s">
        <v>177</v>
      </c>
      <c r="Y260" t="s">
        <v>176</v>
      </c>
      <c r="Z260" t="s">
        <v>568</v>
      </c>
    </row>
    <row r="261" spans="1:26" x14ac:dyDescent="0.25">
      <c r="A261">
        <v>253</v>
      </c>
      <c r="B261">
        <v>25</v>
      </c>
      <c r="C261">
        <v>305387</v>
      </c>
      <c r="D261" t="s">
        <v>576</v>
      </c>
      <c r="E261" t="s">
        <v>163</v>
      </c>
      <c r="F261" t="s">
        <v>50</v>
      </c>
      <c r="G261">
        <v>5802535888</v>
      </c>
      <c r="H261" t="s">
        <v>599</v>
      </c>
      <c r="I261" t="s">
        <v>605</v>
      </c>
      <c r="J261">
        <v>414298726</v>
      </c>
      <c r="K261" t="s">
        <v>631</v>
      </c>
      <c r="L261" t="s">
        <v>13</v>
      </c>
      <c r="M261">
        <v>75</v>
      </c>
      <c r="N261">
        <v>875</v>
      </c>
      <c r="O261" t="s">
        <v>615</v>
      </c>
      <c r="P261">
        <v>500</v>
      </c>
      <c r="Q261" t="str">
        <f>CONCATENATE(S261,"-",T261)</f>
        <v>P00134451-4</v>
      </c>
      <c r="R261" t="s">
        <v>45</v>
      </c>
      <c r="S261" t="s">
        <v>630</v>
      </c>
      <c r="T261">
        <v>4</v>
      </c>
      <c r="U261">
        <v>4</v>
      </c>
      <c r="V261" t="s">
        <v>598</v>
      </c>
      <c r="W261" t="s">
        <v>48</v>
      </c>
      <c r="X261" t="s">
        <v>143</v>
      </c>
      <c r="Y261" t="s">
        <v>164</v>
      </c>
      <c r="Z261" t="s">
        <v>568</v>
      </c>
    </row>
    <row r="262" spans="1:26" x14ac:dyDescent="0.25">
      <c r="A262">
        <v>254</v>
      </c>
      <c r="B262">
        <v>25</v>
      </c>
      <c r="C262">
        <v>305401</v>
      </c>
      <c r="D262" t="s">
        <v>590</v>
      </c>
      <c r="E262" t="s">
        <v>179</v>
      </c>
      <c r="F262" t="s">
        <v>50</v>
      </c>
      <c r="G262">
        <v>5802535888</v>
      </c>
      <c r="H262" t="s">
        <v>599</v>
      </c>
      <c r="I262" t="s">
        <v>605</v>
      </c>
      <c r="J262">
        <v>414298726</v>
      </c>
      <c r="K262" t="s">
        <v>631</v>
      </c>
      <c r="L262" t="s">
        <v>13</v>
      </c>
      <c r="M262">
        <v>75</v>
      </c>
      <c r="N262">
        <v>875</v>
      </c>
      <c r="O262" t="s">
        <v>615</v>
      </c>
      <c r="P262">
        <v>570</v>
      </c>
      <c r="Q262" t="str">
        <f>CONCATENATE(S262,"-",T262)</f>
        <v>P00169734-4</v>
      </c>
      <c r="R262" t="s">
        <v>45</v>
      </c>
      <c r="S262" t="s">
        <v>634</v>
      </c>
      <c r="T262">
        <v>4</v>
      </c>
      <c r="U262">
        <v>4</v>
      </c>
      <c r="V262" t="s">
        <v>598</v>
      </c>
      <c r="W262" t="s">
        <v>48</v>
      </c>
      <c r="X262" t="s">
        <v>182</v>
      </c>
      <c r="Y262" t="s">
        <v>181</v>
      </c>
      <c r="Z262" t="s">
        <v>568</v>
      </c>
    </row>
    <row r="263" spans="1:26" x14ac:dyDescent="0.25">
      <c r="A263">
        <v>255</v>
      </c>
      <c r="B263">
        <v>25</v>
      </c>
      <c r="C263">
        <v>305389</v>
      </c>
      <c r="D263" t="s">
        <v>576</v>
      </c>
      <c r="E263" t="s">
        <v>163</v>
      </c>
      <c r="F263" t="s">
        <v>50</v>
      </c>
      <c r="G263">
        <v>5802535894</v>
      </c>
      <c r="H263" t="s">
        <v>599</v>
      </c>
      <c r="I263" t="s">
        <v>605</v>
      </c>
      <c r="J263">
        <v>414298726</v>
      </c>
      <c r="K263" t="s">
        <v>631</v>
      </c>
      <c r="L263" t="s">
        <v>14</v>
      </c>
      <c r="M263">
        <v>75</v>
      </c>
      <c r="N263">
        <v>955</v>
      </c>
      <c r="O263" t="s">
        <v>632</v>
      </c>
      <c r="P263">
        <v>510</v>
      </c>
      <c r="Q263" t="str">
        <f>CONCATENATE(S263,"-",T263)</f>
        <v>P00134451-4</v>
      </c>
      <c r="R263" t="s">
        <v>45</v>
      </c>
      <c r="S263" t="s">
        <v>630</v>
      </c>
      <c r="T263">
        <v>4</v>
      </c>
      <c r="U263">
        <v>4</v>
      </c>
      <c r="V263" t="s">
        <v>598</v>
      </c>
      <c r="W263" t="s">
        <v>48</v>
      </c>
      <c r="X263" t="s">
        <v>352</v>
      </c>
      <c r="Y263" t="s">
        <v>351</v>
      </c>
      <c r="Z263" t="s">
        <v>568</v>
      </c>
    </row>
    <row r="264" spans="1:26" x14ac:dyDescent="0.25">
      <c r="A264">
        <v>256</v>
      </c>
      <c r="B264">
        <v>25</v>
      </c>
      <c r="C264">
        <v>305581</v>
      </c>
      <c r="D264" t="s">
        <v>614</v>
      </c>
      <c r="E264" t="s">
        <v>135</v>
      </c>
      <c r="F264" t="s">
        <v>50</v>
      </c>
      <c r="G264">
        <v>5802535921</v>
      </c>
      <c r="H264" t="s">
        <v>599</v>
      </c>
      <c r="I264" t="s">
        <v>605</v>
      </c>
      <c r="J264">
        <v>414298726</v>
      </c>
      <c r="K264">
        <v>414345400</v>
      </c>
      <c r="L264" t="s">
        <v>18</v>
      </c>
      <c r="M264">
        <v>100</v>
      </c>
      <c r="N264">
        <v>350</v>
      </c>
      <c r="O264" t="s">
        <v>613</v>
      </c>
      <c r="P264">
        <v>1470</v>
      </c>
      <c r="Q264" t="str">
        <f>CONCATENATE(S264,"-",T264)</f>
        <v>P00425845-4</v>
      </c>
      <c r="R264" t="s">
        <v>45</v>
      </c>
      <c r="S264" t="s">
        <v>612</v>
      </c>
      <c r="T264">
        <v>4</v>
      </c>
      <c r="U264">
        <v>4</v>
      </c>
      <c r="V264" t="s">
        <v>598</v>
      </c>
      <c r="W264" t="s">
        <v>48</v>
      </c>
      <c r="X264" t="s">
        <v>354</v>
      </c>
      <c r="Y264" t="s">
        <v>353</v>
      </c>
      <c r="Z264" t="s">
        <v>568</v>
      </c>
    </row>
    <row r="265" spans="1:26" x14ac:dyDescent="0.25">
      <c r="A265">
        <v>257</v>
      </c>
      <c r="B265">
        <v>25</v>
      </c>
      <c r="C265">
        <v>305581</v>
      </c>
      <c r="D265" t="s">
        <v>614</v>
      </c>
      <c r="E265" t="s">
        <v>135</v>
      </c>
      <c r="F265" t="s">
        <v>50</v>
      </c>
      <c r="G265">
        <v>5802535966</v>
      </c>
      <c r="H265" t="s">
        <v>599</v>
      </c>
      <c r="I265" t="s">
        <v>605</v>
      </c>
      <c r="J265">
        <v>414298726</v>
      </c>
      <c r="K265">
        <v>414345400</v>
      </c>
      <c r="L265" t="s">
        <v>19</v>
      </c>
      <c r="M265">
        <v>100</v>
      </c>
      <c r="N265">
        <v>350</v>
      </c>
      <c r="O265" t="s">
        <v>613</v>
      </c>
      <c r="P265">
        <v>1470</v>
      </c>
      <c r="Q265" t="str">
        <f>CONCATENATE(S265,"-",T265)</f>
        <v>P00425845-4</v>
      </c>
      <c r="R265" t="s">
        <v>45</v>
      </c>
      <c r="S265" t="s">
        <v>612</v>
      </c>
      <c r="T265">
        <v>4</v>
      </c>
      <c r="U265">
        <v>4</v>
      </c>
      <c r="V265" t="s">
        <v>598</v>
      </c>
      <c r="W265" t="s">
        <v>48</v>
      </c>
      <c r="X265" t="s">
        <v>354</v>
      </c>
      <c r="Y265" t="s">
        <v>353</v>
      </c>
      <c r="Z265" t="s">
        <v>568</v>
      </c>
    </row>
    <row r="266" spans="1:26" x14ac:dyDescent="0.25">
      <c r="A266">
        <v>258</v>
      </c>
      <c r="B266">
        <v>25</v>
      </c>
      <c r="C266">
        <v>305583</v>
      </c>
      <c r="D266" t="s">
        <v>629</v>
      </c>
      <c r="E266" t="s">
        <v>160</v>
      </c>
      <c r="F266" t="s">
        <v>111</v>
      </c>
      <c r="G266">
        <v>5802535921</v>
      </c>
      <c r="H266" t="s">
        <v>599</v>
      </c>
      <c r="I266" t="s">
        <v>605</v>
      </c>
      <c r="J266">
        <v>414298726</v>
      </c>
      <c r="K266">
        <v>414345400</v>
      </c>
      <c r="L266" t="s">
        <v>18</v>
      </c>
      <c r="M266">
        <v>100</v>
      </c>
      <c r="N266">
        <v>340</v>
      </c>
      <c r="O266">
        <v>0</v>
      </c>
      <c r="P266">
        <v>1480</v>
      </c>
      <c r="Q266" t="str">
        <f>CONCATENATE(S266,"-",T266)</f>
        <v>P00174329-4</v>
      </c>
      <c r="R266" t="s">
        <v>45</v>
      </c>
      <c r="S266" t="s">
        <v>628</v>
      </c>
      <c r="T266">
        <v>4</v>
      </c>
      <c r="U266">
        <v>4</v>
      </c>
      <c r="V266" t="s">
        <v>598</v>
      </c>
      <c r="W266" t="s">
        <v>48</v>
      </c>
      <c r="X266" t="s">
        <v>356</v>
      </c>
      <c r="Y266" t="s">
        <v>355</v>
      </c>
      <c r="Z266" t="s">
        <v>569</v>
      </c>
    </row>
    <row r="267" spans="1:26" x14ac:dyDescent="0.25">
      <c r="A267">
        <v>259</v>
      </c>
      <c r="B267">
        <v>25</v>
      </c>
      <c r="C267">
        <v>305583</v>
      </c>
      <c r="D267" t="s">
        <v>629</v>
      </c>
      <c r="E267" t="s">
        <v>160</v>
      </c>
      <c r="F267" t="s">
        <v>111</v>
      </c>
      <c r="G267">
        <v>5802535966</v>
      </c>
      <c r="H267" t="s">
        <v>599</v>
      </c>
      <c r="I267" t="s">
        <v>605</v>
      </c>
      <c r="J267">
        <v>414298726</v>
      </c>
      <c r="K267">
        <v>414345400</v>
      </c>
      <c r="L267" t="s">
        <v>19</v>
      </c>
      <c r="M267">
        <v>100</v>
      </c>
      <c r="N267">
        <v>340</v>
      </c>
      <c r="O267">
        <v>0</v>
      </c>
      <c r="P267">
        <v>1480</v>
      </c>
      <c r="Q267" t="str">
        <f>CONCATENATE(S267,"-",T267)</f>
        <v>P00174329-4</v>
      </c>
      <c r="R267" t="s">
        <v>45</v>
      </c>
      <c r="S267" t="s">
        <v>628</v>
      </c>
      <c r="T267">
        <v>4</v>
      </c>
      <c r="U267">
        <v>4</v>
      </c>
      <c r="V267" t="s">
        <v>598</v>
      </c>
      <c r="W267" t="s">
        <v>48</v>
      </c>
      <c r="X267" t="s">
        <v>356</v>
      </c>
      <c r="Y267" t="s">
        <v>355</v>
      </c>
      <c r="Z267" t="s">
        <v>569</v>
      </c>
    </row>
    <row r="268" spans="1:26" x14ac:dyDescent="0.25">
      <c r="A268">
        <v>260</v>
      </c>
      <c r="B268">
        <v>25</v>
      </c>
      <c r="C268">
        <v>305393</v>
      </c>
      <c r="D268" t="s">
        <v>620</v>
      </c>
      <c r="E268" t="s">
        <v>145</v>
      </c>
      <c r="F268" t="s">
        <v>50</v>
      </c>
      <c r="G268">
        <v>5802535966</v>
      </c>
      <c r="H268" t="s">
        <v>599</v>
      </c>
      <c r="I268" t="s">
        <v>599</v>
      </c>
      <c r="J268">
        <v>414298726</v>
      </c>
      <c r="K268">
        <v>412048666</v>
      </c>
      <c r="L268" t="s">
        <v>19</v>
      </c>
      <c r="M268">
        <v>75</v>
      </c>
      <c r="N268">
        <v>775</v>
      </c>
      <c r="O268" t="s">
        <v>633</v>
      </c>
      <c r="P268">
        <v>530</v>
      </c>
      <c r="Q268" t="str">
        <f>CONCATENATE(S268,"-",T268)</f>
        <v>P00425827-4</v>
      </c>
      <c r="R268" t="s">
        <v>45</v>
      </c>
      <c r="S268" t="s">
        <v>618</v>
      </c>
      <c r="T268">
        <v>4</v>
      </c>
      <c r="U268">
        <v>3.5</v>
      </c>
      <c r="V268" t="s">
        <v>604</v>
      </c>
      <c r="W268" t="s">
        <v>48</v>
      </c>
      <c r="X268" t="s">
        <v>175</v>
      </c>
      <c r="Y268" t="s">
        <v>174</v>
      </c>
      <c r="Z268" t="s">
        <v>568</v>
      </c>
    </row>
    <row r="269" spans="1:26" x14ac:dyDescent="0.25">
      <c r="A269">
        <v>261</v>
      </c>
      <c r="B269">
        <v>25</v>
      </c>
      <c r="C269">
        <v>305397</v>
      </c>
      <c r="D269" t="s">
        <v>622</v>
      </c>
      <c r="E269" t="s">
        <v>148</v>
      </c>
      <c r="F269" t="s">
        <v>50</v>
      </c>
      <c r="G269">
        <v>5802535966</v>
      </c>
      <c r="H269" t="s">
        <v>599</v>
      </c>
      <c r="I269" t="s">
        <v>599</v>
      </c>
      <c r="J269">
        <v>414298726</v>
      </c>
      <c r="K269">
        <v>412048666</v>
      </c>
      <c r="L269" t="s">
        <v>19</v>
      </c>
      <c r="M269">
        <v>75</v>
      </c>
      <c r="N269">
        <v>775</v>
      </c>
      <c r="O269" t="s">
        <v>633</v>
      </c>
      <c r="P269">
        <v>550</v>
      </c>
      <c r="Q269" t="str">
        <f>CONCATENATE(S269,"-",T269)</f>
        <v>P00145777-4</v>
      </c>
      <c r="R269" t="s">
        <v>45</v>
      </c>
      <c r="S269" t="s">
        <v>621</v>
      </c>
      <c r="T269">
        <v>4</v>
      </c>
      <c r="U269">
        <v>3.5</v>
      </c>
      <c r="V269" t="s">
        <v>604</v>
      </c>
      <c r="W269" t="s">
        <v>48</v>
      </c>
      <c r="X269" t="s">
        <v>177</v>
      </c>
      <c r="Y269" t="s">
        <v>176</v>
      </c>
      <c r="Z269" t="s">
        <v>568</v>
      </c>
    </row>
    <row r="270" spans="1:26" x14ac:dyDescent="0.25">
      <c r="A270">
        <v>262</v>
      </c>
      <c r="B270">
        <v>25</v>
      </c>
      <c r="C270">
        <v>305391</v>
      </c>
      <c r="D270" t="s">
        <v>620</v>
      </c>
      <c r="E270" t="s">
        <v>145</v>
      </c>
      <c r="F270" t="s">
        <v>50</v>
      </c>
      <c r="G270">
        <v>5802535903</v>
      </c>
      <c r="H270" t="s">
        <v>599</v>
      </c>
      <c r="I270" t="s">
        <v>599</v>
      </c>
      <c r="J270">
        <v>414298726</v>
      </c>
      <c r="K270">
        <v>412048666</v>
      </c>
      <c r="L270" t="s">
        <v>16</v>
      </c>
      <c r="M270">
        <v>150</v>
      </c>
      <c r="N270">
        <v>710</v>
      </c>
      <c r="O270" t="s">
        <v>633</v>
      </c>
      <c r="P270">
        <v>520</v>
      </c>
      <c r="Q270" t="str">
        <f>CONCATENATE(S270,"-",T270)</f>
        <v>P00425827-4</v>
      </c>
      <c r="R270" t="s">
        <v>45</v>
      </c>
      <c r="S270" t="s">
        <v>618</v>
      </c>
      <c r="T270">
        <v>4</v>
      </c>
      <c r="U270">
        <v>3.5</v>
      </c>
      <c r="V270" t="s">
        <v>604</v>
      </c>
      <c r="W270" t="s">
        <v>48</v>
      </c>
      <c r="X270" t="s">
        <v>358</v>
      </c>
      <c r="Y270" t="s">
        <v>357</v>
      </c>
      <c r="Z270" t="s">
        <v>568</v>
      </c>
    </row>
    <row r="271" spans="1:26" x14ac:dyDescent="0.25">
      <c r="A271">
        <v>263</v>
      </c>
      <c r="B271">
        <v>25</v>
      </c>
      <c r="C271">
        <v>305395</v>
      </c>
      <c r="D271" t="s">
        <v>622</v>
      </c>
      <c r="E271" t="s">
        <v>148</v>
      </c>
      <c r="F271" t="s">
        <v>50</v>
      </c>
      <c r="G271">
        <v>5802535903</v>
      </c>
      <c r="H271" t="s">
        <v>599</v>
      </c>
      <c r="I271" t="s">
        <v>599</v>
      </c>
      <c r="J271">
        <v>414298726</v>
      </c>
      <c r="K271">
        <v>412048666</v>
      </c>
      <c r="L271" t="s">
        <v>16</v>
      </c>
      <c r="M271">
        <v>150</v>
      </c>
      <c r="N271">
        <v>710</v>
      </c>
      <c r="O271" t="s">
        <v>633</v>
      </c>
      <c r="P271">
        <v>540</v>
      </c>
      <c r="Q271" t="str">
        <f>CONCATENATE(S271,"-",T271)</f>
        <v>P00145777-4</v>
      </c>
      <c r="R271" t="s">
        <v>45</v>
      </c>
      <c r="S271" t="s">
        <v>621</v>
      </c>
      <c r="T271">
        <v>4</v>
      </c>
      <c r="U271">
        <v>3.5</v>
      </c>
      <c r="V271" t="s">
        <v>604</v>
      </c>
      <c r="W271" t="s">
        <v>48</v>
      </c>
      <c r="X271" t="s">
        <v>360</v>
      </c>
      <c r="Y271" t="s">
        <v>359</v>
      </c>
      <c r="Z271" t="s">
        <v>568</v>
      </c>
    </row>
    <row r="272" spans="1:26" x14ac:dyDescent="0.25">
      <c r="A272">
        <v>264</v>
      </c>
      <c r="B272">
        <v>25</v>
      </c>
      <c r="C272">
        <v>305403</v>
      </c>
      <c r="D272" t="s">
        <v>590</v>
      </c>
      <c r="E272" t="s">
        <v>179</v>
      </c>
      <c r="F272" t="s">
        <v>50</v>
      </c>
      <c r="G272">
        <v>5802535894</v>
      </c>
      <c r="H272" t="s">
        <v>599</v>
      </c>
      <c r="I272" t="s">
        <v>605</v>
      </c>
      <c r="J272">
        <v>414298726</v>
      </c>
      <c r="K272" t="s">
        <v>631</v>
      </c>
      <c r="L272" t="s">
        <v>14</v>
      </c>
      <c r="M272">
        <v>75</v>
      </c>
      <c r="N272">
        <v>955</v>
      </c>
      <c r="O272" t="s">
        <v>632</v>
      </c>
      <c r="P272">
        <v>580</v>
      </c>
      <c r="Q272" t="str">
        <f>CONCATENATE(S272,"-",T272)</f>
        <v>P00169734-4</v>
      </c>
      <c r="R272" t="s">
        <v>45</v>
      </c>
      <c r="S272" t="s">
        <v>634</v>
      </c>
      <c r="T272">
        <v>4</v>
      </c>
      <c r="U272">
        <v>4</v>
      </c>
      <c r="V272" t="s">
        <v>598</v>
      </c>
      <c r="W272" t="s">
        <v>48</v>
      </c>
      <c r="X272" t="s">
        <v>362</v>
      </c>
      <c r="Y272" t="s">
        <v>361</v>
      </c>
      <c r="Z272" t="s">
        <v>568</v>
      </c>
    </row>
    <row r="273" spans="1:26" x14ac:dyDescent="0.25">
      <c r="A273">
        <v>265</v>
      </c>
      <c r="B273">
        <v>25</v>
      </c>
      <c r="C273">
        <v>305579</v>
      </c>
      <c r="D273" t="s">
        <v>617</v>
      </c>
      <c r="E273" t="s">
        <v>140</v>
      </c>
      <c r="F273" t="s">
        <v>50</v>
      </c>
      <c r="G273">
        <v>5802535910</v>
      </c>
      <c r="H273" t="s">
        <v>599</v>
      </c>
      <c r="I273" t="s">
        <v>605</v>
      </c>
      <c r="J273">
        <v>414298726</v>
      </c>
      <c r="K273">
        <v>414345400</v>
      </c>
      <c r="L273" t="s">
        <v>17</v>
      </c>
      <c r="M273">
        <v>100</v>
      </c>
      <c r="N273">
        <v>410</v>
      </c>
      <c r="O273" t="s">
        <v>632</v>
      </c>
      <c r="P273">
        <v>1460</v>
      </c>
      <c r="Q273" t="str">
        <f>CONCATENATE(S273,"-",T273)</f>
        <v>P00173225-4</v>
      </c>
      <c r="R273" t="s">
        <v>45</v>
      </c>
      <c r="S273" t="s">
        <v>616</v>
      </c>
      <c r="T273">
        <v>4</v>
      </c>
      <c r="U273">
        <v>4</v>
      </c>
      <c r="V273" t="s">
        <v>598</v>
      </c>
      <c r="W273" t="s">
        <v>48</v>
      </c>
      <c r="X273" t="s">
        <v>364</v>
      </c>
      <c r="Y273" t="s">
        <v>363</v>
      </c>
      <c r="Z273" t="s">
        <v>568</v>
      </c>
    </row>
    <row r="274" spans="1:26" x14ac:dyDescent="0.25">
      <c r="A274">
        <v>266</v>
      </c>
      <c r="B274">
        <v>25</v>
      </c>
      <c r="C274">
        <v>305591</v>
      </c>
      <c r="D274" t="s">
        <v>614</v>
      </c>
      <c r="E274" t="s">
        <v>135</v>
      </c>
      <c r="F274" t="s">
        <v>50</v>
      </c>
      <c r="G274">
        <v>5802535910</v>
      </c>
      <c r="H274" t="s">
        <v>599</v>
      </c>
      <c r="I274" t="s">
        <v>605</v>
      </c>
      <c r="J274">
        <v>414298726</v>
      </c>
      <c r="K274">
        <v>414345400</v>
      </c>
      <c r="L274" t="s">
        <v>17</v>
      </c>
      <c r="M274">
        <v>100</v>
      </c>
      <c r="N274">
        <v>410</v>
      </c>
      <c r="O274" t="s">
        <v>632</v>
      </c>
      <c r="P274">
        <v>1520</v>
      </c>
      <c r="Q274" t="str">
        <f>CONCATENATE(S274,"-",T274)</f>
        <v>P00425845-4</v>
      </c>
      <c r="R274" t="s">
        <v>45</v>
      </c>
      <c r="S274" t="s">
        <v>612</v>
      </c>
      <c r="T274">
        <v>4</v>
      </c>
      <c r="U274">
        <v>4</v>
      </c>
      <c r="V274" t="s">
        <v>598</v>
      </c>
      <c r="W274" t="s">
        <v>48</v>
      </c>
      <c r="X274" t="s">
        <v>366</v>
      </c>
      <c r="Y274" t="s">
        <v>365</v>
      </c>
      <c r="Z274" t="s">
        <v>568</v>
      </c>
    </row>
    <row r="275" spans="1:26" x14ac:dyDescent="0.25">
      <c r="A275">
        <v>267</v>
      </c>
      <c r="B275">
        <v>25</v>
      </c>
      <c r="C275">
        <v>305593</v>
      </c>
      <c r="D275" t="s">
        <v>652</v>
      </c>
      <c r="E275" t="s">
        <v>267</v>
      </c>
      <c r="F275" t="s">
        <v>111</v>
      </c>
      <c r="G275">
        <v>5802535888</v>
      </c>
      <c r="H275" t="s">
        <v>599</v>
      </c>
      <c r="I275" t="s">
        <v>599</v>
      </c>
      <c r="J275">
        <v>414298726</v>
      </c>
      <c r="K275" t="s">
        <v>639</v>
      </c>
      <c r="L275" t="s">
        <v>13</v>
      </c>
      <c r="M275">
        <v>100</v>
      </c>
      <c r="N275">
        <v>780</v>
      </c>
      <c r="O275">
        <v>0</v>
      </c>
      <c r="P275">
        <v>1530</v>
      </c>
      <c r="Q275" t="str">
        <f>CONCATENATE(S275,"-",T275)</f>
        <v>P00153336-4</v>
      </c>
      <c r="R275" t="s">
        <v>45</v>
      </c>
      <c r="S275" t="s">
        <v>651</v>
      </c>
      <c r="T275">
        <v>4</v>
      </c>
      <c r="U275">
        <v>3.2</v>
      </c>
      <c r="V275" t="s">
        <v>598</v>
      </c>
      <c r="W275" t="s">
        <v>48</v>
      </c>
      <c r="X275" t="s">
        <v>368</v>
      </c>
      <c r="Y275" t="s">
        <v>367</v>
      </c>
      <c r="Z275" t="s">
        <v>569</v>
      </c>
    </row>
    <row r="276" spans="1:26" x14ac:dyDescent="0.25">
      <c r="A276">
        <v>268</v>
      </c>
      <c r="B276">
        <v>25</v>
      </c>
      <c r="C276">
        <v>305595</v>
      </c>
      <c r="D276" t="s">
        <v>652</v>
      </c>
      <c r="E276" t="s">
        <v>267</v>
      </c>
      <c r="F276" t="s">
        <v>111</v>
      </c>
      <c r="G276">
        <v>5802535883</v>
      </c>
      <c r="H276" t="s">
        <v>599</v>
      </c>
      <c r="I276" t="s">
        <v>599</v>
      </c>
      <c r="J276">
        <v>414298726</v>
      </c>
      <c r="K276" t="s">
        <v>639</v>
      </c>
      <c r="L276" t="s">
        <v>12</v>
      </c>
      <c r="M276">
        <v>75</v>
      </c>
      <c r="N276">
        <v>805</v>
      </c>
      <c r="O276">
        <v>0</v>
      </c>
      <c r="P276">
        <v>1540</v>
      </c>
      <c r="Q276" t="str">
        <f>CONCATENATE(S276,"-",T276)</f>
        <v>P00153336-4</v>
      </c>
      <c r="R276" t="s">
        <v>45</v>
      </c>
      <c r="S276" t="s">
        <v>651</v>
      </c>
      <c r="T276">
        <v>4</v>
      </c>
      <c r="U276">
        <v>3.2</v>
      </c>
      <c r="V276" t="s">
        <v>598</v>
      </c>
      <c r="W276" t="s">
        <v>48</v>
      </c>
      <c r="X276" t="s">
        <v>370</v>
      </c>
      <c r="Y276" t="s">
        <v>369</v>
      </c>
      <c r="Z276" t="s">
        <v>569</v>
      </c>
    </row>
    <row r="277" spans="1:26" x14ac:dyDescent="0.25">
      <c r="A277">
        <v>269</v>
      </c>
      <c r="B277">
        <v>25</v>
      </c>
      <c r="C277">
        <v>305597</v>
      </c>
      <c r="D277" t="s">
        <v>652</v>
      </c>
      <c r="E277" t="s">
        <v>267</v>
      </c>
      <c r="F277" t="s">
        <v>111</v>
      </c>
      <c r="G277">
        <v>5802535878</v>
      </c>
      <c r="H277" t="s">
        <v>599</v>
      </c>
      <c r="I277" t="s">
        <v>599</v>
      </c>
      <c r="J277">
        <v>414298726</v>
      </c>
      <c r="K277" t="s">
        <v>639</v>
      </c>
      <c r="L277" t="s">
        <v>10</v>
      </c>
      <c r="M277">
        <v>150</v>
      </c>
      <c r="N277">
        <v>845</v>
      </c>
      <c r="O277">
        <v>0</v>
      </c>
      <c r="P277">
        <v>1550</v>
      </c>
      <c r="Q277" t="str">
        <f>CONCATENATE(S277,"-",T277)</f>
        <v>P00153336-4</v>
      </c>
      <c r="R277" t="s">
        <v>45</v>
      </c>
      <c r="S277" t="s">
        <v>651</v>
      </c>
      <c r="T277">
        <v>4</v>
      </c>
      <c r="U277">
        <v>3.2</v>
      </c>
      <c r="V277" t="s">
        <v>598</v>
      </c>
      <c r="W277" t="s">
        <v>48</v>
      </c>
      <c r="X277" t="s">
        <v>372</v>
      </c>
      <c r="Y277" t="s">
        <v>371</v>
      </c>
      <c r="Z277" t="s">
        <v>569</v>
      </c>
    </row>
    <row r="278" spans="1:26" x14ac:dyDescent="0.25">
      <c r="A278">
        <v>270</v>
      </c>
      <c r="B278">
        <v>25</v>
      </c>
      <c r="C278">
        <v>305597</v>
      </c>
      <c r="D278" t="s">
        <v>652</v>
      </c>
      <c r="E278" t="s">
        <v>267</v>
      </c>
      <c r="F278" t="s">
        <v>111</v>
      </c>
      <c r="G278">
        <v>5802535894</v>
      </c>
      <c r="H278" t="s">
        <v>599</v>
      </c>
      <c r="I278" t="s">
        <v>599</v>
      </c>
      <c r="J278">
        <v>414298726</v>
      </c>
      <c r="K278" t="s">
        <v>639</v>
      </c>
      <c r="L278" t="s">
        <v>14</v>
      </c>
      <c r="M278">
        <v>150</v>
      </c>
      <c r="N278">
        <v>845</v>
      </c>
      <c r="O278">
        <v>0</v>
      </c>
      <c r="P278">
        <v>1550</v>
      </c>
      <c r="Q278" t="str">
        <f>CONCATENATE(S278,"-",T278)</f>
        <v>P00153336-4</v>
      </c>
      <c r="R278" t="s">
        <v>45</v>
      </c>
      <c r="S278" t="s">
        <v>651</v>
      </c>
      <c r="T278">
        <v>4</v>
      </c>
      <c r="U278">
        <v>3.2</v>
      </c>
      <c r="V278" t="s">
        <v>598</v>
      </c>
      <c r="W278" t="s">
        <v>48</v>
      </c>
      <c r="X278" t="s">
        <v>372</v>
      </c>
      <c r="Y278" t="s">
        <v>371</v>
      </c>
      <c r="Z278" t="s">
        <v>569</v>
      </c>
    </row>
    <row r="279" spans="1:26" x14ac:dyDescent="0.25">
      <c r="A279">
        <v>271</v>
      </c>
      <c r="B279">
        <v>25</v>
      </c>
      <c r="C279">
        <v>305599</v>
      </c>
      <c r="D279" t="s">
        <v>650</v>
      </c>
      <c r="E279" t="s">
        <v>250</v>
      </c>
      <c r="F279" t="s">
        <v>111</v>
      </c>
      <c r="G279">
        <v>5802535921</v>
      </c>
      <c r="H279" t="s">
        <v>599</v>
      </c>
      <c r="I279" t="s">
        <v>605</v>
      </c>
      <c r="J279">
        <v>414298726</v>
      </c>
      <c r="K279" t="s">
        <v>631</v>
      </c>
      <c r="L279" t="s">
        <v>18</v>
      </c>
      <c r="M279">
        <v>100</v>
      </c>
      <c r="N279">
        <v>965</v>
      </c>
      <c r="O279">
        <v>0</v>
      </c>
      <c r="P279">
        <v>1560</v>
      </c>
      <c r="Q279" t="str">
        <f>CONCATENATE(S279,"-",T279)</f>
        <v>P00161179-4</v>
      </c>
      <c r="R279" t="s">
        <v>45</v>
      </c>
      <c r="S279" t="s">
        <v>649</v>
      </c>
      <c r="T279">
        <v>4</v>
      </c>
      <c r="U279">
        <v>4</v>
      </c>
      <c r="V279" t="s">
        <v>598</v>
      </c>
      <c r="W279" t="s">
        <v>48</v>
      </c>
      <c r="X279" t="s">
        <v>374</v>
      </c>
      <c r="Y279" t="s">
        <v>373</v>
      </c>
      <c r="Z279" t="s">
        <v>569</v>
      </c>
    </row>
    <row r="280" spans="1:26" x14ac:dyDescent="0.25">
      <c r="A280">
        <v>272</v>
      </c>
      <c r="B280">
        <v>25</v>
      </c>
      <c r="C280">
        <v>305599</v>
      </c>
      <c r="D280" t="s">
        <v>650</v>
      </c>
      <c r="E280" t="s">
        <v>250</v>
      </c>
      <c r="F280" t="s">
        <v>111</v>
      </c>
      <c r="G280">
        <v>5802535966</v>
      </c>
      <c r="H280" t="s">
        <v>599</v>
      </c>
      <c r="I280" t="s">
        <v>605</v>
      </c>
      <c r="J280">
        <v>414298726</v>
      </c>
      <c r="K280" t="s">
        <v>631</v>
      </c>
      <c r="L280" t="s">
        <v>19</v>
      </c>
      <c r="M280">
        <v>100</v>
      </c>
      <c r="N280">
        <v>965</v>
      </c>
      <c r="O280">
        <v>0</v>
      </c>
      <c r="P280">
        <v>1560</v>
      </c>
      <c r="Q280" t="str">
        <f>CONCATENATE(S280,"-",T280)</f>
        <v>P00161179-4</v>
      </c>
      <c r="R280" t="s">
        <v>45</v>
      </c>
      <c r="S280" t="s">
        <v>649</v>
      </c>
      <c r="T280">
        <v>4</v>
      </c>
      <c r="U280">
        <v>4</v>
      </c>
      <c r="V280" t="s">
        <v>598</v>
      </c>
      <c r="W280" t="s">
        <v>48</v>
      </c>
      <c r="X280" t="s">
        <v>374</v>
      </c>
      <c r="Y280" t="s">
        <v>373</v>
      </c>
      <c r="Z280" t="s">
        <v>569</v>
      </c>
    </row>
    <row r="281" spans="1:26" x14ac:dyDescent="0.25">
      <c r="A281">
        <v>273</v>
      </c>
      <c r="B281">
        <v>25</v>
      </c>
      <c r="C281">
        <v>305601</v>
      </c>
      <c r="D281" t="s">
        <v>629</v>
      </c>
      <c r="E281" t="s">
        <v>160</v>
      </c>
      <c r="F281" t="s">
        <v>111</v>
      </c>
      <c r="G281">
        <v>5802535903</v>
      </c>
      <c r="H281" t="s">
        <v>599</v>
      </c>
      <c r="I281" t="s">
        <v>605</v>
      </c>
      <c r="J281">
        <v>414298726</v>
      </c>
      <c r="K281">
        <v>414345400</v>
      </c>
      <c r="L281" t="s">
        <v>16</v>
      </c>
      <c r="M281">
        <v>150</v>
      </c>
      <c r="N281">
        <v>300</v>
      </c>
      <c r="O281">
        <v>0</v>
      </c>
      <c r="P281">
        <v>1570</v>
      </c>
      <c r="Q281" t="str">
        <f>CONCATENATE(S281,"-",T281)</f>
        <v>P00174329-4</v>
      </c>
      <c r="R281" t="s">
        <v>45</v>
      </c>
      <c r="S281" t="s">
        <v>628</v>
      </c>
      <c r="T281">
        <v>4</v>
      </c>
      <c r="U281">
        <v>4</v>
      </c>
      <c r="V281" t="s">
        <v>598</v>
      </c>
      <c r="W281" t="s">
        <v>48</v>
      </c>
      <c r="X281" t="s">
        <v>376</v>
      </c>
      <c r="Y281" t="s">
        <v>375</v>
      </c>
      <c r="Z281" t="s">
        <v>569</v>
      </c>
    </row>
    <row r="282" spans="1:26" x14ac:dyDescent="0.25">
      <c r="A282">
        <v>274</v>
      </c>
      <c r="B282">
        <v>25</v>
      </c>
      <c r="C282">
        <v>305603</v>
      </c>
      <c r="D282" t="s">
        <v>629</v>
      </c>
      <c r="E282" t="s">
        <v>160</v>
      </c>
      <c r="F282" t="s">
        <v>111</v>
      </c>
      <c r="G282">
        <v>5802535901</v>
      </c>
      <c r="H282" t="s">
        <v>599</v>
      </c>
      <c r="I282" t="s">
        <v>605</v>
      </c>
      <c r="J282">
        <v>414298726</v>
      </c>
      <c r="K282">
        <v>414345400</v>
      </c>
      <c r="L282" t="s">
        <v>15</v>
      </c>
      <c r="M282">
        <v>75</v>
      </c>
      <c r="N282">
        <v>340</v>
      </c>
      <c r="O282">
        <v>0</v>
      </c>
      <c r="P282">
        <v>1580</v>
      </c>
      <c r="Q282" t="str">
        <f>CONCATENATE(S282,"-",T282)</f>
        <v>P00174329-4</v>
      </c>
      <c r="R282" t="s">
        <v>45</v>
      </c>
      <c r="S282" t="s">
        <v>628</v>
      </c>
      <c r="T282">
        <v>4</v>
      </c>
      <c r="U282">
        <v>4</v>
      </c>
      <c r="V282" t="s">
        <v>598</v>
      </c>
      <c r="W282" t="s">
        <v>48</v>
      </c>
      <c r="X282" t="s">
        <v>378</v>
      </c>
      <c r="Y282" t="s">
        <v>377</v>
      </c>
      <c r="Z282" t="s">
        <v>569</v>
      </c>
    </row>
    <row r="283" spans="1:26" x14ac:dyDescent="0.25">
      <c r="A283">
        <v>275</v>
      </c>
      <c r="B283">
        <v>25</v>
      </c>
      <c r="C283">
        <v>305605</v>
      </c>
      <c r="D283" t="s">
        <v>629</v>
      </c>
      <c r="E283" t="s">
        <v>160</v>
      </c>
      <c r="F283" t="s">
        <v>111</v>
      </c>
      <c r="G283">
        <v>5802535910</v>
      </c>
      <c r="H283" t="s">
        <v>599</v>
      </c>
      <c r="I283" t="s">
        <v>605</v>
      </c>
      <c r="J283">
        <v>414298726</v>
      </c>
      <c r="K283">
        <v>414345400</v>
      </c>
      <c r="L283" t="s">
        <v>17</v>
      </c>
      <c r="M283">
        <v>100</v>
      </c>
      <c r="N283">
        <v>400</v>
      </c>
      <c r="O283">
        <v>0</v>
      </c>
      <c r="P283">
        <v>1590</v>
      </c>
      <c r="Q283" t="str">
        <f>CONCATENATE(S283,"-",T283)</f>
        <v>P00174329-4</v>
      </c>
      <c r="R283" t="s">
        <v>45</v>
      </c>
      <c r="S283" t="s">
        <v>628</v>
      </c>
      <c r="T283">
        <v>4</v>
      </c>
      <c r="U283">
        <v>4</v>
      </c>
      <c r="V283" t="s">
        <v>598</v>
      </c>
      <c r="W283" t="s">
        <v>48</v>
      </c>
      <c r="X283" t="s">
        <v>380</v>
      </c>
      <c r="Y283" t="s">
        <v>379</v>
      </c>
      <c r="Z283" t="s">
        <v>569</v>
      </c>
    </row>
    <row r="284" spans="1:26" x14ac:dyDescent="0.25">
      <c r="A284">
        <v>276</v>
      </c>
      <c r="B284">
        <v>25</v>
      </c>
      <c r="C284">
        <v>305607</v>
      </c>
      <c r="D284" t="s">
        <v>666</v>
      </c>
      <c r="E284" t="s">
        <v>382</v>
      </c>
      <c r="F284" t="s">
        <v>111</v>
      </c>
      <c r="G284">
        <v>5802535921</v>
      </c>
      <c r="H284" t="s">
        <v>599</v>
      </c>
      <c r="I284" t="s">
        <v>599</v>
      </c>
      <c r="J284">
        <v>414298726</v>
      </c>
      <c r="K284">
        <v>411502200</v>
      </c>
      <c r="L284" t="s">
        <v>18</v>
      </c>
      <c r="M284">
        <v>100</v>
      </c>
      <c r="N284">
        <v>825</v>
      </c>
      <c r="O284">
        <v>0</v>
      </c>
      <c r="P284">
        <v>1600</v>
      </c>
      <c r="Q284" t="str">
        <f>CONCATENATE(S284,"-",T284)</f>
        <v>P00134452-4</v>
      </c>
      <c r="R284" t="s">
        <v>45</v>
      </c>
      <c r="S284" t="s">
        <v>665</v>
      </c>
      <c r="T284">
        <v>4</v>
      </c>
      <c r="U284">
        <v>3.5</v>
      </c>
      <c r="V284" t="s">
        <v>598</v>
      </c>
      <c r="W284" t="s">
        <v>48</v>
      </c>
      <c r="X284" t="s">
        <v>383</v>
      </c>
      <c r="Y284" t="s">
        <v>381</v>
      </c>
      <c r="Z284" t="s">
        <v>569</v>
      </c>
    </row>
    <row r="285" spans="1:26" x14ac:dyDescent="0.25">
      <c r="A285">
        <v>277</v>
      </c>
      <c r="B285">
        <v>25</v>
      </c>
      <c r="C285">
        <v>305607</v>
      </c>
      <c r="D285" t="s">
        <v>666</v>
      </c>
      <c r="E285" t="s">
        <v>382</v>
      </c>
      <c r="F285" t="s">
        <v>111</v>
      </c>
      <c r="G285">
        <v>5802535966</v>
      </c>
      <c r="H285" t="s">
        <v>599</v>
      </c>
      <c r="I285" t="s">
        <v>599</v>
      </c>
      <c r="J285">
        <v>414298726</v>
      </c>
      <c r="K285">
        <v>411502200</v>
      </c>
      <c r="L285" t="s">
        <v>19</v>
      </c>
      <c r="M285">
        <v>100</v>
      </c>
      <c r="N285">
        <v>825</v>
      </c>
      <c r="O285">
        <v>0</v>
      </c>
      <c r="P285">
        <v>1600</v>
      </c>
      <c r="Q285" t="str">
        <f>CONCATENATE(S285,"-",T285)</f>
        <v>P00134452-4</v>
      </c>
      <c r="R285" t="s">
        <v>45</v>
      </c>
      <c r="S285" t="s">
        <v>665</v>
      </c>
      <c r="T285">
        <v>4</v>
      </c>
      <c r="U285">
        <v>3.5</v>
      </c>
      <c r="V285" t="s">
        <v>598</v>
      </c>
      <c r="W285" t="s">
        <v>48</v>
      </c>
      <c r="X285" t="s">
        <v>383</v>
      </c>
      <c r="Y285" t="s">
        <v>381</v>
      </c>
      <c r="Z285" t="s">
        <v>569</v>
      </c>
    </row>
    <row r="286" spans="1:26" x14ac:dyDescent="0.25">
      <c r="A286">
        <v>278</v>
      </c>
      <c r="B286">
        <v>25</v>
      </c>
      <c r="C286">
        <v>305609</v>
      </c>
      <c r="D286" t="s">
        <v>650</v>
      </c>
      <c r="E286" t="s">
        <v>250</v>
      </c>
      <c r="F286" t="s">
        <v>111</v>
      </c>
      <c r="G286">
        <v>5802535903</v>
      </c>
      <c r="H286" t="s">
        <v>599</v>
      </c>
      <c r="I286" t="s">
        <v>605</v>
      </c>
      <c r="J286">
        <v>414298726</v>
      </c>
      <c r="K286" t="s">
        <v>631</v>
      </c>
      <c r="L286" t="s">
        <v>16</v>
      </c>
      <c r="M286">
        <v>225</v>
      </c>
      <c r="N286">
        <v>820</v>
      </c>
      <c r="O286">
        <v>0</v>
      </c>
      <c r="P286">
        <v>1610</v>
      </c>
      <c r="Q286" t="str">
        <f>CONCATENATE(S286,"-",T286)</f>
        <v>P00161179-4</v>
      </c>
      <c r="R286" t="s">
        <v>45</v>
      </c>
      <c r="S286" t="s">
        <v>649</v>
      </c>
      <c r="T286">
        <v>4</v>
      </c>
      <c r="U286">
        <v>4</v>
      </c>
      <c r="V286" t="s">
        <v>598</v>
      </c>
      <c r="W286" t="s">
        <v>48</v>
      </c>
      <c r="X286" t="s">
        <v>385</v>
      </c>
      <c r="Y286" t="s">
        <v>384</v>
      </c>
      <c r="Z286" t="s">
        <v>569</v>
      </c>
    </row>
    <row r="287" spans="1:26" x14ac:dyDescent="0.25">
      <c r="A287">
        <v>279</v>
      </c>
      <c r="B287">
        <v>25</v>
      </c>
      <c r="C287">
        <v>305609</v>
      </c>
      <c r="D287" t="s">
        <v>650</v>
      </c>
      <c r="E287" t="s">
        <v>250</v>
      </c>
      <c r="F287" t="s">
        <v>111</v>
      </c>
      <c r="G287">
        <v>5802535901</v>
      </c>
      <c r="H287" t="s">
        <v>599</v>
      </c>
      <c r="I287" t="s">
        <v>605</v>
      </c>
      <c r="J287">
        <v>414298726</v>
      </c>
      <c r="K287" t="s">
        <v>631</v>
      </c>
      <c r="L287" t="s">
        <v>15</v>
      </c>
      <c r="M287">
        <v>225</v>
      </c>
      <c r="N287">
        <v>820</v>
      </c>
      <c r="O287">
        <v>0</v>
      </c>
      <c r="P287">
        <v>1610</v>
      </c>
      <c r="Q287" t="str">
        <f>CONCATENATE(S287,"-",T287)</f>
        <v>P00161179-4</v>
      </c>
      <c r="R287" t="s">
        <v>45</v>
      </c>
      <c r="S287" t="s">
        <v>649</v>
      </c>
      <c r="T287">
        <v>4</v>
      </c>
      <c r="U287">
        <v>4</v>
      </c>
      <c r="V287" t="s">
        <v>598</v>
      </c>
      <c r="W287" t="s">
        <v>48</v>
      </c>
      <c r="X287" t="s">
        <v>385</v>
      </c>
      <c r="Y287" t="s">
        <v>384</v>
      </c>
      <c r="Z287" t="s">
        <v>569</v>
      </c>
    </row>
    <row r="288" spans="1:26" x14ac:dyDescent="0.25">
      <c r="A288">
        <v>280</v>
      </c>
      <c r="B288">
        <v>25</v>
      </c>
      <c r="C288">
        <v>305611</v>
      </c>
      <c r="D288" t="s">
        <v>650</v>
      </c>
      <c r="E288" t="s">
        <v>250</v>
      </c>
      <c r="F288" t="s">
        <v>111</v>
      </c>
      <c r="G288">
        <v>5802535910</v>
      </c>
      <c r="H288" t="s">
        <v>599</v>
      </c>
      <c r="I288" t="s">
        <v>605</v>
      </c>
      <c r="J288">
        <v>414298726</v>
      </c>
      <c r="K288" t="s">
        <v>631</v>
      </c>
      <c r="L288" t="s">
        <v>17</v>
      </c>
      <c r="M288">
        <v>100</v>
      </c>
      <c r="N288">
        <v>930</v>
      </c>
      <c r="O288">
        <v>0</v>
      </c>
      <c r="P288">
        <v>1620</v>
      </c>
      <c r="Q288" t="str">
        <f>CONCATENATE(S288,"-",T288)</f>
        <v>P00161179-4</v>
      </c>
      <c r="R288" t="s">
        <v>45</v>
      </c>
      <c r="S288" t="s">
        <v>649</v>
      </c>
      <c r="T288">
        <v>4</v>
      </c>
      <c r="U288">
        <v>4</v>
      </c>
      <c r="V288" t="s">
        <v>598</v>
      </c>
      <c r="W288" t="s">
        <v>48</v>
      </c>
      <c r="X288" t="s">
        <v>387</v>
      </c>
      <c r="Y288" t="s">
        <v>386</v>
      </c>
      <c r="Z288" t="s">
        <v>569</v>
      </c>
    </row>
    <row r="289" spans="1:26" x14ac:dyDescent="0.25">
      <c r="A289">
        <v>281</v>
      </c>
      <c r="B289">
        <v>25</v>
      </c>
      <c r="C289">
        <v>305613</v>
      </c>
      <c r="D289" t="s">
        <v>642</v>
      </c>
      <c r="E289" t="s">
        <v>220</v>
      </c>
      <c r="F289" t="s">
        <v>111</v>
      </c>
      <c r="G289">
        <v>5802535888</v>
      </c>
      <c r="H289" t="s">
        <v>599</v>
      </c>
      <c r="I289" t="s">
        <v>599</v>
      </c>
      <c r="J289">
        <v>414298726</v>
      </c>
      <c r="K289" t="s">
        <v>639</v>
      </c>
      <c r="L289" t="s">
        <v>13</v>
      </c>
      <c r="M289">
        <v>100</v>
      </c>
      <c r="N289">
        <v>780</v>
      </c>
      <c r="O289">
        <v>0</v>
      </c>
      <c r="P289">
        <v>1630</v>
      </c>
      <c r="Q289" t="str">
        <f>CONCATENATE(S289,"-",T289)</f>
        <v>P00173209-4</v>
      </c>
      <c r="R289" t="s">
        <v>45</v>
      </c>
      <c r="S289" t="s">
        <v>641</v>
      </c>
      <c r="T289">
        <v>4</v>
      </c>
      <c r="U289">
        <v>3.2</v>
      </c>
      <c r="V289" t="s">
        <v>598</v>
      </c>
      <c r="W289" t="s">
        <v>48</v>
      </c>
      <c r="X289" t="s">
        <v>389</v>
      </c>
      <c r="Y289" t="s">
        <v>388</v>
      </c>
      <c r="Z289" t="s">
        <v>569</v>
      </c>
    </row>
    <row r="290" spans="1:26" x14ac:dyDescent="0.25">
      <c r="A290">
        <v>282</v>
      </c>
      <c r="B290">
        <v>25</v>
      </c>
      <c r="C290">
        <v>305615</v>
      </c>
      <c r="D290" t="s">
        <v>642</v>
      </c>
      <c r="E290" t="s">
        <v>220</v>
      </c>
      <c r="F290" t="s">
        <v>111</v>
      </c>
      <c r="G290">
        <v>5802535883</v>
      </c>
      <c r="H290" t="s">
        <v>599</v>
      </c>
      <c r="I290" t="s">
        <v>599</v>
      </c>
      <c r="J290">
        <v>414298726</v>
      </c>
      <c r="K290" t="s">
        <v>639</v>
      </c>
      <c r="L290" t="s">
        <v>12</v>
      </c>
      <c r="M290">
        <v>75</v>
      </c>
      <c r="N290">
        <v>805</v>
      </c>
      <c r="O290">
        <v>0</v>
      </c>
      <c r="P290">
        <v>1640</v>
      </c>
      <c r="Q290" t="str">
        <f>CONCATENATE(S290,"-",T290)</f>
        <v>P00173209-4</v>
      </c>
      <c r="R290" t="s">
        <v>45</v>
      </c>
      <c r="S290" t="s">
        <v>641</v>
      </c>
      <c r="T290">
        <v>4</v>
      </c>
      <c r="U290">
        <v>3.2</v>
      </c>
      <c r="V290" t="s">
        <v>598</v>
      </c>
      <c r="W290" t="s">
        <v>48</v>
      </c>
      <c r="X290" t="s">
        <v>391</v>
      </c>
      <c r="Y290" t="s">
        <v>390</v>
      </c>
      <c r="Z290" t="s">
        <v>569</v>
      </c>
    </row>
    <row r="291" spans="1:26" x14ac:dyDescent="0.25">
      <c r="A291">
        <v>283</v>
      </c>
      <c r="B291">
        <v>25</v>
      </c>
      <c r="C291">
        <v>305617</v>
      </c>
      <c r="D291" t="s">
        <v>642</v>
      </c>
      <c r="E291" t="s">
        <v>220</v>
      </c>
      <c r="F291" t="s">
        <v>111</v>
      </c>
      <c r="G291">
        <v>5802535878</v>
      </c>
      <c r="H291" t="s">
        <v>599</v>
      </c>
      <c r="I291" t="s">
        <v>599</v>
      </c>
      <c r="J291">
        <v>414298726</v>
      </c>
      <c r="K291" t="s">
        <v>639</v>
      </c>
      <c r="L291" t="s">
        <v>10</v>
      </c>
      <c r="M291">
        <v>150</v>
      </c>
      <c r="N291">
        <v>845</v>
      </c>
      <c r="O291">
        <v>0</v>
      </c>
      <c r="P291">
        <v>1650</v>
      </c>
      <c r="Q291" t="str">
        <f>CONCATENATE(S291,"-",T291)</f>
        <v>P00173209-4</v>
      </c>
      <c r="R291" t="s">
        <v>45</v>
      </c>
      <c r="S291" t="s">
        <v>641</v>
      </c>
      <c r="T291">
        <v>4</v>
      </c>
      <c r="U291">
        <v>3.2</v>
      </c>
      <c r="V291" t="s">
        <v>598</v>
      </c>
      <c r="W291" t="s">
        <v>48</v>
      </c>
      <c r="X291" t="s">
        <v>393</v>
      </c>
      <c r="Y291" t="s">
        <v>392</v>
      </c>
      <c r="Z291" t="s">
        <v>569</v>
      </c>
    </row>
    <row r="292" spans="1:26" x14ac:dyDescent="0.25">
      <c r="A292">
        <v>284</v>
      </c>
      <c r="B292">
        <v>25</v>
      </c>
      <c r="C292">
        <v>305617</v>
      </c>
      <c r="D292" t="s">
        <v>642</v>
      </c>
      <c r="E292" t="s">
        <v>220</v>
      </c>
      <c r="F292" t="s">
        <v>111</v>
      </c>
      <c r="G292">
        <v>5802535894</v>
      </c>
      <c r="H292" t="s">
        <v>599</v>
      </c>
      <c r="I292" t="s">
        <v>599</v>
      </c>
      <c r="J292">
        <v>414298726</v>
      </c>
      <c r="K292" t="s">
        <v>639</v>
      </c>
      <c r="L292" t="s">
        <v>14</v>
      </c>
      <c r="M292">
        <v>150</v>
      </c>
      <c r="N292">
        <v>845</v>
      </c>
      <c r="O292">
        <v>0</v>
      </c>
      <c r="P292">
        <v>1650</v>
      </c>
      <c r="Q292" t="str">
        <f>CONCATENATE(S292,"-",T292)</f>
        <v>P00173209-4</v>
      </c>
      <c r="R292" t="s">
        <v>45</v>
      </c>
      <c r="S292" t="s">
        <v>641</v>
      </c>
      <c r="T292">
        <v>4</v>
      </c>
      <c r="U292">
        <v>3.2</v>
      </c>
      <c r="V292" t="s">
        <v>598</v>
      </c>
      <c r="W292" t="s">
        <v>48</v>
      </c>
      <c r="X292" t="s">
        <v>393</v>
      </c>
      <c r="Y292" t="s">
        <v>392</v>
      </c>
      <c r="Z292" t="s">
        <v>569</v>
      </c>
    </row>
    <row r="293" spans="1:26" x14ac:dyDescent="0.25">
      <c r="A293">
        <v>285</v>
      </c>
      <c r="B293">
        <v>25</v>
      </c>
      <c r="C293">
        <v>305619</v>
      </c>
      <c r="D293" t="s">
        <v>668</v>
      </c>
      <c r="E293" t="s">
        <v>395</v>
      </c>
      <c r="F293" t="s">
        <v>111</v>
      </c>
      <c r="G293">
        <v>5802535921</v>
      </c>
      <c r="H293" t="s">
        <v>599</v>
      </c>
      <c r="I293" t="s">
        <v>599</v>
      </c>
      <c r="J293">
        <v>414298726</v>
      </c>
      <c r="K293">
        <v>411502200</v>
      </c>
      <c r="L293" t="s">
        <v>18</v>
      </c>
      <c r="M293">
        <v>100</v>
      </c>
      <c r="N293">
        <v>825</v>
      </c>
      <c r="O293">
        <v>0</v>
      </c>
      <c r="P293">
        <v>1660</v>
      </c>
      <c r="Q293" t="str">
        <f>CONCATENATE(S293,"-",T293)</f>
        <v>P00134387-4</v>
      </c>
      <c r="R293" t="s">
        <v>45</v>
      </c>
      <c r="S293" t="s">
        <v>667</v>
      </c>
      <c r="T293">
        <v>4</v>
      </c>
      <c r="U293">
        <v>3.5</v>
      </c>
      <c r="V293" t="s">
        <v>598</v>
      </c>
      <c r="W293" t="s">
        <v>48</v>
      </c>
      <c r="X293" t="s">
        <v>396</v>
      </c>
      <c r="Y293" t="s">
        <v>394</v>
      </c>
      <c r="Z293" t="s">
        <v>569</v>
      </c>
    </row>
    <row r="294" spans="1:26" x14ac:dyDescent="0.25">
      <c r="A294">
        <v>286</v>
      </c>
      <c r="B294">
        <v>25</v>
      </c>
      <c r="C294">
        <v>305619</v>
      </c>
      <c r="D294" t="s">
        <v>668</v>
      </c>
      <c r="E294" t="s">
        <v>395</v>
      </c>
      <c r="F294" t="s">
        <v>111</v>
      </c>
      <c r="G294">
        <v>5802535966</v>
      </c>
      <c r="H294" t="s">
        <v>599</v>
      </c>
      <c r="I294" t="s">
        <v>599</v>
      </c>
      <c r="J294">
        <v>414298726</v>
      </c>
      <c r="K294">
        <v>411502200</v>
      </c>
      <c r="L294" t="s">
        <v>19</v>
      </c>
      <c r="M294">
        <v>100</v>
      </c>
      <c r="N294">
        <v>825</v>
      </c>
      <c r="O294">
        <v>0</v>
      </c>
      <c r="P294">
        <v>1660</v>
      </c>
      <c r="Q294" t="str">
        <f>CONCATENATE(S294,"-",T294)</f>
        <v>P00134387-4</v>
      </c>
      <c r="R294" t="s">
        <v>45</v>
      </c>
      <c r="S294" t="s">
        <v>667</v>
      </c>
      <c r="T294">
        <v>4</v>
      </c>
      <c r="U294">
        <v>3.5</v>
      </c>
      <c r="V294" t="s">
        <v>598</v>
      </c>
      <c r="W294" t="s">
        <v>48</v>
      </c>
      <c r="X294" t="s">
        <v>396</v>
      </c>
      <c r="Y294" t="s">
        <v>394</v>
      </c>
      <c r="Z294" t="s">
        <v>569</v>
      </c>
    </row>
    <row r="295" spans="1:26" x14ac:dyDescent="0.25">
      <c r="A295">
        <v>287</v>
      </c>
      <c r="B295">
        <v>25</v>
      </c>
      <c r="C295">
        <v>305621</v>
      </c>
      <c r="D295" t="s">
        <v>666</v>
      </c>
      <c r="E295" t="s">
        <v>382</v>
      </c>
      <c r="F295" t="s">
        <v>111</v>
      </c>
      <c r="G295">
        <v>5802535901</v>
      </c>
      <c r="H295" t="s">
        <v>599</v>
      </c>
      <c r="I295" t="s">
        <v>599</v>
      </c>
      <c r="J295">
        <v>414298726</v>
      </c>
      <c r="K295">
        <v>411502200</v>
      </c>
      <c r="L295" t="s">
        <v>15</v>
      </c>
      <c r="M295">
        <v>75</v>
      </c>
      <c r="N295">
        <v>710</v>
      </c>
      <c r="O295">
        <v>0</v>
      </c>
      <c r="P295">
        <v>1670</v>
      </c>
      <c r="Q295" t="str">
        <f>CONCATENATE(S295,"-",T295)</f>
        <v>P00134452-4</v>
      </c>
      <c r="R295" t="s">
        <v>45</v>
      </c>
      <c r="S295" t="s">
        <v>665</v>
      </c>
      <c r="T295">
        <v>4</v>
      </c>
      <c r="U295">
        <v>3.5</v>
      </c>
      <c r="V295" t="s">
        <v>598</v>
      </c>
      <c r="W295" t="s">
        <v>48</v>
      </c>
      <c r="X295" t="s">
        <v>398</v>
      </c>
      <c r="Y295" t="s">
        <v>397</v>
      </c>
      <c r="Z295" t="s">
        <v>569</v>
      </c>
    </row>
    <row r="296" spans="1:26" x14ac:dyDescent="0.25">
      <c r="A296">
        <v>288</v>
      </c>
      <c r="B296">
        <v>25</v>
      </c>
      <c r="C296">
        <v>305623</v>
      </c>
      <c r="D296" t="s">
        <v>666</v>
      </c>
      <c r="E296" t="s">
        <v>382</v>
      </c>
      <c r="F296" t="s">
        <v>111</v>
      </c>
      <c r="G296">
        <v>5802535903</v>
      </c>
      <c r="H296" t="s">
        <v>599</v>
      </c>
      <c r="I296" t="s">
        <v>599</v>
      </c>
      <c r="J296">
        <v>414298726</v>
      </c>
      <c r="K296">
        <v>411502200</v>
      </c>
      <c r="L296" t="s">
        <v>16</v>
      </c>
      <c r="M296">
        <v>150</v>
      </c>
      <c r="N296">
        <v>810</v>
      </c>
      <c r="O296">
        <v>0</v>
      </c>
      <c r="P296">
        <v>1680</v>
      </c>
      <c r="Q296" t="str">
        <f>CONCATENATE(S296,"-",T296)</f>
        <v>P00134452-4</v>
      </c>
      <c r="R296" t="s">
        <v>45</v>
      </c>
      <c r="S296" t="s">
        <v>665</v>
      </c>
      <c r="T296">
        <v>4</v>
      </c>
      <c r="U296">
        <v>3.5</v>
      </c>
      <c r="V296" t="s">
        <v>598</v>
      </c>
      <c r="W296" t="s">
        <v>48</v>
      </c>
      <c r="X296" t="s">
        <v>400</v>
      </c>
      <c r="Y296" t="s">
        <v>399</v>
      </c>
      <c r="Z296" t="s">
        <v>569</v>
      </c>
    </row>
    <row r="297" spans="1:26" x14ac:dyDescent="0.25">
      <c r="A297">
        <v>289</v>
      </c>
      <c r="B297">
        <v>25</v>
      </c>
      <c r="C297">
        <v>305623</v>
      </c>
      <c r="D297" t="s">
        <v>666</v>
      </c>
      <c r="E297" t="s">
        <v>382</v>
      </c>
      <c r="F297" t="s">
        <v>111</v>
      </c>
      <c r="G297">
        <v>5802535910</v>
      </c>
      <c r="H297" t="s">
        <v>599</v>
      </c>
      <c r="I297" t="s">
        <v>599</v>
      </c>
      <c r="J297">
        <v>414298726</v>
      </c>
      <c r="K297">
        <v>411502200</v>
      </c>
      <c r="L297" t="s">
        <v>17</v>
      </c>
      <c r="M297">
        <v>150</v>
      </c>
      <c r="N297">
        <v>810</v>
      </c>
      <c r="O297">
        <v>0</v>
      </c>
      <c r="P297">
        <v>1680</v>
      </c>
      <c r="Q297" t="str">
        <f>CONCATENATE(S297,"-",T297)</f>
        <v>P00134452-4</v>
      </c>
      <c r="R297" t="s">
        <v>45</v>
      </c>
      <c r="S297" t="s">
        <v>665</v>
      </c>
      <c r="T297">
        <v>4</v>
      </c>
      <c r="U297">
        <v>3.5</v>
      </c>
      <c r="V297" t="s">
        <v>598</v>
      </c>
      <c r="W297" t="s">
        <v>48</v>
      </c>
      <c r="X297" t="s">
        <v>400</v>
      </c>
      <c r="Y297" t="s">
        <v>399</v>
      </c>
      <c r="Z297" t="s">
        <v>569</v>
      </c>
    </row>
    <row r="298" spans="1:26" x14ac:dyDescent="0.25">
      <c r="A298">
        <v>290</v>
      </c>
      <c r="B298">
        <v>25</v>
      </c>
      <c r="C298">
        <v>305625</v>
      </c>
      <c r="D298" t="s">
        <v>620</v>
      </c>
      <c r="E298" t="s">
        <v>204</v>
      </c>
      <c r="F298" t="s">
        <v>111</v>
      </c>
      <c r="G298">
        <v>5802535888</v>
      </c>
      <c r="H298" t="s">
        <v>599</v>
      </c>
      <c r="I298" t="s">
        <v>599</v>
      </c>
      <c r="J298">
        <v>414298726</v>
      </c>
      <c r="K298" t="s">
        <v>639</v>
      </c>
      <c r="L298" t="s">
        <v>13</v>
      </c>
      <c r="M298">
        <v>100</v>
      </c>
      <c r="N298">
        <v>780</v>
      </c>
      <c r="O298">
        <v>0</v>
      </c>
      <c r="P298">
        <v>1690</v>
      </c>
      <c r="Q298" t="str">
        <f>CONCATENATE(S298,"-",T298)</f>
        <v>P00425841-4</v>
      </c>
      <c r="R298" t="s">
        <v>45</v>
      </c>
      <c r="S298" t="s">
        <v>638</v>
      </c>
      <c r="T298">
        <v>4</v>
      </c>
      <c r="U298">
        <v>3.2</v>
      </c>
      <c r="V298" t="s">
        <v>598</v>
      </c>
      <c r="W298" t="s">
        <v>48</v>
      </c>
      <c r="X298" t="s">
        <v>402</v>
      </c>
      <c r="Y298" t="s">
        <v>401</v>
      </c>
      <c r="Z298" t="s">
        <v>569</v>
      </c>
    </row>
    <row r="299" spans="1:26" x14ac:dyDescent="0.25">
      <c r="A299">
        <v>291</v>
      </c>
      <c r="B299">
        <v>25</v>
      </c>
      <c r="C299">
        <v>305627</v>
      </c>
      <c r="D299" t="s">
        <v>620</v>
      </c>
      <c r="E299" t="s">
        <v>204</v>
      </c>
      <c r="F299" t="s">
        <v>111</v>
      </c>
      <c r="G299">
        <v>5802535883</v>
      </c>
      <c r="H299" t="s">
        <v>599</v>
      </c>
      <c r="I299" t="s">
        <v>599</v>
      </c>
      <c r="J299">
        <v>414298726</v>
      </c>
      <c r="K299" t="s">
        <v>639</v>
      </c>
      <c r="L299" t="s">
        <v>12</v>
      </c>
      <c r="M299">
        <v>75</v>
      </c>
      <c r="N299">
        <v>805</v>
      </c>
      <c r="O299">
        <v>0</v>
      </c>
      <c r="P299">
        <v>1700</v>
      </c>
      <c r="Q299" t="str">
        <f>CONCATENATE(S299,"-",T299)</f>
        <v>P00425841-4</v>
      </c>
      <c r="R299" t="s">
        <v>45</v>
      </c>
      <c r="S299" t="s">
        <v>638</v>
      </c>
      <c r="T299">
        <v>4</v>
      </c>
      <c r="U299">
        <v>3.2</v>
      </c>
      <c r="V299" t="s">
        <v>598</v>
      </c>
      <c r="W299" t="s">
        <v>48</v>
      </c>
      <c r="X299" t="s">
        <v>404</v>
      </c>
      <c r="Y299" t="s">
        <v>403</v>
      </c>
      <c r="Z299" t="s">
        <v>569</v>
      </c>
    </row>
    <row r="300" spans="1:26" x14ac:dyDescent="0.25">
      <c r="A300">
        <v>292</v>
      </c>
      <c r="B300">
        <v>25</v>
      </c>
      <c r="C300">
        <v>305629</v>
      </c>
      <c r="D300" t="s">
        <v>620</v>
      </c>
      <c r="E300" t="s">
        <v>204</v>
      </c>
      <c r="F300" t="s">
        <v>111</v>
      </c>
      <c r="G300">
        <v>5802535878</v>
      </c>
      <c r="H300" t="s">
        <v>599</v>
      </c>
      <c r="I300" t="s">
        <v>599</v>
      </c>
      <c r="J300">
        <v>414298726</v>
      </c>
      <c r="K300" t="s">
        <v>639</v>
      </c>
      <c r="L300" t="s">
        <v>10</v>
      </c>
      <c r="M300">
        <v>150</v>
      </c>
      <c r="N300">
        <v>845</v>
      </c>
      <c r="O300">
        <v>0</v>
      </c>
      <c r="P300">
        <v>1710</v>
      </c>
      <c r="Q300" t="str">
        <f>CONCATENATE(S300,"-",T300)</f>
        <v>P00425841-4</v>
      </c>
      <c r="R300" t="s">
        <v>45</v>
      </c>
      <c r="S300" t="s">
        <v>638</v>
      </c>
      <c r="T300">
        <v>4</v>
      </c>
      <c r="U300">
        <v>3.2</v>
      </c>
      <c r="V300" t="s">
        <v>598</v>
      </c>
      <c r="W300" t="s">
        <v>48</v>
      </c>
      <c r="X300" t="s">
        <v>406</v>
      </c>
      <c r="Y300" t="s">
        <v>405</v>
      </c>
      <c r="Z300" t="s">
        <v>569</v>
      </c>
    </row>
    <row r="301" spans="1:26" x14ac:dyDescent="0.25">
      <c r="A301">
        <v>293</v>
      </c>
      <c r="B301">
        <v>25</v>
      </c>
      <c r="C301">
        <v>305629</v>
      </c>
      <c r="D301" t="s">
        <v>620</v>
      </c>
      <c r="E301" t="s">
        <v>204</v>
      </c>
      <c r="F301" t="s">
        <v>111</v>
      </c>
      <c r="G301">
        <v>5802535894</v>
      </c>
      <c r="H301" t="s">
        <v>599</v>
      </c>
      <c r="I301" t="s">
        <v>599</v>
      </c>
      <c r="J301">
        <v>414298726</v>
      </c>
      <c r="K301" t="s">
        <v>639</v>
      </c>
      <c r="L301" t="s">
        <v>14</v>
      </c>
      <c r="M301">
        <v>150</v>
      </c>
      <c r="N301">
        <v>845</v>
      </c>
      <c r="O301">
        <v>0</v>
      </c>
      <c r="P301">
        <v>1710</v>
      </c>
      <c r="Q301" t="str">
        <f>CONCATENATE(S301,"-",T301)</f>
        <v>P00425841-4</v>
      </c>
      <c r="R301" t="s">
        <v>45</v>
      </c>
      <c r="S301" t="s">
        <v>638</v>
      </c>
      <c r="T301">
        <v>4</v>
      </c>
      <c r="U301">
        <v>3.2</v>
      </c>
      <c r="V301" t="s">
        <v>598</v>
      </c>
      <c r="W301" t="s">
        <v>48</v>
      </c>
      <c r="X301" t="s">
        <v>406</v>
      </c>
      <c r="Y301" t="s">
        <v>405</v>
      </c>
      <c r="Z301" t="s">
        <v>569</v>
      </c>
    </row>
    <row r="302" spans="1:26" x14ac:dyDescent="0.25">
      <c r="A302">
        <v>294</v>
      </c>
      <c r="B302">
        <v>25</v>
      </c>
      <c r="C302">
        <v>305631</v>
      </c>
      <c r="D302" t="s">
        <v>668</v>
      </c>
      <c r="E302" t="s">
        <v>395</v>
      </c>
      <c r="F302" t="s">
        <v>111</v>
      </c>
      <c r="G302">
        <v>5802535901</v>
      </c>
      <c r="H302" t="s">
        <v>599</v>
      </c>
      <c r="I302" t="s">
        <v>599</v>
      </c>
      <c r="J302">
        <v>414298726</v>
      </c>
      <c r="K302">
        <v>411502200</v>
      </c>
      <c r="L302" t="s">
        <v>15</v>
      </c>
      <c r="M302">
        <v>75</v>
      </c>
      <c r="N302">
        <v>710</v>
      </c>
      <c r="O302">
        <v>0</v>
      </c>
      <c r="P302">
        <v>1720</v>
      </c>
      <c r="Q302" t="str">
        <f>CONCATENATE(S302,"-",T302)</f>
        <v>P00134387-4</v>
      </c>
      <c r="R302" t="s">
        <v>45</v>
      </c>
      <c r="S302" t="s">
        <v>667</v>
      </c>
      <c r="T302">
        <v>4</v>
      </c>
      <c r="U302">
        <v>3.5</v>
      </c>
      <c r="V302" t="s">
        <v>598</v>
      </c>
      <c r="W302" t="s">
        <v>48</v>
      </c>
      <c r="X302" t="s">
        <v>408</v>
      </c>
      <c r="Y302" t="s">
        <v>407</v>
      </c>
      <c r="Z302" t="s">
        <v>569</v>
      </c>
    </row>
    <row r="303" spans="1:26" x14ac:dyDescent="0.25">
      <c r="A303">
        <v>295</v>
      </c>
      <c r="B303">
        <v>25</v>
      </c>
      <c r="C303">
        <v>305633</v>
      </c>
      <c r="D303" t="s">
        <v>668</v>
      </c>
      <c r="E303" t="s">
        <v>395</v>
      </c>
      <c r="F303" t="s">
        <v>111</v>
      </c>
      <c r="G303">
        <v>5802535903</v>
      </c>
      <c r="H303" t="s">
        <v>599</v>
      </c>
      <c r="I303" t="s">
        <v>599</v>
      </c>
      <c r="J303">
        <v>414298726</v>
      </c>
      <c r="K303">
        <v>411502200</v>
      </c>
      <c r="L303" t="s">
        <v>16</v>
      </c>
      <c r="M303">
        <v>150</v>
      </c>
      <c r="N303">
        <v>810</v>
      </c>
      <c r="O303">
        <v>0</v>
      </c>
      <c r="P303">
        <v>1730</v>
      </c>
      <c r="Q303" t="str">
        <f>CONCATENATE(S303,"-",T303)</f>
        <v>P00134387-4</v>
      </c>
      <c r="R303" t="s">
        <v>45</v>
      </c>
      <c r="S303" t="s">
        <v>667</v>
      </c>
      <c r="T303">
        <v>4</v>
      </c>
      <c r="U303">
        <v>3.5</v>
      </c>
      <c r="V303" t="s">
        <v>598</v>
      </c>
      <c r="W303" t="s">
        <v>48</v>
      </c>
      <c r="X303" t="s">
        <v>410</v>
      </c>
      <c r="Y303" t="s">
        <v>409</v>
      </c>
      <c r="Z303" t="s">
        <v>569</v>
      </c>
    </row>
    <row r="304" spans="1:26" x14ac:dyDescent="0.25">
      <c r="A304">
        <v>296</v>
      </c>
      <c r="B304">
        <v>25</v>
      </c>
      <c r="C304">
        <v>305633</v>
      </c>
      <c r="D304" t="s">
        <v>668</v>
      </c>
      <c r="E304" t="s">
        <v>395</v>
      </c>
      <c r="F304" t="s">
        <v>111</v>
      </c>
      <c r="G304">
        <v>5802535910</v>
      </c>
      <c r="H304" t="s">
        <v>599</v>
      </c>
      <c r="I304" t="s">
        <v>599</v>
      </c>
      <c r="J304">
        <v>414298726</v>
      </c>
      <c r="K304">
        <v>411502200</v>
      </c>
      <c r="L304" t="s">
        <v>17</v>
      </c>
      <c r="M304">
        <v>150</v>
      </c>
      <c r="N304">
        <v>810</v>
      </c>
      <c r="O304">
        <v>0</v>
      </c>
      <c r="P304">
        <v>1730</v>
      </c>
      <c r="Q304" t="str">
        <f>CONCATENATE(S304,"-",T304)</f>
        <v>P00134387-4</v>
      </c>
      <c r="R304" t="s">
        <v>45</v>
      </c>
      <c r="S304" t="s">
        <v>667</v>
      </c>
      <c r="T304">
        <v>4</v>
      </c>
      <c r="U304">
        <v>3.5</v>
      </c>
      <c r="V304" t="s">
        <v>598</v>
      </c>
      <c r="W304" t="s">
        <v>48</v>
      </c>
      <c r="X304" t="s">
        <v>410</v>
      </c>
      <c r="Y304" t="s">
        <v>409</v>
      </c>
      <c r="Z304" t="s">
        <v>569</v>
      </c>
    </row>
    <row r="305" spans="1:26" x14ac:dyDescent="0.25">
      <c r="A305">
        <v>297</v>
      </c>
      <c r="B305">
        <v>25</v>
      </c>
      <c r="C305">
        <v>305635</v>
      </c>
      <c r="D305" t="s">
        <v>664</v>
      </c>
      <c r="E305" t="s">
        <v>337</v>
      </c>
      <c r="F305" t="s">
        <v>111</v>
      </c>
      <c r="G305">
        <v>5802535883</v>
      </c>
      <c r="H305" t="s">
        <v>599</v>
      </c>
      <c r="I305" t="s">
        <v>605</v>
      </c>
      <c r="J305">
        <v>414298726</v>
      </c>
      <c r="K305" t="s">
        <v>631</v>
      </c>
      <c r="L305" t="s">
        <v>12</v>
      </c>
      <c r="M305">
        <v>225</v>
      </c>
      <c r="N305">
        <v>400</v>
      </c>
      <c r="O305">
        <v>0</v>
      </c>
      <c r="P305">
        <v>1740</v>
      </c>
      <c r="Q305" t="str">
        <f>CONCATENATE(S305,"-",T305)</f>
        <v>P00425842-4</v>
      </c>
      <c r="R305" t="s">
        <v>45</v>
      </c>
      <c r="S305" t="s">
        <v>663</v>
      </c>
      <c r="T305">
        <v>4</v>
      </c>
      <c r="U305">
        <v>4</v>
      </c>
      <c r="V305" t="s">
        <v>598</v>
      </c>
      <c r="W305" t="s">
        <v>48</v>
      </c>
      <c r="X305" t="s">
        <v>412</v>
      </c>
      <c r="Y305" t="s">
        <v>411</v>
      </c>
      <c r="Z305" t="s">
        <v>569</v>
      </c>
    </row>
    <row r="306" spans="1:26" x14ac:dyDescent="0.25">
      <c r="A306">
        <v>298</v>
      </c>
      <c r="B306">
        <v>25</v>
      </c>
      <c r="C306">
        <v>305635</v>
      </c>
      <c r="D306" t="s">
        <v>664</v>
      </c>
      <c r="E306" t="s">
        <v>337</v>
      </c>
      <c r="F306" t="s">
        <v>111</v>
      </c>
      <c r="G306">
        <v>5802535888</v>
      </c>
      <c r="H306" t="s">
        <v>599</v>
      </c>
      <c r="I306" t="s">
        <v>605</v>
      </c>
      <c r="J306">
        <v>414298726</v>
      </c>
      <c r="K306" t="s">
        <v>631</v>
      </c>
      <c r="L306" t="s">
        <v>13</v>
      </c>
      <c r="M306">
        <v>225</v>
      </c>
      <c r="N306">
        <v>400</v>
      </c>
      <c r="O306">
        <v>0</v>
      </c>
      <c r="P306">
        <v>1740</v>
      </c>
      <c r="Q306" t="str">
        <f>CONCATENATE(S306,"-",T306)</f>
        <v>P00425842-4</v>
      </c>
      <c r="R306" t="s">
        <v>45</v>
      </c>
      <c r="S306" t="s">
        <v>663</v>
      </c>
      <c r="T306">
        <v>4</v>
      </c>
      <c r="U306">
        <v>4</v>
      </c>
      <c r="V306" t="s">
        <v>598</v>
      </c>
      <c r="W306" t="s">
        <v>48</v>
      </c>
      <c r="X306" t="s">
        <v>412</v>
      </c>
      <c r="Y306" t="s">
        <v>411</v>
      </c>
      <c r="Z306" t="s">
        <v>569</v>
      </c>
    </row>
    <row r="307" spans="1:26" x14ac:dyDescent="0.25">
      <c r="A307">
        <v>299</v>
      </c>
      <c r="B307">
        <v>25</v>
      </c>
      <c r="C307">
        <v>305635</v>
      </c>
      <c r="D307" t="s">
        <v>664</v>
      </c>
      <c r="E307" t="s">
        <v>337</v>
      </c>
      <c r="F307" t="s">
        <v>111</v>
      </c>
      <c r="G307">
        <v>5802535894</v>
      </c>
      <c r="H307" t="s">
        <v>599</v>
      </c>
      <c r="I307" t="s">
        <v>605</v>
      </c>
      <c r="J307">
        <v>414298726</v>
      </c>
      <c r="K307" t="s">
        <v>631</v>
      </c>
      <c r="L307" t="s">
        <v>14</v>
      </c>
      <c r="M307">
        <v>225</v>
      </c>
      <c r="N307">
        <v>400</v>
      </c>
      <c r="O307">
        <v>0</v>
      </c>
      <c r="P307">
        <v>1740</v>
      </c>
      <c r="Q307" t="str">
        <f>CONCATENATE(S307,"-",T307)</f>
        <v>P00425842-4</v>
      </c>
      <c r="R307" t="s">
        <v>45</v>
      </c>
      <c r="S307" t="s">
        <v>663</v>
      </c>
      <c r="T307">
        <v>4</v>
      </c>
      <c r="U307">
        <v>4</v>
      </c>
      <c r="V307" t="s">
        <v>598</v>
      </c>
      <c r="W307" t="s">
        <v>48</v>
      </c>
      <c r="X307" t="s">
        <v>412</v>
      </c>
      <c r="Y307" t="s">
        <v>411</v>
      </c>
      <c r="Z307" t="s">
        <v>569</v>
      </c>
    </row>
    <row r="308" spans="1:26" x14ac:dyDescent="0.25">
      <c r="A308">
        <v>300</v>
      </c>
      <c r="B308">
        <v>25</v>
      </c>
      <c r="C308">
        <v>305635</v>
      </c>
      <c r="D308" t="s">
        <v>664</v>
      </c>
      <c r="E308" t="s">
        <v>337</v>
      </c>
      <c r="F308" t="s">
        <v>111</v>
      </c>
      <c r="G308">
        <v>5802535878</v>
      </c>
      <c r="H308" t="s">
        <v>599</v>
      </c>
      <c r="I308" t="s">
        <v>605</v>
      </c>
      <c r="J308">
        <v>414298726</v>
      </c>
      <c r="K308" t="s">
        <v>631</v>
      </c>
      <c r="L308" t="s">
        <v>10</v>
      </c>
      <c r="M308">
        <v>225</v>
      </c>
      <c r="N308">
        <v>400</v>
      </c>
      <c r="O308">
        <v>0</v>
      </c>
      <c r="P308">
        <v>1740</v>
      </c>
      <c r="Q308" t="str">
        <f>CONCATENATE(S308,"-",T308)</f>
        <v>P00425842-4</v>
      </c>
      <c r="R308" t="s">
        <v>45</v>
      </c>
      <c r="S308" t="s">
        <v>663</v>
      </c>
      <c r="T308">
        <v>4</v>
      </c>
      <c r="U308">
        <v>4</v>
      </c>
      <c r="V308" t="s">
        <v>598</v>
      </c>
      <c r="W308" t="s">
        <v>48</v>
      </c>
      <c r="X308" t="s">
        <v>412</v>
      </c>
      <c r="Y308" t="s">
        <v>411</v>
      </c>
      <c r="Z308" t="s">
        <v>569</v>
      </c>
    </row>
    <row r="309" spans="1:26" x14ac:dyDescent="0.25">
      <c r="A309">
        <v>301</v>
      </c>
      <c r="B309">
        <v>25</v>
      </c>
      <c r="C309">
        <v>305637</v>
      </c>
      <c r="D309" t="s">
        <v>660</v>
      </c>
      <c r="E309" t="s">
        <v>319</v>
      </c>
      <c r="F309" t="s">
        <v>111</v>
      </c>
      <c r="G309">
        <v>5802535883</v>
      </c>
      <c r="H309" t="s">
        <v>599</v>
      </c>
      <c r="I309" t="s">
        <v>605</v>
      </c>
      <c r="J309">
        <v>414298726</v>
      </c>
      <c r="K309" t="s">
        <v>631</v>
      </c>
      <c r="L309" t="s">
        <v>12</v>
      </c>
      <c r="M309">
        <v>225</v>
      </c>
      <c r="N309">
        <v>400</v>
      </c>
      <c r="O309">
        <v>0</v>
      </c>
      <c r="P309">
        <v>1750</v>
      </c>
      <c r="Q309" t="str">
        <f>CONCATENATE(S309,"-",T309)</f>
        <v>P00134389-4</v>
      </c>
      <c r="R309" t="s">
        <v>45</v>
      </c>
      <c r="S309" t="s">
        <v>659</v>
      </c>
      <c r="T309">
        <v>4</v>
      </c>
      <c r="U309">
        <v>4</v>
      </c>
      <c r="V309" t="s">
        <v>598</v>
      </c>
      <c r="W309" t="s">
        <v>48</v>
      </c>
      <c r="X309" t="s">
        <v>414</v>
      </c>
      <c r="Y309" t="s">
        <v>413</v>
      </c>
      <c r="Z309" t="s">
        <v>569</v>
      </c>
    </row>
    <row r="310" spans="1:26" x14ac:dyDescent="0.25">
      <c r="A310">
        <v>302</v>
      </c>
      <c r="B310">
        <v>25</v>
      </c>
      <c r="C310">
        <v>305637</v>
      </c>
      <c r="D310" t="s">
        <v>660</v>
      </c>
      <c r="E310" t="s">
        <v>319</v>
      </c>
      <c r="F310" t="s">
        <v>111</v>
      </c>
      <c r="G310">
        <v>5802535888</v>
      </c>
      <c r="H310" t="s">
        <v>599</v>
      </c>
      <c r="I310" t="s">
        <v>605</v>
      </c>
      <c r="J310">
        <v>414298726</v>
      </c>
      <c r="K310" t="s">
        <v>631</v>
      </c>
      <c r="L310" t="s">
        <v>13</v>
      </c>
      <c r="M310">
        <v>225</v>
      </c>
      <c r="N310">
        <v>400</v>
      </c>
      <c r="O310">
        <v>0</v>
      </c>
      <c r="P310">
        <v>1750</v>
      </c>
      <c r="Q310" t="str">
        <f>CONCATENATE(S310,"-",T310)</f>
        <v>P00134389-4</v>
      </c>
      <c r="R310" t="s">
        <v>45</v>
      </c>
      <c r="S310" t="s">
        <v>659</v>
      </c>
      <c r="T310">
        <v>4</v>
      </c>
      <c r="U310">
        <v>4</v>
      </c>
      <c r="V310" t="s">
        <v>598</v>
      </c>
      <c r="W310" t="s">
        <v>48</v>
      </c>
      <c r="X310" t="s">
        <v>414</v>
      </c>
      <c r="Y310" t="s">
        <v>413</v>
      </c>
      <c r="Z310" t="s">
        <v>569</v>
      </c>
    </row>
    <row r="311" spans="1:26" x14ac:dyDescent="0.25">
      <c r="A311">
        <v>303</v>
      </c>
      <c r="B311">
        <v>25</v>
      </c>
      <c r="C311">
        <v>305637</v>
      </c>
      <c r="D311" t="s">
        <v>660</v>
      </c>
      <c r="E311" t="s">
        <v>319</v>
      </c>
      <c r="F311" t="s">
        <v>111</v>
      </c>
      <c r="G311">
        <v>5802535894</v>
      </c>
      <c r="H311" t="s">
        <v>599</v>
      </c>
      <c r="I311" t="s">
        <v>605</v>
      </c>
      <c r="J311">
        <v>414298726</v>
      </c>
      <c r="K311" t="s">
        <v>631</v>
      </c>
      <c r="L311" t="s">
        <v>14</v>
      </c>
      <c r="M311">
        <v>225</v>
      </c>
      <c r="N311">
        <v>400</v>
      </c>
      <c r="O311">
        <v>0</v>
      </c>
      <c r="P311">
        <v>1750</v>
      </c>
      <c r="Q311" t="str">
        <f>CONCATENATE(S311,"-",T311)</f>
        <v>P00134389-4</v>
      </c>
      <c r="R311" t="s">
        <v>45</v>
      </c>
      <c r="S311" t="s">
        <v>659</v>
      </c>
      <c r="T311">
        <v>4</v>
      </c>
      <c r="U311">
        <v>4</v>
      </c>
      <c r="V311" t="s">
        <v>598</v>
      </c>
      <c r="W311" t="s">
        <v>48</v>
      </c>
      <c r="X311" t="s">
        <v>414</v>
      </c>
      <c r="Y311" t="s">
        <v>413</v>
      </c>
      <c r="Z311" t="s">
        <v>569</v>
      </c>
    </row>
    <row r="312" spans="1:26" x14ac:dyDescent="0.25">
      <c r="A312">
        <v>304</v>
      </c>
      <c r="B312">
        <v>25</v>
      </c>
      <c r="C312">
        <v>305637</v>
      </c>
      <c r="D312" t="s">
        <v>660</v>
      </c>
      <c r="E312" t="s">
        <v>319</v>
      </c>
      <c r="F312" t="s">
        <v>111</v>
      </c>
      <c r="G312">
        <v>5802535878</v>
      </c>
      <c r="H312" t="s">
        <v>599</v>
      </c>
      <c r="I312" t="s">
        <v>605</v>
      </c>
      <c r="J312">
        <v>414298726</v>
      </c>
      <c r="K312" t="s">
        <v>631</v>
      </c>
      <c r="L312" t="s">
        <v>10</v>
      </c>
      <c r="M312">
        <v>225</v>
      </c>
      <c r="N312">
        <v>400</v>
      </c>
      <c r="O312">
        <v>0</v>
      </c>
      <c r="P312">
        <v>1750</v>
      </c>
      <c r="Q312" t="str">
        <f>CONCATENATE(S312,"-",T312)</f>
        <v>P00134389-4</v>
      </c>
      <c r="R312" t="s">
        <v>45</v>
      </c>
      <c r="S312" t="s">
        <v>659</v>
      </c>
      <c r="T312">
        <v>4</v>
      </c>
      <c r="U312">
        <v>4</v>
      </c>
      <c r="V312" t="s">
        <v>598</v>
      </c>
      <c r="W312" t="s">
        <v>48</v>
      </c>
      <c r="X312" t="s">
        <v>414</v>
      </c>
      <c r="Y312" t="s">
        <v>413</v>
      </c>
      <c r="Z312" t="s">
        <v>569</v>
      </c>
    </row>
    <row r="313" spans="1:26" x14ac:dyDescent="0.25">
      <c r="A313">
        <v>305</v>
      </c>
      <c r="B313">
        <v>25</v>
      </c>
      <c r="C313">
        <v>305639</v>
      </c>
      <c r="D313" t="s">
        <v>588</v>
      </c>
      <c r="E313" t="s">
        <v>213</v>
      </c>
      <c r="F313" t="s">
        <v>50</v>
      </c>
      <c r="G313">
        <v>5802535901</v>
      </c>
      <c r="H313" t="s">
        <v>599</v>
      </c>
      <c r="I313" t="s">
        <v>670</v>
      </c>
      <c r="J313">
        <v>414298726</v>
      </c>
      <c r="K313" t="s">
        <v>669</v>
      </c>
      <c r="L313" t="s">
        <v>15</v>
      </c>
      <c r="M313">
        <v>75</v>
      </c>
      <c r="N313">
        <v>125</v>
      </c>
      <c r="O313" t="s">
        <v>573</v>
      </c>
      <c r="P313">
        <v>1760</v>
      </c>
      <c r="Q313" t="str">
        <f>CONCATENATE(S313,"-",T313)</f>
        <v>P00134456-4</v>
      </c>
      <c r="R313" t="s">
        <v>45</v>
      </c>
      <c r="S313" t="s">
        <v>640</v>
      </c>
      <c r="T313">
        <v>4</v>
      </c>
      <c r="U313">
        <v>14.5</v>
      </c>
      <c r="V313" t="s">
        <v>598</v>
      </c>
      <c r="W313" t="s">
        <v>48</v>
      </c>
      <c r="X313" t="s">
        <v>416</v>
      </c>
      <c r="Y313" t="s">
        <v>415</v>
      </c>
      <c r="Z313" t="s">
        <v>571</v>
      </c>
    </row>
    <row r="314" spans="1:26" x14ac:dyDescent="0.25">
      <c r="A314">
        <v>306</v>
      </c>
      <c r="B314">
        <v>25</v>
      </c>
      <c r="C314">
        <v>305639</v>
      </c>
      <c r="D314" t="s">
        <v>588</v>
      </c>
      <c r="E314" t="s">
        <v>213</v>
      </c>
      <c r="F314" t="s">
        <v>50</v>
      </c>
      <c r="G314">
        <v>5802535910</v>
      </c>
      <c r="H314" t="s">
        <v>599</v>
      </c>
      <c r="I314" t="s">
        <v>670</v>
      </c>
      <c r="J314">
        <v>414298726</v>
      </c>
      <c r="K314" t="s">
        <v>669</v>
      </c>
      <c r="L314" t="s">
        <v>17</v>
      </c>
      <c r="M314">
        <v>75</v>
      </c>
      <c r="N314">
        <v>125</v>
      </c>
      <c r="O314" t="s">
        <v>573</v>
      </c>
      <c r="P314">
        <v>1760</v>
      </c>
      <c r="Q314" t="str">
        <f>CONCATENATE(S314,"-",T314)</f>
        <v>P00134456-4</v>
      </c>
      <c r="R314" t="s">
        <v>45</v>
      </c>
      <c r="S314" t="s">
        <v>640</v>
      </c>
      <c r="T314">
        <v>4</v>
      </c>
      <c r="U314">
        <v>14.5</v>
      </c>
      <c r="V314" t="s">
        <v>598</v>
      </c>
      <c r="W314" t="s">
        <v>48</v>
      </c>
      <c r="X314" t="s">
        <v>416</v>
      </c>
      <c r="Y314" t="s">
        <v>415</v>
      </c>
      <c r="Z314" t="s">
        <v>571</v>
      </c>
    </row>
    <row r="315" spans="1:26" x14ac:dyDescent="0.25">
      <c r="A315">
        <v>307</v>
      </c>
      <c r="B315">
        <v>25</v>
      </c>
      <c r="C315">
        <v>305641</v>
      </c>
      <c r="D315" t="s">
        <v>644</v>
      </c>
      <c r="E315" t="s">
        <v>229</v>
      </c>
      <c r="F315" t="s">
        <v>111</v>
      </c>
      <c r="G315">
        <v>5802535921</v>
      </c>
      <c r="H315" t="s">
        <v>599</v>
      </c>
      <c r="I315" t="s">
        <v>605</v>
      </c>
      <c r="J315">
        <v>414298726</v>
      </c>
      <c r="K315" t="s">
        <v>631</v>
      </c>
      <c r="L315" t="s">
        <v>18</v>
      </c>
      <c r="M315">
        <v>100</v>
      </c>
      <c r="N315">
        <v>965</v>
      </c>
      <c r="O315">
        <v>0</v>
      </c>
      <c r="P315">
        <v>1770</v>
      </c>
      <c r="Q315" t="str">
        <f>CONCATENATE(S315,"-",T315)</f>
        <v>P00141984-4</v>
      </c>
      <c r="R315" t="s">
        <v>45</v>
      </c>
      <c r="S315" t="s">
        <v>643</v>
      </c>
      <c r="T315">
        <v>4</v>
      </c>
      <c r="U315">
        <v>4</v>
      </c>
      <c r="V315" t="s">
        <v>598</v>
      </c>
      <c r="W315" t="s">
        <v>48</v>
      </c>
      <c r="X315" t="s">
        <v>418</v>
      </c>
      <c r="Y315" t="s">
        <v>417</v>
      </c>
      <c r="Z315" t="s">
        <v>569</v>
      </c>
    </row>
    <row r="316" spans="1:26" x14ac:dyDescent="0.25">
      <c r="A316">
        <v>308</v>
      </c>
      <c r="B316">
        <v>25</v>
      </c>
      <c r="C316">
        <v>305641</v>
      </c>
      <c r="D316" t="s">
        <v>644</v>
      </c>
      <c r="E316" t="s">
        <v>229</v>
      </c>
      <c r="F316" t="s">
        <v>111</v>
      </c>
      <c r="G316">
        <v>5802535966</v>
      </c>
      <c r="H316" t="s">
        <v>599</v>
      </c>
      <c r="I316" t="s">
        <v>605</v>
      </c>
      <c r="J316">
        <v>414298726</v>
      </c>
      <c r="K316" t="s">
        <v>631</v>
      </c>
      <c r="L316" t="s">
        <v>19</v>
      </c>
      <c r="M316">
        <v>100</v>
      </c>
      <c r="N316">
        <v>965</v>
      </c>
      <c r="O316">
        <v>0</v>
      </c>
      <c r="P316">
        <v>1770</v>
      </c>
      <c r="Q316" t="str">
        <f>CONCATENATE(S316,"-",T316)</f>
        <v>P00141984-4</v>
      </c>
      <c r="R316" t="s">
        <v>45</v>
      </c>
      <c r="S316" t="s">
        <v>643</v>
      </c>
      <c r="T316">
        <v>4</v>
      </c>
      <c r="U316">
        <v>4</v>
      </c>
      <c r="V316" t="s">
        <v>598</v>
      </c>
      <c r="W316" t="s">
        <v>48</v>
      </c>
      <c r="X316" t="s">
        <v>418</v>
      </c>
      <c r="Y316" t="s">
        <v>417</v>
      </c>
      <c r="Z316" t="s">
        <v>569</v>
      </c>
    </row>
    <row r="317" spans="1:26" x14ac:dyDescent="0.25">
      <c r="A317">
        <v>309</v>
      </c>
      <c r="B317">
        <v>25</v>
      </c>
      <c r="C317">
        <v>305643</v>
      </c>
      <c r="D317" t="s">
        <v>644</v>
      </c>
      <c r="E317" t="s">
        <v>229</v>
      </c>
      <c r="F317" t="s">
        <v>50</v>
      </c>
      <c r="G317">
        <v>5802535901</v>
      </c>
      <c r="H317" t="s">
        <v>605</v>
      </c>
      <c r="I317" t="s">
        <v>671</v>
      </c>
      <c r="J317" t="s">
        <v>631</v>
      </c>
      <c r="K317" t="s">
        <v>669</v>
      </c>
      <c r="L317" t="s">
        <v>15</v>
      </c>
      <c r="M317">
        <v>225</v>
      </c>
      <c r="N317">
        <v>400</v>
      </c>
      <c r="O317">
        <v>0</v>
      </c>
      <c r="P317">
        <v>1780</v>
      </c>
      <c r="Q317" t="str">
        <f>CONCATENATE(S317,"-",T317)</f>
        <v>P00141984-4</v>
      </c>
      <c r="R317" t="s">
        <v>45</v>
      </c>
      <c r="S317" t="s">
        <v>643</v>
      </c>
      <c r="T317">
        <v>4</v>
      </c>
      <c r="U317">
        <v>14.5</v>
      </c>
      <c r="V317" t="s">
        <v>598</v>
      </c>
      <c r="W317" t="s">
        <v>48</v>
      </c>
      <c r="X317" t="s">
        <v>420</v>
      </c>
      <c r="Y317" t="s">
        <v>419</v>
      </c>
      <c r="Z317" t="s">
        <v>572</v>
      </c>
    </row>
    <row r="318" spans="1:26" x14ac:dyDescent="0.25">
      <c r="A318">
        <v>310</v>
      </c>
      <c r="B318">
        <v>25</v>
      </c>
      <c r="C318">
        <v>305643</v>
      </c>
      <c r="D318" t="s">
        <v>644</v>
      </c>
      <c r="E318" t="s">
        <v>229</v>
      </c>
      <c r="F318" t="s">
        <v>50</v>
      </c>
      <c r="G318">
        <v>5802535903</v>
      </c>
      <c r="H318" t="s">
        <v>605</v>
      </c>
      <c r="I318" t="s">
        <v>671</v>
      </c>
      <c r="J318" t="s">
        <v>631</v>
      </c>
      <c r="K318" t="s">
        <v>669</v>
      </c>
      <c r="L318" t="s">
        <v>16</v>
      </c>
      <c r="M318">
        <v>225</v>
      </c>
      <c r="N318">
        <v>400</v>
      </c>
      <c r="O318">
        <v>0</v>
      </c>
      <c r="P318">
        <v>1780</v>
      </c>
      <c r="Q318" t="str">
        <f>CONCATENATE(S318,"-",T318)</f>
        <v>P00141984-4</v>
      </c>
      <c r="R318" t="s">
        <v>45</v>
      </c>
      <c r="S318" t="s">
        <v>643</v>
      </c>
      <c r="T318">
        <v>4</v>
      </c>
      <c r="U318">
        <v>14.5</v>
      </c>
      <c r="V318" t="s">
        <v>598</v>
      </c>
      <c r="W318" t="s">
        <v>48</v>
      </c>
      <c r="X318" t="s">
        <v>420</v>
      </c>
      <c r="Y318" t="s">
        <v>419</v>
      </c>
      <c r="Z318" t="s">
        <v>572</v>
      </c>
    </row>
    <row r="319" spans="1:26" x14ac:dyDescent="0.25">
      <c r="A319">
        <v>311</v>
      </c>
      <c r="B319">
        <v>25</v>
      </c>
      <c r="C319">
        <v>305645</v>
      </c>
      <c r="D319" t="s">
        <v>644</v>
      </c>
      <c r="E319" t="s">
        <v>229</v>
      </c>
      <c r="F319" t="s">
        <v>111</v>
      </c>
      <c r="G319">
        <v>5802535910</v>
      </c>
      <c r="H319" t="s">
        <v>599</v>
      </c>
      <c r="I319" t="s">
        <v>605</v>
      </c>
      <c r="J319">
        <v>414298726</v>
      </c>
      <c r="K319" t="s">
        <v>631</v>
      </c>
      <c r="L319" t="s">
        <v>17</v>
      </c>
      <c r="M319">
        <v>100</v>
      </c>
      <c r="N319">
        <v>930</v>
      </c>
      <c r="O319">
        <v>0</v>
      </c>
      <c r="P319">
        <v>1790</v>
      </c>
      <c r="Q319" t="str">
        <f>CONCATENATE(S319,"-",T319)</f>
        <v>P00141984-4</v>
      </c>
      <c r="R319" t="s">
        <v>45</v>
      </c>
      <c r="S319" t="s">
        <v>643</v>
      </c>
      <c r="T319">
        <v>4</v>
      </c>
      <c r="U319">
        <v>4</v>
      </c>
      <c r="V319" t="s">
        <v>598</v>
      </c>
      <c r="W319" t="s">
        <v>48</v>
      </c>
      <c r="X319" t="s">
        <v>422</v>
      </c>
      <c r="Y319" t="s">
        <v>421</v>
      </c>
      <c r="Z319" t="s">
        <v>569</v>
      </c>
    </row>
    <row r="320" spans="1:26" x14ac:dyDescent="0.25">
      <c r="A320">
        <v>312</v>
      </c>
      <c r="B320">
        <v>25</v>
      </c>
      <c r="C320">
        <v>305647</v>
      </c>
      <c r="D320" t="s">
        <v>656</v>
      </c>
      <c r="E320" t="s">
        <v>307</v>
      </c>
      <c r="F320" t="s">
        <v>111</v>
      </c>
      <c r="G320">
        <v>5802535966</v>
      </c>
      <c r="H320" t="s">
        <v>599</v>
      </c>
      <c r="I320" t="s">
        <v>599</v>
      </c>
      <c r="J320">
        <v>414298726</v>
      </c>
      <c r="K320">
        <v>414298726</v>
      </c>
      <c r="L320" t="s">
        <v>19</v>
      </c>
      <c r="M320">
        <v>100</v>
      </c>
      <c r="N320">
        <v>210</v>
      </c>
      <c r="O320">
        <v>0</v>
      </c>
      <c r="P320">
        <v>1800</v>
      </c>
      <c r="Q320" t="str">
        <f>CONCATENATE(S320,"-",T320)</f>
        <v>P00174322-4</v>
      </c>
      <c r="R320" t="s">
        <v>45</v>
      </c>
      <c r="S320" t="s">
        <v>655</v>
      </c>
      <c r="T320">
        <v>4</v>
      </c>
      <c r="U320">
        <v>4</v>
      </c>
      <c r="V320" t="s">
        <v>598</v>
      </c>
      <c r="W320" t="s">
        <v>48</v>
      </c>
      <c r="X320" t="s">
        <v>424</v>
      </c>
      <c r="Y320" t="s">
        <v>423</v>
      </c>
      <c r="Z320" t="s">
        <v>569</v>
      </c>
    </row>
    <row r="321" spans="1:26" x14ac:dyDescent="0.25">
      <c r="A321">
        <v>313</v>
      </c>
      <c r="B321">
        <v>25</v>
      </c>
      <c r="C321">
        <v>305649</v>
      </c>
      <c r="D321" t="s">
        <v>656</v>
      </c>
      <c r="E321" t="s">
        <v>307</v>
      </c>
      <c r="F321" t="s">
        <v>111</v>
      </c>
      <c r="G321">
        <v>5802535921</v>
      </c>
      <c r="H321" t="s">
        <v>599</v>
      </c>
      <c r="I321" t="s">
        <v>605</v>
      </c>
      <c r="J321">
        <v>414298726</v>
      </c>
      <c r="K321" t="s">
        <v>631</v>
      </c>
      <c r="L321" t="s">
        <v>18</v>
      </c>
      <c r="M321">
        <v>100</v>
      </c>
      <c r="N321">
        <v>570</v>
      </c>
      <c r="O321">
        <v>0</v>
      </c>
      <c r="P321">
        <v>1810</v>
      </c>
      <c r="Q321" t="str">
        <f>CONCATENATE(S321,"-",T321)</f>
        <v>P00174322-4</v>
      </c>
      <c r="R321" t="s">
        <v>45</v>
      </c>
      <c r="S321" t="s">
        <v>655</v>
      </c>
      <c r="T321">
        <v>4</v>
      </c>
      <c r="U321">
        <v>4</v>
      </c>
      <c r="V321" t="s">
        <v>598</v>
      </c>
      <c r="W321" t="s">
        <v>48</v>
      </c>
      <c r="X321" t="s">
        <v>426</v>
      </c>
      <c r="Y321" t="s">
        <v>425</v>
      </c>
      <c r="Z321" t="s">
        <v>569</v>
      </c>
    </row>
    <row r="322" spans="1:26" x14ac:dyDescent="0.25">
      <c r="A322">
        <v>314</v>
      </c>
      <c r="B322">
        <v>25</v>
      </c>
      <c r="C322">
        <v>305651</v>
      </c>
      <c r="D322" t="s">
        <v>662</v>
      </c>
      <c r="E322" t="s">
        <v>330</v>
      </c>
      <c r="F322" t="s">
        <v>111</v>
      </c>
      <c r="G322">
        <v>5802535883</v>
      </c>
      <c r="H322" t="s">
        <v>599</v>
      </c>
      <c r="I322" t="s">
        <v>605</v>
      </c>
      <c r="J322">
        <v>414298726</v>
      </c>
      <c r="K322" t="s">
        <v>631</v>
      </c>
      <c r="L322" t="s">
        <v>12</v>
      </c>
      <c r="M322">
        <v>225</v>
      </c>
      <c r="N322">
        <v>400</v>
      </c>
      <c r="O322">
        <v>0</v>
      </c>
      <c r="P322">
        <v>1820</v>
      </c>
      <c r="Q322" t="str">
        <f>CONCATENATE(S322,"-",T322)</f>
        <v>P00425846-4</v>
      </c>
      <c r="R322" t="s">
        <v>45</v>
      </c>
      <c r="S322" t="s">
        <v>661</v>
      </c>
      <c r="T322">
        <v>4</v>
      </c>
      <c r="U322">
        <v>4</v>
      </c>
      <c r="V322" t="s">
        <v>598</v>
      </c>
      <c r="W322" t="s">
        <v>48</v>
      </c>
      <c r="X322" t="s">
        <v>428</v>
      </c>
      <c r="Y322" t="s">
        <v>427</v>
      </c>
      <c r="Z322" t="s">
        <v>569</v>
      </c>
    </row>
    <row r="323" spans="1:26" x14ac:dyDescent="0.25">
      <c r="A323">
        <v>315</v>
      </c>
      <c r="B323">
        <v>25</v>
      </c>
      <c r="C323">
        <v>305651</v>
      </c>
      <c r="D323" t="s">
        <v>662</v>
      </c>
      <c r="E323" t="s">
        <v>330</v>
      </c>
      <c r="F323" t="s">
        <v>111</v>
      </c>
      <c r="G323">
        <v>5802535888</v>
      </c>
      <c r="H323" t="s">
        <v>599</v>
      </c>
      <c r="I323" t="s">
        <v>605</v>
      </c>
      <c r="J323">
        <v>414298726</v>
      </c>
      <c r="K323" t="s">
        <v>631</v>
      </c>
      <c r="L323" t="s">
        <v>13</v>
      </c>
      <c r="M323">
        <v>225</v>
      </c>
      <c r="N323">
        <v>400</v>
      </c>
      <c r="O323">
        <v>0</v>
      </c>
      <c r="P323">
        <v>1820</v>
      </c>
      <c r="Q323" t="str">
        <f>CONCATENATE(S323,"-",T323)</f>
        <v>P00425846-4</v>
      </c>
      <c r="R323" t="s">
        <v>45</v>
      </c>
      <c r="S323" t="s">
        <v>661</v>
      </c>
      <c r="T323">
        <v>4</v>
      </c>
      <c r="U323">
        <v>4</v>
      </c>
      <c r="V323" t="s">
        <v>598</v>
      </c>
      <c r="W323" t="s">
        <v>48</v>
      </c>
      <c r="X323" t="s">
        <v>428</v>
      </c>
      <c r="Y323" t="s">
        <v>427</v>
      </c>
      <c r="Z323" t="s">
        <v>569</v>
      </c>
    </row>
    <row r="324" spans="1:26" x14ac:dyDescent="0.25">
      <c r="A324">
        <v>316</v>
      </c>
      <c r="B324">
        <v>25</v>
      </c>
      <c r="C324">
        <v>305651</v>
      </c>
      <c r="D324" t="s">
        <v>662</v>
      </c>
      <c r="E324" t="s">
        <v>330</v>
      </c>
      <c r="F324" t="s">
        <v>111</v>
      </c>
      <c r="G324">
        <v>5802535894</v>
      </c>
      <c r="H324" t="s">
        <v>599</v>
      </c>
      <c r="I324" t="s">
        <v>605</v>
      </c>
      <c r="J324">
        <v>414298726</v>
      </c>
      <c r="K324" t="s">
        <v>631</v>
      </c>
      <c r="L324" t="s">
        <v>14</v>
      </c>
      <c r="M324">
        <v>225</v>
      </c>
      <c r="N324">
        <v>400</v>
      </c>
      <c r="O324">
        <v>0</v>
      </c>
      <c r="P324">
        <v>1820</v>
      </c>
      <c r="Q324" t="str">
        <f>CONCATENATE(S324,"-",T324)</f>
        <v>P00425846-4</v>
      </c>
      <c r="R324" t="s">
        <v>45</v>
      </c>
      <c r="S324" t="s">
        <v>661</v>
      </c>
      <c r="T324">
        <v>4</v>
      </c>
      <c r="U324">
        <v>4</v>
      </c>
      <c r="V324" t="s">
        <v>598</v>
      </c>
      <c r="W324" t="s">
        <v>48</v>
      </c>
      <c r="X324" t="s">
        <v>428</v>
      </c>
      <c r="Y324" t="s">
        <v>427</v>
      </c>
      <c r="Z324" t="s">
        <v>569</v>
      </c>
    </row>
    <row r="325" spans="1:26" x14ac:dyDescent="0.25">
      <c r="A325">
        <v>317</v>
      </c>
      <c r="B325">
        <v>25</v>
      </c>
      <c r="C325">
        <v>305651</v>
      </c>
      <c r="D325" t="s">
        <v>662</v>
      </c>
      <c r="E325" t="s">
        <v>330</v>
      </c>
      <c r="F325" t="s">
        <v>111</v>
      </c>
      <c r="G325">
        <v>5802535878</v>
      </c>
      <c r="H325" t="s">
        <v>599</v>
      </c>
      <c r="I325" t="s">
        <v>605</v>
      </c>
      <c r="J325">
        <v>414298726</v>
      </c>
      <c r="K325" t="s">
        <v>631</v>
      </c>
      <c r="L325" t="s">
        <v>10</v>
      </c>
      <c r="M325">
        <v>225</v>
      </c>
      <c r="N325">
        <v>400</v>
      </c>
      <c r="O325">
        <v>0</v>
      </c>
      <c r="P325">
        <v>1820</v>
      </c>
      <c r="Q325" t="str">
        <f>CONCATENATE(S325,"-",T325)</f>
        <v>P00425846-4</v>
      </c>
      <c r="R325" t="s">
        <v>45</v>
      </c>
      <c r="S325" t="s">
        <v>661</v>
      </c>
      <c r="T325">
        <v>4</v>
      </c>
      <c r="U325">
        <v>4</v>
      </c>
      <c r="V325" t="s">
        <v>598</v>
      </c>
      <c r="W325" t="s">
        <v>48</v>
      </c>
      <c r="X325" t="s">
        <v>428</v>
      </c>
      <c r="Y325" t="s">
        <v>427</v>
      </c>
      <c r="Z325" t="s">
        <v>569</v>
      </c>
    </row>
    <row r="326" spans="1:26" x14ac:dyDescent="0.25">
      <c r="A326">
        <v>318</v>
      </c>
      <c r="B326">
        <v>25</v>
      </c>
      <c r="C326">
        <v>305653</v>
      </c>
      <c r="D326" t="s">
        <v>588</v>
      </c>
      <c r="E326" t="s">
        <v>213</v>
      </c>
      <c r="F326" t="s">
        <v>111</v>
      </c>
      <c r="G326">
        <v>5802535883</v>
      </c>
      <c r="H326" t="s">
        <v>599</v>
      </c>
      <c r="I326" t="s">
        <v>605</v>
      </c>
      <c r="J326">
        <v>414298726</v>
      </c>
      <c r="K326" t="s">
        <v>631</v>
      </c>
      <c r="L326" t="s">
        <v>12</v>
      </c>
      <c r="M326">
        <v>225</v>
      </c>
      <c r="N326">
        <v>400</v>
      </c>
      <c r="O326">
        <v>0</v>
      </c>
      <c r="P326">
        <v>1830</v>
      </c>
      <c r="Q326" t="str">
        <f>CONCATENATE(S326,"-",T326)</f>
        <v>P00134456-4</v>
      </c>
      <c r="R326" t="s">
        <v>45</v>
      </c>
      <c r="S326" t="s">
        <v>640</v>
      </c>
      <c r="T326">
        <v>4</v>
      </c>
      <c r="U326">
        <v>4</v>
      </c>
      <c r="V326" t="s">
        <v>598</v>
      </c>
      <c r="W326" t="s">
        <v>48</v>
      </c>
      <c r="X326" t="s">
        <v>430</v>
      </c>
      <c r="Y326" t="s">
        <v>429</v>
      </c>
      <c r="Z326" t="s">
        <v>569</v>
      </c>
    </row>
    <row r="327" spans="1:26" x14ac:dyDescent="0.25">
      <c r="A327">
        <v>319</v>
      </c>
      <c r="B327">
        <v>25</v>
      </c>
      <c r="C327">
        <v>305653</v>
      </c>
      <c r="D327" t="s">
        <v>588</v>
      </c>
      <c r="E327" t="s">
        <v>213</v>
      </c>
      <c r="F327" t="s">
        <v>111</v>
      </c>
      <c r="G327">
        <v>5802535888</v>
      </c>
      <c r="H327" t="s">
        <v>599</v>
      </c>
      <c r="I327" t="s">
        <v>605</v>
      </c>
      <c r="J327">
        <v>414298726</v>
      </c>
      <c r="K327" t="s">
        <v>631</v>
      </c>
      <c r="L327" t="s">
        <v>13</v>
      </c>
      <c r="M327">
        <v>225</v>
      </c>
      <c r="N327">
        <v>400</v>
      </c>
      <c r="O327">
        <v>0</v>
      </c>
      <c r="P327">
        <v>1830</v>
      </c>
      <c r="Q327" t="str">
        <f>CONCATENATE(S327,"-",T327)</f>
        <v>P00134456-4</v>
      </c>
      <c r="R327" t="s">
        <v>45</v>
      </c>
      <c r="S327" t="s">
        <v>640</v>
      </c>
      <c r="T327">
        <v>4</v>
      </c>
      <c r="U327">
        <v>4</v>
      </c>
      <c r="V327" t="s">
        <v>598</v>
      </c>
      <c r="W327" t="s">
        <v>48</v>
      </c>
      <c r="X327" t="s">
        <v>430</v>
      </c>
      <c r="Y327" t="s">
        <v>429</v>
      </c>
      <c r="Z327" t="s">
        <v>569</v>
      </c>
    </row>
    <row r="328" spans="1:26" x14ac:dyDescent="0.25">
      <c r="A328">
        <v>320</v>
      </c>
      <c r="B328">
        <v>25</v>
      </c>
      <c r="C328">
        <v>305653</v>
      </c>
      <c r="D328" t="s">
        <v>588</v>
      </c>
      <c r="E328" t="s">
        <v>213</v>
      </c>
      <c r="F328" t="s">
        <v>111</v>
      </c>
      <c r="G328">
        <v>5802535894</v>
      </c>
      <c r="H328" t="s">
        <v>599</v>
      </c>
      <c r="I328" t="s">
        <v>605</v>
      </c>
      <c r="J328">
        <v>414298726</v>
      </c>
      <c r="K328" t="s">
        <v>631</v>
      </c>
      <c r="L328" t="s">
        <v>14</v>
      </c>
      <c r="M328">
        <v>225</v>
      </c>
      <c r="N328">
        <v>400</v>
      </c>
      <c r="O328">
        <v>0</v>
      </c>
      <c r="P328">
        <v>1830</v>
      </c>
      <c r="Q328" t="str">
        <f>CONCATENATE(S328,"-",T328)</f>
        <v>P00134456-4</v>
      </c>
      <c r="R328" t="s">
        <v>45</v>
      </c>
      <c r="S328" t="s">
        <v>640</v>
      </c>
      <c r="T328">
        <v>4</v>
      </c>
      <c r="U328">
        <v>4</v>
      </c>
      <c r="V328" t="s">
        <v>598</v>
      </c>
      <c r="W328" t="s">
        <v>48</v>
      </c>
      <c r="X328" t="s">
        <v>430</v>
      </c>
      <c r="Y328" t="s">
        <v>429</v>
      </c>
      <c r="Z328" t="s">
        <v>569</v>
      </c>
    </row>
    <row r="329" spans="1:26" x14ac:dyDescent="0.25">
      <c r="A329">
        <v>321</v>
      </c>
      <c r="B329">
        <v>25</v>
      </c>
      <c r="C329">
        <v>305653</v>
      </c>
      <c r="D329" t="s">
        <v>588</v>
      </c>
      <c r="E329" t="s">
        <v>213</v>
      </c>
      <c r="F329" t="s">
        <v>111</v>
      </c>
      <c r="G329">
        <v>5802535878</v>
      </c>
      <c r="H329" t="s">
        <v>599</v>
      </c>
      <c r="I329" t="s">
        <v>605</v>
      </c>
      <c r="J329">
        <v>414298726</v>
      </c>
      <c r="K329" t="s">
        <v>631</v>
      </c>
      <c r="L329" t="s">
        <v>10</v>
      </c>
      <c r="M329">
        <v>225</v>
      </c>
      <c r="N329">
        <v>400</v>
      </c>
      <c r="O329">
        <v>0</v>
      </c>
      <c r="P329">
        <v>1830</v>
      </c>
      <c r="Q329" t="str">
        <f>CONCATENATE(S329,"-",T329)</f>
        <v>P00134456-4</v>
      </c>
      <c r="R329" t="s">
        <v>45</v>
      </c>
      <c r="S329" t="s">
        <v>640</v>
      </c>
      <c r="T329">
        <v>4</v>
      </c>
      <c r="U329">
        <v>4</v>
      </c>
      <c r="V329" t="s">
        <v>598</v>
      </c>
      <c r="W329" t="s">
        <v>48</v>
      </c>
      <c r="X329" t="s">
        <v>430</v>
      </c>
      <c r="Y329" t="s">
        <v>429</v>
      </c>
      <c r="Z329" t="s">
        <v>569</v>
      </c>
    </row>
    <row r="330" spans="1:26" x14ac:dyDescent="0.25">
      <c r="A330">
        <v>322</v>
      </c>
      <c r="B330">
        <v>25</v>
      </c>
      <c r="C330">
        <v>305655</v>
      </c>
      <c r="D330" t="s">
        <v>580</v>
      </c>
      <c r="E330" t="s">
        <v>432</v>
      </c>
      <c r="F330" t="s">
        <v>111</v>
      </c>
      <c r="G330">
        <v>5802535921</v>
      </c>
      <c r="H330" t="s">
        <v>599</v>
      </c>
      <c r="I330" t="s">
        <v>599</v>
      </c>
      <c r="J330">
        <v>414298726</v>
      </c>
      <c r="K330">
        <v>411502200</v>
      </c>
      <c r="L330" t="s">
        <v>18</v>
      </c>
      <c r="M330">
        <v>100</v>
      </c>
      <c r="N330">
        <v>825</v>
      </c>
      <c r="O330">
        <v>0</v>
      </c>
      <c r="P330">
        <v>1840</v>
      </c>
      <c r="Q330" t="str">
        <f>CONCATENATE(S330,"-",T330)</f>
        <v>P00144162-4</v>
      </c>
      <c r="R330" t="s">
        <v>45</v>
      </c>
      <c r="S330" t="s">
        <v>672</v>
      </c>
      <c r="T330">
        <v>4</v>
      </c>
      <c r="U330">
        <v>3.5</v>
      </c>
      <c r="V330" t="s">
        <v>598</v>
      </c>
      <c r="W330" t="s">
        <v>48</v>
      </c>
      <c r="X330" t="s">
        <v>433</v>
      </c>
      <c r="Y330" t="s">
        <v>431</v>
      </c>
      <c r="Z330" t="s">
        <v>569</v>
      </c>
    </row>
    <row r="331" spans="1:26" x14ac:dyDescent="0.25">
      <c r="A331">
        <v>323</v>
      </c>
      <c r="B331">
        <v>25</v>
      </c>
      <c r="C331">
        <v>305655</v>
      </c>
      <c r="D331" t="s">
        <v>580</v>
      </c>
      <c r="E331" t="s">
        <v>432</v>
      </c>
      <c r="F331" t="s">
        <v>111</v>
      </c>
      <c r="G331">
        <v>5802535966</v>
      </c>
      <c r="H331" t="s">
        <v>599</v>
      </c>
      <c r="I331" t="s">
        <v>599</v>
      </c>
      <c r="J331">
        <v>414298726</v>
      </c>
      <c r="K331">
        <v>411502200</v>
      </c>
      <c r="L331" t="s">
        <v>19</v>
      </c>
      <c r="M331">
        <v>100</v>
      </c>
      <c r="N331">
        <v>825</v>
      </c>
      <c r="O331">
        <v>0</v>
      </c>
      <c r="P331">
        <v>1840</v>
      </c>
      <c r="Q331" t="str">
        <f>CONCATENATE(S331,"-",T331)</f>
        <v>P00144162-4</v>
      </c>
      <c r="R331" t="s">
        <v>45</v>
      </c>
      <c r="S331" t="s">
        <v>672</v>
      </c>
      <c r="T331">
        <v>4</v>
      </c>
      <c r="U331">
        <v>3.5</v>
      </c>
      <c r="V331" t="s">
        <v>598</v>
      </c>
      <c r="W331" t="s">
        <v>48</v>
      </c>
      <c r="X331" t="s">
        <v>433</v>
      </c>
      <c r="Y331" t="s">
        <v>431</v>
      </c>
      <c r="Z331" t="s">
        <v>569</v>
      </c>
    </row>
    <row r="332" spans="1:26" x14ac:dyDescent="0.25">
      <c r="A332">
        <v>324</v>
      </c>
      <c r="B332">
        <v>25</v>
      </c>
      <c r="C332">
        <v>305657</v>
      </c>
      <c r="D332" t="s">
        <v>580</v>
      </c>
      <c r="E332" t="s">
        <v>432</v>
      </c>
      <c r="F332" t="s">
        <v>111</v>
      </c>
      <c r="G332">
        <v>5802535901</v>
      </c>
      <c r="H332" t="s">
        <v>599</v>
      </c>
      <c r="I332" t="s">
        <v>599</v>
      </c>
      <c r="J332">
        <v>414298726</v>
      </c>
      <c r="K332">
        <v>411502200</v>
      </c>
      <c r="L332" t="s">
        <v>15</v>
      </c>
      <c r="M332">
        <v>75</v>
      </c>
      <c r="N332">
        <v>710</v>
      </c>
      <c r="O332">
        <v>0</v>
      </c>
      <c r="P332">
        <v>1850</v>
      </c>
      <c r="Q332" t="str">
        <f>CONCATENATE(S332,"-",T332)</f>
        <v>P00144162-4</v>
      </c>
      <c r="R332" t="s">
        <v>45</v>
      </c>
      <c r="S332" t="s">
        <v>672</v>
      </c>
      <c r="T332">
        <v>4</v>
      </c>
      <c r="U332">
        <v>3.5</v>
      </c>
      <c r="V332" t="s">
        <v>598</v>
      </c>
      <c r="W332" t="s">
        <v>48</v>
      </c>
      <c r="X332" t="s">
        <v>435</v>
      </c>
      <c r="Y332" t="s">
        <v>434</v>
      </c>
      <c r="Z332" t="s">
        <v>569</v>
      </c>
    </row>
    <row r="333" spans="1:26" x14ac:dyDescent="0.25">
      <c r="A333">
        <v>325</v>
      </c>
      <c r="B333">
        <v>25</v>
      </c>
      <c r="C333">
        <v>305659</v>
      </c>
      <c r="D333" t="s">
        <v>580</v>
      </c>
      <c r="E333" t="s">
        <v>432</v>
      </c>
      <c r="F333" t="s">
        <v>111</v>
      </c>
      <c r="G333">
        <v>5802535903</v>
      </c>
      <c r="H333" t="s">
        <v>599</v>
      </c>
      <c r="I333" t="s">
        <v>599</v>
      </c>
      <c r="J333">
        <v>414298726</v>
      </c>
      <c r="K333">
        <v>411502200</v>
      </c>
      <c r="L333" t="s">
        <v>16</v>
      </c>
      <c r="M333">
        <v>150</v>
      </c>
      <c r="N333">
        <v>810</v>
      </c>
      <c r="O333">
        <v>0</v>
      </c>
      <c r="P333">
        <v>1860</v>
      </c>
      <c r="Q333" t="str">
        <f>CONCATENATE(S333,"-",T333)</f>
        <v>P00144162-4</v>
      </c>
      <c r="R333" t="s">
        <v>45</v>
      </c>
      <c r="S333" t="s">
        <v>672</v>
      </c>
      <c r="T333">
        <v>4</v>
      </c>
      <c r="U333">
        <v>3.5</v>
      </c>
      <c r="V333" t="s">
        <v>598</v>
      </c>
      <c r="W333" t="s">
        <v>48</v>
      </c>
      <c r="X333" t="s">
        <v>437</v>
      </c>
      <c r="Y333" t="s">
        <v>436</v>
      </c>
      <c r="Z333" t="s">
        <v>569</v>
      </c>
    </row>
    <row r="334" spans="1:26" x14ac:dyDescent="0.25">
      <c r="A334">
        <v>326</v>
      </c>
      <c r="B334">
        <v>25</v>
      </c>
      <c r="C334">
        <v>305659</v>
      </c>
      <c r="D334" t="s">
        <v>580</v>
      </c>
      <c r="E334" t="s">
        <v>432</v>
      </c>
      <c r="F334" t="s">
        <v>111</v>
      </c>
      <c r="G334">
        <v>5802535910</v>
      </c>
      <c r="H334" t="s">
        <v>599</v>
      </c>
      <c r="I334" t="s">
        <v>599</v>
      </c>
      <c r="J334">
        <v>414298726</v>
      </c>
      <c r="K334">
        <v>411502200</v>
      </c>
      <c r="L334" t="s">
        <v>17</v>
      </c>
      <c r="M334">
        <v>150</v>
      </c>
      <c r="N334">
        <v>810</v>
      </c>
      <c r="O334">
        <v>0</v>
      </c>
      <c r="P334">
        <v>1860</v>
      </c>
      <c r="Q334" t="str">
        <f>CONCATENATE(S334,"-",T334)</f>
        <v>P00144162-4</v>
      </c>
      <c r="R334" t="s">
        <v>45</v>
      </c>
      <c r="S334" t="s">
        <v>672</v>
      </c>
      <c r="T334">
        <v>4</v>
      </c>
      <c r="U334">
        <v>3.5</v>
      </c>
      <c r="V334" t="s">
        <v>598</v>
      </c>
      <c r="W334" t="s">
        <v>48</v>
      </c>
      <c r="X334" t="s">
        <v>437</v>
      </c>
      <c r="Y334" t="s">
        <v>436</v>
      </c>
      <c r="Z334" t="s">
        <v>569</v>
      </c>
    </row>
    <row r="335" spans="1:26" x14ac:dyDescent="0.25">
      <c r="A335">
        <v>327</v>
      </c>
      <c r="B335">
        <v>25</v>
      </c>
      <c r="C335">
        <v>305577</v>
      </c>
      <c r="D335" t="s">
        <v>617</v>
      </c>
      <c r="E335" t="s">
        <v>140</v>
      </c>
      <c r="F335" t="s">
        <v>50</v>
      </c>
      <c r="G335">
        <v>5802535901</v>
      </c>
      <c r="H335" t="s">
        <v>599</v>
      </c>
      <c r="I335" t="s">
        <v>605</v>
      </c>
      <c r="J335">
        <v>414298726</v>
      </c>
      <c r="K335">
        <v>414345400</v>
      </c>
      <c r="L335" t="s">
        <v>15</v>
      </c>
      <c r="M335">
        <v>225</v>
      </c>
      <c r="N335">
        <v>310</v>
      </c>
      <c r="O335" t="s">
        <v>632</v>
      </c>
      <c r="P335">
        <v>1450</v>
      </c>
      <c r="Q335" t="str">
        <f>CONCATENATE(S335,"-",T335)</f>
        <v>P00173225-4</v>
      </c>
      <c r="R335" t="s">
        <v>45</v>
      </c>
      <c r="S335" t="s">
        <v>616</v>
      </c>
      <c r="T335">
        <v>4</v>
      </c>
      <c r="U335">
        <v>4</v>
      </c>
      <c r="V335" t="s">
        <v>598</v>
      </c>
      <c r="W335" t="s">
        <v>48</v>
      </c>
      <c r="X335" t="s">
        <v>439</v>
      </c>
      <c r="Y335" t="s">
        <v>438</v>
      </c>
      <c r="Z335" t="s">
        <v>568</v>
      </c>
    </row>
    <row r="336" spans="1:26" x14ac:dyDescent="0.25">
      <c r="A336">
        <v>328</v>
      </c>
      <c r="B336">
        <v>25</v>
      </c>
      <c r="C336">
        <v>305589</v>
      </c>
      <c r="D336" t="s">
        <v>614</v>
      </c>
      <c r="E336" t="s">
        <v>135</v>
      </c>
      <c r="F336" t="s">
        <v>50</v>
      </c>
      <c r="G336">
        <v>5802535901</v>
      </c>
      <c r="H336" t="s">
        <v>599</v>
      </c>
      <c r="I336" t="s">
        <v>605</v>
      </c>
      <c r="J336">
        <v>414298726</v>
      </c>
      <c r="K336">
        <v>414345400</v>
      </c>
      <c r="L336" t="s">
        <v>15</v>
      </c>
      <c r="M336">
        <v>225</v>
      </c>
      <c r="N336">
        <v>310</v>
      </c>
      <c r="O336" t="s">
        <v>632</v>
      </c>
      <c r="P336">
        <v>1510</v>
      </c>
      <c r="Q336" t="str">
        <f>CONCATENATE(S336,"-",T336)</f>
        <v>P00425845-4</v>
      </c>
      <c r="R336" t="s">
        <v>45</v>
      </c>
      <c r="S336" t="s">
        <v>612</v>
      </c>
      <c r="T336">
        <v>4</v>
      </c>
      <c r="U336">
        <v>4</v>
      </c>
      <c r="V336" t="s">
        <v>598</v>
      </c>
      <c r="W336" t="s">
        <v>48</v>
      </c>
      <c r="X336" t="s">
        <v>441</v>
      </c>
      <c r="Y336" t="s">
        <v>440</v>
      </c>
      <c r="Z336" t="s">
        <v>568</v>
      </c>
    </row>
    <row r="337" spans="1:26" x14ac:dyDescent="0.25">
      <c r="A337">
        <v>329</v>
      </c>
      <c r="B337">
        <v>25</v>
      </c>
      <c r="C337">
        <v>305661</v>
      </c>
      <c r="D337" t="s">
        <v>624</v>
      </c>
      <c r="E337" t="s">
        <v>156</v>
      </c>
      <c r="F337" t="s">
        <v>50</v>
      </c>
      <c r="G337">
        <v>5802535888</v>
      </c>
      <c r="H337" t="s">
        <v>599</v>
      </c>
      <c r="I337">
        <v>492145600</v>
      </c>
      <c r="J337">
        <v>414298726</v>
      </c>
      <c r="K337" t="s">
        <v>625</v>
      </c>
      <c r="L337" t="s">
        <v>13</v>
      </c>
      <c r="M337">
        <v>150</v>
      </c>
      <c r="N337">
        <v>1020</v>
      </c>
      <c r="O337" t="s">
        <v>632</v>
      </c>
      <c r="P337">
        <v>1870</v>
      </c>
      <c r="Q337" t="str">
        <f>CONCATENATE(S337,"-",T337)</f>
        <v>P00174149-4</v>
      </c>
      <c r="R337" t="s">
        <v>45</v>
      </c>
      <c r="S337" t="s">
        <v>623</v>
      </c>
      <c r="T337">
        <v>4</v>
      </c>
      <c r="U337">
        <v>4</v>
      </c>
      <c r="V337" t="s">
        <v>604</v>
      </c>
      <c r="W337" t="s">
        <v>48</v>
      </c>
      <c r="X337" t="s">
        <v>146</v>
      </c>
      <c r="Y337" t="s">
        <v>165</v>
      </c>
      <c r="Z337" t="s">
        <v>568</v>
      </c>
    </row>
    <row r="338" spans="1:26" x14ac:dyDescent="0.25">
      <c r="A338">
        <v>330</v>
      </c>
      <c r="B338">
        <v>25</v>
      </c>
      <c r="C338">
        <v>305663</v>
      </c>
      <c r="D338" t="s">
        <v>624</v>
      </c>
      <c r="E338" t="s">
        <v>156</v>
      </c>
      <c r="F338" t="s">
        <v>50</v>
      </c>
      <c r="G338">
        <v>5802535894</v>
      </c>
      <c r="H338" t="s">
        <v>599</v>
      </c>
      <c r="I338">
        <v>492145600</v>
      </c>
      <c r="J338">
        <v>414298726</v>
      </c>
      <c r="K338" t="s">
        <v>625</v>
      </c>
      <c r="L338" t="s">
        <v>14</v>
      </c>
      <c r="M338">
        <v>75</v>
      </c>
      <c r="N338">
        <v>1045</v>
      </c>
      <c r="O338" t="s">
        <v>613</v>
      </c>
      <c r="P338">
        <v>1880</v>
      </c>
      <c r="Q338" t="str">
        <f>CONCATENATE(S338,"-",T338)</f>
        <v>P00174149-4</v>
      </c>
      <c r="R338" t="s">
        <v>45</v>
      </c>
      <c r="S338" t="s">
        <v>623</v>
      </c>
      <c r="T338">
        <v>4</v>
      </c>
      <c r="U338">
        <v>4</v>
      </c>
      <c r="V338" t="s">
        <v>604</v>
      </c>
      <c r="W338" t="s">
        <v>48</v>
      </c>
      <c r="X338" t="s">
        <v>443</v>
      </c>
      <c r="Y338" t="s">
        <v>442</v>
      </c>
      <c r="Z338" t="s">
        <v>568</v>
      </c>
    </row>
    <row r="339" spans="1:26" x14ac:dyDescent="0.25">
      <c r="A339">
        <v>331</v>
      </c>
      <c r="B339">
        <v>25</v>
      </c>
      <c r="C339">
        <v>305665</v>
      </c>
      <c r="D339" t="s">
        <v>637</v>
      </c>
      <c r="E339" t="s">
        <v>197</v>
      </c>
      <c r="F339" t="s">
        <v>111</v>
      </c>
      <c r="G339">
        <v>5802535921</v>
      </c>
      <c r="H339" t="s">
        <v>599</v>
      </c>
      <c r="I339" t="s">
        <v>605</v>
      </c>
      <c r="J339">
        <v>414298726</v>
      </c>
      <c r="K339" t="s">
        <v>631</v>
      </c>
      <c r="L339" t="s">
        <v>18</v>
      </c>
      <c r="M339">
        <v>100</v>
      </c>
      <c r="N339">
        <v>1480</v>
      </c>
      <c r="O339">
        <v>0</v>
      </c>
      <c r="P339">
        <v>1890</v>
      </c>
      <c r="Q339" t="str">
        <f>CONCATENATE(S339,"-",T339)</f>
        <v>P00294250-4</v>
      </c>
      <c r="R339" t="s">
        <v>45</v>
      </c>
      <c r="S339" t="s">
        <v>636</v>
      </c>
      <c r="T339">
        <v>4</v>
      </c>
      <c r="U339">
        <v>4</v>
      </c>
      <c r="V339" t="s">
        <v>598</v>
      </c>
      <c r="W339" t="s">
        <v>48</v>
      </c>
      <c r="X339" t="s">
        <v>445</v>
      </c>
      <c r="Y339" t="s">
        <v>444</v>
      </c>
      <c r="Z339" t="s">
        <v>569</v>
      </c>
    </row>
    <row r="340" spans="1:26" x14ac:dyDescent="0.25">
      <c r="A340">
        <v>332</v>
      </c>
      <c r="B340">
        <v>25</v>
      </c>
      <c r="C340">
        <v>305665</v>
      </c>
      <c r="D340" t="s">
        <v>637</v>
      </c>
      <c r="E340" t="s">
        <v>197</v>
      </c>
      <c r="F340" t="s">
        <v>111</v>
      </c>
      <c r="G340">
        <v>5802535966</v>
      </c>
      <c r="H340" t="s">
        <v>599</v>
      </c>
      <c r="I340" t="s">
        <v>605</v>
      </c>
      <c r="J340">
        <v>414298726</v>
      </c>
      <c r="K340" t="s">
        <v>631</v>
      </c>
      <c r="L340" t="s">
        <v>19</v>
      </c>
      <c r="M340">
        <v>100</v>
      </c>
      <c r="N340">
        <v>1480</v>
      </c>
      <c r="O340">
        <v>0</v>
      </c>
      <c r="P340">
        <v>1890</v>
      </c>
      <c r="Q340" t="str">
        <f>CONCATENATE(S340,"-",T340)</f>
        <v>P00294250-4</v>
      </c>
      <c r="R340" t="s">
        <v>45</v>
      </c>
      <c r="S340" t="s">
        <v>636</v>
      </c>
      <c r="T340">
        <v>4</v>
      </c>
      <c r="U340">
        <v>4</v>
      </c>
      <c r="V340" t="s">
        <v>598</v>
      </c>
      <c r="W340" t="s">
        <v>48</v>
      </c>
      <c r="X340" t="s">
        <v>445</v>
      </c>
      <c r="Y340" t="s">
        <v>444</v>
      </c>
      <c r="Z340" t="s">
        <v>569</v>
      </c>
    </row>
    <row r="341" spans="1:26" x14ac:dyDescent="0.25">
      <c r="A341">
        <v>333</v>
      </c>
      <c r="B341">
        <v>25</v>
      </c>
      <c r="C341">
        <v>305667</v>
      </c>
      <c r="D341" t="s">
        <v>588</v>
      </c>
      <c r="E341" t="s">
        <v>213</v>
      </c>
      <c r="F341" t="s">
        <v>111</v>
      </c>
      <c r="G341">
        <v>5802535966</v>
      </c>
      <c r="H341" t="s">
        <v>599</v>
      </c>
      <c r="I341" t="s">
        <v>605</v>
      </c>
      <c r="J341">
        <v>414298726</v>
      </c>
      <c r="K341" t="s">
        <v>631</v>
      </c>
      <c r="L341" t="s">
        <v>19</v>
      </c>
      <c r="M341">
        <v>100</v>
      </c>
      <c r="N341">
        <v>1485</v>
      </c>
      <c r="O341">
        <v>0</v>
      </c>
      <c r="P341">
        <v>1900</v>
      </c>
      <c r="Q341" t="str">
        <f>CONCATENATE(S341,"-",T341)</f>
        <v>P00134456-4</v>
      </c>
      <c r="R341" t="s">
        <v>45</v>
      </c>
      <c r="S341" t="s">
        <v>640</v>
      </c>
      <c r="T341">
        <v>4</v>
      </c>
      <c r="U341">
        <v>4</v>
      </c>
      <c r="V341" t="s">
        <v>598</v>
      </c>
      <c r="W341" t="s">
        <v>48</v>
      </c>
      <c r="X341" t="s">
        <v>447</v>
      </c>
      <c r="Y341" t="s">
        <v>446</v>
      </c>
      <c r="Z341" t="s">
        <v>569</v>
      </c>
    </row>
    <row r="342" spans="1:26" x14ac:dyDescent="0.25">
      <c r="A342">
        <v>334</v>
      </c>
      <c r="B342">
        <v>25</v>
      </c>
      <c r="C342">
        <v>305667</v>
      </c>
      <c r="D342" t="s">
        <v>588</v>
      </c>
      <c r="E342" t="s">
        <v>213</v>
      </c>
      <c r="F342" t="s">
        <v>111</v>
      </c>
      <c r="G342">
        <v>5802535921</v>
      </c>
      <c r="H342" t="s">
        <v>599</v>
      </c>
      <c r="I342" t="s">
        <v>605</v>
      </c>
      <c r="J342">
        <v>414298726</v>
      </c>
      <c r="K342" t="s">
        <v>631</v>
      </c>
      <c r="L342" t="s">
        <v>18</v>
      </c>
      <c r="M342">
        <v>100</v>
      </c>
      <c r="N342">
        <v>1485</v>
      </c>
      <c r="O342">
        <v>0</v>
      </c>
      <c r="P342">
        <v>1900</v>
      </c>
      <c r="Q342" t="str">
        <f>CONCATENATE(S342,"-",T342)</f>
        <v>P00134456-4</v>
      </c>
      <c r="R342" t="s">
        <v>45</v>
      </c>
      <c r="S342" t="s">
        <v>640</v>
      </c>
      <c r="T342">
        <v>4</v>
      </c>
      <c r="U342">
        <v>4</v>
      </c>
      <c r="V342" t="s">
        <v>598</v>
      </c>
      <c r="W342" t="s">
        <v>48</v>
      </c>
      <c r="X342" t="s">
        <v>447</v>
      </c>
      <c r="Y342" t="s">
        <v>446</v>
      </c>
      <c r="Z342" t="s">
        <v>569</v>
      </c>
    </row>
    <row r="343" spans="1:26" x14ac:dyDescent="0.25">
      <c r="A343">
        <v>335</v>
      </c>
      <c r="B343">
        <v>25</v>
      </c>
      <c r="C343">
        <v>305577</v>
      </c>
      <c r="D343" t="s">
        <v>617</v>
      </c>
      <c r="E343" t="s">
        <v>140</v>
      </c>
      <c r="F343" t="s">
        <v>50</v>
      </c>
      <c r="G343">
        <v>5802535903</v>
      </c>
      <c r="H343" t="s">
        <v>599</v>
      </c>
      <c r="I343" t="s">
        <v>605</v>
      </c>
      <c r="J343">
        <v>414298726</v>
      </c>
      <c r="K343">
        <v>414345400</v>
      </c>
      <c r="L343" t="s">
        <v>16</v>
      </c>
      <c r="M343">
        <v>225</v>
      </c>
      <c r="N343">
        <v>310</v>
      </c>
      <c r="O343" t="s">
        <v>632</v>
      </c>
      <c r="P343">
        <v>1450</v>
      </c>
      <c r="Q343" t="str">
        <f>CONCATENATE(S343,"-",T343)</f>
        <v>P00173225-4</v>
      </c>
      <c r="R343" t="s">
        <v>45</v>
      </c>
      <c r="S343" t="s">
        <v>616</v>
      </c>
      <c r="T343">
        <v>4</v>
      </c>
      <c r="U343">
        <v>4</v>
      </c>
      <c r="V343" t="s">
        <v>598</v>
      </c>
      <c r="W343" t="s">
        <v>48</v>
      </c>
      <c r="X343" t="s">
        <v>439</v>
      </c>
      <c r="Y343" t="s">
        <v>438</v>
      </c>
      <c r="Z343" t="s">
        <v>568</v>
      </c>
    </row>
    <row r="344" spans="1:26" x14ac:dyDescent="0.25">
      <c r="A344">
        <v>336</v>
      </c>
      <c r="B344">
        <v>25</v>
      </c>
      <c r="C344">
        <v>305589</v>
      </c>
      <c r="D344" t="s">
        <v>614</v>
      </c>
      <c r="E344" t="s">
        <v>135</v>
      </c>
      <c r="F344" t="s">
        <v>50</v>
      </c>
      <c r="G344">
        <v>5802535903</v>
      </c>
      <c r="H344" t="s">
        <v>599</v>
      </c>
      <c r="I344" t="s">
        <v>605</v>
      </c>
      <c r="J344">
        <v>414298726</v>
      </c>
      <c r="K344">
        <v>414345400</v>
      </c>
      <c r="L344" t="s">
        <v>16</v>
      </c>
      <c r="M344">
        <v>225</v>
      </c>
      <c r="N344">
        <v>310</v>
      </c>
      <c r="O344" t="s">
        <v>632</v>
      </c>
      <c r="P344">
        <v>1510</v>
      </c>
      <c r="Q344" t="str">
        <f>CONCATENATE(S344,"-",T344)</f>
        <v>P00425845-4</v>
      </c>
      <c r="R344" t="s">
        <v>45</v>
      </c>
      <c r="S344" t="s">
        <v>612</v>
      </c>
      <c r="T344">
        <v>4</v>
      </c>
      <c r="U344">
        <v>4</v>
      </c>
      <c r="V344" t="s">
        <v>598</v>
      </c>
      <c r="W344" t="s">
        <v>48</v>
      </c>
      <c r="X344" t="s">
        <v>441</v>
      </c>
      <c r="Y344" t="s">
        <v>440</v>
      </c>
      <c r="Z344" t="s">
        <v>568</v>
      </c>
    </row>
    <row r="345" spans="1:26" x14ac:dyDescent="0.25">
      <c r="A345">
        <v>337</v>
      </c>
      <c r="B345">
        <v>25</v>
      </c>
      <c r="C345">
        <v>305669</v>
      </c>
      <c r="D345" t="s">
        <v>627</v>
      </c>
      <c r="E345" t="s">
        <v>158</v>
      </c>
      <c r="F345" t="s">
        <v>50</v>
      </c>
      <c r="G345">
        <v>5802535888</v>
      </c>
      <c r="H345" t="s">
        <v>599</v>
      </c>
      <c r="I345">
        <v>492145600</v>
      </c>
      <c r="J345">
        <v>414298726</v>
      </c>
      <c r="K345" t="s">
        <v>625</v>
      </c>
      <c r="L345" t="s">
        <v>13</v>
      </c>
      <c r="M345">
        <v>150</v>
      </c>
      <c r="N345">
        <v>1020</v>
      </c>
      <c r="O345" t="s">
        <v>632</v>
      </c>
      <c r="P345">
        <v>1910</v>
      </c>
      <c r="Q345" t="str">
        <f>CONCATENATE(S345,"-",T345)</f>
        <v>P00145779-4</v>
      </c>
      <c r="R345" t="s">
        <v>45</v>
      </c>
      <c r="S345" t="s">
        <v>626</v>
      </c>
      <c r="T345">
        <v>4</v>
      </c>
      <c r="U345">
        <v>4</v>
      </c>
      <c r="V345" t="s">
        <v>604</v>
      </c>
      <c r="W345" t="s">
        <v>48</v>
      </c>
      <c r="X345" t="s">
        <v>149</v>
      </c>
      <c r="Y345" t="s">
        <v>166</v>
      </c>
      <c r="Z345" t="s">
        <v>568</v>
      </c>
    </row>
    <row r="346" spans="1:26" x14ac:dyDescent="0.25">
      <c r="A346">
        <v>338</v>
      </c>
      <c r="B346">
        <v>25</v>
      </c>
      <c r="C346">
        <v>305671</v>
      </c>
      <c r="D346" t="s">
        <v>627</v>
      </c>
      <c r="E346" t="s">
        <v>158</v>
      </c>
      <c r="F346" t="s">
        <v>50</v>
      </c>
      <c r="G346">
        <v>5802535894</v>
      </c>
      <c r="H346" t="s">
        <v>599</v>
      </c>
      <c r="I346">
        <v>492145600</v>
      </c>
      <c r="J346">
        <v>414298726</v>
      </c>
      <c r="K346" t="s">
        <v>625</v>
      </c>
      <c r="L346" t="s">
        <v>14</v>
      </c>
      <c r="M346">
        <v>75</v>
      </c>
      <c r="N346">
        <v>1045</v>
      </c>
      <c r="O346" t="s">
        <v>613</v>
      </c>
      <c r="P346">
        <v>1920</v>
      </c>
      <c r="Q346" t="str">
        <f>CONCATENATE(S346,"-",T346)</f>
        <v>P00145779-4</v>
      </c>
      <c r="R346" t="s">
        <v>45</v>
      </c>
      <c r="S346" t="s">
        <v>626</v>
      </c>
      <c r="T346">
        <v>4</v>
      </c>
      <c r="U346">
        <v>4</v>
      </c>
      <c r="V346" t="s">
        <v>604</v>
      </c>
      <c r="W346" t="s">
        <v>48</v>
      </c>
      <c r="X346" t="s">
        <v>449</v>
      </c>
      <c r="Y346" t="s">
        <v>448</v>
      </c>
      <c r="Z346" t="s">
        <v>568</v>
      </c>
    </row>
    <row r="347" spans="1:26" x14ac:dyDescent="0.25">
      <c r="A347">
        <v>339</v>
      </c>
      <c r="B347">
        <v>25</v>
      </c>
      <c r="C347">
        <v>305673</v>
      </c>
      <c r="D347" t="s">
        <v>637</v>
      </c>
      <c r="E347" t="s">
        <v>197</v>
      </c>
      <c r="F347" t="s">
        <v>111</v>
      </c>
      <c r="G347">
        <v>5802535901</v>
      </c>
      <c r="H347" t="s">
        <v>599</v>
      </c>
      <c r="I347" t="s">
        <v>605</v>
      </c>
      <c r="J347">
        <v>414298726</v>
      </c>
      <c r="K347" t="s">
        <v>631</v>
      </c>
      <c r="L347" t="s">
        <v>15</v>
      </c>
      <c r="M347">
        <v>75</v>
      </c>
      <c r="N347">
        <v>1455</v>
      </c>
      <c r="O347">
        <v>0</v>
      </c>
      <c r="P347">
        <v>1930</v>
      </c>
      <c r="Q347" t="str">
        <f>CONCATENATE(S347,"-",T347)</f>
        <v>P00294250-4</v>
      </c>
      <c r="R347" t="s">
        <v>45</v>
      </c>
      <c r="S347" t="s">
        <v>636</v>
      </c>
      <c r="T347">
        <v>4</v>
      </c>
      <c r="U347">
        <v>4</v>
      </c>
      <c r="V347" t="s">
        <v>598</v>
      </c>
      <c r="W347" t="s">
        <v>48</v>
      </c>
      <c r="X347" t="s">
        <v>451</v>
      </c>
      <c r="Y347" t="s">
        <v>450</v>
      </c>
      <c r="Z347" t="s">
        <v>569</v>
      </c>
    </row>
    <row r="348" spans="1:26" x14ac:dyDescent="0.25">
      <c r="A348">
        <v>340</v>
      </c>
      <c r="B348">
        <v>25</v>
      </c>
      <c r="C348">
        <v>305675</v>
      </c>
      <c r="D348" t="s">
        <v>637</v>
      </c>
      <c r="E348" t="s">
        <v>197</v>
      </c>
      <c r="F348" t="s">
        <v>111</v>
      </c>
      <c r="G348">
        <v>5802535903</v>
      </c>
      <c r="H348" t="s">
        <v>599</v>
      </c>
      <c r="I348" t="s">
        <v>605</v>
      </c>
      <c r="J348">
        <v>414298726</v>
      </c>
      <c r="K348" t="s">
        <v>631</v>
      </c>
      <c r="L348" t="s">
        <v>16</v>
      </c>
      <c r="M348">
        <v>150</v>
      </c>
      <c r="N348">
        <v>1395</v>
      </c>
      <c r="O348">
        <v>0</v>
      </c>
      <c r="P348">
        <v>1940</v>
      </c>
      <c r="Q348" t="str">
        <f>CONCATENATE(S348,"-",T348)</f>
        <v>P00294250-4</v>
      </c>
      <c r="R348" t="s">
        <v>45</v>
      </c>
      <c r="S348" t="s">
        <v>636</v>
      </c>
      <c r="T348">
        <v>4</v>
      </c>
      <c r="U348">
        <v>4</v>
      </c>
      <c r="V348" t="s">
        <v>598</v>
      </c>
      <c r="W348" t="s">
        <v>48</v>
      </c>
      <c r="X348" t="s">
        <v>453</v>
      </c>
      <c r="Y348" t="s">
        <v>452</v>
      </c>
      <c r="Z348" t="s">
        <v>569</v>
      </c>
    </row>
    <row r="349" spans="1:26" x14ac:dyDescent="0.25">
      <c r="A349">
        <v>341</v>
      </c>
      <c r="B349">
        <v>25</v>
      </c>
      <c r="C349">
        <v>305675</v>
      </c>
      <c r="D349" t="s">
        <v>637</v>
      </c>
      <c r="E349" t="s">
        <v>197</v>
      </c>
      <c r="F349" t="s">
        <v>111</v>
      </c>
      <c r="G349">
        <v>5802535910</v>
      </c>
      <c r="H349" t="s">
        <v>599</v>
      </c>
      <c r="I349" t="s">
        <v>605</v>
      </c>
      <c r="J349">
        <v>414298726</v>
      </c>
      <c r="K349" t="s">
        <v>631</v>
      </c>
      <c r="L349" t="s">
        <v>17</v>
      </c>
      <c r="M349">
        <v>150</v>
      </c>
      <c r="N349">
        <v>1395</v>
      </c>
      <c r="O349">
        <v>0</v>
      </c>
      <c r="P349">
        <v>1940</v>
      </c>
      <c r="Q349" t="str">
        <f>CONCATENATE(S349,"-",T349)</f>
        <v>P00294250-4</v>
      </c>
      <c r="R349" t="s">
        <v>45</v>
      </c>
      <c r="S349" t="s">
        <v>636</v>
      </c>
      <c r="T349">
        <v>4</v>
      </c>
      <c r="U349">
        <v>4</v>
      </c>
      <c r="V349" t="s">
        <v>598</v>
      </c>
      <c r="W349" t="s">
        <v>48</v>
      </c>
      <c r="X349" t="s">
        <v>453</v>
      </c>
      <c r="Y349" t="s">
        <v>452</v>
      </c>
      <c r="Z349" t="s">
        <v>569</v>
      </c>
    </row>
    <row r="350" spans="1:26" x14ac:dyDescent="0.25">
      <c r="A350">
        <v>342</v>
      </c>
      <c r="B350">
        <v>25</v>
      </c>
      <c r="C350">
        <v>305677</v>
      </c>
      <c r="D350" t="s">
        <v>668</v>
      </c>
      <c r="E350" t="s">
        <v>395</v>
      </c>
      <c r="F350" t="s">
        <v>111</v>
      </c>
      <c r="G350">
        <v>5802535883</v>
      </c>
      <c r="H350" t="s">
        <v>599</v>
      </c>
      <c r="I350" t="s">
        <v>599</v>
      </c>
      <c r="J350">
        <v>414298726</v>
      </c>
      <c r="K350">
        <v>411502200</v>
      </c>
      <c r="L350" t="s">
        <v>12</v>
      </c>
      <c r="M350">
        <v>75</v>
      </c>
      <c r="N350">
        <v>730</v>
      </c>
      <c r="O350">
        <v>0</v>
      </c>
      <c r="P350">
        <v>1950</v>
      </c>
      <c r="Q350" t="str">
        <f>CONCATENATE(S350,"-",T350)</f>
        <v>P00134387-4</v>
      </c>
      <c r="R350" t="s">
        <v>45</v>
      </c>
      <c r="S350" t="s">
        <v>667</v>
      </c>
      <c r="T350">
        <v>4</v>
      </c>
      <c r="U350">
        <v>3.5</v>
      </c>
      <c r="V350" t="s">
        <v>598</v>
      </c>
      <c r="W350" t="s">
        <v>48</v>
      </c>
      <c r="X350" t="s">
        <v>455</v>
      </c>
      <c r="Y350" t="s">
        <v>454</v>
      </c>
      <c r="Z350" t="s">
        <v>569</v>
      </c>
    </row>
    <row r="351" spans="1:26" x14ac:dyDescent="0.25">
      <c r="A351">
        <v>343</v>
      </c>
      <c r="B351">
        <v>25</v>
      </c>
      <c r="C351">
        <v>305679</v>
      </c>
      <c r="D351" t="s">
        <v>668</v>
      </c>
      <c r="E351" t="s">
        <v>395</v>
      </c>
      <c r="F351" t="s">
        <v>111</v>
      </c>
      <c r="G351">
        <v>5802535878</v>
      </c>
      <c r="H351" t="s">
        <v>599</v>
      </c>
      <c r="I351" t="s">
        <v>599</v>
      </c>
      <c r="J351">
        <v>414298726</v>
      </c>
      <c r="K351">
        <v>411502200</v>
      </c>
      <c r="L351" t="s">
        <v>10</v>
      </c>
      <c r="M351">
        <v>150</v>
      </c>
      <c r="N351">
        <v>830</v>
      </c>
      <c r="O351">
        <v>0</v>
      </c>
      <c r="P351">
        <v>1960</v>
      </c>
      <c r="Q351" t="str">
        <f>CONCATENATE(S351,"-",T351)</f>
        <v>P00134387-4</v>
      </c>
      <c r="R351" t="s">
        <v>45</v>
      </c>
      <c r="S351" t="s">
        <v>667</v>
      </c>
      <c r="T351">
        <v>4</v>
      </c>
      <c r="U351">
        <v>3.5</v>
      </c>
      <c r="V351" t="s">
        <v>598</v>
      </c>
      <c r="W351" t="s">
        <v>48</v>
      </c>
      <c r="X351" t="s">
        <v>457</v>
      </c>
      <c r="Y351" t="s">
        <v>456</v>
      </c>
      <c r="Z351" t="s">
        <v>569</v>
      </c>
    </row>
    <row r="352" spans="1:26" x14ac:dyDescent="0.25">
      <c r="A352">
        <v>344</v>
      </c>
      <c r="B352">
        <v>25</v>
      </c>
      <c r="C352">
        <v>305679</v>
      </c>
      <c r="D352" t="s">
        <v>668</v>
      </c>
      <c r="E352" t="s">
        <v>395</v>
      </c>
      <c r="F352" t="s">
        <v>111</v>
      </c>
      <c r="G352">
        <v>5802535888</v>
      </c>
      <c r="H352" t="s">
        <v>599</v>
      </c>
      <c r="I352" t="s">
        <v>599</v>
      </c>
      <c r="J352">
        <v>414298726</v>
      </c>
      <c r="K352">
        <v>411502200</v>
      </c>
      <c r="L352" t="s">
        <v>13</v>
      </c>
      <c r="M352">
        <v>150</v>
      </c>
      <c r="N352">
        <v>830</v>
      </c>
      <c r="O352">
        <v>0</v>
      </c>
      <c r="P352">
        <v>1960</v>
      </c>
      <c r="Q352" t="str">
        <f>CONCATENATE(S352,"-",T352)</f>
        <v>P00134387-4</v>
      </c>
      <c r="R352" t="s">
        <v>45</v>
      </c>
      <c r="S352" t="s">
        <v>667</v>
      </c>
      <c r="T352">
        <v>4</v>
      </c>
      <c r="U352">
        <v>3.5</v>
      </c>
      <c r="V352" t="s">
        <v>598</v>
      </c>
      <c r="W352" t="s">
        <v>48</v>
      </c>
      <c r="X352" t="s">
        <v>457</v>
      </c>
      <c r="Y352" t="s">
        <v>456</v>
      </c>
      <c r="Z352" t="s">
        <v>569</v>
      </c>
    </row>
    <row r="353" spans="1:26" x14ac:dyDescent="0.25">
      <c r="A353">
        <v>345</v>
      </c>
      <c r="B353">
        <v>25</v>
      </c>
      <c r="C353">
        <v>305679</v>
      </c>
      <c r="D353" t="s">
        <v>668</v>
      </c>
      <c r="E353" t="s">
        <v>395</v>
      </c>
      <c r="F353" t="s">
        <v>111</v>
      </c>
      <c r="G353">
        <v>5802535894</v>
      </c>
      <c r="H353" t="s">
        <v>599</v>
      </c>
      <c r="I353" t="s">
        <v>599</v>
      </c>
      <c r="J353">
        <v>414298726</v>
      </c>
      <c r="K353">
        <v>411502200</v>
      </c>
      <c r="L353" t="s">
        <v>14</v>
      </c>
      <c r="M353">
        <v>150</v>
      </c>
      <c r="N353">
        <v>830</v>
      </c>
      <c r="O353">
        <v>0</v>
      </c>
      <c r="P353">
        <v>1960</v>
      </c>
      <c r="Q353" t="str">
        <f>CONCATENATE(S353,"-",T353)</f>
        <v>P00134387-4</v>
      </c>
      <c r="R353" t="s">
        <v>45</v>
      </c>
      <c r="S353" t="s">
        <v>667</v>
      </c>
      <c r="T353">
        <v>4</v>
      </c>
      <c r="U353">
        <v>3.5</v>
      </c>
      <c r="V353" t="s">
        <v>598</v>
      </c>
      <c r="W353" t="s">
        <v>48</v>
      </c>
      <c r="X353" t="s">
        <v>457</v>
      </c>
      <c r="Y353" t="s">
        <v>456</v>
      </c>
      <c r="Z353" t="s">
        <v>569</v>
      </c>
    </row>
    <row r="354" spans="1:26" x14ac:dyDescent="0.25">
      <c r="A354">
        <v>346</v>
      </c>
      <c r="B354">
        <v>25</v>
      </c>
      <c r="C354">
        <v>305681</v>
      </c>
      <c r="D354" t="s">
        <v>588</v>
      </c>
      <c r="E354" t="s">
        <v>213</v>
      </c>
      <c r="F354" t="s">
        <v>111</v>
      </c>
      <c r="G354">
        <v>5802535901</v>
      </c>
      <c r="H354" t="s">
        <v>599</v>
      </c>
      <c r="I354" t="s">
        <v>605</v>
      </c>
      <c r="J354">
        <v>414298726</v>
      </c>
      <c r="K354" t="s">
        <v>631</v>
      </c>
      <c r="L354" t="s">
        <v>15</v>
      </c>
      <c r="M354">
        <v>75</v>
      </c>
      <c r="N354">
        <v>1455</v>
      </c>
      <c r="O354">
        <v>0</v>
      </c>
      <c r="P354">
        <v>1970</v>
      </c>
      <c r="Q354" t="str">
        <f>CONCATENATE(S354,"-",T354)</f>
        <v>P00134456-4</v>
      </c>
      <c r="R354" t="s">
        <v>45</v>
      </c>
      <c r="S354" t="s">
        <v>640</v>
      </c>
      <c r="T354">
        <v>4</v>
      </c>
      <c r="U354">
        <v>4</v>
      </c>
      <c r="V354" t="s">
        <v>598</v>
      </c>
      <c r="W354" t="s">
        <v>48</v>
      </c>
      <c r="X354" t="s">
        <v>459</v>
      </c>
      <c r="Y354" t="s">
        <v>458</v>
      </c>
      <c r="Z354" t="s">
        <v>569</v>
      </c>
    </row>
    <row r="355" spans="1:26" x14ac:dyDescent="0.25">
      <c r="A355">
        <v>347</v>
      </c>
      <c r="B355">
        <v>25</v>
      </c>
      <c r="C355">
        <v>305683</v>
      </c>
      <c r="D355" t="s">
        <v>588</v>
      </c>
      <c r="E355" t="s">
        <v>213</v>
      </c>
      <c r="F355" t="s">
        <v>111</v>
      </c>
      <c r="G355">
        <v>5802535903</v>
      </c>
      <c r="H355" t="s">
        <v>599</v>
      </c>
      <c r="I355" t="s">
        <v>605</v>
      </c>
      <c r="J355">
        <v>414298726</v>
      </c>
      <c r="K355" t="s">
        <v>631</v>
      </c>
      <c r="L355" t="s">
        <v>16</v>
      </c>
      <c r="M355">
        <v>150</v>
      </c>
      <c r="N355">
        <v>1400</v>
      </c>
      <c r="O355">
        <v>0</v>
      </c>
      <c r="P355">
        <v>1980</v>
      </c>
      <c r="Q355" t="str">
        <f>CONCATENATE(S355,"-",T355)</f>
        <v>P00134456-4</v>
      </c>
      <c r="R355" t="s">
        <v>45</v>
      </c>
      <c r="S355" t="s">
        <v>640</v>
      </c>
      <c r="T355">
        <v>4</v>
      </c>
      <c r="U355">
        <v>4</v>
      </c>
      <c r="V355" t="s">
        <v>598</v>
      </c>
      <c r="W355" t="s">
        <v>48</v>
      </c>
      <c r="X355" t="s">
        <v>461</v>
      </c>
      <c r="Y355" t="s">
        <v>460</v>
      </c>
      <c r="Z355" t="s">
        <v>569</v>
      </c>
    </row>
    <row r="356" spans="1:26" x14ac:dyDescent="0.25">
      <c r="A356">
        <v>348</v>
      </c>
      <c r="B356">
        <v>25</v>
      </c>
      <c r="C356">
        <v>305683</v>
      </c>
      <c r="D356" t="s">
        <v>588</v>
      </c>
      <c r="E356" t="s">
        <v>213</v>
      </c>
      <c r="F356" t="s">
        <v>111</v>
      </c>
      <c r="G356">
        <v>5802535910</v>
      </c>
      <c r="H356" t="s">
        <v>599</v>
      </c>
      <c r="I356" t="s">
        <v>605</v>
      </c>
      <c r="J356">
        <v>414298726</v>
      </c>
      <c r="K356" t="s">
        <v>631</v>
      </c>
      <c r="L356" t="s">
        <v>17</v>
      </c>
      <c r="M356">
        <v>150</v>
      </c>
      <c r="N356">
        <v>1400</v>
      </c>
      <c r="O356">
        <v>0</v>
      </c>
      <c r="P356">
        <v>1980</v>
      </c>
      <c r="Q356" t="str">
        <f>CONCATENATE(S356,"-",T356)</f>
        <v>P00134456-4</v>
      </c>
      <c r="R356" t="s">
        <v>45</v>
      </c>
      <c r="S356" t="s">
        <v>640</v>
      </c>
      <c r="T356">
        <v>4</v>
      </c>
      <c r="U356">
        <v>4</v>
      </c>
      <c r="V356" t="s">
        <v>598</v>
      </c>
      <c r="W356" t="s">
        <v>48</v>
      </c>
      <c r="X356" t="s">
        <v>461</v>
      </c>
      <c r="Y356" t="s">
        <v>460</v>
      </c>
      <c r="Z356" t="s">
        <v>569</v>
      </c>
    </row>
    <row r="357" spans="1:26" x14ac:dyDescent="0.25">
      <c r="A357">
        <v>349</v>
      </c>
      <c r="B357">
        <v>25</v>
      </c>
      <c r="C357">
        <v>305685</v>
      </c>
      <c r="D357" t="s">
        <v>576</v>
      </c>
      <c r="E357" t="s">
        <v>163</v>
      </c>
      <c r="F357" t="s">
        <v>50</v>
      </c>
      <c r="G357">
        <v>5802535903</v>
      </c>
      <c r="H357" t="s">
        <v>599</v>
      </c>
      <c r="I357" t="s">
        <v>605</v>
      </c>
      <c r="J357">
        <v>414298726</v>
      </c>
      <c r="K357" t="s">
        <v>631</v>
      </c>
      <c r="L357" t="s">
        <v>16</v>
      </c>
      <c r="M357">
        <v>150</v>
      </c>
      <c r="N357">
        <v>815</v>
      </c>
      <c r="O357" t="s">
        <v>613</v>
      </c>
      <c r="P357">
        <v>1990</v>
      </c>
      <c r="Q357" t="str">
        <f>CONCATENATE(S357,"-",T357)</f>
        <v>P00134451-4</v>
      </c>
      <c r="R357" t="s">
        <v>45</v>
      </c>
      <c r="S357" t="s">
        <v>630</v>
      </c>
      <c r="T357">
        <v>4</v>
      </c>
      <c r="U357">
        <v>4</v>
      </c>
      <c r="V357" t="s">
        <v>598</v>
      </c>
      <c r="W357" t="s">
        <v>48</v>
      </c>
      <c r="X357" t="s">
        <v>463</v>
      </c>
      <c r="Y357" t="s">
        <v>462</v>
      </c>
      <c r="Z357" t="s">
        <v>568</v>
      </c>
    </row>
    <row r="358" spans="1:26" x14ac:dyDescent="0.25">
      <c r="A358">
        <v>350</v>
      </c>
      <c r="B358">
        <v>25</v>
      </c>
      <c r="C358">
        <v>305687</v>
      </c>
      <c r="D358" t="s">
        <v>666</v>
      </c>
      <c r="E358" t="s">
        <v>382</v>
      </c>
      <c r="F358" t="s">
        <v>111</v>
      </c>
      <c r="G358">
        <v>5802535883</v>
      </c>
      <c r="H358" t="s">
        <v>599</v>
      </c>
      <c r="I358" t="s">
        <v>599</v>
      </c>
      <c r="J358">
        <v>414298726</v>
      </c>
      <c r="K358">
        <v>411502200</v>
      </c>
      <c r="L358" t="s">
        <v>12</v>
      </c>
      <c r="M358">
        <v>75</v>
      </c>
      <c r="N358">
        <v>750</v>
      </c>
      <c r="O358">
        <v>0</v>
      </c>
      <c r="P358">
        <v>2000</v>
      </c>
      <c r="Q358" t="str">
        <f>CONCATENATE(S358,"-",T358)</f>
        <v>P00134452-4</v>
      </c>
      <c r="R358" t="s">
        <v>45</v>
      </c>
      <c r="S358" t="s">
        <v>665</v>
      </c>
      <c r="T358">
        <v>4</v>
      </c>
      <c r="U358">
        <v>3.5</v>
      </c>
      <c r="V358" t="s">
        <v>598</v>
      </c>
      <c r="W358" t="s">
        <v>48</v>
      </c>
      <c r="X358" t="s">
        <v>465</v>
      </c>
      <c r="Y358" t="s">
        <v>464</v>
      </c>
      <c r="Z358" t="s">
        <v>569</v>
      </c>
    </row>
    <row r="359" spans="1:26" x14ac:dyDescent="0.25">
      <c r="A359">
        <v>351</v>
      </c>
      <c r="B359">
        <v>25</v>
      </c>
      <c r="C359">
        <v>305687</v>
      </c>
      <c r="D359" t="s">
        <v>666</v>
      </c>
      <c r="E359" t="s">
        <v>382</v>
      </c>
      <c r="F359" t="s">
        <v>111</v>
      </c>
      <c r="G359">
        <v>5802535888</v>
      </c>
      <c r="H359" t="s">
        <v>599</v>
      </c>
      <c r="I359" t="s">
        <v>599</v>
      </c>
      <c r="J359">
        <v>414298726</v>
      </c>
      <c r="K359">
        <v>411502200</v>
      </c>
      <c r="L359" t="s">
        <v>13</v>
      </c>
      <c r="M359">
        <v>75</v>
      </c>
      <c r="N359">
        <v>750</v>
      </c>
      <c r="O359">
        <v>0</v>
      </c>
      <c r="P359">
        <v>2000</v>
      </c>
      <c r="Q359" t="str">
        <f>CONCATENATE(S359,"-",T359)</f>
        <v>P00134452-4</v>
      </c>
      <c r="R359" t="s">
        <v>45</v>
      </c>
      <c r="S359" t="s">
        <v>665</v>
      </c>
      <c r="T359">
        <v>4</v>
      </c>
      <c r="U359">
        <v>3.5</v>
      </c>
      <c r="V359" t="s">
        <v>598</v>
      </c>
      <c r="W359" t="s">
        <v>48</v>
      </c>
      <c r="X359" t="s">
        <v>465</v>
      </c>
      <c r="Y359" t="s">
        <v>464</v>
      </c>
      <c r="Z359" t="s">
        <v>569</v>
      </c>
    </row>
    <row r="360" spans="1:26" x14ac:dyDescent="0.25">
      <c r="A360">
        <v>352</v>
      </c>
      <c r="B360">
        <v>25</v>
      </c>
      <c r="C360">
        <v>305689</v>
      </c>
      <c r="D360" t="s">
        <v>666</v>
      </c>
      <c r="E360" t="s">
        <v>382</v>
      </c>
      <c r="F360" t="s">
        <v>111</v>
      </c>
      <c r="G360">
        <v>5802535878</v>
      </c>
      <c r="H360" t="s">
        <v>599</v>
      </c>
      <c r="I360" t="s">
        <v>599</v>
      </c>
      <c r="J360">
        <v>414298726</v>
      </c>
      <c r="K360">
        <v>411502200</v>
      </c>
      <c r="L360" t="s">
        <v>10</v>
      </c>
      <c r="M360">
        <v>150</v>
      </c>
      <c r="N360">
        <v>830</v>
      </c>
      <c r="O360">
        <v>0</v>
      </c>
      <c r="P360">
        <v>2010</v>
      </c>
      <c r="Q360" t="str">
        <f>CONCATENATE(S360,"-",T360)</f>
        <v>P00134452-4</v>
      </c>
      <c r="R360" t="s">
        <v>45</v>
      </c>
      <c r="S360" t="s">
        <v>665</v>
      </c>
      <c r="T360">
        <v>4</v>
      </c>
      <c r="U360">
        <v>3.5</v>
      </c>
      <c r="V360" t="s">
        <v>598</v>
      </c>
      <c r="W360" t="s">
        <v>48</v>
      </c>
      <c r="X360" t="s">
        <v>467</v>
      </c>
      <c r="Y360" t="s">
        <v>466</v>
      </c>
      <c r="Z360" t="s">
        <v>569</v>
      </c>
    </row>
    <row r="361" spans="1:26" x14ac:dyDescent="0.25">
      <c r="A361">
        <v>353</v>
      </c>
      <c r="B361">
        <v>25</v>
      </c>
      <c r="C361">
        <v>305689</v>
      </c>
      <c r="D361" t="s">
        <v>666</v>
      </c>
      <c r="E361" t="s">
        <v>382</v>
      </c>
      <c r="F361" t="s">
        <v>111</v>
      </c>
      <c r="G361">
        <v>5802535894</v>
      </c>
      <c r="H361" t="s">
        <v>599</v>
      </c>
      <c r="I361" t="s">
        <v>599</v>
      </c>
      <c r="J361">
        <v>414298726</v>
      </c>
      <c r="K361">
        <v>411502200</v>
      </c>
      <c r="L361" t="s">
        <v>14</v>
      </c>
      <c r="M361">
        <v>150</v>
      </c>
      <c r="N361">
        <v>830</v>
      </c>
      <c r="O361">
        <v>0</v>
      </c>
      <c r="P361">
        <v>2010</v>
      </c>
      <c r="Q361" t="str">
        <f>CONCATENATE(S361,"-",T361)</f>
        <v>P00134452-4</v>
      </c>
      <c r="R361" t="s">
        <v>45</v>
      </c>
      <c r="S361" t="s">
        <v>665</v>
      </c>
      <c r="T361">
        <v>4</v>
      </c>
      <c r="U361">
        <v>3.5</v>
      </c>
      <c r="V361" t="s">
        <v>598</v>
      </c>
      <c r="W361" t="s">
        <v>48</v>
      </c>
      <c r="X361" t="s">
        <v>467</v>
      </c>
      <c r="Y361" t="s">
        <v>466</v>
      </c>
      <c r="Z361" t="s">
        <v>569</v>
      </c>
    </row>
    <row r="362" spans="1:26" x14ac:dyDescent="0.25">
      <c r="A362">
        <v>354</v>
      </c>
      <c r="B362">
        <v>25</v>
      </c>
      <c r="C362">
        <v>305691</v>
      </c>
      <c r="D362" t="s">
        <v>580</v>
      </c>
      <c r="E362" t="s">
        <v>432</v>
      </c>
      <c r="F362" t="s">
        <v>111</v>
      </c>
      <c r="G362">
        <v>5802535883</v>
      </c>
      <c r="H362" t="s">
        <v>599</v>
      </c>
      <c r="I362" t="s">
        <v>599</v>
      </c>
      <c r="J362">
        <v>414298726</v>
      </c>
      <c r="K362">
        <v>411502200</v>
      </c>
      <c r="L362" t="s">
        <v>12</v>
      </c>
      <c r="M362">
        <v>75</v>
      </c>
      <c r="N362">
        <v>790</v>
      </c>
      <c r="O362">
        <v>0</v>
      </c>
      <c r="P362">
        <v>2020</v>
      </c>
      <c r="Q362" t="str">
        <f>CONCATENATE(S362,"-",T362)</f>
        <v>P00144162-4</v>
      </c>
      <c r="R362" t="s">
        <v>45</v>
      </c>
      <c r="S362" t="s">
        <v>672</v>
      </c>
      <c r="T362">
        <v>4</v>
      </c>
      <c r="U362">
        <v>3.5</v>
      </c>
      <c r="V362" t="s">
        <v>598</v>
      </c>
      <c r="W362" t="s">
        <v>48</v>
      </c>
      <c r="X362" t="s">
        <v>469</v>
      </c>
      <c r="Y362" t="s">
        <v>468</v>
      </c>
      <c r="Z362" t="s">
        <v>569</v>
      </c>
    </row>
    <row r="363" spans="1:26" x14ac:dyDescent="0.25">
      <c r="A363">
        <v>355</v>
      </c>
      <c r="B363">
        <v>25</v>
      </c>
      <c r="C363">
        <v>305693</v>
      </c>
      <c r="D363" t="s">
        <v>580</v>
      </c>
      <c r="E363" t="s">
        <v>432</v>
      </c>
      <c r="F363" t="s">
        <v>111</v>
      </c>
      <c r="G363">
        <v>5802535878</v>
      </c>
      <c r="H363" t="s">
        <v>599</v>
      </c>
      <c r="I363" t="s">
        <v>599</v>
      </c>
      <c r="J363">
        <v>414298726</v>
      </c>
      <c r="K363">
        <v>411502200</v>
      </c>
      <c r="L363" t="s">
        <v>10</v>
      </c>
      <c r="M363">
        <v>150</v>
      </c>
      <c r="N363">
        <v>830</v>
      </c>
      <c r="O363">
        <v>0</v>
      </c>
      <c r="P363">
        <v>2030</v>
      </c>
      <c r="Q363" t="str">
        <f>CONCATENATE(S363,"-",T363)</f>
        <v>P00144162-4</v>
      </c>
      <c r="R363" t="s">
        <v>45</v>
      </c>
      <c r="S363" t="s">
        <v>672</v>
      </c>
      <c r="T363">
        <v>4</v>
      </c>
      <c r="U363">
        <v>3.5</v>
      </c>
      <c r="V363" t="s">
        <v>598</v>
      </c>
      <c r="W363" t="s">
        <v>48</v>
      </c>
      <c r="X363" t="s">
        <v>471</v>
      </c>
      <c r="Y363" t="s">
        <v>470</v>
      </c>
      <c r="Z363" t="s">
        <v>569</v>
      </c>
    </row>
    <row r="364" spans="1:26" x14ac:dyDescent="0.25">
      <c r="A364">
        <v>356</v>
      </c>
      <c r="B364">
        <v>25</v>
      </c>
      <c r="C364">
        <v>305693</v>
      </c>
      <c r="D364" t="s">
        <v>580</v>
      </c>
      <c r="E364" t="s">
        <v>432</v>
      </c>
      <c r="F364" t="s">
        <v>111</v>
      </c>
      <c r="G364">
        <v>5802535888</v>
      </c>
      <c r="H364" t="s">
        <v>599</v>
      </c>
      <c r="I364" t="s">
        <v>599</v>
      </c>
      <c r="J364">
        <v>414298726</v>
      </c>
      <c r="K364">
        <v>411502200</v>
      </c>
      <c r="L364" t="s">
        <v>13</v>
      </c>
      <c r="M364">
        <v>150</v>
      </c>
      <c r="N364">
        <v>830</v>
      </c>
      <c r="O364">
        <v>0</v>
      </c>
      <c r="P364">
        <v>2030</v>
      </c>
      <c r="Q364" t="str">
        <f>CONCATENATE(S364,"-",T364)</f>
        <v>P00144162-4</v>
      </c>
      <c r="R364" t="s">
        <v>45</v>
      </c>
      <c r="S364" t="s">
        <v>672</v>
      </c>
      <c r="T364">
        <v>4</v>
      </c>
      <c r="U364">
        <v>3.5</v>
      </c>
      <c r="V364" t="s">
        <v>598</v>
      </c>
      <c r="W364" t="s">
        <v>48</v>
      </c>
      <c r="X364" t="s">
        <v>471</v>
      </c>
      <c r="Y364" t="s">
        <v>470</v>
      </c>
      <c r="Z364" t="s">
        <v>569</v>
      </c>
    </row>
    <row r="365" spans="1:26" x14ac:dyDescent="0.25">
      <c r="A365">
        <v>357</v>
      </c>
      <c r="B365">
        <v>25</v>
      </c>
      <c r="C365">
        <v>305693</v>
      </c>
      <c r="D365" t="s">
        <v>580</v>
      </c>
      <c r="E365" t="s">
        <v>432</v>
      </c>
      <c r="F365" t="s">
        <v>111</v>
      </c>
      <c r="G365">
        <v>5802535894</v>
      </c>
      <c r="H365" t="s">
        <v>599</v>
      </c>
      <c r="I365" t="s">
        <v>599</v>
      </c>
      <c r="J365">
        <v>414298726</v>
      </c>
      <c r="K365">
        <v>411502200</v>
      </c>
      <c r="L365" t="s">
        <v>14</v>
      </c>
      <c r="M365">
        <v>150</v>
      </c>
      <c r="N365">
        <v>830</v>
      </c>
      <c r="O365">
        <v>0</v>
      </c>
      <c r="P365">
        <v>2030</v>
      </c>
      <c r="Q365" t="str">
        <f>CONCATENATE(S365,"-",T365)</f>
        <v>P00144162-4</v>
      </c>
      <c r="R365" t="s">
        <v>45</v>
      </c>
      <c r="S365" t="s">
        <v>672</v>
      </c>
      <c r="T365">
        <v>4</v>
      </c>
      <c r="U365">
        <v>3.5</v>
      </c>
      <c r="V365" t="s">
        <v>598</v>
      </c>
      <c r="W365" t="s">
        <v>48</v>
      </c>
      <c r="X365" t="s">
        <v>471</v>
      </c>
      <c r="Y365" t="s">
        <v>470</v>
      </c>
      <c r="Z365" t="s">
        <v>569</v>
      </c>
    </row>
    <row r="366" spans="1:26" x14ac:dyDescent="0.25">
      <c r="A366">
        <v>358</v>
      </c>
      <c r="B366">
        <v>25</v>
      </c>
      <c r="C366">
        <v>305695</v>
      </c>
      <c r="D366" t="s">
        <v>583</v>
      </c>
      <c r="E366" t="s">
        <v>190</v>
      </c>
      <c r="F366" t="s">
        <v>111</v>
      </c>
      <c r="G366">
        <v>5802535921</v>
      </c>
      <c r="H366" t="s">
        <v>599</v>
      </c>
      <c r="I366" t="s">
        <v>605</v>
      </c>
      <c r="J366">
        <v>414298726</v>
      </c>
      <c r="K366" t="s">
        <v>631</v>
      </c>
      <c r="L366" t="s">
        <v>18</v>
      </c>
      <c r="M366">
        <v>100</v>
      </c>
      <c r="N366">
        <v>1490</v>
      </c>
      <c r="O366">
        <v>0</v>
      </c>
      <c r="P366">
        <v>2040</v>
      </c>
      <c r="Q366" t="str">
        <f>CONCATENATE(S366,"-",T366)</f>
        <v>P00145134-4</v>
      </c>
      <c r="R366" t="s">
        <v>45</v>
      </c>
      <c r="S366" t="s">
        <v>635</v>
      </c>
      <c r="T366">
        <v>4</v>
      </c>
      <c r="U366">
        <v>4</v>
      </c>
      <c r="V366" t="s">
        <v>598</v>
      </c>
      <c r="W366" t="s">
        <v>48</v>
      </c>
      <c r="X366" t="s">
        <v>473</v>
      </c>
      <c r="Y366" t="s">
        <v>472</v>
      </c>
      <c r="Z366" t="s">
        <v>569</v>
      </c>
    </row>
    <row r="367" spans="1:26" x14ac:dyDescent="0.25">
      <c r="A367">
        <v>359</v>
      </c>
      <c r="B367">
        <v>25</v>
      </c>
      <c r="C367">
        <v>305695</v>
      </c>
      <c r="D367" t="s">
        <v>583</v>
      </c>
      <c r="E367" t="s">
        <v>190</v>
      </c>
      <c r="F367" t="s">
        <v>111</v>
      </c>
      <c r="G367">
        <v>5802535966</v>
      </c>
      <c r="H367" t="s">
        <v>599</v>
      </c>
      <c r="I367" t="s">
        <v>605</v>
      </c>
      <c r="J367">
        <v>414298726</v>
      </c>
      <c r="K367" t="s">
        <v>631</v>
      </c>
      <c r="L367" t="s">
        <v>19</v>
      </c>
      <c r="M367">
        <v>100</v>
      </c>
      <c r="N367">
        <v>1490</v>
      </c>
      <c r="O367">
        <v>0</v>
      </c>
      <c r="P367">
        <v>2040</v>
      </c>
      <c r="Q367" t="str">
        <f>CONCATENATE(S367,"-",T367)</f>
        <v>P00145134-4</v>
      </c>
      <c r="R367" t="s">
        <v>45</v>
      </c>
      <c r="S367" t="s">
        <v>635</v>
      </c>
      <c r="T367">
        <v>4</v>
      </c>
      <c r="U367">
        <v>4</v>
      </c>
      <c r="V367" t="s">
        <v>598</v>
      </c>
      <c r="W367" t="s">
        <v>48</v>
      </c>
      <c r="X367" t="s">
        <v>473</v>
      </c>
      <c r="Y367" t="s">
        <v>472</v>
      </c>
      <c r="Z367" t="s">
        <v>569</v>
      </c>
    </row>
    <row r="368" spans="1:26" x14ac:dyDescent="0.25">
      <c r="A368">
        <v>360</v>
      </c>
      <c r="B368">
        <v>25</v>
      </c>
      <c r="C368">
        <v>305697</v>
      </c>
      <c r="D368" t="s">
        <v>590</v>
      </c>
      <c r="E368" t="s">
        <v>179</v>
      </c>
      <c r="F368" t="s">
        <v>50</v>
      </c>
      <c r="G368">
        <v>5802535903</v>
      </c>
      <c r="H368" t="s">
        <v>599</v>
      </c>
      <c r="I368" t="s">
        <v>605</v>
      </c>
      <c r="J368">
        <v>414298726</v>
      </c>
      <c r="K368" t="s">
        <v>631</v>
      </c>
      <c r="L368" t="s">
        <v>16</v>
      </c>
      <c r="M368">
        <v>150</v>
      </c>
      <c r="N368">
        <v>815</v>
      </c>
      <c r="O368" t="s">
        <v>613</v>
      </c>
      <c r="P368">
        <v>2050</v>
      </c>
      <c r="Q368" t="str">
        <f>CONCATENATE(S368,"-",T368)</f>
        <v>P00169734-4</v>
      </c>
      <c r="R368" t="s">
        <v>45</v>
      </c>
      <c r="S368" t="s">
        <v>634</v>
      </c>
      <c r="T368">
        <v>4</v>
      </c>
      <c r="U368">
        <v>4</v>
      </c>
      <c r="V368" t="s">
        <v>598</v>
      </c>
      <c r="W368" t="s">
        <v>48</v>
      </c>
      <c r="X368" t="s">
        <v>475</v>
      </c>
      <c r="Y368" t="s">
        <v>474</v>
      </c>
      <c r="Z368" t="s">
        <v>568</v>
      </c>
    </row>
    <row r="369" spans="1:26" x14ac:dyDescent="0.25">
      <c r="A369">
        <v>361</v>
      </c>
      <c r="B369">
        <v>25</v>
      </c>
      <c r="C369">
        <v>305699</v>
      </c>
      <c r="D369" t="s">
        <v>588</v>
      </c>
      <c r="E369" t="s">
        <v>213</v>
      </c>
      <c r="F369" t="s">
        <v>50</v>
      </c>
      <c r="G369">
        <v>5802535901</v>
      </c>
      <c r="H369" t="s">
        <v>605</v>
      </c>
      <c r="I369" t="s">
        <v>670</v>
      </c>
      <c r="J369" t="s">
        <v>631</v>
      </c>
      <c r="K369" t="s">
        <v>669</v>
      </c>
      <c r="L369" t="s">
        <v>15</v>
      </c>
      <c r="M369">
        <v>75</v>
      </c>
      <c r="N369">
        <v>200</v>
      </c>
      <c r="O369" t="s">
        <v>573</v>
      </c>
      <c r="P369">
        <v>2060</v>
      </c>
      <c r="Q369" t="str">
        <f>CONCATENATE(S369,"-",T369)</f>
        <v>P00134456-4</v>
      </c>
      <c r="R369" t="s">
        <v>45</v>
      </c>
      <c r="S369" t="s">
        <v>640</v>
      </c>
      <c r="T369">
        <v>4</v>
      </c>
      <c r="U369">
        <v>14.5</v>
      </c>
      <c r="V369" t="s">
        <v>598</v>
      </c>
      <c r="W369" t="s">
        <v>48</v>
      </c>
      <c r="X369" t="s">
        <v>477</v>
      </c>
      <c r="Y369" t="s">
        <v>476</v>
      </c>
      <c r="Z369" t="s">
        <v>571</v>
      </c>
    </row>
    <row r="370" spans="1:26" x14ac:dyDescent="0.25">
      <c r="A370">
        <v>362</v>
      </c>
      <c r="B370">
        <v>25</v>
      </c>
      <c r="C370">
        <v>305699</v>
      </c>
      <c r="D370" t="s">
        <v>588</v>
      </c>
      <c r="E370" t="s">
        <v>213</v>
      </c>
      <c r="F370" t="s">
        <v>50</v>
      </c>
      <c r="G370">
        <v>5802535910</v>
      </c>
      <c r="H370" t="s">
        <v>605</v>
      </c>
      <c r="I370" t="s">
        <v>670</v>
      </c>
      <c r="J370" t="s">
        <v>631</v>
      </c>
      <c r="K370" t="s">
        <v>669</v>
      </c>
      <c r="L370" t="s">
        <v>17</v>
      </c>
      <c r="M370">
        <v>75</v>
      </c>
      <c r="N370">
        <v>200</v>
      </c>
      <c r="O370" t="s">
        <v>573</v>
      </c>
      <c r="P370">
        <v>2060</v>
      </c>
      <c r="Q370" t="str">
        <f>CONCATENATE(S370,"-",T370)</f>
        <v>P00134456-4</v>
      </c>
      <c r="R370" t="s">
        <v>45</v>
      </c>
      <c r="S370" t="s">
        <v>640</v>
      </c>
      <c r="T370">
        <v>4</v>
      </c>
      <c r="U370">
        <v>14.5</v>
      </c>
      <c r="V370" t="s">
        <v>598</v>
      </c>
      <c r="W370" t="s">
        <v>48</v>
      </c>
      <c r="X370" t="s">
        <v>477</v>
      </c>
      <c r="Y370" t="s">
        <v>476</v>
      </c>
      <c r="Z370" t="s">
        <v>571</v>
      </c>
    </row>
    <row r="371" spans="1:26" x14ac:dyDescent="0.25">
      <c r="A371">
        <v>363</v>
      </c>
      <c r="B371">
        <v>25</v>
      </c>
      <c r="C371">
        <v>305701</v>
      </c>
      <c r="D371" t="s">
        <v>656</v>
      </c>
      <c r="E371" t="s">
        <v>307</v>
      </c>
      <c r="F371" t="s">
        <v>111</v>
      </c>
      <c r="G371">
        <v>5802535894</v>
      </c>
      <c r="H371" t="s">
        <v>599</v>
      </c>
      <c r="I371" t="s">
        <v>599</v>
      </c>
      <c r="J371">
        <v>414298726</v>
      </c>
      <c r="K371">
        <v>414298726</v>
      </c>
      <c r="L371" t="s">
        <v>14</v>
      </c>
      <c r="M371">
        <v>225</v>
      </c>
      <c r="N371">
        <v>210</v>
      </c>
      <c r="O371">
        <v>0</v>
      </c>
      <c r="P371">
        <v>2070</v>
      </c>
      <c r="Q371" t="str">
        <f>CONCATENATE(S371,"-",T371)</f>
        <v>P00174322-4</v>
      </c>
      <c r="R371" t="s">
        <v>45</v>
      </c>
      <c r="S371" t="s">
        <v>655</v>
      </c>
      <c r="T371">
        <v>4</v>
      </c>
      <c r="U371">
        <v>4</v>
      </c>
      <c r="V371" t="s">
        <v>598</v>
      </c>
      <c r="W371" t="s">
        <v>48</v>
      </c>
      <c r="X371" t="s">
        <v>479</v>
      </c>
      <c r="Y371" t="s">
        <v>478</v>
      </c>
      <c r="Z371" t="s">
        <v>570</v>
      </c>
    </row>
    <row r="372" spans="1:26" x14ac:dyDescent="0.25">
      <c r="A372">
        <v>364</v>
      </c>
      <c r="B372">
        <v>25</v>
      </c>
      <c r="C372">
        <v>305701</v>
      </c>
      <c r="D372" t="s">
        <v>656</v>
      </c>
      <c r="E372" t="s">
        <v>307</v>
      </c>
      <c r="F372" t="s">
        <v>111</v>
      </c>
      <c r="G372">
        <v>5802535878</v>
      </c>
      <c r="H372" t="s">
        <v>599</v>
      </c>
      <c r="I372" t="s">
        <v>599</v>
      </c>
      <c r="J372">
        <v>414298726</v>
      </c>
      <c r="K372">
        <v>414298726</v>
      </c>
      <c r="L372" t="s">
        <v>10</v>
      </c>
      <c r="M372">
        <v>225</v>
      </c>
      <c r="N372">
        <v>210</v>
      </c>
      <c r="O372">
        <v>0</v>
      </c>
      <c r="P372">
        <v>2070</v>
      </c>
      <c r="Q372" t="str">
        <f>CONCATENATE(S372,"-",T372)</f>
        <v>P00174322-4</v>
      </c>
      <c r="R372" t="s">
        <v>45</v>
      </c>
      <c r="S372" t="s">
        <v>655</v>
      </c>
      <c r="T372">
        <v>4</v>
      </c>
      <c r="U372">
        <v>4</v>
      </c>
      <c r="V372" t="s">
        <v>598</v>
      </c>
      <c r="W372" t="s">
        <v>48</v>
      </c>
      <c r="X372" t="s">
        <v>479</v>
      </c>
      <c r="Y372" t="s">
        <v>478</v>
      </c>
      <c r="Z372" t="s">
        <v>570</v>
      </c>
    </row>
    <row r="373" spans="1:26" x14ac:dyDescent="0.25">
      <c r="A373">
        <v>365</v>
      </c>
      <c r="B373">
        <v>25</v>
      </c>
      <c r="C373">
        <v>305701</v>
      </c>
      <c r="D373" t="s">
        <v>656</v>
      </c>
      <c r="E373" t="s">
        <v>307</v>
      </c>
      <c r="F373" t="s">
        <v>111</v>
      </c>
      <c r="G373">
        <v>5802535883</v>
      </c>
      <c r="H373" t="s">
        <v>599</v>
      </c>
      <c r="I373" t="s">
        <v>599</v>
      </c>
      <c r="J373">
        <v>414298726</v>
      </c>
      <c r="K373">
        <v>414298726</v>
      </c>
      <c r="L373" t="s">
        <v>12</v>
      </c>
      <c r="M373">
        <v>225</v>
      </c>
      <c r="N373">
        <v>210</v>
      </c>
      <c r="O373">
        <v>0</v>
      </c>
      <c r="P373">
        <v>2070</v>
      </c>
      <c r="Q373" t="str">
        <f>CONCATENATE(S373,"-",T373)</f>
        <v>P00174322-4</v>
      </c>
      <c r="R373" t="s">
        <v>45</v>
      </c>
      <c r="S373" t="s">
        <v>655</v>
      </c>
      <c r="T373">
        <v>4</v>
      </c>
      <c r="U373">
        <v>4</v>
      </c>
      <c r="V373" t="s">
        <v>598</v>
      </c>
      <c r="W373" t="s">
        <v>48</v>
      </c>
      <c r="X373" t="s">
        <v>479</v>
      </c>
      <c r="Y373" t="s">
        <v>478</v>
      </c>
      <c r="Z373" t="s">
        <v>570</v>
      </c>
    </row>
    <row r="374" spans="1:26" x14ac:dyDescent="0.25">
      <c r="A374">
        <v>366</v>
      </c>
      <c r="B374">
        <v>25</v>
      </c>
      <c r="C374">
        <v>305701</v>
      </c>
      <c r="D374" t="s">
        <v>656</v>
      </c>
      <c r="E374" t="s">
        <v>307</v>
      </c>
      <c r="F374" t="s">
        <v>111</v>
      </c>
      <c r="G374">
        <v>5802535888</v>
      </c>
      <c r="H374" t="s">
        <v>599</v>
      </c>
      <c r="I374" t="s">
        <v>599</v>
      </c>
      <c r="J374">
        <v>414298726</v>
      </c>
      <c r="K374">
        <v>414298726</v>
      </c>
      <c r="L374" t="s">
        <v>13</v>
      </c>
      <c r="M374">
        <v>225</v>
      </c>
      <c r="N374">
        <v>210</v>
      </c>
      <c r="O374">
        <v>0</v>
      </c>
      <c r="P374">
        <v>2070</v>
      </c>
      <c r="Q374" t="str">
        <f>CONCATENATE(S374,"-",T374)</f>
        <v>P00174322-4</v>
      </c>
      <c r="R374" t="s">
        <v>45</v>
      </c>
      <c r="S374" t="s">
        <v>655</v>
      </c>
      <c r="T374">
        <v>4</v>
      </c>
      <c r="U374">
        <v>4</v>
      </c>
      <c r="V374" t="s">
        <v>598</v>
      </c>
      <c r="W374" t="s">
        <v>48</v>
      </c>
      <c r="X374" t="s">
        <v>479</v>
      </c>
      <c r="Y374" t="s">
        <v>478</v>
      </c>
      <c r="Z374" t="s">
        <v>570</v>
      </c>
    </row>
    <row r="375" spans="1:26" x14ac:dyDescent="0.25">
      <c r="A375">
        <v>367</v>
      </c>
      <c r="B375">
        <v>25</v>
      </c>
      <c r="C375">
        <v>305703</v>
      </c>
      <c r="D375" t="s">
        <v>607</v>
      </c>
      <c r="E375" t="s">
        <v>118</v>
      </c>
      <c r="F375" t="s">
        <v>50</v>
      </c>
      <c r="G375">
        <v>5802535966</v>
      </c>
      <c r="H375" t="s">
        <v>599</v>
      </c>
      <c r="I375" t="s">
        <v>605</v>
      </c>
      <c r="J375">
        <v>414298726</v>
      </c>
      <c r="K375">
        <v>414345400</v>
      </c>
      <c r="L375" t="s">
        <v>19</v>
      </c>
      <c r="M375">
        <v>100</v>
      </c>
      <c r="N375">
        <v>595</v>
      </c>
      <c r="O375" t="s">
        <v>615</v>
      </c>
      <c r="P375">
        <v>2080</v>
      </c>
      <c r="Q375" t="str">
        <f>CONCATENATE(S375,"-",T375)</f>
        <v>P00318149-4</v>
      </c>
      <c r="R375" t="s">
        <v>45</v>
      </c>
      <c r="S375" t="s">
        <v>606</v>
      </c>
      <c r="T375">
        <v>4</v>
      </c>
      <c r="U375">
        <v>4</v>
      </c>
      <c r="V375" t="s">
        <v>604</v>
      </c>
      <c r="W375" t="s">
        <v>48</v>
      </c>
      <c r="X375" t="s">
        <v>453</v>
      </c>
      <c r="Y375" t="s">
        <v>480</v>
      </c>
      <c r="Z375" t="s">
        <v>568</v>
      </c>
    </row>
    <row r="376" spans="1:26" x14ac:dyDescent="0.25">
      <c r="A376">
        <v>368</v>
      </c>
      <c r="B376">
        <v>25</v>
      </c>
      <c r="C376">
        <v>305703</v>
      </c>
      <c r="D376" t="s">
        <v>607</v>
      </c>
      <c r="E376" t="s">
        <v>118</v>
      </c>
      <c r="F376" t="s">
        <v>50</v>
      </c>
      <c r="G376">
        <v>5802535921</v>
      </c>
      <c r="H376" t="s">
        <v>599</v>
      </c>
      <c r="I376" t="s">
        <v>605</v>
      </c>
      <c r="J376">
        <v>414298726</v>
      </c>
      <c r="K376">
        <v>414345400</v>
      </c>
      <c r="L376" t="s">
        <v>18</v>
      </c>
      <c r="M376">
        <v>100</v>
      </c>
      <c r="N376">
        <v>595</v>
      </c>
      <c r="O376" t="s">
        <v>615</v>
      </c>
      <c r="P376">
        <v>2080</v>
      </c>
      <c r="Q376" t="str">
        <f>CONCATENATE(S376,"-",T376)</f>
        <v>P00318149-4</v>
      </c>
      <c r="R376" t="s">
        <v>45</v>
      </c>
      <c r="S376" t="s">
        <v>606</v>
      </c>
      <c r="T376">
        <v>4</v>
      </c>
      <c r="U376">
        <v>4</v>
      </c>
      <c r="V376" t="s">
        <v>604</v>
      </c>
      <c r="W376" t="s">
        <v>48</v>
      </c>
      <c r="X376" t="s">
        <v>453</v>
      </c>
      <c r="Y376" t="s">
        <v>480</v>
      </c>
      <c r="Z376" t="s">
        <v>568</v>
      </c>
    </row>
    <row r="377" spans="1:26" x14ac:dyDescent="0.25">
      <c r="A377">
        <v>369</v>
      </c>
      <c r="B377">
        <v>25</v>
      </c>
      <c r="C377">
        <v>305705</v>
      </c>
      <c r="D377" t="s">
        <v>583</v>
      </c>
      <c r="E377" t="s">
        <v>190</v>
      </c>
      <c r="F377" t="s">
        <v>111</v>
      </c>
      <c r="G377">
        <v>5802535903</v>
      </c>
      <c r="H377" t="s">
        <v>599</v>
      </c>
      <c r="I377" t="s">
        <v>605</v>
      </c>
      <c r="J377">
        <v>414298726</v>
      </c>
      <c r="K377" t="s">
        <v>631</v>
      </c>
      <c r="L377" t="s">
        <v>16</v>
      </c>
      <c r="M377">
        <v>150</v>
      </c>
      <c r="N377">
        <v>1390</v>
      </c>
      <c r="O377">
        <v>0</v>
      </c>
      <c r="P377">
        <v>2090</v>
      </c>
      <c r="Q377" t="str">
        <f>CONCATENATE(S377,"-",T377)</f>
        <v>P00145134-4</v>
      </c>
      <c r="R377" t="s">
        <v>45</v>
      </c>
      <c r="S377" t="s">
        <v>635</v>
      </c>
      <c r="T377">
        <v>4</v>
      </c>
      <c r="U377">
        <v>4</v>
      </c>
      <c r="V377" t="s">
        <v>598</v>
      </c>
      <c r="W377" t="s">
        <v>48</v>
      </c>
      <c r="X377" t="s">
        <v>455</v>
      </c>
      <c r="Y377" t="s">
        <v>481</v>
      </c>
      <c r="Z377" t="s">
        <v>569</v>
      </c>
    </row>
    <row r="378" spans="1:26" x14ac:dyDescent="0.25">
      <c r="A378">
        <v>370</v>
      </c>
      <c r="B378">
        <v>25</v>
      </c>
      <c r="C378">
        <v>305705</v>
      </c>
      <c r="D378" t="s">
        <v>583</v>
      </c>
      <c r="E378" t="s">
        <v>190</v>
      </c>
      <c r="F378" t="s">
        <v>111</v>
      </c>
      <c r="G378">
        <v>5802535910</v>
      </c>
      <c r="H378" t="s">
        <v>599</v>
      </c>
      <c r="I378" t="s">
        <v>605</v>
      </c>
      <c r="J378">
        <v>414298726</v>
      </c>
      <c r="K378" t="s">
        <v>631</v>
      </c>
      <c r="L378" t="s">
        <v>17</v>
      </c>
      <c r="M378">
        <v>150</v>
      </c>
      <c r="N378">
        <v>1390</v>
      </c>
      <c r="O378">
        <v>0</v>
      </c>
      <c r="P378">
        <v>2090</v>
      </c>
      <c r="Q378" t="str">
        <f>CONCATENATE(S378,"-",T378)</f>
        <v>P00145134-4</v>
      </c>
      <c r="R378" t="s">
        <v>45</v>
      </c>
      <c r="S378" t="s">
        <v>635</v>
      </c>
      <c r="T378">
        <v>4</v>
      </c>
      <c r="U378">
        <v>4</v>
      </c>
      <c r="V378" t="s">
        <v>598</v>
      </c>
      <c r="W378" t="s">
        <v>48</v>
      </c>
      <c r="X378" t="s">
        <v>455</v>
      </c>
      <c r="Y378" t="s">
        <v>481</v>
      </c>
      <c r="Z378" t="s">
        <v>569</v>
      </c>
    </row>
    <row r="379" spans="1:26" x14ac:dyDescent="0.25">
      <c r="A379">
        <v>371</v>
      </c>
      <c r="B379">
        <v>25</v>
      </c>
      <c r="C379">
        <v>305707</v>
      </c>
      <c r="D379" t="s">
        <v>583</v>
      </c>
      <c r="E379" t="s">
        <v>190</v>
      </c>
      <c r="F379" t="s">
        <v>111</v>
      </c>
      <c r="G379">
        <v>5802535901</v>
      </c>
      <c r="H379" t="s">
        <v>599</v>
      </c>
      <c r="I379" t="s">
        <v>605</v>
      </c>
      <c r="J379">
        <v>414298726</v>
      </c>
      <c r="K379" t="s">
        <v>631</v>
      </c>
      <c r="L379" t="s">
        <v>15</v>
      </c>
      <c r="M379">
        <v>75</v>
      </c>
      <c r="N379">
        <v>1440</v>
      </c>
      <c r="O379">
        <v>0</v>
      </c>
      <c r="P379">
        <v>2100</v>
      </c>
      <c r="Q379" t="str">
        <f>CONCATENATE(S379,"-",T379)</f>
        <v>P00145134-4</v>
      </c>
      <c r="R379" t="s">
        <v>45</v>
      </c>
      <c r="S379" t="s">
        <v>635</v>
      </c>
      <c r="T379">
        <v>4</v>
      </c>
      <c r="U379">
        <v>4</v>
      </c>
      <c r="V379" t="s">
        <v>598</v>
      </c>
      <c r="W379" t="s">
        <v>48</v>
      </c>
      <c r="X379" t="s">
        <v>457</v>
      </c>
      <c r="Y379" t="s">
        <v>482</v>
      </c>
      <c r="Z379" t="s">
        <v>569</v>
      </c>
    </row>
    <row r="380" spans="1:26" x14ac:dyDescent="0.25">
      <c r="A380">
        <v>372</v>
      </c>
      <c r="B380">
        <v>25</v>
      </c>
      <c r="C380">
        <v>305709</v>
      </c>
      <c r="D380" t="s">
        <v>603</v>
      </c>
      <c r="E380" t="s">
        <v>115</v>
      </c>
      <c r="F380" t="s">
        <v>50</v>
      </c>
      <c r="G380">
        <v>5802535966</v>
      </c>
      <c r="H380" t="s">
        <v>599</v>
      </c>
      <c r="I380" t="s">
        <v>605</v>
      </c>
      <c r="J380">
        <v>414298726</v>
      </c>
      <c r="K380">
        <v>414345400</v>
      </c>
      <c r="L380" t="s">
        <v>19</v>
      </c>
      <c r="M380">
        <v>100</v>
      </c>
      <c r="N380">
        <v>595</v>
      </c>
      <c r="O380" t="s">
        <v>615</v>
      </c>
      <c r="P380">
        <v>2110</v>
      </c>
      <c r="Q380" t="str">
        <f>CONCATENATE(S380,"-",T380)</f>
        <v>P00425828-4</v>
      </c>
      <c r="R380" t="s">
        <v>45</v>
      </c>
      <c r="S380" t="s">
        <v>601</v>
      </c>
      <c r="T380">
        <v>4</v>
      </c>
      <c r="U380">
        <v>4</v>
      </c>
      <c r="V380" t="s">
        <v>604</v>
      </c>
      <c r="W380" t="s">
        <v>48</v>
      </c>
      <c r="X380" t="s">
        <v>459</v>
      </c>
      <c r="Y380" t="s">
        <v>483</v>
      </c>
      <c r="Z380" t="s">
        <v>568</v>
      </c>
    </row>
    <row r="381" spans="1:26" x14ac:dyDescent="0.25">
      <c r="A381">
        <v>373</v>
      </c>
      <c r="B381">
        <v>25</v>
      </c>
      <c r="C381">
        <v>305709</v>
      </c>
      <c r="D381" t="s">
        <v>603</v>
      </c>
      <c r="E381" t="s">
        <v>115</v>
      </c>
      <c r="F381" t="s">
        <v>50</v>
      </c>
      <c r="G381">
        <v>5802535921</v>
      </c>
      <c r="H381" t="s">
        <v>599</v>
      </c>
      <c r="I381" t="s">
        <v>605</v>
      </c>
      <c r="J381">
        <v>414298726</v>
      </c>
      <c r="K381">
        <v>414345400</v>
      </c>
      <c r="L381" t="s">
        <v>18</v>
      </c>
      <c r="M381">
        <v>100</v>
      </c>
      <c r="N381">
        <v>595</v>
      </c>
      <c r="O381" t="s">
        <v>615</v>
      </c>
      <c r="P381">
        <v>2110</v>
      </c>
      <c r="Q381" t="str">
        <f>CONCATENATE(S381,"-",T381)</f>
        <v>P00425828-4</v>
      </c>
      <c r="R381" t="s">
        <v>45</v>
      </c>
      <c r="S381" t="s">
        <v>601</v>
      </c>
      <c r="T381">
        <v>4</v>
      </c>
      <c r="U381">
        <v>4</v>
      </c>
      <c r="V381" t="s">
        <v>604</v>
      </c>
      <c r="W381" t="s">
        <v>48</v>
      </c>
      <c r="X381" t="s">
        <v>459</v>
      </c>
      <c r="Y381" t="s">
        <v>483</v>
      </c>
      <c r="Z381" t="s">
        <v>568</v>
      </c>
    </row>
    <row r="382" spans="1:26" x14ac:dyDescent="0.25">
      <c r="A382">
        <v>374</v>
      </c>
      <c r="B382">
        <v>25</v>
      </c>
      <c r="C382">
        <v>305711</v>
      </c>
      <c r="D382" t="s">
        <v>674</v>
      </c>
      <c r="E382" t="s">
        <v>485</v>
      </c>
      <c r="F382" t="s">
        <v>111</v>
      </c>
      <c r="G382">
        <v>5802535878</v>
      </c>
      <c r="H382" t="s">
        <v>578</v>
      </c>
      <c r="I382" t="s">
        <v>578</v>
      </c>
      <c r="J382">
        <v>414246631</v>
      </c>
      <c r="K382">
        <v>414148875</v>
      </c>
      <c r="L382" t="s">
        <v>10</v>
      </c>
      <c r="M382">
        <v>150</v>
      </c>
      <c r="N382">
        <v>465</v>
      </c>
      <c r="O382">
        <v>0</v>
      </c>
      <c r="P382">
        <v>2120</v>
      </c>
      <c r="Q382" t="str">
        <f>CONCATENATE(S382,"-",T382)</f>
        <v>P00490260-5</v>
      </c>
      <c r="R382" t="s">
        <v>45</v>
      </c>
      <c r="S382" t="s">
        <v>673</v>
      </c>
      <c r="T382">
        <v>5</v>
      </c>
      <c r="U382">
        <v>4</v>
      </c>
      <c r="V382" t="s">
        <v>675</v>
      </c>
      <c r="W382" t="s">
        <v>48</v>
      </c>
      <c r="X382" t="s">
        <v>461</v>
      </c>
      <c r="Y382" t="s">
        <v>484</v>
      </c>
      <c r="Z382" t="s">
        <v>569</v>
      </c>
    </row>
    <row r="383" spans="1:26" x14ac:dyDescent="0.25">
      <c r="A383">
        <v>375</v>
      </c>
      <c r="B383">
        <v>25</v>
      </c>
      <c r="C383">
        <v>305711</v>
      </c>
      <c r="D383" t="s">
        <v>674</v>
      </c>
      <c r="E383" t="s">
        <v>485</v>
      </c>
      <c r="F383" t="s">
        <v>111</v>
      </c>
      <c r="G383">
        <v>5802535883</v>
      </c>
      <c r="H383" t="s">
        <v>578</v>
      </c>
      <c r="I383" t="s">
        <v>578</v>
      </c>
      <c r="J383">
        <v>414246631</v>
      </c>
      <c r="K383">
        <v>414148875</v>
      </c>
      <c r="L383" t="s">
        <v>12</v>
      </c>
      <c r="M383">
        <v>150</v>
      </c>
      <c r="N383">
        <v>465</v>
      </c>
      <c r="O383">
        <v>0</v>
      </c>
      <c r="P383">
        <v>2120</v>
      </c>
      <c r="Q383" t="str">
        <f>CONCATENATE(S383,"-",T383)</f>
        <v>P00490260-5</v>
      </c>
      <c r="R383" t="s">
        <v>45</v>
      </c>
      <c r="S383" t="s">
        <v>673</v>
      </c>
      <c r="T383">
        <v>5</v>
      </c>
      <c r="U383">
        <v>4</v>
      </c>
      <c r="V383" t="s">
        <v>675</v>
      </c>
      <c r="W383" t="s">
        <v>48</v>
      </c>
      <c r="X383" t="s">
        <v>461</v>
      </c>
      <c r="Y383" t="s">
        <v>484</v>
      </c>
      <c r="Z383" t="s">
        <v>569</v>
      </c>
    </row>
    <row r="384" spans="1:26" x14ac:dyDescent="0.25">
      <c r="A384">
        <v>376</v>
      </c>
      <c r="B384">
        <v>25</v>
      </c>
      <c r="C384">
        <v>305711</v>
      </c>
      <c r="D384" t="s">
        <v>674</v>
      </c>
      <c r="E384" t="s">
        <v>485</v>
      </c>
      <c r="F384" t="s">
        <v>111</v>
      </c>
      <c r="G384">
        <v>5802535888</v>
      </c>
      <c r="H384" t="s">
        <v>578</v>
      </c>
      <c r="I384" t="s">
        <v>578</v>
      </c>
      <c r="J384">
        <v>414246631</v>
      </c>
      <c r="K384">
        <v>414148875</v>
      </c>
      <c r="L384" t="s">
        <v>13</v>
      </c>
      <c r="M384">
        <v>150</v>
      </c>
      <c r="N384">
        <v>465</v>
      </c>
      <c r="O384">
        <v>0</v>
      </c>
      <c r="P384">
        <v>2120</v>
      </c>
      <c r="Q384" t="str">
        <f>CONCATENATE(S384,"-",T384)</f>
        <v>P00490260-5</v>
      </c>
      <c r="R384" t="s">
        <v>45</v>
      </c>
      <c r="S384" t="s">
        <v>673</v>
      </c>
      <c r="T384">
        <v>5</v>
      </c>
      <c r="U384">
        <v>4</v>
      </c>
      <c r="V384" t="s">
        <v>675</v>
      </c>
      <c r="W384" t="s">
        <v>48</v>
      </c>
      <c r="X384" t="s">
        <v>461</v>
      </c>
      <c r="Y384" t="s">
        <v>484</v>
      </c>
      <c r="Z384" t="s">
        <v>569</v>
      </c>
    </row>
    <row r="385" spans="1:26" x14ac:dyDescent="0.25">
      <c r="A385">
        <v>377</v>
      </c>
      <c r="B385">
        <v>25</v>
      </c>
      <c r="C385">
        <v>305713</v>
      </c>
      <c r="D385" t="s">
        <v>674</v>
      </c>
      <c r="E385" t="s">
        <v>485</v>
      </c>
      <c r="F385" t="s">
        <v>111</v>
      </c>
      <c r="G385">
        <v>5802535894</v>
      </c>
      <c r="H385" t="s">
        <v>578</v>
      </c>
      <c r="I385" t="s">
        <v>578</v>
      </c>
      <c r="J385">
        <v>414246631</v>
      </c>
      <c r="K385">
        <v>414148875</v>
      </c>
      <c r="L385" t="s">
        <v>14</v>
      </c>
      <c r="M385">
        <v>75</v>
      </c>
      <c r="N385">
        <v>575</v>
      </c>
      <c r="O385">
        <v>0</v>
      </c>
      <c r="P385">
        <v>2130</v>
      </c>
      <c r="Q385" t="str">
        <f>CONCATENATE(S385,"-",T385)</f>
        <v>P00490260-5</v>
      </c>
      <c r="R385" t="s">
        <v>45</v>
      </c>
      <c r="S385" t="s">
        <v>673</v>
      </c>
      <c r="T385">
        <v>5</v>
      </c>
      <c r="U385">
        <v>4</v>
      </c>
      <c r="V385" t="s">
        <v>675</v>
      </c>
      <c r="W385" t="s">
        <v>48</v>
      </c>
      <c r="X385" t="s">
        <v>463</v>
      </c>
      <c r="Y385" t="s">
        <v>486</v>
      </c>
      <c r="Z385" t="s">
        <v>570</v>
      </c>
    </row>
    <row r="386" spans="1:26" x14ac:dyDescent="0.25">
      <c r="A386">
        <v>378</v>
      </c>
      <c r="B386">
        <v>25</v>
      </c>
      <c r="C386">
        <v>305715</v>
      </c>
      <c r="D386" t="s">
        <v>648</v>
      </c>
      <c r="E386" t="s">
        <v>245</v>
      </c>
      <c r="F386" t="s">
        <v>111</v>
      </c>
      <c r="G386">
        <v>5802535901</v>
      </c>
      <c r="H386" t="s">
        <v>599</v>
      </c>
      <c r="I386" t="s">
        <v>605</v>
      </c>
      <c r="J386">
        <v>414298726</v>
      </c>
      <c r="K386" t="s">
        <v>631</v>
      </c>
      <c r="L386" t="s">
        <v>15</v>
      </c>
      <c r="M386">
        <v>75</v>
      </c>
      <c r="N386">
        <v>475</v>
      </c>
      <c r="O386">
        <v>0</v>
      </c>
      <c r="P386">
        <v>2140</v>
      </c>
      <c r="Q386" t="str">
        <f>CONCATENATE(S386,"-",T386)</f>
        <v>P00144159-4</v>
      </c>
      <c r="R386" t="s">
        <v>45</v>
      </c>
      <c r="S386" t="s">
        <v>647</v>
      </c>
      <c r="T386">
        <v>4</v>
      </c>
      <c r="U386">
        <v>4</v>
      </c>
      <c r="V386" t="s">
        <v>598</v>
      </c>
      <c r="W386" t="s">
        <v>48</v>
      </c>
      <c r="X386" t="s">
        <v>467</v>
      </c>
      <c r="Y386" t="s">
        <v>487</v>
      </c>
      <c r="Z386" t="s">
        <v>569</v>
      </c>
    </row>
    <row r="387" spans="1:26" x14ac:dyDescent="0.25">
      <c r="A387">
        <v>379</v>
      </c>
      <c r="B387">
        <v>25</v>
      </c>
      <c r="C387">
        <v>305717</v>
      </c>
      <c r="D387" t="s">
        <v>648</v>
      </c>
      <c r="E387" t="s">
        <v>245</v>
      </c>
      <c r="F387" t="s">
        <v>111</v>
      </c>
      <c r="G387">
        <v>5802535903</v>
      </c>
      <c r="H387" t="s">
        <v>599</v>
      </c>
      <c r="I387" t="s">
        <v>605</v>
      </c>
      <c r="J387">
        <v>414298726</v>
      </c>
      <c r="K387" t="s">
        <v>631</v>
      </c>
      <c r="L387" t="s">
        <v>16</v>
      </c>
      <c r="M387">
        <v>150</v>
      </c>
      <c r="N387">
        <v>375</v>
      </c>
      <c r="O387">
        <v>0</v>
      </c>
      <c r="P387">
        <v>2150</v>
      </c>
      <c r="Q387" t="str">
        <f>CONCATENATE(S387,"-",T387)</f>
        <v>P00144159-4</v>
      </c>
      <c r="R387" t="s">
        <v>45</v>
      </c>
      <c r="S387" t="s">
        <v>647</v>
      </c>
      <c r="T387">
        <v>4</v>
      </c>
      <c r="U387">
        <v>4</v>
      </c>
      <c r="V387" t="s">
        <v>598</v>
      </c>
      <c r="W387" t="s">
        <v>48</v>
      </c>
      <c r="X387" t="s">
        <v>471</v>
      </c>
      <c r="Y387" t="s">
        <v>488</v>
      </c>
      <c r="Z387" t="s">
        <v>569</v>
      </c>
    </row>
    <row r="388" spans="1:26" x14ac:dyDescent="0.25">
      <c r="A388">
        <v>380</v>
      </c>
      <c r="B388">
        <v>25</v>
      </c>
      <c r="C388">
        <v>305719</v>
      </c>
      <c r="D388" t="s">
        <v>650</v>
      </c>
      <c r="E388" t="s">
        <v>490</v>
      </c>
      <c r="F388" t="s">
        <v>111</v>
      </c>
      <c r="G388">
        <v>5802535878</v>
      </c>
      <c r="H388" t="s">
        <v>578</v>
      </c>
      <c r="I388" t="s">
        <v>578</v>
      </c>
      <c r="J388">
        <v>414246631</v>
      </c>
      <c r="K388">
        <v>414148875</v>
      </c>
      <c r="L388" t="s">
        <v>10</v>
      </c>
      <c r="M388">
        <v>150</v>
      </c>
      <c r="N388">
        <v>465</v>
      </c>
      <c r="O388">
        <v>0</v>
      </c>
      <c r="P388">
        <v>2160</v>
      </c>
      <c r="Q388" t="str">
        <f>CONCATENATE(S388,"-",T388)</f>
        <v>P00169858-5</v>
      </c>
      <c r="R388" t="s">
        <v>45</v>
      </c>
      <c r="S388" t="s">
        <v>676</v>
      </c>
      <c r="T388">
        <v>5</v>
      </c>
      <c r="U388">
        <v>4</v>
      </c>
      <c r="V388" t="s">
        <v>675</v>
      </c>
      <c r="W388" t="s">
        <v>48</v>
      </c>
      <c r="X388" t="s">
        <v>473</v>
      </c>
      <c r="Y388" t="s">
        <v>489</v>
      </c>
      <c r="Z388" t="s">
        <v>569</v>
      </c>
    </row>
    <row r="389" spans="1:26" x14ac:dyDescent="0.25">
      <c r="A389">
        <v>381</v>
      </c>
      <c r="B389">
        <v>25</v>
      </c>
      <c r="C389">
        <v>305719</v>
      </c>
      <c r="D389" t="s">
        <v>650</v>
      </c>
      <c r="E389" t="s">
        <v>490</v>
      </c>
      <c r="F389" t="s">
        <v>111</v>
      </c>
      <c r="G389">
        <v>5802535883</v>
      </c>
      <c r="H389" t="s">
        <v>578</v>
      </c>
      <c r="I389" t="s">
        <v>578</v>
      </c>
      <c r="J389">
        <v>414246631</v>
      </c>
      <c r="K389">
        <v>414148875</v>
      </c>
      <c r="L389" t="s">
        <v>12</v>
      </c>
      <c r="M389">
        <v>150</v>
      </c>
      <c r="N389">
        <v>465</v>
      </c>
      <c r="O389">
        <v>0</v>
      </c>
      <c r="P389">
        <v>2160</v>
      </c>
      <c r="Q389" t="str">
        <f>CONCATENATE(S389,"-",T389)</f>
        <v>P00169858-5</v>
      </c>
      <c r="R389" t="s">
        <v>45</v>
      </c>
      <c r="S389" t="s">
        <v>676</v>
      </c>
      <c r="T389">
        <v>5</v>
      </c>
      <c r="U389">
        <v>4</v>
      </c>
      <c r="V389" t="s">
        <v>675</v>
      </c>
      <c r="W389" t="s">
        <v>48</v>
      </c>
      <c r="X389" t="s">
        <v>473</v>
      </c>
      <c r="Y389" t="s">
        <v>489</v>
      </c>
      <c r="Z389" t="s">
        <v>569</v>
      </c>
    </row>
    <row r="390" spans="1:26" x14ac:dyDescent="0.25">
      <c r="A390">
        <v>382</v>
      </c>
      <c r="B390">
        <v>25</v>
      </c>
      <c r="C390">
        <v>305719</v>
      </c>
      <c r="D390" t="s">
        <v>650</v>
      </c>
      <c r="E390" t="s">
        <v>490</v>
      </c>
      <c r="F390" t="s">
        <v>111</v>
      </c>
      <c r="G390">
        <v>5802535888</v>
      </c>
      <c r="H390" t="s">
        <v>578</v>
      </c>
      <c r="I390" t="s">
        <v>578</v>
      </c>
      <c r="J390">
        <v>414246631</v>
      </c>
      <c r="K390">
        <v>414148875</v>
      </c>
      <c r="L390" t="s">
        <v>13</v>
      </c>
      <c r="M390">
        <v>150</v>
      </c>
      <c r="N390">
        <v>465</v>
      </c>
      <c r="O390">
        <v>0</v>
      </c>
      <c r="P390">
        <v>2160</v>
      </c>
      <c r="Q390" t="str">
        <f>CONCATENATE(S390,"-",T390)</f>
        <v>P00169858-5</v>
      </c>
      <c r="R390" t="s">
        <v>45</v>
      </c>
      <c r="S390" t="s">
        <v>676</v>
      </c>
      <c r="T390">
        <v>5</v>
      </c>
      <c r="U390">
        <v>4</v>
      </c>
      <c r="V390" t="s">
        <v>675</v>
      </c>
      <c r="W390" t="s">
        <v>48</v>
      </c>
      <c r="X390" t="s">
        <v>473</v>
      </c>
      <c r="Y390" t="s">
        <v>489</v>
      </c>
      <c r="Z390" t="s">
        <v>569</v>
      </c>
    </row>
    <row r="391" spans="1:26" x14ac:dyDescent="0.25">
      <c r="A391">
        <v>383</v>
      </c>
      <c r="B391">
        <v>25</v>
      </c>
      <c r="C391">
        <v>305721</v>
      </c>
      <c r="D391" t="s">
        <v>650</v>
      </c>
      <c r="E391" t="s">
        <v>490</v>
      </c>
      <c r="F391" t="s">
        <v>111</v>
      </c>
      <c r="G391">
        <v>5802535894</v>
      </c>
      <c r="H391" t="s">
        <v>578</v>
      </c>
      <c r="I391" t="s">
        <v>578</v>
      </c>
      <c r="J391">
        <v>414246631</v>
      </c>
      <c r="K391">
        <v>414148875</v>
      </c>
      <c r="L391" t="s">
        <v>14</v>
      </c>
      <c r="M391">
        <v>75</v>
      </c>
      <c r="N391">
        <v>575</v>
      </c>
      <c r="O391">
        <v>0</v>
      </c>
      <c r="P391">
        <v>2170</v>
      </c>
      <c r="Q391" t="str">
        <f>CONCATENATE(S391,"-",T391)</f>
        <v>P00169858-5</v>
      </c>
      <c r="R391" t="s">
        <v>45</v>
      </c>
      <c r="S391" t="s">
        <v>676</v>
      </c>
      <c r="T391">
        <v>5</v>
      </c>
      <c r="U391">
        <v>4</v>
      </c>
      <c r="V391" t="s">
        <v>675</v>
      </c>
      <c r="W391" t="s">
        <v>48</v>
      </c>
      <c r="X391" t="s">
        <v>475</v>
      </c>
      <c r="Y391" t="s">
        <v>491</v>
      </c>
      <c r="Z391" t="s">
        <v>570</v>
      </c>
    </row>
    <row r="392" spans="1:26" x14ac:dyDescent="0.25">
      <c r="A392">
        <v>384</v>
      </c>
      <c r="B392">
        <v>25</v>
      </c>
      <c r="C392">
        <v>305723</v>
      </c>
      <c r="D392" t="s">
        <v>607</v>
      </c>
      <c r="E392" t="s">
        <v>118</v>
      </c>
      <c r="F392" t="s">
        <v>50</v>
      </c>
      <c r="G392">
        <v>5802535910</v>
      </c>
      <c r="H392" t="s">
        <v>599</v>
      </c>
      <c r="I392" t="s">
        <v>605</v>
      </c>
      <c r="J392">
        <v>414298726</v>
      </c>
      <c r="K392">
        <v>414345400</v>
      </c>
      <c r="L392" t="s">
        <v>17</v>
      </c>
      <c r="M392">
        <v>100</v>
      </c>
      <c r="N392">
        <v>615</v>
      </c>
      <c r="O392" t="s">
        <v>615</v>
      </c>
      <c r="P392">
        <v>2180</v>
      </c>
      <c r="Q392" t="str">
        <f>CONCATENATE(S392,"-",T392)</f>
        <v>P00318149-4</v>
      </c>
      <c r="R392" t="s">
        <v>45</v>
      </c>
      <c r="S392" t="s">
        <v>606</v>
      </c>
      <c r="T392">
        <v>4</v>
      </c>
      <c r="U392">
        <v>4</v>
      </c>
      <c r="V392" t="s">
        <v>604</v>
      </c>
      <c r="W392" t="s">
        <v>48</v>
      </c>
      <c r="X392" t="s">
        <v>477</v>
      </c>
      <c r="Y392" t="s">
        <v>492</v>
      </c>
      <c r="Z392" t="s">
        <v>568</v>
      </c>
    </row>
    <row r="393" spans="1:26" x14ac:dyDescent="0.25">
      <c r="A393">
        <v>385</v>
      </c>
      <c r="B393">
        <v>25</v>
      </c>
      <c r="C393">
        <v>305725</v>
      </c>
      <c r="D393" t="s">
        <v>674</v>
      </c>
      <c r="E393" t="s">
        <v>485</v>
      </c>
      <c r="F393" t="s">
        <v>111</v>
      </c>
      <c r="G393">
        <v>5802535921</v>
      </c>
      <c r="H393" t="s">
        <v>578</v>
      </c>
      <c r="I393" t="s">
        <v>677</v>
      </c>
      <c r="J393">
        <v>414246631</v>
      </c>
      <c r="K393">
        <v>420003467</v>
      </c>
      <c r="L393" t="s">
        <v>18</v>
      </c>
      <c r="M393">
        <v>100</v>
      </c>
      <c r="N393">
        <v>650</v>
      </c>
      <c r="O393">
        <v>0</v>
      </c>
      <c r="P393">
        <v>2190</v>
      </c>
      <c r="Q393" t="str">
        <f>CONCATENATE(S393,"-",T393)</f>
        <v>P00490260-5</v>
      </c>
      <c r="R393" t="s">
        <v>45</v>
      </c>
      <c r="S393" t="s">
        <v>673</v>
      </c>
      <c r="T393">
        <v>5</v>
      </c>
      <c r="U393">
        <v>4.7</v>
      </c>
      <c r="V393" t="s">
        <v>675</v>
      </c>
      <c r="W393" t="s">
        <v>48</v>
      </c>
      <c r="X393" t="s">
        <v>479</v>
      </c>
      <c r="Y393" t="s">
        <v>493</v>
      </c>
      <c r="Z393" t="s">
        <v>569</v>
      </c>
    </row>
    <row r="394" spans="1:26" x14ac:dyDescent="0.25">
      <c r="A394">
        <v>386</v>
      </c>
      <c r="B394">
        <v>25</v>
      </c>
      <c r="C394">
        <v>305725</v>
      </c>
      <c r="D394" t="s">
        <v>674</v>
      </c>
      <c r="E394" t="s">
        <v>485</v>
      </c>
      <c r="F394" t="s">
        <v>111</v>
      </c>
      <c r="G394">
        <v>5802535966</v>
      </c>
      <c r="H394" t="s">
        <v>578</v>
      </c>
      <c r="I394" t="s">
        <v>677</v>
      </c>
      <c r="J394">
        <v>414246631</v>
      </c>
      <c r="K394">
        <v>420003467</v>
      </c>
      <c r="L394" t="s">
        <v>19</v>
      </c>
      <c r="M394">
        <v>100</v>
      </c>
      <c r="N394">
        <v>650</v>
      </c>
      <c r="O394">
        <v>0</v>
      </c>
      <c r="P394">
        <v>2190</v>
      </c>
      <c r="Q394" t="str">
        <f>CONCATENATE(S394,"-",T394)</f>
        <v>P00490260-5</v>
      </c>
      <c r="R394" t="s">
        <v>45</v>
      </c>
      <c r="S394" t="s">
        <v>673</v>
      </c>
      <c r="T394">
        <v>5</v>
      </c>
      <c r="U394">
        <v>4.7</v>
      </c>
      <c r="V394" t="s">
        <v>675</v>
      </c>
      <c r="W394" t="s">
        <v>48</v>
      </c>
      <c r="X394" t="s">
        <v>479</v>
      </c>
      <c r="Y394" t="s">
        <v>493</v>
      </c>
      <c r="Z394" t="s">
        <v>569</v>
      </c>
    </row>
    <row r="395" spans="1:26" x14ac:dyDescent="0.25">
      <c r="A395">
        <v>387</v>
      </c>
      <c r="B395">
        <v>25</v>
      </c>
      <c r="C395">
        <v>305727</v>
      </c>
      <c r="D395" t="s">
        <v>650</v>
      </c>
      <c r="E395" t="s">
        <v>490</v>
      </c>
      <c r="F395" t="s">
        <v>111</v>
      </c>
      <c r="G395">
        <v>5802535921</v>
      </c>
      <c r="H395" t="s">
        <v>578</v>
      </c>
      <c r="I395" t="s">
        <v>677</v>
      </c>
      <c r="J395">
        <v>414246631</v>
      </c>
      <c r="K395">
        <v>420003467</v>
      </c>
      <c r="L395" t="s">
        <v>18</v>
      </c>
      <c r="M395">
        <v>100</v>
      </c>
      <c r="N395">
        <v>590</v>
      </c>
      <c r="O395">
        <v>0</v>
      </c>
      <c r="P395">
        <v>2200</v>
      </c>
      <c r="Q395" t="str">
        <f>CONCATENATE(S395,"-",T395)</f>
        <v>P00169858-5</v>
      </c>
      <c r="R395" t="s">
        <v>45</v>
      </c>
      <c r="S395" t="s">
        <v>676</v>
      </c>
      <c r="T395">
        <v>5</v>
      </c>
      <c r="U395">
        <v>4.7</v>
      </c>
      <c r="V395" t="s">
        <v>675</v>
      </c>
      <c r="W395" t="s">
        <v>48</v>
      </c>
      <c r="X395" t="s">
        <v>495</v>
      </c>
      <c r="Y395" t="s">
        <v>494</v>
      </c>
      <c r="Z395" t="s">
        <v>569</v>
      </c>
    </row>
    <row r="396" spans="1:26" x14ac:dyDescent="0.25">
      <c r="A396">
        <v>388</v>
      </c>
      <c r="B396">
        <v>25</v>
      </c>
      <c r="C396">
        <v>305727</v>
      </c>
      <c r="D396" t="s">
        <v>650</v>
      </c>
      <c r="E396" t="s">
        <v>490</v>
      </c>
      <c r="F396" t="s">
        <v>111</v>
      </c>
      <c r="G396">
        <v>5802535966</v>
      </c>
      <c r="H396" t="s">
        <v>578</v>
      </c>
      <c r="I396" t="s">
        <v>677</v>
      </c>
      <c r="J396">
        <v>414246631</v>
      </c>
      <c r="K396">
        <v>420003467</v>
      </c>
      <c r="L396" t="s">
        <v>19</v>
      </c>
      <c r="M396">
        <v>100</v>
      </c>
      <c r="N396">
        <v>590</v>
      </c>
      <c r="O396">
        <v>0</v>
      </c>
      <c r="P396">
        <v>2200</v>
      </c>
      <c r="Q396" t="str">
        <f>CONCATENATE(S396,"-",T396)</f>
        <v>P00169858-5</v>
      </c>
      <c r="R396" t="s">
        <v>45</v>
      </c>
      <c r="S396" t="s">
        <v>676</v>
      </c>
      <c r="T396">
        <v>5</v>
      </c>
      <c r="U396">
        <v>4.7</v>
      </c>
      <c r="V396" t="s">
        <v>675</v>
      </c>
      <c r="W396" t="s">
        <v>48</v>
      </c>
      <c r="X396" t="s">
        <v>495</v>
      </c>
      <c r="Y396" t="s">
        <v>494</v>
      </c>
      <c r="Z396" t="s">
        <v>569</v>
      </c>
    </row>
    <row r="397" spans="1:26" x14ac:dyDescent="0.25">
      <c r="A397">
        <v>389</v>
      </c>
      <c r="B397">
        <v>25</v>
      </c>
      <c r="C397">
        <v>305729</v>
      </c>
      <c r="D397" t="s">
        <v>646</v>
      </c>
      <c r="E397" t="s">
        <v>236</v>
      </c>
      <c r="F397" t="s">
        <v>111</v>
      </c>
      <c r="G397">
        <v>5802535903</v>
      </c>
      <c r="H397" t="s">
        <v>599</v>
      </c>
      <c r="I397" t="s">
        <v>605</v>
      </c>
      <c r="J397">
        <v>414298726</v>
      </c>
      <c r="K397" t="s">
        <v>631</v>
      </c>
      <c r="L397" t="s">
        <v>16</v>
      </c>
      <c r="M397">
        <v>150</v>
      </c>
      <c r="N397">
        <v>375</v>
      </c>
      <c r="O397">
        <v>0</v>
      </c>
      <c r="P397">
        <v>2210</v>
      </c>
      <c r="Q397" t="str">
        <f>CONCATENATE(S397,"-",T397)</f>
        <v>P00173207-4</v>
      </c>
      <c r="R397" t="s">
        <v>45</v>
      </c>
      <c r="S397" t="s">
        <v>645</v>
      </c>
      <c r="T397">
        <v>4</v>
      </c>
      <c r="U397">
        <v>4</v>
      </c>
      <c r="V397" t="s">
        <v>598</v>
      </c>
      <c r="W397" t="s">
        <v>48</v>
      </c>
      <c r="X397" t="s">
        <v>497</v>
      </c>
      <c r="Y397" t="s">
        <v>496</v>
      </c>
      <c r="Z397" t="s">
        <v>569</v>
      </c>
    </row>
    <row r="398" spans="1:26" x14ac:dyDescent="0.25">
      <c r="A398">
        <v>390</v>
      </c>
      <c r="B398">
        <v>25</v>
      </c>
      <c r="C398">
        <v>305731</v>
      </c>
      <c r="D398" t="s">
        <v>646</v>
      </c>
      <c r="E398" t="s">
        <v>236</v>
      </c>
      <c r="F398" t="s">
        <v>111</v>
      </c>
      <c r="G398">
        <v>5802535901</v>
      </c>
      <c r="H398" t="s">
        <v>599</v>
      </c>
      <c r="I398" t="s">
        <v>605</v>
      </c>
      <c r="J398">
        <v>414298726</v>
      </c>
      <c r="K398" t="s">
        <v>631</v>
      </c>
      <c r="L398" t="s">
        <v>15</v>
      </c>
      <c r="M398">
        <v>75</v>
      </c>
      <c r="N398">
        <v>475</v>
      </c>
      <c r="O398">
        <v>0</v>
      </c>
      <c r="P398">
        <v>2220</v>
      </c>
      <c r="Q398" t="str">
        <f>CONCATENATE(S398,"-",T398)</f>
        <v>P00173207-4</v>
      </c>
      <c r="R398" t="s">
        <v>45</v>
      </c>
      <c r="S398" t="s">
        <v>645</v>
      </c>
      <c r="T398">
        <v>4</v>
      </c>
      <c r="U398">
        <v>4</v>
      </c>
      <c r="V398" t="s">
        <v>598</v>
      </c>
      <c r="W398" t="s">
        <v>48</v>
      </c>
      <c r="X398" t="s">
        <v>499</v>
      </c>
      <c r="Y398" t="s">
        <v>498</v>
      </c>
      <c r="Z398" t="s">
        <v>569</v>
      </c>
    </row>
    <row r="399" spans="1:26" x14ac:dyDescent="0.25">
      <c r="A399">
        <v>391</v>
      </c>
      <c r="B399">
        <v>25</v>
      </c>
      <c r="C399">
        <v>305733</v>
      </c>
      <c r="D399" t="s">
        <v>603</v>
      </c>
      <c r="E399" t="s">
        <v>115</v>
      </c>
      <c r="F399" t="s">
        <v>50</v>
      </c>
      <c r="G399">
        <v>5802535910</v>
      </c>
      <c r="H399" t="s">
        <v>599</v>
      </c>
      <c r="I399" t="s">
        <v>605</v>
      </c>
      <c r="J399">
        <v>414298726</v>
      </c>
      <c r="K399">
        <v>414345400</v>
      </c>
      <c r="L399" t="s">
        <v>17</v>
      </c>
      <c r="M399">
        <v>100</v>
      </c>
      <c r="N399">
        <v>615</v>
      </c>
      <c r="O399" t="s">
        <v>615</v>
      </c>
      <c r="P399">
        <v>2230</v>
      </c>
      <c r="Q399" t="str">
        <f>CONCATENATE(S399,"-",T399)</f>
        <v>P00425828-4</v>
      </c>
      <c r="R399" t="s">
        <v>45</v>
      </c>
      <c r="S399" t="s">
        <v>601</v>
      </c>
      <c r="T399">
        <v>4</v>
      </c>
      <c r="U399">
        <v>4</v>
      </c>
      <c r="V399" t="s">
        <v>604</v>
      </c>
      <c r="W399" t="s">
        <v>48</v>
      </c>
      <c r="X399" t="s">
        <v>501</v>
      </c>
      <c r="Y399" t="s">
        <v>500</v>
      </c>
      <c r="Z399" t="s">
        <v>568</v>
      </c>
    </row>
    <row r="400" spans="1:26" x14ac:dyDescent="0.25">
      <c r="A400">
        <v>392</v>
      </c>
      <c r="B400">
        <v>25</v>
      </c>
      <c r="C400">
        <v>305735</v>
      </c>
      <c r="D400" t="s">
        <v>590</v>
      </c>
      <c r="E400" t="s">
        <v>503</v>
      </c>
      <c r="F400" t="s">
        <v>111</v>
      </c>
      <c r="G400">
        <v>5802535883</v>
      </c>
      <c r="H400" t="s">
        <v>578</v>
      </c>
      <c r="I400" t="s">
        <v>578</v>
      </c>
      <c r="J400">
        <v>414246631</v>
      </c>
      <c r="K400">
        <v>414148875</v>
      </c>
      <c r="L400" t="s">
        <v>12</v>
      </c>
      <c r="M400">
        <v>75</v>
      </c>
      <c r="N400">
        <v>440</v>
      </c>
      <c r="O400">
        <v>0</v>
      </c>
      <c r="P400">
        <v>2240</v>
      </c>
      <c r="Q400" t="str">
        <f>CONCATENATE(S400,"-",T400)</f>
        <v>P00490259-5</v>
      </c>
      <c r="R400" t="s">
        <v>45</v>
      </c>
      <c r="S400" t="s">
        <v>678</v>
      </c>
      <c r="T400">
        <v>5</v>
      </c>
      <c r="U400">
        <v>4</v>
      </c>
      <c r="V400" t="s">
        <v>675</v>
      </c>
      <c r="W400" t="s">
        <v>48</v>
      </c>
      <c r="X400" t="s">
        <v>504</v>
      </c>
      <c r="Y400" t="s">
        <v>502</v>
      </c>
      <c r="Z400" t="s">
        <v>569</v>
      </c>
    </row>
    <row r="401" spans="1:26" x14ac:dyDescent="0.25">
      <c r="A401">
        <v>393</v>
      </c>
      <c r="B401">
        <v>25</v>
      </c>
      <c r="C401">
        <v>305737</v>
      </c>
      <c r="D401" t="s">
        <v>590</v>
      </c>
      <c r="E401" t="s">
        <v>503</v>
      </c>
      <c r="F401" t="s">
        <v>111</v>
      </c>
      <c r="G401">
        <v>5802535878</v>
      </c>
      <c r="H401" t="s">
        <v>578</v>
      </c>
      <c r="I401" t="s">
        <v>578</v>
      </c>
      <c r="J401">
        <v>414246631</v>
      </c>
      <c r="K401">
        <v>414148875</v>
      </c>
      <c r="L401" t="s">
        <v>10</v>
      </c>
      <c r="M401">
        <v>75</v>
      </c>
      <c r="N401">
        <v>470</v>
      </c>
      <c r="O401">
        <v>0</v>
      </c>
      <c r="P401">
        <v>2250</v>
      </c>
      <c r="Q401" t="str">
        <f>CONCATENATE(S401,"-",T401)</f>
        <v>P00490259-5</v>
      </c>
      <c r="R401" t="s">
        <v>45</v>
      </c>
      <c r="S401" t="s">
        <v>678</v>
      </c>
      <c r="T401">
        <v>5</v>
      </c>
      <c r="U401">
        <v>4</v>
      </c>
      <c r="V401" t="s">
        <v>675</v>
      </c>
      <c r="W401" t="s">
        <v>48</v>
      </c>
      <c r="X401" t="s">
        <v>506</v>
      </c>
      <c r="Y401" t="s">
        <v>505</v>
      </c>
      <c r="Z401" t="s">
        <v>569</v>
      </c>
    </row>
    <row r="402" spans="1:26" x14ac:dyDescent="0.25">
      <c r="A402">
        <v>394</v>
      </c>
      <c r="B402">
        <v>25</v>
      </c>
      <c r="C402">
        <v>305737</v>
      </c>
      <c r="D402" t="s">
        <v>590</v>
      </c>
      <c r="E402" t="s">
        <v>503</v>
      </c>
      <c r="F402" t="s">
        <v>111</v>
      </c>
      <c r="G402">
        <v>5802535888</v>
      </c>
      <c r="H402" t="s">
        <v>578</v>
      </c>
      <c r="I402" t="s">
        <v>578</v>
      </c>
      <c r="J402">
        <v>414246631</v>
      </c>
      <c r="K402">
        <v>414148875</v>
      </c>
      <c r="L402" t="s">
        <v>13</v>
      </c>
      <c r="M402">
        <v>75</v>
      </c>
      <c r="N402">
        <v>470</v>
      </c>
      <c r="O402">
        <v>0</v>
      </c>
      <c r="P402">
        <v>2250</v>
      </c>
      <c r="Q402" t="str">
        <f>CONCATENATE(S402,"-",T402)</f>
        <v>P00490259-5</v>
      </c>
      <c r="R402" t="s">
        <v>45</v>
      </c>
      <c r="S402" t="s">
        <v>678</v>
      </c>
      <c r="T402">
        <v>5</v>
      </c>
      <c r="U402">
        <v>4</v>
      </c>
      <c r="V402" t="s">
        <v>675</v>
      </c>
      <c r="W402" t="s">
        <v>48</v>
      </c>
      <c r="X402" t="s">
        <v>506</v>
      </c>
      <c r="Y402" t="s">
        <v>505</v>
      </c>
      <c r="Z402" t="s">
        <v>569</v>
      </c>
    </row>
    <row r="403" spans="1:26" x14ac:dyDescent="0.25">
      <c r="A403">
        <v>395</v>
      </c>
      <c r="B403">
        <v>25</v>
      </c>
      <c r="C403">
        <v>305739</v>
      </c>
      <c r="D403" t="s">
        <v>590</v>
      </c>
      <c r="E403" t="s">
        <v>503</v>
      </c>
      <c r="F403" t="s">
        <v>111</v>
      </c>
      <c r="G403">
        <v>5802535894</v>
      </c>
      <c r="H403" t="s">
        <v>578</v>
      </c>
      <c r="I403" t="s">
        <v>578</v>
      </c>
      <c r="J403">
        <v>414246631</v>
      </c>
      <c r="K403">
        <v>414148875</v>
      </c>
      <c r="L403" t="s">
        <v>14</v>
      </c>
      <c r="M403">
        <v>75</v>
      </c>
      <c r="N403">
        <v>570</v>
      </c>
      <c r="O403">
        <v>0</v>
      </c>
      <c r="P403">
        <v>2260</v>
      </c>
      <c r="Q403" t="str">
        <f>CONCATENATE(S403,"-",T403)</f>
        <v>P00490259-5</v>
      </c>
      <c r="R403" t="s">
        <v>45</v>
      </c>
      <c r="S403" t="s">
        <v>678</v>
      </c>
      <c r="T403">
        <v>5</v>
      </c>
      <c r="U403">
        <v>4</v>
      </c>
      <c r="V403" t="s">
        <v>675</v>
      </c>
      <c r="W403" t="s">
        <v>48</v>
      </c>
      <c r="X403" t="s">
        <v>508</v>
      </c>
      <c r="Y403" t="s">
        <v>507</v>
      </c>
      <c r="Z403" t="s">
        <v>570</v>
      </c>
    </row>
    <row r="404" spans="1:26" x14ac:dyDescent="0.25">
      <c r="A404">
        <v>396</v>
      </c>
      <c r="B404">
        <v>25</v>
      </c>
      <c r="C404">
        <v>305741</v>
      </c>
      <c r="D404" t="s">
        <v>576</v>
      </c>
      <c r="E404" t="s">
        <v>510</v>
      </c>
      <c r="F404" t="s">
        <v>111</v>
      </c>
      <c r="G404">
        <v>5802535883</v>
      </c>
      <c r="H404" t="s">
        <v>578</v>
      </c>
      <c r="I404" t="s">
        <v>578</v>
      </c>
      <c r="J404">
        <v>414246631</v>
      </c>
      <c r="K404">
        <v>414148875</v>
      </c>
      <c r="L404" t="s">
        <v>12</v>
      </c>
      <c r="M404">
        <v>75</v>
      </c>
      <c r="N404">
        <v>440</v>
      </c>
      <c r="O404">
        <v>0</v>
      </c>
      <c r="P404">
        <v>2270</v>
      </c>
      <c r="Q404" t="str">
        <f>CONCATENATE(S404,"-",T404)</f>
        <v>P00490258-5</v>
      </c>
      <c r="R404" t="s">
        <v>45</v>
      </c>
      <c r="S404" t="s">
        <v>679</v>
      </c>
      <c r="T404">
        <v>5</v>
      </c>
      <c r="U404">
        <v>4</v>
      </c>
      <c r="V404" t="s">
        <v>675</v>
      </c>
      <c r="W404" t="s">
        <v>48</v>
      </c>
      <c r="X404" t="s">
        <v>511</v>
      </c>
      <c r="Y404" t="s">
        <v>509</v>
      </c>
      <c r="Z404" t="s">
        <v>569</v>
      </c>
    </row>
    <row r="405" spans="1:26" x14ac:dyDescent="0.25">
      <c r="A405">
        <v>397</v>
      </c>
      <c r="B405">
        <v>25</v>
      </c>
      <c r="C405">
        <v>305743</v>
      </c>
      <c r="D405" t="s">
        <v>576</v>
      </c>
      <c r="E405" t="s">
        <v>510</v>
      </c>
      <c r="F405" t="s">
        <v>111</v>
      </c>
      <c r="G405">
        <v>5802535878</v>
      </c>
      <c r="H405" t="s">
        <v>578</v>
      </c>
      <c r="I405" t="s">
        <v>578</v>
      </c>
      <c r="J405">
        <v>414246631</v>
      </c>
      <c r="K405">
        <v>414148875</v>
      </c>
      <c r="L405" t="s">
        <v>10</v>
      </c>
      <c r="M405">
        <v>75</v>
      </c>
      <c r="N405">
        <v>470</v>
      </c>
      <c r="O405">
        <v>0</v>
      </c>
      <c r="P405">
        <v>2280</v>
      </c>
      <c r="Q405" t="str">
        <f>CONCATENATE(S405,"-",T405)</f>
        <v>P00490258-5</v>
      </c>
      <c r="R405" t="s">
        <v>45</v>
      </c>
      <c r="S405" t="s">
        <v>679</v>
      </c>
      <c r="T405">
        <v>5</v>
      </c>
      <c r="U405">
        <v>4</v>
      </c>
      <c r="V405" t="s">
        <v>675</v>
      </c>
      <c r="W405" t="s">
        <v>48</v>
      </c>
      <c r="X405" t="s">
        <v>513</v>
      </c>
      <c r="Y405" t="s">
        <v>512</v>
      </c>
      <c r="Z405" t="s">
        <v>569</v>
      </c>
    </row>
    <row r="406" spans="1:26" x14ac:dyDescent="0.25">
      <c r="A406">
        <v>398</v>
      </c>
      <c r="B406">
        <v>25</v>
      </c>
      <c r="C406">
        <v>305743</v>
      </c>
      <c r="D406" t="s">
        <v>576</v>
      </c>
      <c r="E406" t="s">
        <v>510</v>
      </c>
      <c r="F406" t="s">
        <v>111</v>
      </c>
      <c r="G406">
        <v>5802535888</v>
      </c>
      <c r="H406" t="s">
        <v>578</v>
      </c>
      <c r="I406" t="s">
        <v>578</v>
      </c>
      <c r="J406">
        <v>414246631</v>
      </c>
      <c r="K406">
        <v>414148875</v>
      </c>
      <c r="L406" t="s">
        <v>13</v>
      </c>
      <c r="M406">
        <v>75</v>
      </c>
      <c r="N406">
        <v>470</v>
      </c>
      <c r="O406">
        <v>0</v>
      </c>
      <c r="P406">
        <v>2280</v>
      </c>
      <c r="Q406" t="str">
        <f>CONCATENATE(S406,"-",T406)</f>
        <v>P00490258-5</v>
      </c>
      <c r="R406" t="s">
        <v>45</v>
      </c>
      <c r="S406" t="s">
        <v>679</v>
      </c>
      <c r="T406">
        <v>5</v>
      </c>
      <c r="U406">
        <v>4</v>
      </c>
      <c r="V406" t="s">
        <v>675</v>
      </c>
      <c r="W406" t="s">
        <v>48</v>
      </c>
      <c r="X406" t="s">
        <v>513</v>
      </c>
      <c r="Y406" t="s">
        <v>512</v>
      </c>
      <c r="Z406" t="s">
        <v>569</v>
      </c>
    </row>
    <row r="407" spans="1:26" x14ac:dyDescent="0.25">
      <c r="A407">
        <v>399</v>
      </c>
      <c r="B407">
        <v>25</v>
      </c>
      <c r="C407">
        <v>305745</v>
      </c>
      <c r="D407" t="s">
        <v>576</v>
      </c>
      <c r="E407" t="s">
        <v>510</v>
      </c>
      <c r="F407" t="s">
        <v>111</v>
      </c>
      <c r="G407">
        <v>5802535894</v>
      </c>
      <c r="H407" t="s">
        <v>578</v>
      </c>
      <c r="I407" t="s">
        <v>578</v>
      </c>
      <c r="J407">
        <v>414246631</v>
      </c>
      <c r="K407">
        <v>414148875</v>
      </c>
      <c r="L407" t="s">
        <v>14</v>
      </c>
      <c r="M407">
        <v>75</v>
      </c>
      <c r="N407">
        <v>570</v>
      </c>
      <c r="O407">
        <v>0</v>
      </c>
      <c r="P407">
        <v>2290</v>
      </c>
      <c r="Q407" t="str">
        <f>CONCATENATE(S407,"-",T407)</f>
        <v>P00490258-5</v>
      </c>
      <c r="R407" t="s">
        <v>45</v>
      </c>
      <c r="S407" t="s">
        <v>679</v>
      </c>
      <c r="T407">
        <v>5</v>
      </c>
      <c r="U407">
        <v>4</v>
      </c>
      <c r="V407" t="s">
        <v>675</v>
      </c>
      <c r="W407" t="s">
        <v>48</v>
      </c>
      <c r="X407" t="s">
        <v>515</v>
      </c>
      <c r="Y407" t="s">
        <v>514</v>
      </c>
      <c r="Z407" t="s">
        <v>570</v>
      </c>
    </row>
    <row r="408" spans="1:26" x14ac:dyDescent="0.25">
      <c r="A408">
        <v>400</v>
      </c>
      <c r="B408">
        <v>25</v>
      </c>
      <c r="C408">
        <v>305747</v>
      </c>
      <c r="D408" t="s">
        <v>590</v>
      </c>
      <c r="E408" t="s">
        <v>503</v>
      </c>
      <c r="F408" t="s">
        <v>111</v>
      </c>
      <c r="G408">
        <v>5802535921</v>
      </c>
      <c r="H408" t="s">
        <v>578</v>
      </c>
      <c r="I408" t="s">
        <v>677</v>
      </c>
      <c r="J408">
        <v>414246631</v>
      </c>
      <c r="K408">
        <v>420003467</v>
      </c>
      <c r="L408" t="s">
        <v>18</v>
      </c>
      <c r="M408">
        <v>100</v>
      </c>
      <c r="N408">
        <v>440</v>
      </c>
      <c r="O408">
        <v>0</v>
      </c>
      <c r="P408">
        <v>2300</v>
      </c>
      <c r="Q408" t="str">
        <f>CONCATENATE(S408,"-",T408)</f>
        <v>P00490259-5</v>
      </c>
      <c r="R408" t="s">
        <v>45</v>
      </c>
      <c r="S408" t="s">
        <v>678</v>
      </c>
      <c r="T408">
        <v>5</v>
      </c>
      <c r="U408">
        <v>4.7</v>
      </c>
      <c r="V408" t="s">
        <v>675</v>
      </c>
      <c r="W408" t="s">
        <v>48</v>
      </c>
      <c r="X408" t="s">
        <v>517</v>
      </c>
      <c r="Y408" t="s">
        <v>516</v>
      </c>
      <c r="Z408" t="s">
        <v>569</v>
      </c>
    </row>
    <row r="409" spans="1:26" x14ac:dyDescent="0.25">
      <c r="A409">
        <v>401</v>
      </c>
      <c r="B409">
        <v>25</v>
      </c>
      <c r="C409">
        <v>305747</v>
      </c>
      <c r="D409" t="s">
        <v>590</v>
      </c>
      <c r="E409" t="s">
        <v>503</v>
      </c>
      <c r="F409" t="s">
        <v>111</v>
      </c>
      <c r="G409">
        <v>5802535966</v>
      </c>
      <c r="H409" t="s">
        <v>578</v>
      </c>
      <c r="I409" t="s">
        <v>677</v>
      </c>
      <c r="J409">
        <v>414246631</v>
      </c>
      <c r="K409">
        <v>420003467</v>
      </c>
      <c r="L409" t="s">
        <v>19</v>
      </c>
      <c r="M409">
        <v>100</v>
      </c>
      <c r="N409">
        <v>440</v>
      </c>
      <c r="O409">
        <v>0</v>
      </c>
      <c r="P409">
        <v>2300</v>
      </c>
      <c r="Q409" t="str">
        <f>CONCATENATE(S409,"-",T409)</f>
        <v>P00490259-5</v>
      </c>
      <c r="R409" t="s">
        <v>45</v>
      </c>
      <c r="S409" t="s">
        <v>678</v>
      </c>
      <c r="T409">
        <v>5</v>
      </c>
      <c r="U409">
        <v>4.7</v>
      </c>
      <c r="V409" t="s">
        <v>675</v>
      </c>
      <c r="W409" t="s">
        <v>48</v>
      </c>
      <c r="X409" t="s">
        <v>517</v>
      </c>
      <c r="Y409" t="s">
        <v>516</v>
      </c>
      <c r="Z409" t="s">
        <v>569</v>
      </c>
    </row>
    <row r="410" spans="1:26" x14ac:dyDescent="0.25">
      <c r="A410">
        <v>402</v>
      </c>
      <c r="B410">
        <v>25</v>
      </c>
      <c r="C410">
        <v>305749</v>
      </c>
      <c r="D410" t="s">
        <v>674</v>
      </c>
      <c r="E410" t="s">
        <v>485</v>
      </c>
      <c r="F410" t="s">
        <v>111</v>
      </c>
      <c r="G410">
        <v>5802535901</v>
      </c>
      <c r="H410" t="s">
        <v>578</v>
      </c>
      <c r="I410" t="s">
        <v>677</v>
      </c>
      <c r="J410">
        <v>414246631</v>
      </c>
      <c r="K410">
        <v>420003467</v>
      </c>
      <c r="L410" t="s">
        <v>15</v>
      </c>
      <c r="M410">
        <v>75</v>
      </c>
      <c r="N410">
        <v>570</v>
      </c>
      <c r="O410">
        <v>0</v>
      </c>
      <c r="P410">
        <v>2310</v>
      </c>
      <c r="Q410" t="str">
        <f>CONCATENATE(S410,"-",T410)</f>
        <v>P00490260-5</v>
      </c>
      <c r="R410" t="s">
        <v>45</v>
      </c>
      <c r="S410" t="s">
        <v>673</v>
      </c>
      <c r="T410">
        <v>5</v>
      </c>
      <c r="U410">
        <v>4.7</v>
      </c>
      <c r="V410" t="s">
        <v>675</v>
      </c>
      <c r="W410" t="s">
        <v>48</v>
      </c>
      <c r="X410" t="s">
        <v>519</v>
      </c>
      <c r="Y410" t="s">
        <v>518</v>
      </c>
      <c r="Z410" t="s">
        <v>569</v>
      </c>
    </row>
    <row r="411" spans="1:26" x14ac:dyDescent="0.25">
      <c r="A411">
        <v>403</v>
      </c>
      <c r="B411">
        <v>25</v>
      </c>
      <c r="C411">
        <v>305751</v>
      </c>
      <c r="D411" t="s">
        <v>674</v>
      </c>
      <c r="E411" t="s">
        <v>485</v>
      </c>
      <c r="F411" t="s">
        <v>111</v>
      </c>
      <c r="G411">
        <v>5802535910</v>
      </c>
      <c r="H411" t="s">
        <v>578</v>
      </c>
      <c r="I411" t="s">
        <v>677</v>
      </c>
      <c r="J411">
        <v>414246631</v>
      </c>
      <c r="K411">
        <v>420003467</v>
      </c>
      <c r="L411" t="s">
        <v>17</v>
      </c>
      <c r="M411">
        <v>100</v>
      </c>
      <c r="N411">
        <v>650</v>
      </c>
      <c r="O411">
        <v>0</v>
      </c>
      <c r="P411">
        <v>2320</v>
      </c>
      <c r="Q411" t="str">
        <f>CONCATENATE(S411,"-",T411)</f>
        <v>P00490260-5</v>
      </c>
      <c r="R411" t="s">
        <v>45</v>
      </c>
      <c r="S411" t="s">
        <v>673</v>
      </c>
      <c r="T411">
        <v>5</v>
      </c>
      <c r="U411">
        <v>4.7</v>
      </c>
      <c r="V411" t="s">
        <v>675</v>
      </c>
      <c r="W411" t="s">
        <v>48</v>
      </c>
      <c r="X411" t="s">
        <v>521</v>
      </c>
      <c r="Y411" t="s">
        <v>520</v>
      </c>
      <c r="Z411" t="s">
        <v>569</v>
      </c>
    </row>
    <row r="412" spans="1:26" x14ac:dyDescent="0.25">
      <c r="A412">
        <v>404</v>
      </c>
      <c r="B412">
        <v>25</v>
      </c>
      <c r="C412">
        <v>305753</v>
      </c>
      <c r="D412" t="s">
        <v>674</v>
      </c>
      <c r="E412" t="s">
        <v>485</v>
      </c>
      <c r="F412" t="s">
        <v>111</v>
      </c>
      <c r="G412">
        <v>5802535903</v>
      </c>
      <c r="H412" t="s">
        <v>578</v>
      </c>
      <c r="I412" t="s">
        <v>677</v>
      </c>
      <c r="J412">
        <v>414246631</v>
      </c>
      <c r="K412">
        <v>420003467</v>
      </c>
      <c r="L412" t="s">
        <v>16</v>
      </c>
      <c r="M412">
        <v>150</v>
      </c>
      <c r="N412">
        <v>680</v>
      </c>
      <c r="O412">
        <v>0</v>
      </c>
      <c r="P412">
        <v>2330</v>
      </c>
      <c r="Q412" t="str">
        <f>CONCATENATE(S412,"-",T412)</f>
        <v>P00490260-5</v>
      </c>
      <c r="R412" t="s">
        <v>45</v>
      </c>
      <c r="S412" t="s">
        <v>673</v>
      </c>
      <c r="T412">
        <v>5</v>
      </c>
      <c r="U412">
        <v>4.7</v>
      </c>
      <c r="V412" t="s">
        <v>675</v>
      </c>
      <c r="W412" t="s">
        <v>48</v>
      </c>
      <c r="X412" t="s">
        <v>523</v>
      </c>
      <c r="Y412" t="s">
        <v>522</v>
      </c>
      <c r="Z412" t="s">
        <v>569</v>
      </c>
    </row>
    <row r="413" spans="1:26" x14ac:dyDescent="0.25">
      <c r="A413">
        <v>405</v>
      </c>
      <c r="B413">
        <v>25</v>
      </c>
      <c r="C413">
        <v>305755</v>
      </c>
      <c r="D413" t="s">
        <v>650</v>
      </c>
      <c r="E413" t="s">
        <v>490</v>
      </c>
      <c r="F413" t="s">
        <v>111</v>
      </c>
      <c r="G413">
        <v>5802535901</v>
      </c>
      <c r="H413" t="s">
        <v>578</v>
      </c>
      <c r="I413" t="s">
        <v>677</v>
      </c>
      <c r="J413">
        <v>414246631</v>
      </c>
      <c r="K413">
        <v>420003467</v>
      </c>
      <c r="L413" t="s">
        <v>15</v>
      </c>
      <c r="M413">
        <v>225</v>
      </c>
      <c r="N413">
        <v>510</v>
      </c>
      <c r="O413">
        <v>0</v>
      </c>
      <c r="P413">
        <v>2340</v>
      </c>
      <c r="Q413" t="str">
        <f>CONCATENATE(S413,"-",T413)</f>
        <v>P00169858-5</v>
      </c>
      <c r="R413" t="s">
        <v>45</v>
      </c>
      <c r="S413" t="s">
        <v>676</v>
      </c>
      <c r="T413">
        <v>5</v>
      </c>
      <c r="U413">
        <v>4.7</v>
      </c>
      <c r="V413" t="s">
        <v>675</v>
      </c>
      <c r="W413" t="s">
        <v>48</v>
      </c>
      <c r="X413" t="s">
        <v>525</v>
      </c>
      <c r="Y413" t="s">
        <v>524</v>
      </c>
      <c r="Z413" t="s">
        <v>569</v>
      </c>
    </row>
    <row r="414" spans="1:26" x14ac:dyDescent="0.25">
      <c r="A414">
        <v>406</v>
      </c>
      <c r="B414">
        <v>25</v>
      </c>
      <c r="C414">
        <v>305755</v>
      </c>
      <c r="D414" t="s">
        <v>650</v>
      </c>
      <c r="E414" t="s">
        <v>490</v>
      </c>
      <c r="F414" t="s">
        <v>111</v>
      </c>
      <c r="G414">
        <v>5802535903</v>
      </c>
      <c r="H414" t="s">
        <v>578</v>
      </c>
      <c r="I414" t="s">
        <v>677</v>
      </c>
      <c r="J414">
        <v>414246631</v>
      </c>
      <c r="K414">
        <v>420003467</v>
      </c>
      <c r="L414" t="s">
        <v>16</v>
      </c>
      <c r="M414">
        <v>225</v>
      </c>
      <c r="N414">
        <v>510</v>
      </c>
      <c r="O414">
        <v>0</v>
      </c>
      <c r="P414">
        <v>2340</v>
      </c>
      <c r="Q414" t="str">
        <f>CONCATENATE(S414,"-",T414)</f>
        <v>P00169858-5</v>
      </c>
      <c r="R414" t="s">
        <v>45</v>
      </c>
      <c r="S414" t="s">
        <v>676</v>
      </c>
      <c r="T414">
        <v>5</v>
      </c>
      <c r="U414">
        <v>4.7</v>
      </c>
      <c r="V414" t="s">
        <v>675</v>
      </c>
      <c r="W414" t="s">
        <v>48</v>
      </c>
      <c r="X414" t="s">
        <v>525</v>
      </c>
      <c r="Y414" t="s">
        <v>524</v>
      </c>
      <c r="Z414" t="s">
        <v>569</v>
      </c>
    </row>
    <row r="415" spans="1:26" x14ac:dyDescent="0.25">
      <c r="A415">
        <v>407</v>
      </c>
      <c r="B415">
        <v>25</v>
      </c>
      <c r="C415">
        <v>305757</v>
      </c>
      <c r="D415" t="s">
        <v>650</v>
      </c>
      <c r="E415" t="s">
        <v>490</v>
      </c>
      <c r="F415" t="s">
        <v>111</v>
      </c>
      <c r="G415">
        <v>5802535910</v>
      </c>
      <c r="H415" t="s">
        <v>578</v>
      </c>
      <c r="I415" t="s">
        <v>677</v>
      </c>
      <c r="J415">
        <v>414246631</v>
      </c>
      <c r="K415">
        <v>420003467</v>
      </c>
      <c r="L415" t="s">
        <v>17</v>
      </c>
      <c r="M415">
        <v>100</v>
      </c>
      <c r="N415">
        <v>590</v>
      </c>
      <c r="O415">
        <v>0</v>
      </c>
      <c r="P415">
        <v>2350</v>
      </c>
      <c r="Q415" t="str">
        <f>CONCATENATE(S415,"-",T415)</f>
        <v>P00169858-5</v>
      </c>
      <c r="R415" t="s">
        <v>45</v>
      </c>
      <c r="S415" t="s">
        <v>676</v>
      </c>
      <c r="T415">
        <v>5</v>
      </c>
      <c r="U415">
        <v>4.7</v>
      </c>
      <c r="V415" t="s">
        <v>675</v>
      </c>
      <c r="W415" t="s">
        <v>48</v>
      </c>
      <c r="X415" t="s">
        <v>527</v>
      </c>
      <c r="Y415" t="s">
        <v>526</v>
      </c>
      <c r="Z415" t="s">
        <v>569</v>
      </c>
    </row>
    <row r="416" spans="1:26" x14ac:dyDescent="0.25">
      <c r="A416">
        <v>408</v>
      </c>
      <c r="B416">
        <v>25</v>
      </c>
      <c r="C416">
        <v>305759</v>
      </c>
      <c r="D416" t="s">
        <v>576</v>
      </c>
      <c r="E416" t="s">
        <v>510</v>
      </c>
      <c r="F416" t="s">
        <v>111</v>
      </c>
      <c r="G416">
        <v>5802535921</v>
      </c>
      <c r="H416" t="s">
        <v>578</v>
      </c>
      <c r="I416" t="s">
        <v>677</v>
      </c>
      <c r="J416">
        <v>414246631</v>
      </c>
      <c r="K416">
        <v>420003467</v>
      </c>
      <c r="L416" t="s">
        <v>18</v>
      </c>
      <c r="M416">
        <v>100</v>
      </c>
      <c r="N416">
        <v>465</v>
      </c>
      <c r="O416">
        <v>0</v>
      </c>
      <c r="P416">
        <v>2360</v>
      </c>
      <c r="Q416" t="str">
        <f>CONCATENATE(S416,"-",T416)</f>
        <v>P00490258-5</v>
      </c>
      <c r="R416" t="s">
        <v>45</v>
      </c>
      <c r="S416" t="s">
        <v>679</v>
      </c>
      <c r="T416">
        <v>5</v>
      </c>
      <c r="U416">
        <v>4.7</v>
      </c>
      <c r="V416" t="s">
        <v>675</v>
      </c>
      <c r="W416" t="s">
        <v>48</v>
      </c>
      <c r="X416" t="s">
        <v>529</v>
      </c>
      <c r="Y416" t="s">
        <v>528</v>
      </c>
      <c r="Z416" t="s">
        <v>569</v>
      </c>
    </row>
    <row r="417" spans="1:26" x14ac:dyDescent="0.25">
      <c r="A417">
        <v>409</v>
      </c>
      <c r="B417">
        <v>25</v>
      </c>
      <c r="C417">
        <v>305759</v>
      </c>
      <c r="D417" t="s">
        <v>576</v>
      </c>
      <c r="E417" t="s">
        <v>510</v>
      </c>
      <c r="F417" t="s">
        <v>111</v>
      </c>
      <c r="G417">
        <v>5802535966</v>
      </c>
      <c r="H417" t="s">
        <v>578</v>
      </c>
      <c r="I417" t="s">
        <v>677</v>
      </c>
      <c r="J417">
        <v>414246631</v>
      </c>
      <c r="K417">
        <v>420003467</v>
      </c>
      <c r="L417" t="s">
        <v>19</v>
      </c>
      <c r="M417">
        <v>100</v>
      </c>
      <c r="N417">
        <v>465</v>
      </c>
      <c r="O417">
        <v>0</v>
      </c>
      <c r="P417">
        <v>2360</v>
      </c>
      <c r="Q417" t="str">
        <f>CONCATENATE(S417,"-",T417)</f>
        <v>P00490258-5</v>
      </c>
      <c r="R417" t="s">
        <v>45</v>
      </c>
      <c r="S417" t="s">
        <v>679</v>
      </c>
      <c r="T417">
        <v>5</v>
      </c>
      <c r="U417">
        <v>4.7</v>
      </c>
      <c r="V417" t="s">
        <v>675</v>
      </c>
      <c r="W417" t="s">
        <v>48</v>
      </c>
      <c r="X417" t="s">
        <v>529</v>
      </c>
      <c r="Y417" t="s">
        <v>528</v>
      </c>
      <c r="Z417" t="s">
        <v>569</v>
      </c>
    </row>
    <row r="418" spans="1:26" x14ac:dyDescent="0.25">
      <c r="A418">
        <v>410</v>
      </c>
      <c r="B418">
        <v>25</v>
      </c>
      <c r="C418">
        <v>305761</v>
      </c>
      <c r="D418" t="s">
        <v>588</v>
      </c>
      <c r="E418" t="s">
        <v>213</v>
      </c>
      <c r="F418" t="s">
        <v>50</v>
      </c>
      <c r="G418">
        <v>5802535921</v>
      </c>
      <c r="H418" t="s">
        <v>599</v>
      </c>
      <c r="I418" t="s">
        <v>670</v>
      </c>
      <c r="J418">
        <v>414298726</v>
      </c>
      <c r="K418" t="s">
        <v>669</v>
      </c>
      <c r="L418" t="s">
        <v>18</v>
      </c>
      <c r="M418">
        <v>100</v>
      </c>
      <c r="N418">
        <v>125</v>
      </c>
      <c r="O418" t="s">
        <v>573</v>
      </c>
      <c r="P418">
        <v>2370</v>
      </c>
      <c r="Q418" t="str">
        <f>CONCATENATE(S418,"-",T418)</f>
        <v>P00134456-4</v>
      </c>
      <c r="R418" t="s">
        <v>45</v>
      </c>
      <c r="S418" t="s">
        <v>640</v>
      </c>
      <c r="T418">
        <v>4</v>
      </c>
      <c r="U418">
        <v>14.5</v>
      </c>
      <c r="V418" t="s">
        <v>598</v>
      </c>
      <c r="W418" t="s">
        <v>48</v>
      </c>
      <c r="X418" t="s">
        <v>531</v>
      </c>
      <c r="Y418" t="s">
        <v>530</v>
      </c>
      <c r="Z418" t="s">
        <v>571</v>
      </c>
    </row>
    <row r="419" spans="1:26" x14ac:dyDescent="0.25">
      <c r="A419">
        <v>411</v>
      </c>
      <c r="B419">
        <v>25</v>
      </c>
      <c r="C419">
        <v>305761</v>
      </c>
      <c r="D419" t="s">
        <v>588</v>
      </c>
      <c r="E419" t="s">
        <v>213</v>
      </c>
      <c r="F419" t="s">
        <v>50</v>
      </c>
      <c r="G419">
        <v>5802535966</v>
      </c>
      <c r="H419" t="s">
        <v>599</v>
      </c>
      <c r="I419" t="s">
        <v>670</v>
      </c>
      <c r="J419">
        <v>414298726</v>
      </c>
      <c r="K419" t="s">
        <v>669</v>
      </c>
      <c r="L419" t="s">
        <v>19</v>
      </c>
      <c r="M419">
        <v>100</v>
      </c>
      <c r="N419">
        <v>125</v>
      </c>
      <c r="O419" t="s">
        <v>573</v>
      </c>
      <c r="P419">
        <v>2370</v>
      </c>
      <c r="Q419" t="str">
        <f>CONCATENATE(S419,"-",T419)</f>
        <v>P00134456-4</v>
      </c>
      <c r="R419" t="s">
        <v>45</v>
      </c>
      <c r="S419" t="s">
        <v>640</v>
      </c>
      <c r="T419">
        <v>4</v>
      </c>
      <c r="U419">
        <v>14.5</v>
      </c>
      <c r="V419" t="s">
        <v>598</v>
      </c>
      <c r="W419" t="s">
        <v>48</v>
      </c>
      <c r="X419" t="s">
        <v>531</v>
      </c>
      <c r="Y419" t="s">
        <v>530</v>
      </c>
      <c r="Z419" t="s">
        <v>571</v>
      </c>
    </row>
    <row r="420" spans="1:26" x14ac:dyDescent="0.25">
      <c r="A420">
        <v>412</v>
      </c>
      <c r="B420">
        <v>25</v>
      </c>
      <c r="C420">
        <v>305763</v>
      </c>
      <c r="D420" t="s">
        <v>590</v>
      </c>
      <c r="E420" t="s">
        <v>503</v>
      </c>
      <c r="F420" t="s">
        <v>111</v>
      </c>
      <c r="G420">
        <v>5802535901</v>
      </c>
      <c r="H420" t="s">
        <v>578</v>
      </c>
      <c r="I420" t="s">
        <v>677</v>
      </c>
      <c r="J420">
        <v>414246631</v>
      </c>
      <c r="K420">
        <v>420003467</v>
      </c>
      <c r="L420" t="s">
        <v>15</v>
      </c>
      <c r="M420">
        <v>75</v>
      </c>
      <c r="N420">
        <v>400</v>
      </c>
      <c r="O420">
        <v>0</v>
      </c>
      <c r="P420">
        <v>2380</v>
      </c>
      <c r="Q420" t="str">
        <f>CONCATENATE(S420,"-",T420)</f>
        <v>P00490259-5</v>
      </c>
      <c r="R420" t="s">
        <v>45</v>
      </c>
      <c r="S420" t="s">
        <v>678</v>
      </c>
      <c r="T420">
        <v>5</v>
      </c>
      <c r="U420">
        <v>4.7</v>
      </c>
      <c r="V420" t="s">
        <v>675</v>
      </c>
      <c r="W420" t="s">
        <v>48</v>
      </c>
      <c r="X420" t="s">
        <v>533</v>
      </c>
      <c r="Y420" t="s">
        <v>532</v>
      </c>
      <c r="Z420" t="s">
        <v>569</v>
      </c>
    </row>
    <row r="421" spans="1:26" x14ac:dyDescent="0.25">
      <c r="A421">
        <v>413</v>
      </c>
      <c r="B421">
        <v>25</v>
      </c>
      <c r="C421">
        <v>305765</v>
      </c>
      <c r="D421" t="s">
        <v>590</v>
      </c>
      <c r="E421" t="s">
        <v>503</v>
      </c>
      <c r="F421" t="s">
        <v>111</v>
      </c>
      <c r="G421">
        <v>5802535903</v>
      </c>
      <c r="H421" t="s">
        <v>578</v>
      </c>
      <c r="I421" t="s">
        <v>677</v>
      </c>
      <c r="J421">
        <v>414246631</v>
      </c>
      <c r="K421">
        <v>420003467</v>
      </c>
      <c r="L421" t="s">
        <v>16</v>
      </c>
      <c r="M421">
        <v>150</v>
      </c>
      <c r="N421">
        <v>445</v>
      </c>
      <c r="O421">
        <v>0</v>
      </c>
      <c r="P421">
        <v>2390</v>
      </c>
      <c r="Q421" t="str">
        <f>CONCATENATE(S421,"-",T421)</f>
        <v>P00490259-5</v>
      </c>
      <c r="R421" t="s">
        <v>45</v>
      </c>
      <c r="S421" t="s">
        <v>678</v>
      </c>
      <c r="T421">
        <v>5</v>
      </c>
      <c r="U421">
        <v>4.7</v>
      </c>
      <c r="V421" t="s">
        <v>675</v>
      </c>
      <c r="W421" t="s">
        <v>48</v>
      </c>
      <c r="X421" t="s">
        <v>535</v>
      </c>
      <c r="Y421" t="s">
        <v>534</v>
      </c>
      <c r="Z421" t="s">
        <v>569</v>
      </c>
    </row>
    <row r="422" spans="1:26" x14ac:dyDescent="0.25">
      <c r="A422">
        <v>414</v>
      </c>
      <c r="B422">
        <v>25</v>
      </c>
      <c r="C422">
        <v>305765</v>
      </c>
      <c r="D422" t="s">
        <v>590</v>
      </c>
      <c r="E422" t="s">
        <v>503</v>
      </c>
      <c r="F422" t="s">
        <v>111</v>
      </c>
      <c r="G422">
        <v>5802535910</v>
      </c>
      <c r="H422" t="s">
        <v>578</v>
      </c>
      <c r="I422" t="s">
        <v>677</v>
      </c>
      <c r="J422">
        <v>414246631</v>
      </c>
      <c r="K422">
        <v>420003467</v>
      </c>
      <c r="L422" t="s">
        <v>17</v>
      </c>
      <c r="M422">
        <v>150</v>
      </c>
      <c r="N422">
        <v>445</v>
      </c>
      <c r="O422">
        <v>0</v>
      </c>
      <c r="P422">
        <v>2390</v>
      </c>
      <c r="Q422" t="str">
        <f>CONCATENATE(S422,"-",T422)</f>
        <v>P00490259-5</v>
      </c>
      <c r="R422" t="s">
        <v>45</v>
      </c>
      <c r="S422" t="s">
        <v>678</v>
      </c>
      <c r="T422">
        <v>5</v>
      </c>
      <c r="U422">
        <v>4.7</v>
      </c>
      <c r="V422" t="s">
        <v>675</v>
      </c>
      <c r="W422" t="s">
        <v>48</v>
      </c>
      <c r="X422" t="s">
        <v>535</v>
      </c>
      <c r="Y422" t="s">
        <v>534</v>
      </c>
      <c r="Z422" t="s">
        <v>569</v>
      </c>
    </row>
    <row r="423" spans="1:26" x14ac:dyDescent="0.25">
      <c r="A423">
        <v>415</v>
      </c>
      <c r="B423">
        <v>25</v>
      </c>
      <c r="C423">
        <v>305767</v>
      </c>
      <c r="D423" t="s">
        <v>588</v>
      </c>
      <c r="E423" t="s">
        <v>213</v>
      </c>
      <c r="F423" t="s">
        <v>50</v>
      </c>
      <c r="G423">
        <v>5802535921</v>
      </c>
      <c r="H423" t="s">
        <v>605</v>
      </c>
      <c r="I423" t="s">
        <v>670</v>
      </c>
      <c r="J423" t="s">
        <v>631</v>
      </c>
      <c r="K423" t="s">
        <v>669</v>
      </c>
      <c r="L423" t="s">
        <v>18</v>
      </c>
      <c r="M423">
        <v>100</v>
      </c>
      <c r="N423">
        <v>200</v>
      </c>
      <c r="O423" t="s">
        <v>573</v>
      </c>
      <c r="P423">
        <v>2400</v>
      </c>
      <c r="Q423" t="str">
        <f>CONCATENATE(S423,"-",T423)</f>
        <v>P00134456-4</v>
      </c>
      <c r="R423" t="s">
        <v>45</v>
      </c>
      <c r="S423" t="s">
        <v>640</v>
      </c>
      <c r="T423">
        <v>4</v>
      </c>
      <c r="U423">
        <v>14.5</v>
      </c>
      <c r="V423" t="s">
        <v>598</v>
      </c>
      <c r="W423" t="s">
        <v>48</v>
      </c>
      <c r="X423" t="s">
        <v>537</v>
      </c>
      <c r="Y423" t="s">
        <v>536</v>
      </c>
      <c r="Z423" t="s">
        <v>571</v>
      </c>
    </row>
    <row r="424" spans="1:26" x14ac:dyDescent="0.25">
      <c r="A424">
        <v>416</v>
      </c>
      <c r="B424">
        <v>25</v>
      </c>
      <c r="C424">
        <v>305767</v>
      </c>
      <c r="D424" t="s">
        <v>588</v>
      </c>
      <c r="E424" t="s">
        <v>213</v>
      </c>
      <c r="F424" t="s">
        <v>50</v>
      </c>
      <c r="G424">
        <v>5802535966</v>
      </c>
      <c r="H424" t="s">
        <v>605</v>
      </c>
      <c r="I424" t="s">
        <v>670</v>
      </c>
      <c r="J424" t="s">
        <v>631</v>
      </c>
      <c r="K424" t="s">
        <v>669</v>
      </c>
      <c r="L424" t="s">
        <v>19</v>
      </c>
      <c r="M424">
        <v>100</v>
      </c>
      <c r="N424">
        <v>200</v>
      </c>
      <c r="O424" t="s">
        <v>573</v>
      </c>
      <c r="P424">
        <v>2400</v>
      </c>
      <c r="Q424" t="str">
        <f>CONCATENATE(S424,"-",T424)</f>
        <v>P00134456-4</v>
      </c>
      <c r="R424" t="s">
        <v>45</v>
      </c>
      <c r="S424" t="s">
        <v>640</v>
      </c>
      <c r="T424">
        <v>4</v>
      </c>
      <c r="U424">
        <v>14.5</v>
      </c>
      <c r="V424" t="s">
        <v>598</v>
      </c>
      <c r="W424" t="s">
        <v>48</v>
      </c>
      <c r="X424" t="s">
        <v>537</v>
      </c>
      <c r="Y424" t="s">
        <v>536</v>
      </c>
      <c r="Z424" t="s">
        <v>571</v>
      </c>
    </row>
    <row r="425" spans="1:26" x14ac:dyDescent="0.25">
      <c r="A425">
        <v>417</v>
      </c>
      <c r="B425">
        <v>25</v>
      </c>
      <c r="C425">
        <v>305769</v>
      </c>
      <c r="D425" t="s">
        <v>576</v>
      </c>
      <c r="E425" t="s">
        <v>510</v>
      </c>
      <c r="F425" t="s">
        <v>111</v>
      </c>
      <c r="G425">
        <v>5802535901</v>
      </c>
      <c r="H425" t="s">
        <v>578</v>
      </c>
      <c r="I425" t="s">
        <v>677</v>
      </c>
      <c r="J425">
        <v>414246631</v>
      </c>
      <c r="K425">
        <v>420003467</v>
      </c>
      <c r="L425" t="s">
        <v>15</v>
      </c>
      <c r="M425">
        <v>225</v>
      </c>
      <c r="N425">
        <v>440</v>
      </c>
      <c r="O425">
        <v>0</v>
      </c>
      <c r="P425">
        <v>2410</v>
      </c>
      <c r="Q425" t="str">
        <f>CONCATENATE(S425,"-",T425)</f>
        <v>P00490258-5</v>
      </c>
      <c r="R425" t="s">
        <v>45</v>
      </c>
      <c r="S425" t="s">
        <v>679</v>
      </c>
      <c r="T425">
        <v>5</v>
      </c>
      <c r="U425">
        <v>4.7</v>
      </c>
      <c r="V425" t="s">
        <v>675</v>
      </c>
      <c r="W425" t="s">
        <v>48</v>
      </c>
      <c r="X425" t="s">
        <v>539</v>
      </c>
      <c r="Y425" t="s">
        <v>538</v>
      </c>
      <c r="Z425" t="s">
        <v>569</v>
      </c>
    </row>
    <row r="426" spans="1:26" x14ac:dyDescent="0.25">
      <c r="A426">
        <v>418</v>
      </c>
      <c r="B426">
        <v>25</v>
      </c>
      <c r="C426">
        <v>305769</v>
      </c>
      <c r="D426" t="s">
        <v>576</v>
      </c>
      <c r="E426" t="s">
        <v>510</v>
      </c>
      <c r="F426" t="s">
        <v>111</v>
      </c>
      <c r="G426">
        <v>5802535903</v>
      </c>
      <c r="H426" t="s">
        <v>578</v>
      </c>
      <c r="I426" t="s">
        <v>677</v>
      </c>
      <c r="J426">
        <v>414246631</v>
      </c>
      <c r="K426">
        <v>420003467</v>
      </c>
      <c r="L426" t="s">
        <v>16</v>
      </c>
      <c r="M426">
        <v>225</v>
      </c>
      <c r="N426">
        <v>440</v>
      </c>
      <c r="O426">
        <v>0</v>
      </c>
      <c r="P426">
        <v>2410</v>
      </c>
      <c r="Q426" t="str">
        <f>CONCATENATE(S426,"-",T426)</f>
        <v>P00490258-5</v>
      </c>
      <c r="R426" t="s">
        <v>45</v>
      </c>
      <c r="S426" t="s">
        <v>679</v>
      </c>
      <c r="T426">
        <v>5</v>
      </c>
      <c r="U426">
        <v>4.7</v>
      </c>
      <c r="V426" t="s">
        <v>675</v>
      </c>
      <c r="W426" t="s">
        <v>48</v>
      </c>
      <c r="X426" t="s">
        <v>539</v>
      </c>
      <c r="Y426" t="s">
        <v>538</v>
      </c>
      <c r="Z426" t="s">
        <v>569</v>
      </c>
    </row>
    <row r="427" spans="1:26" x14ac:dyDescent="0.25">
      <c r="A427">
        <v>419</v>
      </c>
      <c r="B427">
        <v>25</v>
      </c>
      <c r="C427">
        <v>305771</v>
      </c>
      <c r="D427" t="s">
        <v>576</v>
      </c>
      <c r="E427" t="s">
        <v>510</v>
      </c>
      <c r="F427" t="s">
        <v>111</v>
      </c>
      <c r="G427">
        <v>5802535910</v>
      </c>
      <c r="H427" t="s">
        <v>578</v>
      </c>
      <c r="I427" t="s">
        <v>677</v>
      </c>
      <c r="J427">
        <v>414246631</v>
      </c>
      <c r="K427">
        <v>420003467</v>
      </c>
      <c r="L427" t="s">
        <v>17</v>
      </c>
      <c r="M427">
        <v>100</v>
      </c>
      <c r="N427">
        <v>470</v>
      </c>
      <c r="O427">
        <v>0</v>
      </c>
      <c r="P427">
        <v>2420</v>
      </c>
      <c r="Q427" t="str">
        <f>CONCATENATE(S427,"-",T427)</f>
        <v>P00490258-5</v>
      </c>
      <c r="R427" t="s">
        <v>45</v>
      </c>
      <c r="S427" t="s">
        <v>679</v>
      </c>
      <c r="T427">
        <v>5</v>
      </c>
      <c r="U427">
        <v>4.7</v>
      </c>
      <c r="V427" t="s">
        <v>675</v>
      </c>
      <c r="W427" t="s">
        <v>48</v>
      </c>
      <c r="X427" t="s">
        <v>541</v>
      </c>
      <c r="Y427" t="s">
        <v>540</v>
      </c>
      <c r="Z427" t="s">
        <v>569</v>
      </c>
    </row>
    <row r="428" spans="1:26" x14ac:dyDescent="0.25">
      <c r="A428">
        <v>420</v>
      </c>
      <c r="B428">
        <v>25</v>
      </c>
      <c r="C428">
        <v>305773</v>
      </c>
      <c r="D428" t="s">
        <v>644</v>
      </c>
      <c r="E428" t="s">
        <v>229</v>
      </c>
      <c r="F428" t="s">
        <v>111</v>
      </c>
      <c r="G428">
        <v>5802535901</v>
      </c>
      <c r="H428" t="s">
        <v>599</v>
      </c>
      <c r="I428" t="s">
        <v>681</v>
      </c>
      <c r="J428">
        <v>414298726</v>
      </c>
      <c r="K428" t="s">
        <v>680</v>
      </c>
      <c r="L428" t="s">
        <v>15</v>
      </c>
      <c r="M428">
        <v>225</v>
      </c>
      <c r="N428">
        <v>440</v>
      </c>
      <c r="O428">
        <v>0</v>
      </c>
      <c r="P428">
        <v>2430</v>
      </c>
      <c r="Q428" t="str">
        <f>CONCATENATE(S428,"-",T428)</f>
        <v>P00141984-4</v>
      </c>
      <c r="R428" t="s">
        <v>45</v>
      </c>
      <c r="S428" t="s">
        <v>643</v>
      </c>
      <c r="T428">
        <v>4</v>
      </c>
      <c r="U428">
        <v>3.5</v>
      </c>
      <c r="V428" t="s">
        <v>598</v>
      </c>
      <c r="W428" t="s">
        <v>48</v>
      </c>
      <c r="X428" t="s">
        <v>543</v>
      </c>
      <c r="Y428" t="s">
        <v>542</v>
      </c>
      <c r="Z428" t="s">
        <v>569</v>
      </c>
    </row>
    <row r="429" spans="1:26" x14ac:dyDescent="0.25">
      <c r="A429">
        <v>421</v>
      </c>
      <c r="B429">
        <v>25</v>
      </c>
      <c r="C429">
        <v>305773</v>
      </c>
      <c r="D429" t="s">
        <v>644</v>
      </c>
      <c r="E429" t="s">
        <v>229</v>
      </c>
      <c r="F429" t="s">
        <v>111</v>
      </c>
      <c r="G429">
        <v>5802535903</v>
      </c>
      <c r="H429" t="s">
        <v>599</v>
      </c>
      <c r="I429" t="s">
        <v>681</v>
      </c>
      <c r="J429">
        <v>414298726</v>
      </c>
      <c r="K429" t="s">
        <v>680</v>
      </c>
      <c r="L429" t="s">
        <v>16</v>
      </c>
      <c r="M429">
        <v>225</v>
      </c>
      <c r="N429">
        <v>440</v>
      </c>
      <c r="O429">
        <v>0</v>
      </c>
      <c r="P429">
        <v>2430</v>
      </c>
      <c r="Q429" t="str">
        <f>CONCATENATE(S429,"-",T429)</f>
        <v>P00141984-4</v>
      </c>
      <c r="R429" t="s">
        <v>45</v>
      </c>
      <c r="S429" t="s">
        <v>643</v>
      </c>
      <c r="T429">
        <v>4</v>
      </c>
      <c r="U429">
        <v>3.5</v>
      </c>
      <c r="V429" t="s">
        <v>598</v>
      </c>
      <c r="W429" t="s">
        <v>48</v>
      </c>
      <c r="X429" t="s">
        <v>543</v>
      </c>
      <c r="Y429" t="s">
        <v>542</v>
      </c>
      <c r="Z429" t="s">
        <v>569</v>
      </c>
    </row>
    <row r="430" spans="1:26" x14ac:dyDescent="0.25">
      <c r="A430">
        <v>422</v>
      </c>
      <c r="B430">
        <v>25</v>
      </c>
      <c r="C430">
        <v>305773</v>
      </c>
      <c r="D430" t="s">
        <v>644</v>
      </c>
      <c r="E430" t="s">
        <v>229</v>
      </c>
      <c r="F430" t="s">
        <v>111</v>
      </c>
      <c r="G430">
        <v>5802535910</v>
      </c>
      <c r="H430" t="s">
        <v>599</v>
      </c>
      <c r="I430" t="s">
        <v>681</v>
      </c>
      <c r="J430">
        <v>414298726</v>
      </c>
      <c r="K430" t="s">
        <v>680</v>
      </c>
      <c r="L430" t="s">
        <v>17</v>
      </c>
      <c r="M430">
        <v>225</v>
      </c>
      <c r="N430">
        <v>440</v>
      </c>
      <c r="O430">
        <v>0</v>
      </c>
      <c r="P430">
        <v>2430</v>
      </c>
      <c r="Q430" t="str">
        <f>CONCATENATE(S430,"-",T430)</f>
        <v>P00141984-4</v>
      </c>
      <c r="R430" t="s">
        <v>45</v>
      </c>
      <c r="S430" t="s">
        <v>643</v>
      </c>
      <c r="T430">
        <v>4</v>
      </c>
      <c r="U430">
        <v>3.5</v>
      </c>
      <c r="V430" t="s">
        <v>598</v>
      </c>
      <c r="W430" t="s">
        <v>48</v>
      </c>
      <c r="X430" t="s">
        <v>543</v>
      </c>
      <c r="Y430" t="s">
        <v>542</v>
      </c>
      <c r="Z430" t="s">
        <v>569</v>
      </c>
    </row>
    <row r="431" spans="1:26" x14ac:dyDescent="0.25">
      <c r="A431">
        <v>423</v>
      </c>
      <c r="B431">
        <v>25</v>
      </c>
      <c r="C431">
        <v>305775</v>
      </c>
      <c r="D431" t="s">
        <v>683</v>
      </c>
      <c r="E431" t="s">
        <v>545</v>
      </c>
      <c r="F431" t="s">
        <v>111</v>
      </c>
      <c r="G431">
        <v>5802535921</v>
      </c>
      <c r="H431" t="s">
        <v>599</v>
      </c>
      <c r="I431" t="s">
        <v>605</v>
      </c>
      <c r="J431">
        <v>414298726</v>
      </c>
      <c r="K431" t="s">
        <v>631</v>
      </c>
      <c r="L431" t="s">
        <v>18</v>
      </c>
      <c r="M431">
        <v>100</v>
      </c>
      <c r="N431">
        <v>480</v>
      </c>
      <c r="O431">
        <v>0</v>
      </c>
      <c r="P431">
        <v>2440</v>
      </c>
      <c r="Q431" t="str">
        <f>CONCATENATE(S431,"-",T431)</f>
        <v>P00173212-4</v>
      </c>
      <c r="R431" t="s">
        <v>45</v>
      </c>
      <c r="S431" t="s">
        <v>682</v>
      </c>
      <c r="T431">
        <v>4</v>
      </c>
      <c r="U431">
        <v>4</v>
      </c>
      <c r="V431" t="s">
        <v>598</v>
      </c>
      <c r="W431" t="s">
        <v>48</v>
      </c>
      <c r="X431" t="s">
        <v>546</v>
      </c>
      <c r="Y431" t="s">
        <v>544</v>
      </c>
      <c r="Z431" t="s">
        <v>569</v>
      </c>
    </row>
    <row r="432" spans="1:26" x14ac:dyDescent="0.25">
      <c r="A432">
        <v>424</v>
      </c>
      <c r="B432">
        <v>25</v>
      </c>
      <c r="C432">
        <v>305775</v>
      </c>
      <c r="D432" t="s">
        <v>683</v>
      </c>
      <c r="E432" t="s">
        <v>545</v>
      </c>
      <c r="F432" t="s">
        <v>111</v>
      </c>
      <c r="G432">
        <v>5802535966</v>
      </c>
      <c r="H432" t="s">
        <v>599</v>
      </c>
      <c r="I432" t="s">
        <v>605</v>
      </c>
      <c r="J432">
        <v>414298726</v>
      </c>
      <c r="K432" t="s">
        <v>631</v>
      </c>
      <c r="L432" t="s">
        <v>19</v>
      </c>
      <c r="M432">
        <v>100</v>
      </c>
      <c r="N432">
        <v>480</v>
      </c>
      <c r="O432">
        <v>0</v>
      </c>
      <c r="P432">
        <v>2440</v>
      </c>
      <c r="Q432" t="str">
        <f>CONCATENATE(S432,"-",T432)</f>
        <v>P00173212-4</v>
      </c>
      <c r="R432" t="s">
        <v>45</v>
      </c>
      <c r="S432" t="s">
        <v>682</v>
      </c>
      <c r="T432">
        <v>4</v>
      </c>
      <c r="U432">
        <v>4</v>
      </c>
      <c r="V432" t="s">
        <v>598</v>
      </c>
      <c r="W432" t="s">
        <v>48</v>
      </c>
      <c r="X432" t="s">
        <v>546</v>
      </c>
      <c r="Y432" t="s">
        <v>544</v>
      </c>
      <c r="Z432" t="s">
        <v>569</v>
      </c>
    </row>
    <row r="433" spans="1:26" x14ac:dyDescent="0.25">
      <c r="A433">
        <v>425</v>
      </c>
      <c r="B433">
        <v>25</v>
      </c>
      <c r="C433">
        <v>305777</v>
      </c>
      <c r="D433" t="s">
        <v>576</v>
      </c>
      <c r="E433" t="s">
        <v>163</v>
      </c>
      <c r="F433" t="s">
        <v>111</v>
      </c>
      <c r="G433">
        <v>5802535910</v>
      </c>
      <c r="H433" t="s">
        <v>599</v>
      </c>
      <c r="I433" t="s">
        <v>681</v>
      </c>
      <c r="J433">
        <v>414298726</v>
      </c>
      <c r="K433" t="s">
        <v>680</v>
      </c>
      <c r="L433" t="s">
        <v>17</v>
      </c>
      <c r="M433">
        <v>100</v>
      </c>
      <c r="N433">
        <v>440</v>
      </c>
      <c r="O433">
        <v>0</v>
      </c>
      <c r="P433">
        <v>2450</v>
      </c>
      <c r="Q433" t="str">
        <f>CONCATENATE(S433,"-",T433)</f>
        <v>P00134451-4</v>
      </c>
      <c r="R433" t="s">
        <v>45</v>
      </c>
      <c r="S433" t="s">
        <v>630</v>
      </c>
      <c r="T433">
        <v>4</v>
      </c>
      <c r="U433">
        <v>3.5</v>
      </c>
      <c r="V433" t="s">
        <v>598</v>
      </c>
      <c r="W433" t="s">
        <v>48</v>
      </c>
      <c r="X433" t="s">
        <v>548</v>
      </c>
      <c r="Y433" t="s">
        <v>547</v>
      </c>
      <c r="Z433" t="s">
        <v>569</v>
      </c>
    </row>
    <row r="434" spans="1:26" x14ac:dyDescent="0.25">
      <c r="A434">
        <v>426</v>
      </c>
      <c r="B434">
        <v>25</v>
      </c>
      <c r="C434">
        <v>305779</v>
      </c>
      <c r="D434" t="s">
        <v>576</v>
      </c>
      <c r="E434" t="s">
        <v>163</v>
      </c>
      <c r="F434" t="s">
        <v>50</v>
      </c>
      <c r="G434">
        <v>5802535901</v>
      </c>
      <c r="H434" t="s">
        <v>681</v>
      </c>
      <c r="I434" t="s">
        <v>671</v>
      </c>
      <c r="J434" t="s">
        <v>680</v>
      </c>
      <c r="K434" t="s">
        <v>669</v>
      </c>
      <c r="L434" t="s">
        <v>15</v>
      </c>
      <c r="M434">
        <v>75</v>
      </c>
      <c r="N434">
        <v>750</v>
      </c>
      <c r="O434">
        <v>0</v>
      </c>
      <c r="P434">
        <v>2460</v>
      </c>
      <c r="Q434" t="str">
        <f>CONCATENATE(S434,"-",T434)</f>
        <v>P00134451-3,5</v>
      </c>
      <c r="R434" t="s">
        <v>45</v>
      </c>
      <c r="S434" t="s">
        <v>630</v>
      </c>
      <c r="T434">
        <v>3.5</v>
      </c>
      <c r="U434">
        <v>14.5</v>
      </c>
      <c r="V434" t="s">
        <v>598</v>
      </c>
      <c r="W434" t="s">
        <v>48</v>
      </c>
      <c r="X434" t="s">
        <v>550</v>
      </c>
      <c r="Y434" t="s">
        <v>549</v>
      </c>
      <c r="Z434" t="s">
        <v>572</v>
      </c>
    </row>
    <row r="435" spans="1:26" x14ac:dyDescent="0.25">
      <c r="A435">
        <v>427</v>
      </c>
      <c r="B435">
        <v>25</v>
      </c>
      <c r="C435">
        <v>305781</v>
      </c>
      <c r="D435" t="s">
        <v>576</v>
      </c>
      <c r="E435" t="s">
        <v>163</v>
      </c>
      <c r="F435" t="s">
        <v>50</v>
      </c>
      <c r="G435">
        <v>5802535903</v>
      </c>
      <c r="H435" t="s">
        <v>681</v>
      </c>
      <c r="I435" t="s">
        <v>671</v>
      </c>
      <c r="J435" t="s">
        <v>680</v>
      </c>
      <c r="K435" t="s">
        <v>669</v>
      </c>
      <c r="L435" t="s">
        <v>16</v>
      </c>
      <c r="M435">
        <v>150</v>
      </c>
      <c r="N435">
        <v>800</v>
      </c>
      <c r="O435">
        <v>0</v>
      </c>
      <c r="P435">
        <v>2470</v>
      </c>
      <c r="Q435" t="str">
        <f>CONCATENATE(S435,"-",T435)</f>
        <v>P00134451-3,5</v>
      </c>
      <c r="R435" t="s">
        <v>45</v>
      </c>
      <c r="S435" t="s">
        <v>630</v>
      </c>
      <c r="T435">
        <v>3.5</v>
      </c>
      <c r="U435">
        <v>14.5</v>
      </c>
      <c r="V435" t="s">
        <v>598</v>
      </c>
      <c r="W435" t="s">
        <v>48</v>
      </c>
      <c r="X435" t="s">
        <v>552</v>
      </c>
      <c r="Y435" t="s">
        <v>551</v>
      </c>
      <c r="Z435" t="s">
        <v>572</v>
      </c>
    </row>
    <row r="436" spans="1:26" x14ac:dyDescent="0.25">
      <c r="A436">
        <v>428</v>
      </c>
      <c r="B436">
        <v>25</v>
      </c>
      <c r="C436">
        <v>305783</v>
      </c>
      <c r="D436" t="s">
        <v>644</v>
      </c>
      <c r="E436" t="s">
        <v>229</v>
      </c>
      <c r="F436" t="s">
        <v>50</v>
      </c>
      <c r="G436">
        <v>5802535901</v>
      </c>
      <c r="H436" t="s">
        <v>599</v>
      </c>
      <c r="I436" t="s">
        <v>671</v>
      </c>
      <c r="J436">
        <v>414298726</v>
      </c>
      <c r="K436" t="s">
        <v>669</v>
      </c>
      <c r="L436" t="s">
        <v>15</v>
      </c>
      <c r="M436">
        <v>225</v>
      </c>
      <c r="N436">
        <v>530</v>
      </c>
      <c r="O436">
        <v>0</v>
      </c>
      <c r="P436">
        <v>2480</v>
      </c>
      <c r="Q436" t="str">
        <f>CONCATENATE(S436,"-",T436)</f>
        <v>P00141984-4</v>
      </c>
      <c r="R436" t="s">
        <v>45</v>
      </c>
      <c r="S436" t="s">
        <v>643</v>
      </c>
      <c r="T436">
        <v>4</v>
      </c>
      <c r="U436">
        <v>14.5</v>
      </c>
      <c r="V436" t="s">
        <v>598</v>
      </c>
      <c r="W436" t="s">
        <v>48</v>
      </c>
      <c r="X436" t="s">
        <v>554</v>
      </c>
      <c r="Y436" t="s">
        <v>553</v>
      </c>
      <c r="Z436" t="s">
        <v>572</v>
      </c>
    </row>
    <row r="437" spans="1:26" x14ac:dyDescent="0.25">
      <c r="A437">
        <v>429</v>
      </c>
      <c r="B437">
        <v>25</v>
      </c>
      <c r="C437">
        <v>305783</v>
      </c>
      <c r="D437" t="s">
        <v>644</v>
      </c>
      <c r="E437" t="s">
        <v>229</v>
      </c>
      <c r="F437" t="s">
        <v>50</v>
      </c>
      <c r="G437">
        <v>5802535903</v>
      </c>
      <c r="H437" t="s">
        <v>599</v>
      </c>
      <c r="I437" t="s">
        <v>671</v>
      </c>
      <c r="J437">
        <v>414298726</v>
      </c>
      <c r="K437" t="s">
        <v>669</v>
      </c>
      <c r="L437" t="s">
        <v>16</v>
      </c>
      <c r="M437">
        <v>225</v>
      </c>
      <c r="N437">
        <v>530</v>
      </c>
      <c r="O437">
        <v>0</v>
      </c>
      <c r="P437">
        <v>2480</v>
      </c>
      <c r="Q437" t="str">
        <f>CONCATENATE(S437,"-",T437)</f>
        <v>P00141984-4</v>
      </c>
      <c r="R437" t="s">
        <v>45</v>
      </c>
      <c r="S437" t="s">
        <v>643</v>
      </c>
      <c r="T437">
        <v>4</v>
      </c>
      <c r="U437">
        <v>14.5</v>
      </c>
      <c r="V437" t="s">
        <v>598</v>
      </c>
      <c r="W437" t="s">
        <v>48</v>
      </c>
      <c r="X437" t="s">
        <v>554</v>
      </c>
      <c r="Y437" t="s">
        <v>553</v>
      </c>
      <c r="Z437" t="s">
        <v>572</v>
      </c>
    </row>
    <row r="438" spans="1:26" x14ac:dyDescent="0.25">
      <c r="A438">
        <v>430</v>
      </c>
      <c r="B438">
        <v>25</v>
      </c>
      <c r="C438">
        <v>305785</v>
      </c>
      <c r="D438" t="s">
        <v>576</v>
      </c>
      <c r="E438" t="s">
        <v>556</v>
      </c>
      <c r="F438" t="s">
        <v>50</v>
      </c>
      <c r="G438">
        <v>5802535910</v>
      </c>
      <c r="H438" t="s">
        <v>599</v>
      </c>
      <c r="I438" t="s">
        <v>605</v>
      </c>
      <c r="J438">
        <v>414298726</v>
      </c>
      <c r="K438" t="s">
        <v>631</v>
      </c>
      <c r="L438" t="s">
        <v>17</v>
      </c>
      <c r="M438">
        <v>100</v>
      </c>
      <c r="N438">
        <v>710</v>
      </c>
      <c r="O438" t="s">
        <v>573</v>
      </c>
      <c r="P438">
        <v>2490</v>
      </c>
      <c r="Q438" t="str">
        <f>CONCATENATE(S438,"-",T438)</f>
        <v>P00434241-4</v>
      </c>
      <c r="R438" t="s">
        <v>45</v>
      </c>
      <c r="S438" t="s">
        <v>684</v>
      </c>
      <c r="T438">
        <v>4</v>
      </c>
      <c r="U438">
        <v>4</v>
      </c>
      <c r="V438" t="s">
        <v>598</v>
      </c>
      <c r="W438" t="s">
        <v>48</v>
      </c>
      <c r="X438" t="s">
        <v>557</v>
      </c>
      <c r="Y438" t="s">
        <v>555</v>
      </c>
      <c r="Z438" t="s">
        <v>573</v>
      </c>
    </row>
    <row r="439" spans="1:26" x14ac:dyDescent="0.25">
      <c r="A439">
        <v>431</v>
      </c>
      <c r="B439">
        <v>25</v>
      </c>
      <c r="C439">
        <v>305785</v>
      </c>
      <c r="D439" t="s">
        <v>576</v>
      </c>
      <c r="E439" t="s">
        <v>556</v>
      </c>
      <c r="F439" t="s">
        <v>50</v>
      </c>
      <c r="G439">
        <v>5802535910</v>
      </c>
      <c r="H439" t="s">
        <v>599</v>
      </c>
      <c r="I439" t="s">
        <v>605</v>
      </c>
      <c r="J439">
        <v>414298726</v>
      </c>
      <c r="K439" t="s">
        <v>631</v>
      </c>
      <c r="L439" t="s">
        <v>17</v>
      </c>
      <c r="M439">
        <v>100</v>
      </c>
      <c r="N439">
        <v>710</v>
      </c>
      <c r="O439" t="s">
        <v>573</v>
      </c>
      <c r="P439">
        <v>2490</v>
      </c>
      <c r="Q439" t="str">
        <f>CONCATENATE(S439,"-",T439)</f>
        <v>P00434241-4</v>
      </c>
      <c r="R439" t="s">
        <v>45</v>
      </c>
      <c r="S439" t="s">
        <v>684</v>
      </c>
      <c r="T439">
        <v>4</v>
      </c>
      <c r="U439">
        <v>4</v>
      </c>
      <c r="V439" t="s">
        <v>598</v>
      </c>
      <c r="W439" t="s">
        <v>48</v>
      </c>
      <c r="X439" t="s">
        <v>557</v>
      </c>
      <c r="Y439" t="s">
        <v>555</v>
      </c>
      <c r="Z439" t="s">
        <v>573</v>
      </c>
    </row>
    <row r="440" spans="1:26" x14ac:dyDescent="0.25">
      <c r="A440">
        <v>432</v>
      </c>
      <c r="B440">
        <v>25</v>
      </c>
      <c r="C440">
        <v>305785</v>
      </c>
      <c r="D440" t="s">
        <v>576</v>
      </c>
      <c r="E440" t="s">
        <v>556</v>
      </c>
      <c r="F440" t="s">
        <v>50</v>
      </c>
      <c r="G440">
        <v>5802535910</v>
      </c>
      <c r="H440" t="s">
        <v>599</v>
      </c>
      <c r="I440" t="s">
        <v>605</v>
      </c>
      <c r="J440">
        <v>414298726</v>
      </c>
      <c r="K440" t="s">
        <v>631</v>
      </c>
      <c r="L440" t="s">
        <v>17</v>
      </c>
      <c r="M440">
        <v>100</v>
      </c>
      <c r="N440">
        <v>710</v>
      </c>
      <c r="O440" t="s">
        <v>573</v>
      </c>
      <c r="P440">
        <v>2490</v>
      </c>
      <c r="Q440" t="str">
        <f>CONCATENATE(S440,"-",T440)</f>
        <v>P00434241-4</v>
      </c>
      <c r="R440" t="s">
        <v>45</v>
      </c>
      <c r="S440" t="s">
        <v>684</v>
      </c>
      <c r="T440">
        <v>4</v>
      </c>
      <c r="U440">
        <v>4</v>
      </c>
      <c r="V440" t="s">
        <v>598</v>
      </c>
      <c r="W440" t="s">
        <v>48</v>
      </c>
      <c r="X440" t="s">
        <v>557</v>
      </c>
      <c r="Y440" t="s">
        <v>555</v>
      </c>
      <c r="Z440" t="s">
        <v>573</v>
      </c>
    </row>
    <row r="441" spans="1:26" x14ac:dyDescent="0.25">
      <c r="A441">
        <v>433</v>
      </c>
      <c r="B441">
        <v>25</v>
      </c>
      <c r="C441">
        <v>305785</v>
      </c>
      <c r="D441" t="s">
        <v>576</v>
      </c>
      <c r="E441" t="s">
        <v>556</v>
      </c>
      <c r="F441" t="s">
        <v>50</v>
      </c>
      <c r="G441">
        <v>5802535910</v>
      </c>
      <c r="H441" t="s">
        <v>599</v>
      </c>
      <c r="I441" t="s">
        <v>605</v>
      </c>
      <c r="J441">
        <v>414298726</v>
      </c>
      <c r="K441" t="s">
        <v>631</v>
      </c>
      <c r="L441" t="s">
        <v>17</v>
      </c>
      <c r="M441">
        <v>100</v>
      </c>
      <c r="N441">
        <v>710</v>
      </c>
      <c r="O441" t="s">
        <v>573</v>
      </c>
      <c r="P441">
        <v>2490</v>
      </c>
      <c r="Q441" t="str">
        <f>CONCATENATE(S441,"-",T441)</f>
        <v>P00434241-4</v>
      </c>
      <c r="R441" t="s">
        <v>45</v>
      </c>
      <c r="S441" t="s">
        <v>684</v>
      </c>
      <c r="T441">
        <v>4</v>
      </c>
      <c r="U441">
        <v>4</v>
      </c>
      <c r="V441" t="s">
        <v>598</v>
      </c>
      <c r="W441" t="s">
        <v>48</v>
      </c>
      <c r="X441" t="s">
        <v>557</v>
      </c>
      <c r="Y441" t="s">
        <v>555</v>
      </c>
      <c r="Z441" t="s">
        <v>573</v>
      </c>
    </row>
    <row r="442" spans="1:26" x14ac:dyDescent="0.25">
      <c r="A442">
        <v>434</v>
      </c>
      <c r="B442">
        <v>25</v>
      </c>
      <c r="C442">
        <v>305785</v>
      </c>
      <c r="D442" t="s">
        <v>576</v>
      </c>
      <c r="E442" t="s">
        <v>556</v>
      </c>
      <c r="F442" t="s">
        <v>50</v>
      </c>
      <c r="G442">
        <v>5802535910</v>
      </c>
      <c r="H442" t="s">
        <v>599</v>
      </c>
      <c r="I442" t="s">
        <v>605</v>
      </c>
      <c r="J442">
        <v>414298726</v>
      </c>
      <c r="K442" t="s">
        <v>631</v>
      </c>
      <c r="L442" t="s">
        <v>17</v>
      </c>
      <c r="M442">
        <v>100</v>
      </c>
      <c r="N442">
        <v>710</v>
      </c>
      <c r="O442" t="s">
        <v>573</v>
      </c>
      <c r="P442">
        <v>2490</v>
      </c>
      <c r="Q442" t="str">
        <f>CONCATENATE(S442,"-",T442)</f>
        <v>P00434241-4</v>
      </c>
      <c r="R442" t="s">
        <v>45</v>
      </c>
      <c r="S442" t="s">
        <v>684</v>
      </c>
      <c r="T442">
        <v>4</v>
      </c>
      <c r="U442">
        <v>4</v>
      </c>
      <c r="V442" t="s">
        <v>598</v>
      </c>
      <c r="W442" t="s">
        <v>48</v>
      </c>
      <c r="X442" t="s">
        <v>557</v>
      </c>
      <c r="Y442" t="s">
        <v>555</v>
      </c>
      <c r="Z442" t="s">
        <v>573</v>
      </c>
    </row>
    <row r="443" spans="1:26" x14ac:dyDescent="0.25">
      <c r="A443">
        <v>435</v>
      </c>
      <c r="B443">
        <v>25</v>
      </c>
      <c r="C443">
        <v>305787</v>
      </c>
      <c r="D443" t="s">
        <v>576</v>
      </c>
      <c r="E443" t="s">
        <v>556</v>
      </c>
      <c r="F443" t="s">
        <v>50</v>
      </c>
      <c r="G443">
        <v>5802535901</v>
      </c>
      <c r="H443" t="s">
        <v>599</v>
      </c>
      <c r="I443" t="s">
        <v>605</v>
      </c>
      <c r="J443">
        <v>414298726</v>
      </c>
      <c r="K443" t="s">
        <v>631</v>
      </c>
      <c r="L443" t="s">
        <v>15</v>
      </c>
      <c r="M443">
        <v>375</v>
      </c>
      <c r="N443">
        <v>760</v>
      </c>
      <c r="O443" t="s">
        <v>573</v>
      </c>
      <c r="P443">
        <v>2500</v>
      </c>
      <c r="Q443" t="str">
        <f>CONCATENATE(S443,"-",T443)</f>
        <v>P00434241-4</v>
      </c>
      <c r="R443" t="s">
        <v>45</v>
      </c>
      <c r="S443" t="s">
        <v>684</v>
      </c>
      <c r="T443">
        <v>4</v>
      </c>
      <c r="U443">
        <v>4</v>
      </c>
      <c r="V443" t="s">
        <v>598</v>
      </c>
      <c r="W443" t="s">
        <v>48</v>
      </c>
      <c r="X443" t="s">
        <v>559</v>
      </c>
      <c r="Y443" t="s">
        <v>558</v>
      </c>
      <c r="Z443" t="s">
        <v>573</v>
      </c>
    </row>
    <row r="444" spans="1:26" x14ac:dyDescent="0.25">
      <c r="A444">
        <v>436</v>
      </c>
      <c r="B444">
        <v>25</v>
      </c>
      <c r="C444">
        <v>305787</v>
      </c>
      <c r="D444" t="s">
        <v>576</v>
      </c>
      <c r="E444" t="s">
        <v>556</v>
      </c>
      <c r="F444" t="s">
        <v>50</v>
      </c>
      <c r="G444">
        <v>5802535901</v>
      </c>
      <c r="H444" t="s">
        <v>599</v>
      </c>
      <c r="I444" t="s">
        <v>605</v>
      </c>
      <c r="J444">
        <v>414298726</v>
      </c>
      <c r="K444" t="s">
        <v>631</v>
      </c>
      <c r="L444" t="s">
        <v>15</v>
      </c>
      <c r="M444">
        <v>375</v>
      </c>
      <c r="N444">
        <v>760</v>
      </c>
      <c r="O444" t="s">
        <v>573</v>
      </c>
      <c r="P444">
        <v>2500</v>
      </c>
      <c r="Q444" t="str">
        <f>CONCATENATE(S444,"-",T444)</f>
        <v>P00434241-4</v>
      </c>
      <c r="R444" t="s">
        <v>45</v>
      </c>
      <c r="S444" t="s">
        <v>684</v>
      </c>
      <c r="T444">
        <v>4</v>
      </c>
      <c r="U444">
        <v>4</v>
      </c>
      <c r="V444" t="s">
        <v>598</v>
      </c>
      <c r="W444" t="s">
        <v>48</v>
      </c>
      <c r="X444" t="s">
        <v>559</v>
      </c>
      <c r="Y444" t="s">
        <v>558</v>
      </c>
      <c r="Z444" t="s">
        <v>573</v>
      </c>
    </row>
    <row r="445" spans="1:26" x14ac:dyDescent="0.25">
      <c r="A445">
        <v>437</v>
      </c>
      <c r="B445">
        <v>25</v>
      </c>
      <c r="C445">
        <v>305787</v>
      </c>
      <c r="D445" t="s">
        <v>576</v>
      </c>
      <c r="E445" t="s">
        <v>556</v>
      </c>
      <c r="F445" t="s">
        <v>50</v>
      </c>
      <c r="G445">
        <v>5802535901</v>
      </c>
      <c r="H445" t="s">
        <v>599</v>
      </c>
      <c r="I445" t="s">
        <v>605</v>
      </c>
      <c r="J445">
        <v>414298726</v>
      </c>
      <c r="K445" t="s">
        <v>631</v>
      </c>
      <c r="L445" t="s">
        <v>15</v>
      </c>
      <c r="M445">
        <v>375</v>
      </c>
      <c r="N445">
        <v>760</v>
      </c>
      <c r="O445" t="s">
        <v>573</v>
      </c>
      <c r="P445">
        <v>2500</v>
      </c>
      <c r="Q445" t="str">
        <f>CONCATENATE(S445,"-",T445)</f>
        <v>P00434241-4</v>
      </c>
      <c r="R445" t="s">
        <v>45</v>
      </c>
      <c r="S445" t="s">
        <v>684</v>
      </c>
      <c r="T445">
        <v>4</v>
      </c>
      <c r="U445">
        <v>4</v>
      </c>
      <c r="V445" t="s">
        <v>598</v>
      </c>
      <c r="W445" t="s">
        <v>48</v>
      </c>
      <c r="X445" t="s">
        <v>559</v>
      </c>
      <c r="Y445" t="s">
        <v>558</v>
      </c>
      <c r="Z445" t="s">
        <v>573</v>
      </c>
    </row>
    <row r="446" spans="1:26" x14ac:dyDescent="0.25">
      <c r="A446">
        <v>438</v>
      </c>
      <c r="B446">
        <v>25</v>
      </c>
      <c r="C446">
        <v>305787</v>
      </c>
      <c r="D446" t="s">
        <v>576</v>
      </c>
      <c r="E446" t="s">
        <v>556</v>
      </c>
      <c r="F446" t="s">
        <v>50</v>
      </c>
      <c r="G446">
        <v>5802535921</v>
      </c>
      <c r="H446" t="s">
        <v>599</v>
      </c>
      <c r="I446" t="s">
        <v>605</v>
      </c>
      <c r="J446">
        <v>414298726</v>
      </c>
      <c r="K446" t="s">
        <v>631</v>
      </c>
      <c r="L446" t="s">
        <v>18</v>
      </c>
      <c r="M446">
        <v>375</v>
      </c>
      <c r="N446">
        <v>760</v>
      </c>
      <c r="O446" t="s">
        <v>573</v>
      </c>
      <c r="P446">
        <v>2500</v>
      </c>
      <c r="Q446" t="str">
        <f>CONCATENATE(S446,"-",T446)</f>
        <v>P00434241-4</v>
      </c>
      <c r="R446" t="s">
        <v>45</v>
      </c>
      <c r="S446" t="s">
        <v>684</v>
      </c>
      <c r="T446">
        <v>4</v>
      </c>
      <c r="U446">
        <v>4</v>
      </c>
      <c r="V446" t="s">
        <v>598</v>
      </c>
      <c r="W446" t="s">
        <v>48</v>
      </c>
      <c r="X446" t="s">
        <v>559</v>
      </c>
      <c r="Y446" t="s">
        <v>558</v>
      </c>
      <c r="Z446" t="s">
        <v>573</v>
      </c>
    </row>
    <row r="447" spans="1:26" x14ac:dyDescent="0.25">
      <c r="A447">
        <v>439</v>
      </c>
      <c r="B447">
        <v>25</v>
      </c>
      <c r="C447">
        <v>305787</v>
      </c>
      <c r="D447" t="s">
        <v>576</v>
      </c>
      <c r="E447" t="s">
        <v>556</v>
      </c>
      <c r="F447" t="s">
        <v>50</v>
      </c>
      <c r="G447">
        <v>5802535921</v>
      </c>
      <c r="H447" t="s">
        <v>599</v>
      </c>
      <c r="I447" t="s">
        <v>605</v>
      </c>
      <c r="J447">
        <v>414298726</v>
      </c>
      <c r="K447" t="s">
        <v>631</v>
      </c>
      <c r="L447" t="s">
        <v>18</v>
      </c>
      <c r="M447">
        <v>375</v>
      </c>
      <c r="N447">
        <v>760</v>
      </c>
      <c r="O447" t="s">
        <v>573</v>
      </c>
      <c r="P447">
        <v>2500</v>
      </c>
      <c r="Q447" t="str">
        <f>CONCATENATE(S447,"-",T447)</f>
        <v>P00434241-4</v>
      </c>
      <c r="R447" t="s">
        <v>45</v>
      </c>
      <c r="S447" t="s">
        <v>684</v>
      </c>
      <c r="T447">
        <v>4</v>
      </c>
      <c r="U447">
        <v>4</v>
      </c>
      <c r="V447" t="s">
        <v>598</v>
      </c>
      <c r="W447" t="s">
        <v>48</v>
      </c>
      <c r="X447" t="s">
        <v>559</v>
      </c>
      <c r="Y447" t="s">
        <v>558</v>
      </c>
      <c r="Z447" t="s">
        <v>573</v>
      </c>
    </row>
    <row r="448" spans="1:26" x14ac:dyDescent="0.25">
      <c r="A448">
        <v>440</v>
      </c>
      <c r="B448">
        <v>25</v>
      </c>
      <c r="C448">
        <v>305787</v>
      </c>
      <c r="D448" t="s">
        <v>576</v>
      </c>
      <c r="E448" t="s">
        <v>556</v>
      </c>
      <c r="F448" t="s">
        <v>50</v>
      </c>
      <c r="G448">
        <v>5802535921</v>
      </c>
      <c r="H448" t="s">
        <v>599</v>
      </c>
      <c r="I448" t="s">
        <v>605</v>
      </c>
      <c r="J448">
        <v>414298726</v>
      </c>
      <c r="K448" t="s">
        <v>631</v>
      </c>
      <c r="L448" t="s">
        <v>18</v>
      </c>
      <c r="M448">
        <v>375</v>
      </c>
      <c r="N448">
        <v>760</v>
      </c>
      <c r="O448" t="s">
        <v>573</v>
      </c>
      <c r="P448">
        <v>2500</v>
      </c>
      <c r="Q448" t="str">
        <f>CONCATENATE(S448,"-",T448)</f>
        <v>P00434241-4</v>
      </c>
      <c r="R448" t="s">
        <v>45</v>
      </c>
      <c r="S448" t="s">
        <v>684</v>
      </c>
      <c r="T448">
        <v>4</v>
      </c>
      <c r="U448">
        <v>4</v>
      </c>
      <c r="V448" t="s">
        <v>598</v>
      </c>
      <c r="W448" t="s">
        <v>48</v>
      </c>
      <c r="X448" t="s">
        <v>559</v>
      </c>
      <c r="Y448" t="s">
        <v>558</v>
      </c>
      <c r="Z448" t="s">
        <v>573</v>
      </c>
    </row>
    <row r="449" spans="1:26" x14ac:dyDescent="0.25">
      <c r="A449">
        <v>441</v>
      </c>
      <c r="B449">
        <v>25</v>
      </c>
      <c r="C449">
        <v>305787</v>
      </c>
      <c r="D449" t="s">
        <v>576</v>
      </c>
      <c r="E449" t="s">
        <v>556</v>
      </c>
      <c r="F449" t="s">
        <v>50</v>
      </c>
      <c r="G449">
        <v>5802535966</v>
      </c>
      <c r="H449" t="s">
        <v>599</v>
      </c>
      <c r="I449" t="s">
        <v>605</v>
      </c>
      <c r="J449">
        <v>414298726</v>
      </c>
      <c r="K449" t="s">
        <v>631</v>
      </c>
      <c r="L449" t="s">
        <v>19</v>
      </c>
      <c r="M449">
        <v>375</v>
      </c>
      <c r="N449">
        <v>760</v>
      </c>
      <c r="O449" t="s">
        <v>573</v>
      </c>
      <c r="P449">
        <v>2500</v>
      </c>
      <c r="Q449" t="str">
        <f>CONCATENATE(S449,"-",T449)</f>
        <v>P00434241-4</v>
      </c>
      <c r="R449" t="s">
        <v>45</v>
      </c>
      <c r="S449" t="s">
        <v>684</v>
      </c>
      <c r="T449">
        <v>4</v>
      </c>
      <c r="U449">
        <v>4</v>
      </c>
      <c r="V449" t="s">
        <v>598</v>
      </c>
      <c r="W449" t="s">
        <v>48</v>
      </c>
      <c r="X449" t="s">
        <v>559</v>
      </c>
      <c r="Y449" t="s">
        <v>558</v>
      </c>
      <c r="Z449" t="s">
        <v>573</v>
      </c>
    </row>
    <row r="450" spans="1:26" x14ac:dyDescent="0.25">
      <c r="A450">
        <v>442</v>
      </c>
      <c r="B450">
        <v>25</v>
      </c>
      <c r="C450">
        <v>305787</v>
      </c>
      <c r="D450" t="s">
        <v>576</v>
      </c>
      <c r="E450" t="s">
        <v>556</v>
      </c>
      <c r="F450" t="s">
        <v>50</v>
      </c>
      <c r="G450">
        <v>5802535966</v>
      </c>
      <c r="H450" t="s">
        <v>599</v>
      </c>
      <c r="I450" t="s">
        <v>605</v>
      </c>
      <c r="J450">
        <v>414298726</v>
      </c>
      <c r="K450" t="s">
        <v>631</v>
      </c>
      <c r="L450" t="s">
        <v>19</v>
      </c>
      <c r="M450">
        <v>375</v>
      </c>
      <c r="N450">
        <v>760</v>
      </c>
      <c r="O450" t="s">
        <v>573</v>
      </c>
      <c r="P450">
        <v>2500</v>
      </c>
      <c r="Q450" t="str">
        <f>CONCATENATE(S450,"-",T450)</f>
        <v>P00434241-4</v>
      </c>
      <c r="R450" t="s">
        <v>45</v>
      </c>
      <c r="S450" t="s">
        <v>684</v>
      </c>
      <c r="T450">
        <v>4</v>
      </c>
      <c r="U450">
        <v>4</v>
      </c>
      <c r="V450" t="s">
        <v>598</v>
      </c>
      <c r="W450" t="s">
        <v>48</v>
      </c>
      <c r="X450" t="s">
        <v>559</v>
      </c>
      <c r="Y450" t="s">
        <v>558</v>
      </c>
      <c r="Z450" t="s">
        <v>573</v>
      </c>
    </row>
    <row r="451" spans="1:26" x14ac:dyDescent="0.25">
      <c r="A451">
        <v>443</v>
      </c>
      <c r="B451">
        <v>25</v>
      </c>
      <c r="C451">
        <v>305787</v>
      </c>
      <c r="D451" t="s">
        <v>576</v>
      </c>
      <c r="E451" t="s">
        <v>556</v>
      </c>
      <c r="F451" t="s">
        <v>50</v>
      </c>
      <c r="G451">
        <v>5802535966</v>
      </c>
      <c r="H451" t="s">
        <v>599</v>
      </c>
      <c r="I451" t="s">
        <v>605</v>
      </c>
      <c r="J451">
        <v>414298726</v>
      </c>
      <c r="K451" t="s">
        <v>631</v>
      </c>
      <c r="L451" t="s">
        <v>19</v>
      </c>
      <c r="M451">
        <v>375</v>
      </c>
      <c r="N451">
        <v>760</v>
      </c>
      <c r="O451" t="s">
        <v>573</v>
      </c>
      <c r="P451">
        <v>2500</v>
      </c>
      <c r="Q451" t="str">
        <f>CONCATENATE(S451,"-",T451)</f>
        <v>P00434241-4</v>
      </c>
      <c r="R451" t="s">
        <v>45</v>
      </c>
      <c r="S451" t="s">
        <v>684</v>
      </c>
      <c r="T451">
        <v>4</v>
      </c>
      <c r="U451">
        <v>4</v>
      </c>
      <c r="V451" t="s">
        <v>598</v>
      </c>
      <c r="W451" t="s">
        <v>48</v>
      </c>
      <c r="X451" t="s">
        <v>559</v>
      </c>
      <c r="Y451" t="s">
        <v>558</v>
      </c>
      <c r="Z451" t="s">
        <v>573</v>
      </c>
    </row>
    <row r="452" spans="1:26" x14ac:dyDescent="0.25">
      <c r="A452">
        <v>444</v>
      </c>
      <c r="B452">
        <v>25</v>
      </c>
      <c r="C452">
        <v>305787</v>
      </c>
      <c r="D452" t="s">
        <v>576</v>
      </c>
      <c r="E452" t="s">
        <v>556</v>
      </c>
      <c r="F452" t="s">
        <v>50</v>
      </c>
      <c r="G452">
        <v>5802535901</v>
      </c>
      <c r="H452" t="s">
        <v>599</v>
      </c>
      <c r="I452" t="s">
        <v>605</v>
      </c>
      <c r="J452">
        <v>414298726</v>
      </c>
      <c r="K452" t="s">
        <v>631</v>
      </c>
      <c r="L452" t="s">
        <v>15</v>
      </c>
      <c r="M452">
        <v>375</v>
      </c>
      <c r="N452">
        <v>760</v>
      </c>
      <c r="O452" t="s">
        <v>573</v>
      </c>
      <c r="P452">
        <v>2500</v>
      </c>
      <c r="Q452" t="str">
        <f>CONCATENATE(S452,"-",T452)</f>
        <v>P00434241-4</v>
      </c>
      <c r="R452" t="s">
        <v>45</v>
      </c>
      <c r="S452" t="s">
        <v>684</v>
      </c>
      <c r="T452">
        <v>4</v>
      </c>
      <c r="U452">
        <v>4</v>
      </c>
      <c r="V452" t="s">
        <v>598</v>
      </c>
      <c r="W452" t="s">
        <v>48</v>
      </c>
      <c r="X452" t="s">
        <v>559</v>
      </c>
      <c r="Y452" t="s">
        <v>558</v>
      </c>
      <c r="Z452" t="s">
        <v>573</v>
      </c>
    </row>
    <row r="453" spans="1:26" x14ac:dyDescent="0.25">
      <c r="A453">
        <v>445</v>
      </c>
      <c r="B453">
        <v>25</v>
      </c>
      <c r="C453">
        <v>305787</v>
      </c>
      <c r="D453" t="s">
        <v>576</v>
      </c>
      <c r="E453" t="s">
        <v>556</v>
      </c>
      <c r="F453" t="s">
        <v>50</v>
      </c>
      <c r="G453">
        <v>5802535901</v>
      </c>
      <c r="H453" t="s">
        <v>599</v>
      </c>
      <c r="I453" t="s">
        <v>605</v>
      </c>
      <c r="J453">
        <v>414298726</v>
      </c>
      <c r="K453" t="s">
        <v>631</v>
      </c>
      <c r="L453" t="s">
        <v>15</v>
      </c>
      <c r="M453">
        <v>375</v>
      </c>
      <c r="N453">
        <v>760</v>
      </c>
      <c r="O453" t="s">
        <v>573</v>
      </c>
      <c r="P453">
        <v>2500</v>
      </c>
      <c r="Q453" t="str">
        <f>CONCATENATE(S453,"-",T453)</f>
        <v>P00434241-4</v>
      </c>
      <c r="R453" t="s">
        <v>45</v>
      </c>
      <c r="S453" t="s">
        <v>684</v>
      </c>
      <c r="T453">
        <v>4</v>
      </c>
      <c r="U453">
        <v>4</v>
      </c>
      <c r="V453" t="s">
        <v>598</v>
      </c>
      <c r="W453" t="s">
        <v>48</v>
      </c>
      <c r="X453" t="s">
        <v>559</v>
      </c>
      <c r="Y453" t="s">
        <v>558</v>
      </c>
      <c r="Z453" t="s">
        <v>573</v>
      </c>
    </row>
    <row r="454" spans="1:26" x14ac:dyDescent="0.25">
      <c r="A454">
        <v>446</v>
      </c>
      <c r="B454">
        <v>25</v>
      </c>
      <c r="C454">
        <v>305787</v>
      </c>
      <c r="D454" t="s">
        <v>576</v>
      </c>
      <c r="E454" t="s">
        <v>556</v>
      </c>
      <c r="F454" t="s">
        <v>50</v>
      </c>
      <c r="G454">
        <v>5802535921</v>
      </c>
      <c r="H454" t="s">
        <v>599</v>
      </c>
      <c r="I454" t="s">
        <v>605</v>
      </c>
      <c r="J454">
        <v>414298726</v>
      </c>
      <c r="K454" t="s">
        <v>631</v>
      </c>
      <c r="L454" t="s">
        <v>18</v>
      </c>
      <c r="M454">
        <v>375</v>
      </c>
      <c r="N454">
        <v>760</v>
      </c>
      <c r="O454" t="s">
        <v>573</v>
      </c>
      <c r="P454">
        <v>2500</v>
      </c>
      <c r="Q454" t="str">
        <f>CONCATENATE(S454,"-",T454)</f>
        <v>P00434241-4</v>
      </c>
      <c r="R454" t="s">
        <v>45</v>
      </c>
      <c r="S454" t="s">
        <v>684</v>
      </c>
      <c r="T454">
        <v>4</v>
      </c>
      <c r="U454">
        <v>4</v>
      </c>
      <c r="V454" t="s">
        <v>598</v>
      </c>
      <c r="W454" t="s">
        <v>48</v>
      </c>
      <c r="X454" t="s">
        <v>559</v>
      </c>
      <c r="Y454" t="s">
        <v>558</v>
      </c>
      <c r="Z454" t="s">
        <v>573</v>
      </c>
    </row>
    <row r="455" spans="1:26" x14ac:dyDescent="0.25">
      <c r="A455">
        <v>447</v>
      </c>
      <c r="B455">
        <v>25</v>
      </c>
      <c r="C455">
        <v>305787</v>
      </c>
      <c r="D455" t="s">
        <v>576</v>
      </c>
      <c r="E455" t="s">
        <v>556</v>
      </c>
      <c r="F455" t="s">
        <v>50</v>
      </c>
      <c r="G455">
        <v>5802535921</v>
      </c>
      <c r="H455" t="s">
        <v>599</v>
      </c>
      <c r="I455" t="s">
        <v>605</v>
      </c>
      <c r="J455">
        <v>414298726</v>
      </c>
      <c r="K455" t="s">
        <v>631</v>
      </c>
      <c r="L455" t="s">
        <v>18</v>
      </c>
      <c r="M455">
        <v>375</v>
      </c>
      <c r="N455">
        <v>760</v>
      </c>
      <c r="O455" t="s">
        <v>573</v>
      </c>
      <c r="P455">
        <v>2500</v>
      </c>
      <c r="Q455" t="str">
        <f>CONCATENATE(S455,"-",T455)</f>
        <v>P00434241-4</v>
      </c>
      <c r="R455" t="s">
        <v>45</v>
      </c>
      <c r="S455" t="s">
        <v>684</v>
      </c>
      <c r="T455">
        <v>4</v>
      </c>
      <c r="U455">
        <v>4</v>
      </c>
      <c r="V455" t="s">
        <v>598</v>
      </c>
      <c r="W455" t="s">
        <v>48</v>
      </c>
      <c r="X455" t="s">
        <v>559</v>
      </c>
      <c r="Y455" t="s">
        <v>558</v>
      </c>
      <c r="Z455" t="s">
        <v>573</v>
      </c>
    </row>
    <row r="456" spans="1:26" x14ac:dyDescent="0.25">
      <c r="A456">
        <v>448</v>
      </c>
      <c r="B456">
        <v>25</v>
      </c>
      <c r="C456">
        <v>305787</v>
      </c>
      <c r="D456" t="s">
        <v>576</v>
      </c>
      <c r="E456" t="s">
        <v>556</v>
      </c>
      <c r="F456" t="s">
        <v>50</v>
      </c>
      <c r="G456">
        <v>5802535966</v>
      </c>
      <c r="H456" t="s">
        <v>599</v>
      </c>
      <c r="I456" t="s">
        <v>605</v>
      </c>
      <c r="J456">
        <v>414298726</v>
      </c>
      <c r="K456" t="s">
        <v>631</v>
      </c>
      <c r="L456" t="s">
        <v>19</v>
      </c>
      <c r="M456">
        <v>375</v>
      </c>
      <c r="N456">
        <v>760</v>
      </c>
      <c r="O456" t="s">
        <v>573</v>
      </c>
      <c r="P456">
        <v>2500</v>
      </c>
      <c r="Q456" t="str">
        <f>CONCATENATE(S456,"-",T456)</f>
        <v>P00434241-4</v>
      </c>
      <c r="R456" t="s">
        <v>45</v>
      </c>
      <c r="S456" t="s">
        <v>684</v>
      </c>
      <c r="T456">
        <v>4</v>
      </c>
      <c r="U456">
        <v>4</v>
      </c>
      <c r="V456" t="s">
        <v>598</v>
      </c>
      <c r="W456" t="s">
        <v>48</v>
      </c>
      <c r="X456" t="s">
        <v>559</v>
      </c>
      <c r="Y456" t="s">
        <v>558</v>
      </c>
      <c r="Z456" t="s">
        <v>573</v>
      </c>
    </row>
    <row r="457" spans="1:26" x14ac:dyDescent="0.25">
      <c r="A457">
        <v>449</v>
      </c>
      <c r="B457">
        <v>25</v>
      </c>
      <c r="C457">
        <v>305787</v>
      </c>
      <c r="D457" t="s">
        <v>576</v>
      </c>
      <c r="E457" t="s">
        <v>556</v>
      </c>
      <c r="F457" t="s">
        <v>50</v>
      </c>
      <c r="G457">
        <v>5802535966</v>
      </c>
      <c r="H457" t="s">
        <v>599</v>
      </c>
      <c r="I457" t="s">
        <v>605</v>
      </c>
      <c r="J457">
        <v>414298726</v>
      </c>
      <c r="K457" t="s">
        <v>631</v>
      </c>
      <c r="L457" t="s">
        <v>19</v>
      </c>
      <c r="M457">
        <v>375</v>
      </c>
      <c r="N457">
        <v>760</v>
      </c>
      <c r="O457" t="s">
        <v>573</v>
      </c>
      <c r="P457">
        <v>2500</v>
      </c>
      <c r="Q457" t="str">
        <f>CONCATENATE(S457,"-",T457)</f>
        <v>P00434241-4</v>
      </c>
      <c r="R457" t="s">
        <v>45</v>
      </c>
      <c r="S457" t="s">
        <v>684</v>
      </c>
      <c r="T457">
        <v>4</v>
      </c>
      <c r="U457">
        <v>4</v>
      </c>
      <c r="V457" t="s">
        <v>598</v>
      </c>
      <c r="W457" t="s">
        <v>48</v>
      </c>
      <c r="X457" t="s">
        <v>559</v>
      </c>
      <c r="Y457" t="s">
        <v>558</v>
      </c>
      <c r="Z457" t="s">
        <v>573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workbookViewId="0">
      <selection sqref="A1:Z451"/>
    </sheetView>
  </sheetViews>
  <sheetFormatPr baseColWidth="10" defaultRowHeight="15" x14ac:dyDescent="0.25"/>
  <sheetData>
    <row r="1" spans="1:26" x14ac:dyDescent="0.25">
      <c r="A1" t="s">
        <v>20</v>
      </c>
      <c r="B1" t="s">
        <v>20</v>
      </c>
      <c r="C1" t="s">
        <v>20</v>
      </c>
      <c r="D1" t="s">
        <v>21</v>
      </c>
      <c r="E1" t="s">
        <v>21</v>
      </c>
      <c r="F1" t="s">
        <v>21</v>
      </c>
      <c r="G1" t="s">
        <v>21</v>
      </c>
      <c r="H1" t="s">
        <v>21</v>
      </c>
      <c r="I1" t="s">
        <v>21</v>
      </c>
      <c r="J1" t="s">
        <v>21</v>
      </c>
      <c r="K1" t="s">
        <v>21</v>
      </c>
      <c r="L1" t="s">
        <v>21</v>
      </c>
      <c r="M1" t="s">
        <v>20</v>
      </c>
      <c r="N1" t="s">
        <v>22</v>
      </c>
      <c r="O1" t="s">
        <v>21</v>
      </c>
      <c r="P1" t="s">
        <v>21</v>
      </c>
      <c r="Q1" t="s">
        <v>688</v>
      </c>
      <c r="R1" t="s">
        <v>21</v>
      </c>
      <c r="S1" t="s">
        <v>21</v>
      </c>
      <c r="T1" t="s">
        <v>22</v>
      </c>
      <c r="U1" t="s">
        <v>22</v>
      </c>
      <c r="V1" t="s">
        <v>21</v>
      </c>
      <c r="W1" t="s">
        <v>21</v>
      </c>
      <c r="X1" t="s">
        <v>21</v>
      </c>
      <c r="Y1" t="s">
        <v>21</v>
      </c>
      <c r="Z1" t="s">
        <v>21</v>
      </c>
    </row>
    <row r="2" spans="1:26" x14ac:dyDescent="0.25">
      <c r="A2" t="s">
        <v>0</v>
      </c>
      <c r="B2" t="s">
        <v>44</v>
      </c>
      <c r="C2" t="s">
        <v>42</v>
      </c>
      <c r="D2" t="s">
        <v>29</v>
      </c>
      <c r="E2" t="s">
        <v>38</v>
      </c>
      <c r="F2" t="s">
        <v>41</v>
      </c>
      <c r="G2" t="s">
        <v>1</v>
      </c>
      <c r="H2" t="s">
        <v>34</v>
      </c>
      <c r="I2" t="s">
        <v>37</v>
      </c>
      <c r="J2" t="s">
        <v>32</v>
      </c>
      <c r="K2" t="s">
        <v>35</v>
      </c>
      <c r="L2" t="s">
        <v>691</v>
      </c>
      <c r="M2" t="s">
        <v>43</v>
      </c>
      <c r="N2" t="s">
        <v>31</v>
      </c>
      <c r="O2" t="s">
        <v>28</v>
      </c>
      <c r="P2" t="s">
        <v>25</v>
      </c>
      <c r="Q2" t="s">
        <v>687</v>
      </c>
      <c r="R2" t="s">
        <v>23</v>
      </c>
      <c r="S2" t="s">
        <v>27</v>
      </c>
      <c r="T2" t="s">
        <v>33</v>
      </c>
      <c r="U2" t="s">
        <v>36</v>
      </c>
      <c r="V2" t="s">
        <v>30</v>
      </c>
      <c r="W2" t="s">
        <v>39</v>
      </c>
      <c r="X2" t="s">
        <v>40</v>
      </c>
      <c r="Y2" t="s">
        <v>24</v>
      </c>
      <c r="Z2" t="s">
        <v>26</v>
      </c>
    </row>
    <row r="3" spans="1:26" x14ac:dyDescent="0.25">
      <c r="A3">
        <v>1</v>
      </c>
      <c r="B3">
        <v>25</v>
      </c>
      <c r="C3">
        <v>305281</v>
      </c>
      <c r="D3" t="s">
        <v>576</v>
      </c>
      <c r="E3" t="s">
        <v>47</v>
      </c>
      <c r="F3" t="s">
        <v>50</v>
      </c>
      <c r="G3">
        <v>5802535878</v>
      </c>
      <c r="H3">
        <v>492136421</v>
      </c>
      <c r="I3" t="s">
        <v>578</v>
      </c>
      <c r="J3">
        <v>414400100</v>
      </c>
      <c r="K3">
        <v>414345300</v>
      </c>
      <c r="L3" t="s">
        <v>10</v>
      </c>
      <c r="M3">
        <v>225</v>
      </c>
      <c r="N3">
        <v>310</v>
      </c>
      <c r="O3" t="s">
        <v>575</v>
      </c>
      <c r="P3">
        <v>10</v>
      </c>
      <c r="Q3" t="str">
        <f>CONCATENATE(S3,"-",T3)</f>
        <v>P00490445-4,5</v>
      </c>
      <c r="R3" t="s">
        <v>45</v>
      </c>
      <c r="S3" t="s">
        <v>574</v>
      </c>
      <c r="T3">
        <v>4.5</v>
      </c>
      <c r="U3">
        <v>5</v>
      </c>
      <c r="V3" t="s">
        <v>577</v>
      </c>
      <c r="W3" t="s">
        <v>48</v>
      </c>
      <c r="X3" t="s">
        <v>49</v>
      </c>
      <c r="Y3" t="s">
        <v>46</v>
      </c>
      <c r="Z3" t="s">
        <v>568</v>
      </c>
    </row>
    <row r="4" spans="1:26" x14ac:dyDescent="0.25">
      <c r="A4">
        <v>2</v>
      </c>
      <c r="B4">
        <v>25</v>
      </c>
      <c r="C4">
        <v>305299</v>
      </c>
      <c r="D4" t="s">
        <v>580</v>
      </c>
      <c r="E4" t="s">
        <v>52</v>
      </c>
      <c r="F4" t="s">
        <v>50</v>
      </c>
      <c r="G4">
        <v>5802535878</v>
      </c>
      <c r="H4">
        <v>492136421</v>
      </c>
      <c r="I4" t="s">
        <v>578</v>
      </c>
      <c r="J4">
        <v>414400100</v>
      </c>
      <c r="K4">
        <v>414345300</v>
      </c>
      <c r="L4" t="s">
        <v>10</v>
      </c>
      <c r="M4">
        <v>225</v>
      </c>
      <c r="N4">
        <v>310</v>
      </c>
      <c r="O4" t="s">
        <v>575</v>
      </c>
      <c r="P4">
        <v>60</v>
      </c>
      <c r="Q4" t="str">
        <f>CONCATENATE(S4,"-",T4)</f>
        <v>P00172233-4,5</v>
      </c>
      <c r="R4" t="s">
        <v>45</v>
      </c>
      <c r="S4" t="s">
        <v>579</v>
      </c>
      <c r="T4">
        <v>4.5</v>
      </c>
      <c r="U4">
        <v>5</v>
      </c>
      <c r="V4" t="s">
        <v>577</v>
      </c>
      <c r="W4" t="s">
        <v>48</v>
      </c>
      <c r="X4" t="s">
        <v>53</v>
      </c>
      <c r="Y4" t="s">
        <v>51</v>
      </c>
      <c r="Z4" t="s">
        <v>568</v>
      </c>
    </row>
    <row r="5" spans="1:26" x14ac:dyDescent="0.25">
      <c r="A5">
        <v>3</v>
      </c>
      <c r="B5">
        <v>25</v>
      </c>
      <c r="C5">
        <v>305281</v>
      </c>
      <c r="D5" t="s">
        <v>576</v>
      </c>
      <c r="E5" t="s">
        <v>47</v>
      </c>
      <c r="F5" t="s">
        <v>50</v>
      </c>
      <c r="G5">
        <v>5802535883</v>
      </c>
      <c r="H5">
        <v>492136421</v>
      </c>
      <c r="I5" t="s">
        <v>578</v>
      </c>
      <c r="J5">
        <v>414400100</v>
      </c>
      <c r="K5">
        <v>414345300</v>
      </c>
      <c r="L5" t="s">
        <v>12</v>
      </c>
      <c r="M5">
        <v>225</v>
      </c>
      <c r="N5">
        <v>310</v>
      </c>
      <c r="O5" t="s">
        <v>575</v>
      </c>
      <c r="P5">
        <v>10</v>
      </c>
      <c r="Q5" t="str">
        <f>CONCATENATE(S5,"-",T5)</f>
        <v>P00490445-4,5</v>
      </c>
      <c r="R5" t="s">
        <v>45</v>
      </c>
      <c r="S5" t="s">
        <v>574</v>
      </c>
      <c r="T5">
        <v>4.5</v>
      </c>
      <c r="U5">
        <v>5</v>
      </c>
      <c r="V5" t="s">
        <v>577</v>
      </c>
      <c r="W5" t="s">
        <v>48</v>
      </c>
      <c r="X5" t="s">
        <v>49</v>
      </c>
      <c r="Y5" t="s">
        <v>46</v>
      </c>
      <c r="Z5" t="s">
        <v>568</v>
      </c>
    </row>
    <row r="6" spans="1:26" x14ac:dyDescent="0.25">
      <c r="A6">
        <v>4</v>
      </c>
      <c r="B6">
        <v>25</v>
      </c>
      <c r="C6">
        <v>305299</v>
      </c>
      <c r="D6" t="s">
        <v>580</v>
      </c>
      <c r="E6" t="s">
        <v>52</v>
      </c>
      <c r="F6" t="s">
        <v>50</v>
      </c>
      <c r="G6">
        <v>5802535883</v>
      </c>
      <c r="H6">
        <v>492136421</v>
      </c>
      <c r="I6" t="s">
        <v>578</v>
      </c>
      <c r="J6">
        <v>414400100</v>
      </c>
      <c r="K6">
        <v>414345300</v>
      </c>
      <c r="L6" t="s">
        <v>12</v>
      </c>
      <c r="M6">
        <v>225</v>
      </c>
      <c r="N6">
        <v>310</v>
      </c>
      <c r="O6" t="s">
        <v>575</v>
      </c>
      <c r="P6">
        <v>60</v>
      </c>
      <c r="Q6" t="str">
        <f>CONCATENATE(S6,"-",T6)</f>
        <v>P00172233-4,5</v>
      </c>
      <c r="R6" t="s">
        <v>45</v>
      </c>
      <c r="S6" t="s">
        <v>579</v>
      </c>
      <c r="T6">
        <v>4.5</v>
      </c>
      <c r="U6">
        <v>5</v>
      </c>
      <c r="V6" t="s">
        <v>577</v>
      </c>
      <c r="W6" t="s">
        <v>48</v>
      </c>
      <c r="X6" t="s">
        <v>53</v>
      </c>
      <c r="Y6" t="s">
        <v>51</v>
      </c>
      <c r="Z6" t="s">
        <v>568</v>
      </c>
    </row>
    <row r="7" spans="1:26" x14ac:dyDescent="0.25">
      <c r="A7">
        <v>5</v>
      </c>
      <c r="B7">
        <v>25</v>
      </c>
      <c r="C7">
        <v>305305</v>
      </c>
      <c r="D7" t="s">
        <v>583</v>
      </c>
      <c r="E7" t="s">
        <v>55</v>
      </c>
      <c r="F7" t="s">
        <v>50</v>
      </c>
      <c r="G7">
        <v>5802535878</v>
      </c>
      <c r="H7">
        <v>492136421</v>
      </c>
      <c r="I7" t="s">
        <v>578</v>
      </c>
      <c r="J7">
        <v>414400100</v>
      </c>
      <c r="K7">
        <v>414345300</v>
      </c>
      <c r="L7" t="s">
        <v>10</v>
      </c>
      <c r="M7">
        <v>225</v>
      </c>
      <c r="N7">
        <v>340</v>
      </c>
      <c r="O7" t="s">
        <v>582</v>
      </c>
      <c r="P7">
        <v>90</v>
      </c>
      <c r="Q7" t="str">
        <f>CONCATENATE(S7,"-",T7)</f>
        <v>P00490449-4,5</v>
      </c>
      <c r="R7" t="s">
        <v>45</v>
      </c>
      <c r="S7" t="s">
        <v>581</v>
      </c>
      <c r="T7">
        <v>4.5</v>
      </c>
      <c r="U7">
        <v>5</v>
      </c>
      <c r="V7" t="s">
        <v>577</v>
      </c>
      <c r="W7" t="s">
        <v>48</v>
      </c>
      <c r="X7" t="s">
        <v>56</v>
      </c>
      <c r="Y7" t="s">
        <v>54</v>
      </c>
      <c r="Z7" t="s">
        <v>568</v>
      </c>
    </row>
    <row r="8" spans="1:26" x14ac:dyDescent="0.25">
      <c r="A8">
        <v>6</v>
      </c>
      <c r="B8">
        <v>25</v>
      </c>
      <c r="C8">
        <v>305307</v>
      </c>
      <c r="D8" t="s">
        <v>585</v>
      </c>
      <c r="E8" t="s">
        <v>58</v>
      </c>
      <c r="F8" t="s">
        <v>50</v>
      </c>
      <c r="G8">
        <v>5802535878</v>
      </c>
      <c r="H8">
        <v>492136421</v>
      </c>
      <c r="I8" t="s">
        <v>578</v>
      </c>
      <c r="J8">
        <v>414400100</v>
      </c>
      <c r="K8">
        <v>414345300</v>
      </c>
      <c r="L8" t="s">
        <v>10</v>
      </c>
      <c r="M8">
        <v>225</v>
      </c>
      <c r="N8">
        <v>340</v>
      </c>
      <c r="O8" t="s">
        <v>582</v>
      </c>
      <c r="P8">
        <v>100</v>
      </c>
      <c r="Q8" t="str">
        <f>CONCATENATE(S8,"-",T8)</f>
        <v>P00490446-4,5</v>
      </c>
      <c r="R8" t="s">
        <v>45</v>
      </c>
      <c r="S8" t="s">
        <v>584</v>
      </c>
      <c r="T8">
        <v>4.5</v>
      </c>
      <c r="U8">
        <v>5</v>
      </c>
      <c r="V8" t="s">
        <v>577</v>
      </c>
      <c r="W8" t="s">
        <v>48</v>
      </c>
      <c r="X8" t="s">
        <v>59</v>
      </c>
      <c r="Y8" t="s">
        <v>57</v>
      </c>
      <c r="Z8" t="s">
        <v>568</v>
      </c>
    </row>
    <row r="9" spans="1:26" x14ac:dyDescent="0.25">
      <c r="A9">
        <v>7</v>
      </c>
      <c r="B9">
        <v>25</v>
      </c>
      <c r="C9">
        <v>305305</v>
      </c>
      <c r="D9" t="s">
        <v>583</v>
      </c>
      <c r="E9" t="s">
        <v>55</v>
      </c>
      <c r="F9" t="s">
        <v>50</v>
      </c>
      <c r="G9">
        <v>5802535883</v>
      </c>
      <c r="H9">
        <v>492136421</v>
      </c>
      <c r="I9" t="s">
        <v>578</v>
      </c>
      <c r="J9">
        <v>414400100</v>
      </c>
      <c r="K9">
        <v>414345300</v>
      </c>
      <c r="L9" t="s">
        <v>12</v>
      </c>
      <c r="M9">
        <v>225</v>
      </c>
      <c r="N9">
        <v>340</v>
      </c>
      <c r="O9" t="s">
        <v>582</v>
      </c>
      <c r="P9">
        <v>90</v>
      </c>
      <c r="Q9" t="str">
        <f>CONCATENATE(S9,"-",T9)</f>
        <v>P00490449-4,5</v>
      </c>
      <c r="R9" t="s">
        <v>45</v>
      </c>
      <c r="S9" t="s">
        <v>581</v>
      </c>
      <c r="T9">
        <v>4.5</v>
      </c>
      <c r="U9">
        <v>5</v>
      </c>
      <c r="V9" t="s">
        <v>577</v>
      </c>
      <c r="W9" t="s">
        <v>48</v>
      </c>
      <c r="X9" t="s">
        <v>56</v>
      </c>
      <c r="Y9" t="s">
        <v>54</v>
      </c>
      <c r="Z9" t="s">
        <v>568</v>
      </c>
    </row>
    <row r="10" spans="1:26" x14ac:dyDescent="0.25">
      <c r="A10">
        <v>8</v>
      </c>
      <c r="B10">
        <v>25</v>
      </c>
      <c r="C10">
        <v>305307</v>
      </c>
      <c r="D10" t="s">
        <v>585</v>
      </c>
      <c r="E10" t="s">
        <v>58</v>
      </c>
      <c r="F10" t="s">
        <v>50</v>
      </c>
      <c r="G10">
        <v>5802535883</v>
      </c>
      <c r="H10">
        <v>492136421</v>
      </c>
      <c r="I10" t="s">
        <v>578</v>
      </c>
      <c r="J10">
        <v>414400100</v>
      </c>
      <c r="K10">
        <v>414345300</v>
      </c>
      <c r="L10" t="s">
        <v>12</v>
      </c>
      <c r="M10">
        <v>225</v>
      </c>
      <c r="N10">
        <v>340</v>
      </c>
      <c r="O10" t="s">
        <v>582</v>
      </c>
      <c r="P10">
        <v>100</v>
      </c>
      <c r="Q10" t="str">
        <f>CONCATENATE(S10,"-",T10)</f>
        <v>P00490446-4,5</v>
      </c>
      <c r="R10" t="s">
        <v>45</v>
      </c>
      <c r="S10" t="s">
        <v>584</v>
      </c>
      <c r="T10">
        <v>4.5</v>
      </c>
      <c r="U10">
        <v>5</v>
      </c>
      <c r="V10" t="s">
        <v>577</v>
      </c>
      <c r="W10" t="s">
        <v>48</v>
      </c>
      <c r="X10" t="s">
        <v>59</v>
      </c>
      <c r="Y10" t="s">
        <v>57</v>
      </c>
      <c r="Z10" t="s">
        <v>568</v>
      </c>
    </row>
    <row r="11" spans="1:26" x14ac:dyDescent="0.25">
      <c r="A11">
        <v>9</v>
      </c>
      <c r="B11">
        <v>25</v>
      </c>
      <c r="C11">
        <v>305305</v>
      </c>
      <c r="D11" t="s">
        <v>583</v>
      </c>
      <c r="E11" t="s">
        <v>55</v>
      </c>
      <c r="F11" t="s">
        <v>50</v>
      </c>
      <c r="G11">
        <v>5802535888</v>
      </c>
      <c r="H11">
        <v>492136421</v>
      </c>
      <c r="I11" t="s">
        <v>578</v>
      </c>
      <c r="J11">
        <v>414400100</v>
      </c>
      <c r="K11">
        <v>414345300</v>
      </c>
      <c r="L11" t="s">
        <v>13</v>
      </c>
      <c r="M11">
        <v>225</v>
      </c>
      <c r="N11">
        <v>340</v>
      </c>
      <c r="O11" t="s">
        <v>582</v>
      </c>
      <c r="P11">
        <v>90</v>
      </c>
      <c r="Q11" t="str">
        <f>CONCATENATE(S11,"-",T11)</f>
        <v>P00490449-4,5</v>
      </c>
      <c r="R11" t="s">
        <v>45</v>
      </c>
      <c r="S11" t="s">
        <v>581</v>
      </c>
      <c r="T11">
        <v>4.5</v>
      </c>
      <c r="U11">
        <v>5</v>
      </c>
      <c r="V11" t="s">
        <v>577</v>
      </c>
      <c r="W11" t="s">
        <v>48</v>
      </c>
      <c r="X11" t="s">
        <v>56</v>
      </c>
      <c r="Y11" t="s">
        <v>54</v>
      </c>
      <c r="Z11" t="s">
        <v>568</v>
      </c>
    </row>
    <row r="12" spans="1:26" x14ac:dyDescent="0.25">
      <c r="A12">
        <v>10</v>
      </c>
      <c r="B12">
        <v>25</v>
      </c>
      <c r="C12">
        <v>305313</v>
      </c>
      <c r="D12" t="s">
        <v>588</v>
      </c>
      <c r="E12" t="s">
        <v>61</v>
      </c>
      <c r="F12" t="s">
        <v>50</v>
      </c>
      <c r="G12">
        <v>5802535878</v>
      </c>
      <c r="H12">
        <v>492136421</v>
      </c>
      <c r="I12" t="s">
        <v>578</v>
      </c>
      <c r="J12">
        <v>414400100</v>
      </c>
      <c r="K12">
        <v>414345300</v>
      </c>
      <c r="L12" t="s">
        <v>10</v>
      </c>
      <c r="M12">
        <v>225</v>
      </c>
      <c r="N12">
        <v>440</v>
      </c>
      <c r="O12" t="s">
        <v>587</v>
      </c>
      <c r="P12">
        <v>130</v>
      </c>
      <c r="Q12" t="str">
        <f>CONCATENATE(S12,"-",T12)</f>
        <v>P00158201-4,5</v>
      </c>
      <c r="R12" t="s">
        <v>45</v>
      </c>
      <c r="S12" t="s">
        <v>586</v>
      </c>
      <c r="T12">
        <v>4.5</v>
      </c>
      <c r="U12">
        <v>5</v>
      </c>
      <c r="V12" t="s">
        <v>577</v>
      </c>
      <c r="W12" t="s">
        <v>48</v>
      </c>
      <c r="X12" t="s">
        <v>62</v>
      </c>
      <c r="Y12" t="s">
        <v>60</v>
      </c>
      <c r="Z12" t="s">
        <v>568</v>
      </c>
    </row>
    <row r="13" spans="1:26" x14ac:dyDescent="0.25">
      <c r="A13">
        <v>11</v>
      </c>
      <c r="B13">
        <v>25</v>
      </c>
      <c r="C13">
        <v>305319</v>
      </c>
      <c r="D13" t="s">
        <v>590</v>
      </c>
      <c r="E13" t="s">
        <v>64</v>
      </c>
      <c r="F13" t="s">
        <v>50</v>
      </c>
      <c r="G13">
        <v>5802535878</v>
      </c>
      <c r="H13">
        <v>492136421</v>
      </c>
      <c r="I13" t="s">
        <v>578</v>
      </c>
      <c r="J13">
        <v>414400100</v>
      </c>
      <c r="K13">
        <v>414345300</v>
      </c>
      <c r="L13" t="s">
        <v>10</v>
      </c>
      <c r="M13">
        <v>225</v>
      </c>
      <c r="N13">
        <v>440</v>
      </c>
      <c r="O13" t="s">
        <v>587</v>
      </c>
      <c r="P13">
        <v>160</v>
      </c>
      <c r="Q13" t="str">
        <f>CONCATENATE(S13,"-",T13)</f>
        <v>P00490447-4,5</v>
      </c>
      <c r="R13" t="s">
        <v>45</v>
      </c>
      <c r="S13" t="s">
        <v>589</v>
      </c>
      <c r="T13">
        <v>4.5</v>
      </c>
      <c r="U13">
        <v>5</v>
      </c>
      <c r="V13" t="s">
        <v>577</v>
      </c>
      <c r="W13" t="s">
        <v>48</v>
      </c>
      <c r="X13" t="s">
        <v>65</v>
      </c>
      <c r="Y13" t="s">
        <v>63</v>
      </c>
      <c r="Z13" t="s">
        <v>568</v>
      </c>
    </row>
    <row r="14" spans="1:26" x14ac:dyDescent="0.25">
      <c r="A14">
        <v>12</v>
      </c>
      <c r="B14">
        <v>25</v>
      </c>
      <c r="C14">
        <v>305313</v>
      </c>
      <c r="D14" t="s">
        <v>588</v>
      </c>
      <c r="E14" t="s">
        <v>61</v>
      </c>
      <c r="F14" t="s">
        <v>50</v>
      </c>
      <c r="G14">
        <v>5802535883</v>
      </c>
      <c r="H14">
        <v>492136421</v>
      </c>
      <c r="I14" t="s">
        <v>578</v>
      </c>
      <c r="J14">
        <v>414400100</v>
      </c>
      <c r="K14">
        <v>414345300</v>
      </c>
      <c r="L14" t="s">
        <v>12</v>
      </c>
      <c r="M14">
        <v>225</v>
      </c>
      <c r="N14">
        <v>440</v>
      </c>
      <c r="O14" t="s">
        <v>587</v>
      </c>
      <c r="P14">
        <v>130</v>
      </c>
      <c r="Q14" t="str">
        <f>CONCATENATE(S14,"-",T14)</f>
        <v>P00158201-4,5</v>
      </c>
      <c r="R14" t="s">
        <v>45</v>
      </c>
      <c r="S14" t="s">
        <v>586</v>
      </c>
      <c r="T14">
        <v>4.5</v>
      </c>
      <c r="U14">
        <v>5</v>
      </c>
      <c r="V14" t="s">
        <v>577</v>
      </c>
      <c r="W14" t="s">
        <v>48</v>
      </c>
      <c r="X14" t="s">
        <v>62</v>
      </c>
      <c r="Y14" t="s">
        <v>60</v>
      </c>
      <c r="Z14" t="s">
        <v>568</v>
      </c>
    </row>
    <row r="15" spans="1:26" x14ac:dyDescent="0.25">
      <c r="A15">
        <v>13</v>
      </c>
      <c r="B15">
        <v>25</v>
      </c>
      <c r="C15">
        <v>305319</v>
      </c>
      <c r="D15" t="s">
        <v>590</v>
      </c>
      <c r="E15" t="s">
        <v>64</v>
      </c>
      <c r="F15" t="s">
        <v>50</v>
      </c>
      <c r="G15">
        <v>5802535883</v>
      </c>
      <c r="H15">
        <v>492136421</v>
      </c>
      <c r="I15" t="s">
        <v>578</v>
      </c>
      <c r="J15">
        <v>414400100</v>
      </c>
      <c r="K15">
        <v>414345300</v>
      </c>
      <c r="L15" t="s">
        <v>12</v>
      </c>
      <c r="M15">
        <v>225</v>
      </c>
      <c r="N15">
        <v>440</v>
      </c>
      <c r="O15" t="s">
        <v>587</v>
      </c>
      <c r="P15">
        <v>160</v>
      </c>
      <c r="Q15" t="str">
        <f>CONCATENATE(S15,"-",T15)</f>
        <v>P00490447-4,5</v>
      </c>
      <c r="R15" t="s">
        <v>45</v>
      </c>
      <c r="S15" t="s">
        <v>589</v>
      </c>
      <c r="T15">
        <v>4.5</v>
      </c>
      <c r="U15">
        <v>5</v>
      </c>
      <c r="V15" t="s">
        <v>577</v>
      </c>
      <c r="W15" t="s">
        <v>48</v>
      </c>
      <c r="X15" t="s">
        <v>65</v>
      </c>
      <c r="Y15" t="s">
        <v>63</v>
      </c>
      <c r="Z15" t="s">
        <v>568</v>
      </c>
    </row>
    <row r="16" spans="1:26" x14ac:dyDescent="0.25">
      <c r="A16">
        <v>14</v>
      </c>
      <c r="B16">
        <v>25</v>
      </c>
      <c r="C16">
        <v>305313</v>
      </c>
      <c r="D16" t="s">
        <v>588</v>
      </c>
      <c r="E16" t="s">
        <v>61</v>
      </c>
      <c r="F16" t="s">
        <v>50</v>
      </c>
      <c r="G16">
        <v>5802535888</v>
      </c>
      <c r="H16">
        <v>492136421</v>
      </c>
      <c r="I16" t="s">
        <v>578</v>
      </c>
      <c r="J16">
        <v>414400100</v>
      </c>
      <c r="K16">
        <v>414345300</v>
      </c>
      <c r="L16" t="s">
        <v>13</v>
      </c>
      <c r="M16">
        <v>225</v>
      </c>
      <c r="N16">
        <v>440</v>
      </c>
      <c r="O16" t="s">
        <v>587</v>
      </c>
      <c r="P16">
        <v>130</v>
      </c>
      <c r="Q16" t="str">
        <f>CONCATENATE(S16,"-",T16)</f>
        <v>P00158201-4,5</v>
      </c>
      <c r="R16" t="s">
        <v>45</v>
      </c>
      <c r="S16" t="s">
        <v>586</v>
      </c>
      <c r="T16">
        <v>4.5</v>
      </c>
      <c r="U16">
        <v>5</v>
      </c>
      <c r="V16" t="s">
        <v>577</v>
      </c>
      <c r="W16" t="s">
        <v>48</v>
      </c>
      <c r="X16" t="s">
        <v>62</v>
      </c>
      <c r="Y16" t="s">
        <v>60</v>
      </c>
      <c r="Z16" t="s">
        <v>568</v>
      </c>
    </row>
    <row r="17" spans="1:26" x14ac:dyDescent="0.25">
      <c r="A17">
        <v>15</v>
      </c>
      <c r="B17">
        <v>25</v>
      </c>
      <c r="C17">
        <v>305281</v>
      </c>
      <c r="D17" t="s">
        <v>576</v>
      </c>
      <c r="E17" t="s">
        <v>47</v>
      </c>
      <c r="F17" t="s">
        <v>50</v>
      </c>
      <c r="G17">
        <v>5802535888</v>
      </c>
      <c r="H17">
        <v>492136421</v>
      </c>
      <c r="I17" t="s">
        <v>578</v>
      </c>
      <c r="J17">
        <v>414400100</v>
      </c>
      <c r="K17">
        <v>414345300</v>
      </c>
      <c r="L17" t="s">
        <v>13</v>
      </c>
      <c r="M17">
        <v>225</v>
      </c>
      <c r="N17">
        <v>310</v>
      </c>
      <c r="O17" t="s">
        <v>575</v>
      </c>
      <c r="P17">
        <v>10</v>
      </c>
      <c r="Q17" t="str">
        <f>CONCATENATE(S17,"-",T17)</f>
        <v>P00490445-4,5</v>
      </c>
      <c r="R17" t="s">
        <v>45</v>
      </c>
      <c r="S17" t="s">
        <v>574</v>
      </c>
      <c r="T17">
        <v>4.5</v>
      </c>
      <c r="U17">
        <v>5</v>
      </c>
      <c r="V17" t="s">
        <v>577</v>
      </c>
      <c r="W17" t="s">
        <v>48</v>
      </c>
      <c r="X17" t="s">
        <v>49</v>
      </c>
      <c r="Y17" t="s">
        <v>46</v>
      </c>
      <c r="Z17" t="s">
        <v>568</v>
      </c>
    </row>
    <row r="18" spans="1:26" x14ac:dyDescent="0.25">
      <c r="A18">
        <v>16</v>
      </c>
      <c r="B18">
        <v>25</v>
      </c>
      <c r="C18">
        <v>305299</v>
      </c>
      <c r="D18" t="s">
        <v>580</v>
      </c>
      <c r="E18" t="s">
        <v>52</v>
      </c>
      <c r="F18" t="s">
        <v>50</v>
      </c>
      <c r="G18">
        <v>5802535888</v>
      </c>
      <c r="H18">
        <v>492136421</v>
      </c>
      <c r="I18" t="s">
        <v>578</v>
      </c>
      <c r="J18">
        <v>414400100</v>
      </c>
      <c r="K18">
        <v>414345300</v>
      </c>
      <c r="L18" t="s">
        <v>13</v>
      </c>
      <c r="M18">
        <v>225</v>
      </c>
      <c r="N18">
        <v>310</v>
      </c>
      <c r="O18" t="s">
        <v>575</v>
      </c>
      <c r="P18">
        <v>60</v>
      </c>
      <c r="Q18" t="str">
        <f>CONCATENATE(S18,"-",T18)</f>
        <v>P00172233-4,5</v>
      </c>
      <c r="R18" t="s">
        <v>45</v>
      </c>
      <c r="S18" t="s">
        <v>579</v>
      </c>
      <c r="T18">
        <v>4.5</v>
      </c>
      <c r="U18">
        <v>5</v>
      </c>
      <c r="V18" t="s">
        <v>577</v>
      </c>
      <c r="W18" t="s">
        <v>48</v>
      </c>
      <c r="X18" t="s">
        <v>53</v>
      </c>
      <c r="Y18" t="s">
        <v>51</v>
      </c>
      <c r="Z18" t="s">
        <v>568</v>
      </c>
    </row>
    <row r="19" spans="1:26" x14ac:dyDescent="0.25">
      <c r="A19">
        <v>17</v>
      </c>
      <c r="B19">
        <v>25</v>
      </c>
      <c r="C19">
        <v>305281</v>
      </c>
      <c r="D19" t="s">
        <v>576</v>
      </c>
      <c r="E19" t="s">
        <v>47</v>
      </c>
      <c r="F19" t="s">
        <v>50</v>
      </c>
      <c r="G19">
        <v>5802535894</v>
      </c>
      <c r="H19">
        <v>492136421</v>
      </c>
      <c r="I19" t="s">
        <v>578</v>
      </c>
      <c r="J19">
        <v>414400100</v>
      </c>
      <c r="K19">
        <v>414345300</v>
      </c>
      <c r="L19" t="s">
        <v>14</v>
      </c>
      <c r="M19">
        <v>225</v>
      </c>
      <c r="N19">
        <v>310</v>
      </c>
      <c r="O19" t="s">
        <v>575</v>
      </c>
      <c r="P19">
        <v>10</v>
      </c>
      <c r="Q19" t="str">
        <f>CONCATENATE(S19,"-",T19)</f>
        <v>P00490445-4,5</v>
      </c>
      <c r="R19" t="s">
        <v>45</v>
      </c>
      <c r="S19" t="s">
        <v>574</v>
      </c>
      <c r="T19">
        <v>4.5</v>
      </c>
      <c r="U19">
        <v>5</v>
      </c>
      <c r="V19" t="s">
        <v>577</v>
      </c>
      <c r="W19" t="s">
        <v>48</v>
      </c>
      <c r="X19" t="s">
        <v>49</v>
      </c>
      <c r="Y19" t="s">
        <v>46</v>
      </c>
      <c r="Z19" t="s">
        <v>568</v>
      </c>
    </row>
    <row r="20" spans="1:26" x14ac:dyDescent="0.25">
      <c r="A20">
        <v>18</v>
      </c>
      <c r="B20">
        <v>25</v>
      </c>
      <c r="C20">
        <v>305299</v>
      </c>
      <c r="D20" t="s">
        <v>580</v>
      </c>
      <c r="E20" t="s">
        <v>52</v>
      </c>
      <c r="F20" t="s">
        <v>50</v>
      </c>
      <c r="G20">
        <v>5802535894</v>
      </c>
      <c r="H20">
        <v>492136421</v>
      </c>
      <c r="I20" t="s">
        <v>578</v>
      </c>
      <c r="J20">
        <v>414400100</v>
      </c>
      <c r="K20">
        <v>414345300</v>
      </c>
      <c r="L20" t="s">
        <v>14</v>
      </c>
      <c r="M20">
        <v>225</v>
      </c>
      <c r="N20">
        <v>310</v>
      </c>
      <c r="O20" t="s">
        <v>575</v>
      </c>
      <c r="P20">
        <v>60</v>
      </c>
      <c r="Q20" t="str">
        <f>CONCATENATE(S20,"-",T20)</f>
        <v>P00172233-4,5</v>
      </c>
      <c r="R20" t="s">
        <v>45</v>
      </c>
      <c r="S20" t="s">
        <v>579</v>
      </c>
      <c r="T20">
        <v>4.5</v>
      </c>
      <c r="U20">
        <v>5</v>
      </c>
      <c r="V20" t="s">
        <v>577</v>
      </c>
      <c r="W20" t="s">
        <v>48</v>
      </c>
      <c r="X20" t="s">
        <v>53</v>
      </c>
      <c r="Y20" t="s">
        <v>51</v>
      </c>
      <c r="Z20" t="s">
        <v>568</v>
      </c>
    </row>
    <row r="21" spans="1:26" x14ac:dyDescent="0.25">
      <c r="A21">
        <v>19</v>
      </c>
      <c r="B21">
        <v>25</v>
      </c>
      <c r="C21">
        <v>305301</v>
      </c>
      <c r="D21" t="s">
        <v>576</v>
      </c>
      <c r="E21" t="s">
        <v>47</v>
      </c>
      <c r="F21" t="s">
        <v>50</v>
      </c>
      <c r="G21">
        <v>5802535901</v>
      </c>
      <c r="H21">
        <v>492136421</v>
      </c>
      <c r="I21" t="s">
        <v>578</v>
      </c>
      <c r="J21">
        <v>414400100</v>
      </c>
      <c r="K21">
        <v>414345300</v>
      </c>
      <c r="L21" t="s">
        <v>15</v>
      </c>
      <c r="M21">
        <v>225</v>
      </c>
      <c r="N21">
        <v>400</v>
      </c>
      <c r="O21" t="s">
        <v>575</v>
      </c>
      <c r="P21">
        <v>70</v>
      </c>
      <c r="Q21" t="str">
        <f>CONCATENATE(S21,"-",T21)</f>
        <v>P00490445-4,5</v>
      </c>
      <c r="R21" t="s">
        <v>45</v>
      </c>
      <c r="S21" t="s">
        <v>574</v>
      </c>
      <c r="T21">
        <v>4.5</v>
      </c>
      <c r="U21">
        <v>5</v>
      </c>
      <c r="V21" t="s">
        <v>577</v>
      </c>
      <c r="W21" t="s">
        <v>48</v>
      </c>
      <c r="X21" t="s">
        <v>67</v>
      </c>
      <c r="Y21" t="s">
        <v>66</v>
      </c>
      <c r="Z21" t="s">
        <v>568</v>
      </c>
    </row>
    <row r="22" spans="1:26" x14ac:dyDescent="0.25">
      <c r="A22">
        <v>20</v>
      </c>
      <c r="B22">
        <v>25</v>
      </c>
      <c r="C22">
        <v>305325</v>
      </c>
      <c r="D22" t="s">
        <v>580</v>
      </c>
      <c r="E22" t="s">
        <v>52</v>
      </c>
      <c r="F22" t="s">
        <v>50</v>
      </c>
      <c r="G22">
        <v>5802535901</v>
      </c>
      <c r="H22">
        <v>492136421</v>
      </c>
      <c r="I22" t="s">
        <v>578</v>
      </c>
      <c r="J22">
        <v>414400100</v>
      </c>
      <c r="K22">
        <v>414345300</v>
      </c>
      <c r="L22" t="s">
        <v>15</v>
      </c>
      <c r="M22">
        <v>225</v>
      </c>
      <c r="N22">
        <v>400</v>
      </c>
      <c r="O22" t="s">
        <v>575</v>
      </c>
      <c r="P22">
        <v>190</v>
      </c>
      <c r="Q22" t="str">
        <f>CONCATENATE(S22,"-",T22)</f>
        <v>P00172233-4,5</v>
      </c>
      <c r="R22" t="s">
        <v>45</v>
      </c>
      <c r="S22" t="s">
        <v>579</v>
      </c>
      <c r="T22">
        <v>4.5</v>
      </c>
      <c r="U22">
        <v>5</v>
      </c>
      <c r="V22" t="s">
        <v>577</v>
      </c>
      <c r="W22" t="s">
        <v>48</v>
      </c>
      <c r="X22" t="s">
        <v>69</v>
      </c>
      <c r="Y22" t="s">
        <v>68</v>
      </c>
      <c r="Z22" t="s">
        <v>568</v>
      </c>
    </row>
    <row r="23" spans="1:26" x14ac:dyDescent="0.25">
      <c r="A23">
        <v>21</v>
      </c>
      <c r="B23">
        <v>25</v>
      </c>
      <c r="C23">
        <v>305301</v>
      </c>
      <c r="D23" t="s">
        <v>576</v>
      </c>
      <c r="E23" t="s">
        <v>47</v>
      </c>
      <c r="F23" t="s">
        <v>50</v>
      </c>
      <c r="G23">
        <v>5802535903</v>
      </c>
      <c r="H23">
        <v>492136421</v>
      </c>
      <c r="I23" t="s">
        <v>578</v>
      </c>
      <c r="J23">
        <v>414400100</v>
      </c>
      <c r="K23">
        <v>414345300</v>
      </c>
      <c r="L23" t="s">
        <v>16</v>
      </c>
      <c r="M23">
        <v>225</v>
      </c>
      <c r="N23">
        <v>400</v>
      </c>
      <c r="O23" t="s">
        <v>575</v>
      </c>
      <c r="P23">
        <v>70</v>
      </c>
      <c r="Q23" t="str">
        <f>CONCATENATE(S23,"-",T23)</f>
        <v>P00490445-4,5</v>
      </c>
      <c r="R23" t="s">
        <v>45</v>
      </c>
      <c r="S23" t="s">
        <v>574</v>
      </c>
      <c r="T23">
        <v>4.5</v>
      </c>
      <c r="U23">
        <v>5</v>
      </c>
      <c r="V23" t="s">
        <v>577</v>
      </c>
      <c r="W23" t="s">
        <v>48</v>
      </c>
      <c r="X23" t="s">
        <v>67</v>
      </c>
      <c r="Y23" t="s">
        <v>66</v>
      </c>
      <c r="Z23" t="s">
        <v>568</v>
      </c>
    </row>
    <row r="24" spans="1:26" x14ac:dyDescent="0.25">
      <c r="A24">
        <v>22</v>
      </c>
      <c r="B24">
        <v>25</v>
      </c>
      <c r="C24">
        <v>305325</v>
      </c>
      <c r="D24" t="s">
        <v>580</v>
      </c>
      <c r="E24" t="s">
        <v>52</v>
      </c>
      <c r="F24" t="s">
        <v>50</v>
      </c>
      <c r="G24">
        <v>5802535903</v>
      </c>
      <c r="H24">
        <v>492136421</v>
      </c>
      <c r="I24" t="s">
        <v>578</v>
      </c>
      <c r="J24">
        <v>414400100</v>
      </c>
      <c r="K24">
        <v>414345300</v>
      </c>
      <c r="L24" t="s">
        <v>16</v>
      </c>
      <c r="M24">
        <v>225</v>
      </c>
      <c r="N24">
        <v>400</v>
      </c>
      <c r="O24" t="s">
        <v>575</v>
      </c>
      <c r="P24">
        <v>190</v>
      </c>
      <c r="Q24" t="str">
        <f>CONCATENATE(S24,"-",T24)</f>
        <v>P00172233-4,5</v>
      </c>
      <c r="R24" t="s">
        <v>45</v>
      </c>
      <c r="S24" t="s">
        <v>579</v>
      </c>
      <c r="T24">
        <v>4.5</v>
      </c>
      <c r="U24">
        <v>5</v>
      </c>
      <c r="V24" t="s">
        <v>577</v>
      </c>
      <c r="W24" t="s">
        <v>48</v>
      </c>
      <c r="X24" t="s">
        <v>69</v>
      </c>
      <c r="Y24" t="s">
        <v>68</v>
      </c>
      <c r="Z24" t="s">
        <v>568</v>
      </c>
    </row>
    <row r="25" spans="1:26" x14ac:dyDescent="0.25">
      <c r="A25">
        <v>23</v>
      </c>
      <c r="B25">
        <v>25</v>
      </c>
      <c r="C25">
        <v>305303</v>
      </c>
      <c r="D25" t="s">
        <v>576</v>
      </c>
      <c r="E25" t="s">
        <v>47</v>
      </c>
      <c r="F25" t="s">
        <v>50</v>
      </c>
      <c r="G25">
        <v>5802535910</v>
      </c>
      <c r="H25">
        <v>492136421</v>
      </c>
      <c r="I25" t="s">
        <v>578</v>
      </c>
      <c r="J25">
        <v>414400100</v>
      </c>
      <c r="K25">
        <v>414345300</v>
      </c>
      <c r="L25" t="s">
        <v>17</v>
      </c>
      <c r="M25">
        <v>100</v>
      </c>
      <c r="N25">
        <v>440</v>
      </c>
      <c r="O25" t="s">
        <v>575</v>
      </c>
      <c r="P25">
        <v>80</v>
      </c>
      <c r="Q25" t="str">
        <f>CONCATENATE(S25,"-",T25)</f>
        <v>P00490445-4,5</v>
      </c>
      <c r="R25" t="s">
        <v>45</v>
      </c>
      <c r="S25" t="s">
        <v>574</v>
      </c>
      <c r="T25">
        <v>4.5</v>
      </c>
      <c r="U25">
        <v>5</v>
      </c>
      <c r="V25" t="s">
        <v>577</v>
      </c>
      <c r="W25" t="s">
        <v>48</v>
      </c>
      <c r="X25" t="s">
        <v>71</v>
      </c>
      <c r="Y25" t="s">
        <v>70</v>
      </c>
      <c r="Z25" t="s">
        <v>568</v>
      </c>
    </row>
    <row r="26" spans="1:26" x14ac:dyDescent="0.25">
      <c r="A26">
        <v>24</v>
      </c>
      <c r="B26">
        <v>25</v>
      </c>
      <c r="C26">
        <v>305307</v>
      </c>
      <c r="D26" t="s">
        <v>585</v>
      </c>
      <c r="E26" t="s">
        <v>58</v>
      </c>
      <c r="F26" t="s">
        <v>50</v>
      </c>
      <c r="G26">
        <v>5802535888</v>
      </c>
      <c r="H26">
        <v>492136421</v>
      </c>
      <c r="I26" t="s">
        <v>578</v>
      </c>
      <c r="J26">
        <v>414400100</v>
      </c>
      <c r="K26">
        <v>414345300</v>
      </c>
      <c r="L26" t="s">
        <v>13</v>
      </c>
      <c r="M26">
        <v>225</v>
      </c>
      <c r="N26">
        <v>340</v>
      </c>
      <c r="O26" t="s">
        <v>582</v>
      </c>
      <c r="P26">
        <v>100</v>
      </c>
      <c r="Q26" t="str">
        <f>CONCATENATE(S26,"-",T26)</f>
        <v>P00490446-4,5</v>
      </c>
      <c r="R26" t="s">
        <v>45</v>
      </c>
      <c r="S26" t="s">
        <v>584</v>
      </c>
      <c r="T26">
        <v>4.5</v>
      </c>
      <c r="U26">
        <v>5</v>
      </c>
      <c r="V26" t="s">
        <v>577</v>
      </c>
      <c r="W26" t="s">
        <v>48</v>
      </c>
      <c r="X26" t="s">
        <v>59</v>
      </c>
      <c r="Y26" t="s">
        <v>57</v>
      </c>
      <c r="Z26" t="s">
        <v>568</v>
      </c>
    </row>
    <row r="27" spans="1:26" x14ac:dyDescent="0.25">
      <c r="A27">
        <v>25</v>
      </c>
      <c r="B27">
        <v>25</v>
      </c>
      <c r="C27">
        <v>305305</v>
      </c>
      <c r="D27" t="s">
        <v>583</v>
      </c>
      <c r="E27" t="s">
        <v>55</v>
      </c>
      <c r="F27" t="s">
        <v>50</v>
      </c>
      <c r="G27">
        <v>5802535894</v>
      </c>
      <c r="H27">
        <v>492136421</v>
      </c>
      <c r="I27" t="s">
        <v>578</v>
      </c>
      <c r="J27">
        <v>414400100</v>
      </c>
      <c r="K27">
        <v>414345300</v>
      </c>
      <c r="L27" t="s">
        <v>14</v>
      </c>
      <c r="M27">
        <v>225</v>
      </c>
      <c r="N27">
        <v>340</v>
      </c>
      <c r="O27" t="s">
        <v>582</v>
      </c>
      <c r="P27">
        <v>90</v>
      </c>
      <c r="Q27" t="str">
        <f>CONCATENATE(S27,"-",T27)</f>
        <v>P00490449-4,5</v>
      </c>
      <c r="R27" t="s">
        <v>45</v>
      </c>
      <c r="S27" t="s">
        <v>581</v>
      </c>
      <c r="T27">
        <v>4.5</v>
      </c>
      <c r="U27">
        <v>5</v>
      </c>
      <c r="V27" t="s">
        <v>577</v>
      </c>
      <c r="W27" t="s">
        <v>48</v>
      </c>
      <c r="X27" t="s">
        <v>56</v>
      </c>
      <c r="Y27" t="s">
        <v>54</v>
      </c>
      <c r="Z27" t="s">
        <v>568</v>
      </c>
    </row>
    <row r="28" spans="1:26" x14ac:dyDescent="0.25">
      <c r="A28">
        <v>26</v>
      </c>
      <c r="B28">
        <v>25</v>
      </c>
      <c r="C28">
        <v>305307</v>
      </c>
      <c r="D28" t="s">
        <v>585</v>
      </c>
      <c r="E28" t="s">
        <v>58</v>
      </c>
      <c r="F28" t="s">
        <v>50</v>
      </c>
      <c r="G28">
        <v>5802535894</v>
      </c>
      <c r="H28">
        <v>492136421</v>
      </c>
      <c r="I28" t="s">
        <v>578</v>
      </c>
      <c r="J28">
        <v>414400100</v>
      </c>
      <c r="K28">
        <v>414345300</v>
      </c>
      <c r="L28" t="s">
        <v>14</v>
      </c>
      <c r="M28">
        <v>225</v>
      </c>
      <c r="N28">
        <v>340</v>
      </c>
      <c r="O28" t="s">
        <v>582</v>
      </c>
      <c r="P28">
        <v>100</v>
      </c>
      <c r="Q28" t="str">
        <f>CONCATENATE(S28,"-",T28)</f>
        <v>P00490446-4,5</v>
      </c>
      <c r="R28" t="s">
        <v>45</v>
      </c>
      <c r="S28" t="s">
        <v>584</v>
      </c>
      <c r="T28">
        <v>4.5</v>
      </c>
      <c r="U28">
        <v>5</v>
      </c>
      <c r="V28" t="s">
        <v>577</v>
      </c>
      <c r="W28" t="s">
        <v>48</v>
      </c>
      <c r="X28" t="s">
        <v>59</v>
      </c>
      <c r="Y28" t="s">
        <v>57</v>
      </c>
      <c r="Z28" t="s">
        <v>568</v>
      </c>
    </row>
    <row r="29" spans="1:26" x14ac:dyDescent="0.25">
      <c r="A29">
        <v>27</v>
      </c>
      <c r="B29">
        <v>25</v>
      </c>
      <c r="C29">
        <v>305291</v>
      </c>
      <c r="D29" t="s">
        <v>583</v>
      </c>
      <c r="E29" t="s">
        <v>55</v>
      </c>
      <c r="F29" t="s">
        <v>50</v>
      </c>
      <c r="G29">
        <v>5802535901</v>
      </c>
      <c r="H29">
        <v>492136421</v>
      </c>
      <c r="I29" t="s">
        <v>578</v>
      </c>
      <c r="J29">
        <v>414400100</v>
      </c>
      <c r="K29">
        <v>414345300</v>
      </c>
      <c r="L29" t="s">
        <v>15</v>
      </c>
      <c r="M29">
        <v>1</v>
      </c>
      <c r="N29">
        <v>320</v>
      </c>
      <c r="O29" t="s">
        <v>582</v>
      </c>
      <c r="P29">
        <v>20</v>
      </c>
      <c r="Q29" t="str">
        <f>CONCATENATE(S29,"-",T29)</f>
        <v>P00490449-4,5</v>
      </c>
      <c r="R29" t="s">
        <v>45</v>
      </c>
      <c r="S29" t="s">
        <v>581</v>
      </c>
      <c r="T29">
        <v>4.5</v>
      </c>
      <c r="U29">
        <v>5</v>
      </c>
      <c r="V29" t="s">
        <v>577</v>
      </c>
      <c r="W29" t="s">
        <v>48</v>
      </c>
      <c r="X29" t="s">
        <v>73</v>
      </c>
      <c r="Y29" t="s">
        <v>72</v>
      </c>
      <c r="Z29" t="s">
        <v>568</v>
      </c>
    </row>
    <row r="30" spans="1:26" x14ac:dyDescent="0.25">
      <c r="A30">
        <v>28</v>
      </c>
      <c r="B30">
        <v>25</v>
      </c>
      <c r="C30">
        <v>305315</v>
      </c>
      <c r="D30" t="s">
        <v>585</v>
      </c>
      <c r="E30" t="s">
        <v>58</v>
      </c>
      <c r="F30" t="s">
        <v>50</v>
      </c>
      <c r="G30">
        <v>5802535901</v>
      </c>
      <c r="H30">
        <v>492136421</v>
      </c>
      <c r="I30" t="s">
        <v>578</v>
      </c>
      <c r="J30">
        <v>414400100</v>
      </c>
      <c r="K30">
        <v>414345300</v>
      </c>
      <c r="L30" t="s">
        <v>15</v>
      </c>
      <c r="M30">
        <v>75</v>
      </c>
      <c r="N30">
        <v>320</v>
      </c>
      <c r="O30" t="s">
        <v>582</v>
      </c>
      <c r="P30">
        <v>140</v>
      </c>
      <c r="Q30" t="str">
        <f>CONCATENATE(S30,"-",T30)</f>
        <v>P00490446-4,5</v>
      </c>
      <c r="R30" t="s">
        <v>45</v>
      </c>
      <c r="S30" t="s">
        <v>584</v>
      </c>
      <c r="T30">
        <v>4.5</v>
      </c>
      <c r="U30">
        <v>5</v>
      </c>
      <c r="V30" t="s">
        <v>577</v>
      </c>
      <c r="W30" t="s">
        <v>48</v>
      </c>
      <c r="X30" t="s">
        <v>75</v>
      </c>
      <c r="Y30" t="s">
        <v>74</v>
      </c>
      <c r="Z30" t="s">
        <v>568</v>
      </c>
    </row>
    <row r="31" spans="1:26" x14ac:dyDescent="0.25">
      <c r="A31">
        <v>29</v>
      </c>
      <c r="B31">
        <v>25</v>
      </c>
      <c r="C31">
        <v>305293</v>
      </c>
      <c r="D31" t="s">
        <v>583</v>
      </c>
      <c r="E31" t="s">
        <v>55</v>
      </c>
      <c r="F31" t="s">
        <v>50</v>
      </c>
      <c r="G31">
        <v>5802535903</v>
      </c>
      <c r="H31">
        <v>492136421</v>
      </c>
      <c r="I31" t="s">
        <v>578</v>
      </c>
      <c r="J31">
        <v>414400100</v>
      </c>
      <c r="K31">
        <v>414345300</v>
      </c>
      <c r="L31" t="s">
        <v>16</v>
      </c>
      <c r="M31">
        <v>150</v>
      </c>
      <c r="N31">
        <v>350</v>
      </c>
      <c r="O31" t="s">
        <v>582</v>
      </c>
      <c r="P31">
        <v>30</v>
      </c>
      <c r="Q31" t="str">
        <f>CONCATENATE(S31,"-",T31)</f>
        <v>P00490449-4,5</v>
      </c>
      <c r="R31" t="s">
        <v>45</v>
      </c>
      <c r="S31" t="s">
        <v>581</v>
      </c>
      <c r="T31">
        <v>4.5</v>
      </c>
      <c r="U31">
        <v>5</v>
      </c>
      <c r="V31" t="s">
        <v>577</v>
      </c>
      <c r="W31" t="s">
        <v>48</v>
      </c>
      <c r="X31" t="s">
        <v>77</v>
      </c>
      <c r="Y31" t="s">
        <v>76</v>
      </c>
      <c r="Z31" t="s">
        <v>568</v>
      </c>
    </row>
    <row r="32" spans="1:26" x14ac:dyDescent="0.25">
      <c r="A32">
        <v>30</v>
      </c>
      <c r="B32">
        <v>25</v>
      </c>
      <c r="C32">
        <v>305317</v>
      </c>
      <c r="D32" t="s">
        <v>585</v>
      </c>
      <c r="E32" t="s">
        <v>58</v>
      </c>
      <c r="F32" t="s">
        <v>50</v>
      </c>
      <c r="G32">
        <v>5802535903</v>
      </c>
      <c r="H32">
        <v>492136421</v>
      </c>
      <c r="I32" t="s">
        <v>578</v>
      </c>
      <c r="J32">
        <v>414400100</v>
      </c>
      <c r="K32">
        <v>414345300</v>
      </c>
      <c r="L32" t="s">
        <v>16</v>
      </c>
      <c r="M32">
        <v>150</v>
      </c>
      <c r="N32">
        <v>350</v>
      </c>
      <c r="O32" t="s">
        <v>582</v>
      </c>
      <c r="P32">
        <v>150</v>
      </c>
      <c r="Q32" t="str">
        <f>CONCATENATE(S32,"-",T32)</f>
        <v>P00490446-4,5</v>
      </c>
      <c r="R32" t="s">
        <v>45</v>
      </c>
      <c r="S32" t="s">
        <v>584</v>
      </c>
      <c r="T32">
        <v>4.5</v>
      </c>
      <c r="U32">
        <v>5</v>
      </c>
      <c r="V32" t="s">
        <v>577</v>
      </c>
      <c r="W32" t="s">
        <v>48</v>
      </c>
      <c r="X32" t="s">
        <v>79</v>
      </c>
      <c r="Y32" t="s">
        <v>78</v>
      </c>
      <c r="Z32" t="s">
        <v>568</v>
      </c>
    </row>
    <row r="33" spans="1:26" x14ac:dyDescent="0.25">
      <c r="A33">
        <v>31</v>
      </c>
      <c r="B33">
        <v>25</v>
      </c>
      <c r="C33">
        <v>305293</v>
      </c>
      <c r="D33" t="s">
        <v>583</v>
      </c>
      <c r="E33" t="s">
        <v>55</v>
      </c>
      <c r="F33" t="s">
        <v>50</v>
      </c>
      <c r="G33">
        <v>5802535910</v>
      </c>
      <c r="H33">
        <v>492136421</v>
      </c>
      <c r="I33" t="s">
        <v>578</v>
      </c>
      <c r="J33">
        <v>414400100</v>
      </c>
      <c r="K33">
        <v>414345300</v>
      </c>
      <c r="L33" t="s">
        <v>17</v>
      </c>
      <c r="M33">
        <v>150</v>
      </c>
      <c r="N33">
        <v>350</v>
      </c>
      <c r="O33" t="s">
        <v>582</v>
      </c>
      <c r="P33">
        <v>30</v>
      </c>
      <c r="Q33" t="str">
        <f>CONCATENATE(S33,"-",T33)</f>
        <v>P00490449-4,5</v>
      </c>
      <c r="R33" t="s">
        <v>45</v>
      </c>
      <c r="S33" t="s">
        <v>581</v>
      </c>
      <c r="T33">
        <v>4.5</v>
      </c>
      <c r="U33">
        <v>5</v>
      </c>
      <c r="V33" t="s">
        <v>577</v>
      </c>
      <c r="W33" t="s">
        <v>48</v>
      </c>
      <c r="X33" t="s">
        <v>77</v>
      </c>
      <c r="Y33" t="s">
        <v>76</v>
      </c>
      <c r="Z33" t="s">
        <v>568</v>
      </c>
    </row>
    <row r="34" spans="1:26" x14ac:dyDescent="0.25">
      <c r="A34">
        <v>32</v>
      </c>
      <c r="B34">
        <v>25</v>
      </c>
      <c r="C34">
        <v>305319</v>
      </c>
      <c r="D34" t="s">
        <v>590</v>
      </c>
      <c r="E34" t="s">
        <v>64</v>
      </c>
      <c r="F34" t="s">
        <v>50</v>
      </c>
      <c r="G34">
        <v>5802535888</v>
      </c>
      <c r="H34">
        <v>492136421</v>
      </c>
      <c r="I34" t="s">
        <v>578</v>
      </c>
      <c r="J34">
        <v>414400100</v>
      </c>
      <c r="K34">
        <v>414345300</v>
      </c>
      <c r="L34" t="s">
        <v>13</v>
      </c>
      <c r="M34">
        <v>225</v>
      </c>
      <c r="N34">
        <v>440</v>
      </c>
      <c r="O34" t="s">
        <v>587</v>
      </c>
      <c r="P34">
        <v>160</v>
      </c>
      <c r="Q34" t="str">
        <f>CONCATENATE(S34,"-",T34)</f>
        <v>P00490447-4,5</v>
      </c>
      <c r="R34" t="s">
        <v>45</v>
      </c>
      <c r="S34" t="s">
        <v>589</v>
      </c>
      <c r="T34">
        <v>4.5</v>
      </c>
      <c r="U34">
        <v>5</v>
      </c>
      <c r="V34" t="s">
        <v>577</v>
      </c>
      <c r="W34" t="s">
        <v>48</v>
      </c>
      <c r="X34" t="s">
        <v>65</v>
      </c>
      <c r="Y34" t="s">
        <v>63</v>
      </c>
      <c r="Z34" t="s">
        <v>568</v>
      </c>
    </row>
    <row r="35" spans="1:26" x14ac:dyDescent="0.25">
      <c r="A35">
        <v>33</v>
      </c>
      <c r="B35">
        <v>25</v>
      </c>
      <c r="C35">
        <v>305313</v>
      </c>
      <c r="D35" t="s">
        <v>588</v>
      </c>
      <c r="E35" t="s">
        <v>61</v>
      </c>
      <c r="F35" t="s">
        <v>50</v>
      </c>
      <c r="G35">
        <v>5802535894</v>
      </c>
      <c r="H35">
        <v>492136421</v>
      </c>
      <c r="I35" t="s">
        <v>578</v>
      </c>
      <c r="J35">
        <v>414400100</v>
      </c>
      <c r="K35">
        <v>414345300</v>
      </c>
      <c r="L35" t="s">
        <v>14</v>
      </c>
      <c r="M35">
        <v>225</v>
      </c>
      <c r="N35">
        <v>440</v>
      </c>
      <c r="O35" t="s">
        <v>587</v>
      </c>
      <c r="P35">
        <v>130</v>
      </c>
      <c r="Q35" t="str">
        <f>CONCATENATE(S35,"-",T35)</f>
        <v>P00158201-4,5</v>
      </c>
      <c r="R35" t="s">
        <v>45</v>
      </c>
      <c r="S35" t="s">
        <v>586</v>
      </c>
      <c r="T35">
        <v>4.5</v>
      </c>
      <c r="U35">
        <v>5</v>
      </c>
      <c r="V35" t="s">
        <v>577</v>
      </c>
      <c r="W35" t="s">
        <v>48</v>
      </c>
      <c r="X35" t="s">
        <v>62</v>
      </c>
      <c r="Y35" t="s">
        <v>60</v>
      </c>
      <c r="Z35" t="s">
        <v>568</v>
      </c>
    </row>
    <row r="36" spans="1:26" x14ac:dyDescent="0.25">
      <c r="A36">
        <v>34</v>
      </c>
      <c r="B36">
        <v>25</v>
      </c>
      <c r="C36">
        <v>305319</v>
      </c>
      <c r="D36" t="s">
        <v>590</v>
      </c>
      <c r="E36" t="s">
        <v>64</v>
      </c>
      <c r="F36" t="s">
        <v>50</v>
      </c>
      <c r="G36">
        <v>5802535894</v>
      </c>
      <c r="H36">
        <v>492136421</v>
      </c>
      <c r="I36" t="s">
        <v>578</v>
      </c>
      <c r="J36">
        <v>414400100</v>
      </c>
      <c r="K36">
        <v>414345300</v>
      </c>
      <c r="L36" t="s">
        <v>14</v>
      </c>
      <c r="M36">
        <v>225</v>
      </c>
      <c r="N36">
        <v>440</v>
      </c>
      <c r="O36" t="s">
        <v>587</v>
      </c>
      <c r="P36">
        <v>160</v>
      </c>
      <c r="Q36" t="str">
        <f>CONCATENATE(S36,"-",T36)</f>
        <v>P00490447-4,5</v>
      </c>
      <c r="R36" t="s">
        <v>45</v>
      </c>
      <c r="S36" t="s">
        <v>589</v>
      </c>
      <c r="T36">
        <v>4.5</v>
      </c>
      <c r="U36">
        <v>5</v>
      </c>
      <c r="V36" t="s">
        <v>577</v>
      </c>
      <c r="W36" t="s">
        <v>48</v>
      </c>
      <c r="X36" t="s">
        <v>65</v>
      </c>
      <c r="Y36" t="s">
        <v>63</v>
      </c>
      <c r="Z36" t="s">
        <v>568</v>
      </c>
    </row>
    <row r="37" spans="1:26" x14ac:dyDescent="0.25">
      <c r="A37">
        <v>35</v>
      </c>
      <c r="B37">
        <v>25</v>
      </c>
      <c r="C37">
        <v>305295</v>
      </c>
      <c r="D37" t="s">
        <v>588</v>
      </c>
      <c r="E37" t="s">
        <v>61</v>
      </c>
      <c r="F37" t="s">
        <v>50</v>
      </c>
      <c r="G37">
        <v>5802535901</v>
      </c>
      <c r="H37">
        <v>492136421</v>
      </c>
      <c r="I37" t="s">
        <v>578</v>
      </c>
      <c r="J37">
        <v>414400100</v>
      </c>
      <c r="K37">
        <v>414345300</v>
      </c>
      <c r="L37" t="s">
        <v>15</v>
      </c>
      <c r="M37">
        <v>225</v>
      </c>
      <c r="N37">
        <v>465</v>
      </c>
      <c r="O37" t="s">
        <v>587</v>
      </c>
      <c r="P37">
        <v>40</v>
      </c>
      <c r="Q37" t="str">
        <f>CONCATENATE(S37,"-",T37)</f>
        <v>P00158201-4,5</v>
      </c>
      <c r="R37" t="s">
        <v>45</v>
      </c>
      <c r="S37" t="s">
        <v>586</v>
      </c>
      <c r="T37">
        <v>4.5</v>
      </c>
      <c r="U37">
        <v>5</v>
      </c>
      <c r="V37" t="s">
        <v>577</v>
      </c>
      <c r="W37" t="s">
        <v>48</v>
      </c>
      <c r="X37" t="s">
        <v>81</v>
      </c>
      <c r="Y37" t="s">
        <v>80</v>
      </c>
      <c r="Z37" t="s">
        <v>568</v>
      </c>
    </row>
    <row r="38" spans="1:26" x14ac:dyDescent="0.25">
      <c r="A38">
        <v>36</v>
      </c>
      <c r="B38">
        <v>25</v>
      </c>
      <c r="C38">
        <v>305309</v>
      </c>
      <c r="D38" t="s">
        <v>590</v>
      </c>
      <c r="E38" t="s">
        <v>64</v>
      </c>
      <c r="F38" t="s">
        <v>50</v>
      </c>
      <c r="G38">
        <v>5802535901</v>
      </c>
      <c r="H38">
        <v>492136421</v>
      </c>
      <c r="I38" t="s">
        <v>578</v>
      </c>
      <c r="J38">
        <v>414400100</v>
      </c>
      <c r="K38">
        <v>414345300</v>
      </c>
      <c r="L38" t="s">
        <v>15</v>
      </c>
      <c r="M38">
        <v>225</v>
      </c>
      <c r="N38">
        <v>465</v>
      </c>
      <c r="O38" t="s">
        <v>587</v>
      </c>
      <c r="P38">
        <v>110</v>
      </c>
      <c r="Q38" t="str">
        <f>CONCATENATE(S38,"-",T38)</f>
        <v>P00490447-4,5</v>
      </c>
      <c r="R38" t="s">
        <v>45</v>
      </c>
      <c r="S38" t="s">
        <v>589</v>
      </c>
      <c r="T38">
        <v>4.5</v>
      </c>
      <c r="U38">
        <v>5</v>
      </c>
      <c r="V38" t="s">
        <v>577</v>
      </c>
      <c r="W38" t="s">
        <v>48</v>
      </c>
      <c r="X38" t="s">
        <v>83</v>
      </c>
      <c r="Y38" t="s">
        <v>82</v>
      </c>
      <c r="Z38" t="s">
        <v>568</v>
      </c>
    </row>
    <row r="39" spans="1:26" x14ac:dyDescent="0.25">
      <c r="A39">
        <v>37</v>
      </c>
      <c r="B39">
        <v>25</v>
      </c>
      <c r="C39">
        <v>305295</v>
      </c>
      <c r="D39" t="s">
        <v>588</v>
      </c>
      <c r="E39" t="s">
        <v>61</v>
      </c>
      <c r="F39" t="s">
        <v>50</v>
      </c>
      <c r="G39">
        <v>5802535903</v>
      </c>
      <c r="H39">
        <v>492136421</v>
      </c>
      <c r="I39" t="s">
        <v>578</v>
      </c>
      <c r="J39">
        <v>414400100</v>
      </c>
      <c r="K39">
        <v>414345300</v>
      </c>
      <c r="L39" t="s">
        <v>16</v>
      </c>
      <c r="M39">
        <v>225</v>
      </c>
      <c r="N39">
        <v>465</v>
      </c>
      <c r="O39" t="s">
        <v>587</v>
      </c>
      <c r="P39">
        <v>40</v>
      </c>
      <c r="Q39" t="str">
        <f>CONCATENATE(S39,"-",T39)</f>
        <v>P00158201-4,5</v>
      </c>
      <c r="R39" t="s">
        <v>45</v>
      </c>
      <c r="S39" t="s">
        <v>586</v>
      </c>
      <c r="T39">
        <v>4.5</v>
      </c>
      <c r="U39">
        <v>5</v>
      </c>
      <c r="V39" t="s">
        <v>577</v>
      </c>
      <c r="W39" t="s">
        <v>48</v>
      </c>
      <c r="X39" t="s">
        <v>81</v>
      </c>
      <c r="Y39" t="s">
        <v>80</v>
      </c>
      <c r="Z39" t="s">
        <v>568</v>
      </c>
    </row>
    <row r="40" spans="1:26" x14ac:dyDescent="0.25">
      <c r="A40">
        <v>38</v>
      </c>
      <c r="B40">
        <v>25</v>
      </c>
      <c r="C40">
        <v>305309</v>
      </c>
      <c r="D40" t="s">
        <v>590</v>
      </c>
      <c r="E40" t="s">
        <v>64</v>
      </c>
      <c r="F40" t="s">
        <v>50</v>
      </c>
      <c r="G40">
        <v>5802535903</v>
      </c>
      <c r="H40">
        <v>492136421</v>
      </c>
      <c r="I40" t="s">
        <v>578</v>
      </c>
      <c r="J40">
        <v>414400100</v>
      </c>
      <c r="K40">
        <v>414345300</v>
      </c>
      <c r="L40" t="s">
        <v>16</v>
      </c>
      <c r="M40">
        <v>225</v>
      </c>
      <c r="N40">
        <v>465</v>
      </c>
      <c r="O40" t="s">
        <v>587</v>
      </c>
      <c r="P40">
        <v>110</v>
      </c>
      <c r="Q40" t="str">
        <f>CONCATENATE(S40,"-",T40)</f>
        <v>P00490447-4,5</v>
      </c>
      <c r="R40" t="s">
        <v>45</v>
      </c>
      <c r="S40" t="s">
        <v>589</v>
      </c>
      <c r="T40">
        <v>4.5</v>
      </c>
      <c r="U40">
        <v>5</v>
      </c>
      <c r="V40" t="s">
        <v>577</v>
      </c>
      <c r="W40" t="s">
        <v>48</v>
      </c>
      <c r="X40" t="s">
        <v>83</v>
      </c>
      <c r="Y40" t="s">
        <v>82</v>
      </c>
      <c r="Z40" t="s">
        <v>568</v>
      </c>
    </row>
    <row r="41" spans="1:26" x14ac:dyDescent="0.25">
      <c r="A41">
        <v>39</v>
      </c>
      <c r="B41">
        <v>25</v>
      </c>
      <c r="C41">
        <v>305297</v>
      </c>
      <c r="D41" t="s">
        <v>588</v>
      </c>
      <c r="E41" t="s">
        <v>61</v>
      </c>
      <c r="F41" t="s">
        <v>50</v>
      </c>
      <c r="G41">
        <v>5802535910</v>
      </c>
      <c r="H41">
        <v>492136421</v>
      </c>
      <c r="I41" t="s">
        <v>578</v>
      </c>
      <c r="J41">
        <v>414400100</v>
      </c>
      <c r="K41">
        <v>414345300</v>
      </c>
      <c r="L41" t="s">
        <v>17</v>
      </c>
      <c r="M41">
        <v>100</v>
      </c>
      <c r="N41">
        <v>535</v>
      </c>
      <c r="O41" t="s">
        <v>587</v>
      </c>
      <c r="P41">
        <v>50</v>
      </c>
      <c r="Q41" t="str">
        <f>CONCATENATE(S41,"-",T41)</f>
        <v>P00158201-4,5</v>
      </c>
      <c r="R41" t="s">
        <v>45</v>
      </c>
      <c r="S41" t="s">
        <v>586</v>
      </c>
      <c r="T41">
        <v>4.5</v>
      </c>
      <c r="U41">
        <v>5</v>
      </c>
      <c r="V41" t="s">
        <v>577</v>
      </c>
      <c r="W41" t="s">
        <v>48</v>
      </c>
      <c r="X41" t="s">
        <v>85</v>
      </c>
      <c r="Y41" t="s">
        <v>84</v>
      </c>
      <c r="Z41" t="s">
        <v>568</v>
      </c>
    </row>
    <row r="42" spans="1:26" x14ac:dyDescent="0.25">
      <c r="A42">
        <v>40</v>
      </c>
      <c r="B42">
        <v>25</v>
      </c>
      <c r="C42">
        <v>305311</v>
      </c>
      <c r="D42" t="s">
        <v>590</v>
      </c>
      <c r="E42" t="s">
        <v>64</v>
      </c>
      <c r="F42" t="s">
        <v>50</v>
      </c>
      <c r="G42">
        <v>5802535910</v>
      </c>
      <c r="H42">
        <v>492136421</v>
      </c>
      <c r="I42" t="s">
        <v>578</v>
      </c>
      <c r="J42">
        <v>414400100</v>
      </c>
      <c r="K42">
        <v>414345300</v>
      </c>
      <c r="L42" t="s">
        <v>17</v>
      </c>
      <c r="M42">
        <v>100</v>
      </c>
      <c r="N42">
        <v>535</v>
      </c>
      <c r="O42" t="s">
        <v>587</v>
      </c>
      <c r="P42">
        <v>120</v>
      </c>
      <c r="Q42" t="str">
        <f>CONCATENATE(S42,"-",T42)</f>
        <v>P00490447-4,5</v>
      </c>
      <c r="R42" t="s">
        <v>45</v>
      </c>
      <c r="S42" t="s">
        <v>589</v>
      </c>
      <c r="T42">
        <v>4.5</v>
      </c>
      <c r="U42">
        <v>5</v>
      </c>
      <c r="V42" t="s">
        <v>577</v>
      </c>
      <c r="W42" t="s">
        <v>48</v>
      </c>
      <c r="X42" t="s">
        <v>87</v>
      </c>
      <c r="Y42" t="s">
        <v>86</v>
      </c>
      <c r="Z42" t="s">
        <v>568</v>
      </c>
    </row>
    <row r="43" spans="1:26" x14ac:dyDescent="0.25">
      <c r="A43">
        <v>41</v>
      </c>
      <c r="B43">
        <v>25</v>
      </c>
      <c r="C43">
        <v>305317</v>
      </c>
      <c r="D43" t="s">
        <v>585</v>
      </c>
      <c r="E43" t="s">
        <v>58</v>
      </c>
      <c r="F43" t="s">
        <v>50</v>
      </c>
      <c r="G43">
        <v>5802535910</v>
      </c>
      <c r="H43">
        <v>492136421</v>
      </c>
      <c r="I43" t="s">
        <v>578</v>
      </c>
      <c r="J43">
        <v>414400100</v>
      </c>
      <c r="K43">
        <v>414345300</v>
      </c>
      <c r="L43" t="s">
        <v>17</v>
      </c>
      <c r="M43">
        <v>150</v>
      </c>
      <c r="N43">
        <v>350</v>
      </c>
      <c r="O43" t="s">
        <v>582</v>
      </c>
      <c r="P43">
        <v>150</v>
      </c>
      <c r="Q43" t="str">
        <f>CONCATENATE(S43,"-",T43)</f>
        <v>P00490446-4,5</v>
      </c>
      <c r="R43" t="s">
        <v>45</v>
      </c>
      <c r="S43" t="s">
        <v>584</v>
      </c>
      <c r="T43">
        <v>4.5</v>
      </c>
      <c r="U43">
        <v>5</v>
      </c>
      <c r="V43" t="s">
        <v>577</v>
      </c>
      <c r="W43" t="s">
        <v>48</v>
      </c>
      <c r="X43" t="s">
        <v>79</v>
      </c>
      <c r="Y43" t="s">
        <v>78</v>
      </c>
      <c r="Z43" t="s">
        <v>568</v>
      </c>
    </row>
    <row r="44" spans="1:26" x14ac:dyDescent="0.25">
      <c r="A44">
        <v>42</v>
      </c>
      <c r="B44">
        <v>25</v>
      </c>
      <c r="C44">
        <v>305293</v>
      </c>
      <c r="D44" t="s">
        <v>583</v>
      </c>
      <c r="E44" t="s">
        <v>55</v>
      </c>
      <c r="F44" t="s">
        <v>50</v>
      </c>
      <c r="G44">
        <v>5802535921</v>
      </c>
      <c r="H44">
        <v>492136421</v>
      </c>
      <c r="I44" t="s">
        <v>578</v>
      </c>
      <c r="J44">
        <v>414400100</v>
      </c>
      <c r="K44">
        <v>414345300</v>
      </c>
      <c r="L44" t="s">
        <v>18</v>
      </c>
      <c r="M44">
        <v>150</v>
      </c>
      <c r="N44">
        <v>350</v>
      </c>
      <c r="O44" t="s">
        <v>582</v>
      </c>
      <c r="P44">
        <v>30</v>
      </c>
      <c r="Q44" t="str">
        <f>CONCATENATE(S44,"-",T44)</f>
        <v>P00490449-4,5</v>
      </c>
      <c r="R44" t="s">
        <v>45</v>
      </c>
      <c r="S44" t="s">
        <v>581</v>
      </c>
      <c r="T44">
        <v>4.5</v>
      </c>
      <c r="U44">
        <v>5</v>
      </c>
      <c r="V44" t="s">
        <v>577</v>
      </c>
      <c r="W44" t="s">
        <v>48</v>
      </c>
      <c r="X44" t="s">
        <v>77</v>
      </c>
      <c r="Y44" t="s">
        <v>76</v>
      </c>
      <c r="Z44" t="s">
        <v>568</v>
      </c>
    </row>
    <row r="45" spans="1:26" x14ac:dyDescent="0.25">
      <c r="A45">
        <v>43</v>
      </c>
      <c r="B45">
        <v>25</v>
      </c>
      <c r="C45">
        <v>305317</v>
      </c>
      <c r="D45" t="s">
        <v>585</v>
      </c>
      <c r="E45" t="s">
        <v>58</v>
      </c>
      <c r="F45" t="s">
        <v>50</v>
      </c>
      <c r="G45">
        <v>5802535921</v>
      </c>
      <c r="H45">
        <v>492136421</v>
      </c>
      <c r="I45" t="s">
        <v>578</v>
      </c>
      <c r="J45">
        <v>414400100</v>
      </c>
      <c r="K45">
        <v>414345300</v>
      </c>
      <c r="L45" t="s">
        <v>18</v>
      </c>
      <c r="M45">
        <v>150</v>
      </c>
      <c r="N45">
        <v>350</v>
      </c>
      <c r="O45" t="s">
        <v>582</v>
      </c>
      <c r="P45">
        <v>150</v>
      </c>
      <c r="Q45" t="str">
        <f>CONCATENATE(S45,"-",T45)</f>
        <v>P00490446-4,5</v>
      </c>
      <c r="R45" t="s">
        <v>45</v>
      </c>
      <c r="S45" t="s">
        <v>584</v>
      </c>
      <c r="T45">
        <v>4.5</v>
      </c>
      <c r="U45">
        <v>5</v>
      </c>
      <c r="V45" t="s">
        <v>577</v>
      </c>
      <c r="W45" t="s">
        <v>48</v>
      </c>
      <c r="X45" t="s">
        <v>79</v>
      </c>
      <c r="Y45" t="s">
        <v>78</v>
      </c>
      <c r="Z45" t="s">
        <v>568</v>
      </c>
    </row>
    <row r="46" spans="1:26" x14ac:dyDescent="0.25">
      <c r="A46">
        <v>44</v>
      </c>
      <c r="B46">
        <v>25</v>
      </c>
      <c r="C46">
        <v>305293</v>
      </c>
      <c r="D46" t="s">
        <v>583</v>
      </c>
      <c r="E46" t="s">
        <v>55</v>
      </c>
      <c r="F46" t="s">
        <v>50</v>
      </c>
      <c r="G46">
        <v>5802535966</v>
      </c>
      <c r="H46">
        <v>492136421</v>
      </c>
      <c r="I46" t="s">
        <v>578</v>
      </c>
      <c r="J46">
        <v>414400100</v>
      </c>
      <c r="K46">
        <v>414345300</v>
      </c>
      <c r="L46" t="s">
        <v>19</v>
      </c>
      <c r="M46">
        <v>150</v>
      </c>
      <c r="N46">
        <v>350</v>
      </c>
      <c r="O46" t="s">
        <v>582</v>
      </c>
      <c r="P46">
        <v>30</v>
      </c>
      <c r="Q46" t="str">
        <f>CONCATENATE(S46,"-",T46)</f>
        <v>P00490449-4,5</v>
      </c>
      <c r="R46" t="s">
        <v>45</v>
      </c>
      <c r="S46" t="s">
        <v>581</v>
      </c>
      <c r="T46">
        <v>4.5</v>
      </c>
      <c r="U46">
        <v>5</v>
      </c>
      <c r="V46" t="s">
        <v>577</v>
      </c>
      <c r="W46" t="s">
        <v>48</v>
      </c>
      <c r="X46" t="s">
        <v>77</v>
      </c>
      <c r="Y46" t="s">
        <v>76</v>
      </c>
      <c r="Z46" t="s">
        <v>568</v>
      </c>
    </row>
    <row r="47" spans="1:26" x14ac:dyDescent="0.25">
      <c r="A47">
        <v>45</v>
      </c>
      <c r="B47">
        <v>25</v>
      </c>
      <c r="C47">
        <v>305317</v>
      </c>
      <c r="D47" t="s">
        <v>585</v>
      </c>
      <c r="E47" t="s">
        <v>58</v>
      </c>
      <c r="F47" t="s">
        <v>50</v>
      </c>
      <c r="G47">
        <v>5802535966</v>
      </c>
      <c r="H47">
        <v>492136421</v>
      </c>
      <c r="I47" t="s">
        <v>578</v>
      </c>
      <c r="J47">
        <v>414400100</v>
      </c>
      <c r="K47">
        <v>414345300</v>
      </c>
      <c r="L47" t="s">
        <v>19</v>
      </c>
      <c r="M47">
        <v>150</v>
      </c>
      <c r="N47">
        <v>350</v>
      </c>
      <c r="O47" t="s">
        <v>582</v>
      </c>
      <c r="P47">
        <v>150</v>
      </c>
      <c r="Q47" t="str">
        <f>CONCATENATE(S47,"-",T47)</f>
        <v>P00490446-4,5</v>
      </c>
      <c r="R47" t="s">
        <v>45</v>
      </c>
      <c r="S47" t="s">
        <v>584</v>
      </c>
      <c r="T47">
        <v>4.5</v>
      </c>
      <c r="U47">
        <v>5</v>
      </c>
      <c r="V47" t="s">
        <v>577</v>
      </c>
      <c r="W47" t="s">
        <v>48</v>
      </c>
      <c r="X47" t="s">
        <v>79</v>
      </c>
      <c r="Y47" t="s">
        <v>78</v>
      </c>
      <c r="Z47" t="s">
        <v>568</v>
      </c>
    </row>
    <row r="48" spans="1:26" x14ac:dyDescent="0.25">
      <c r="A48">
        <v>46</v>
      </c>
      <c r="B48">
        <v>25</v>
      </c>
      <c r="C48">
        <v>305297</v>
      </c>
      <c r="D48" t="s">
        <v>588</v>
      </c>
      <c r="E48" t="s">
        <v>61</v>
      </c>
      <c r="F48" t="s">
        <v>50</v>
      </c>
      <c r="G48">
        <v>5802535921</v>
      </c>
      <c r="H48">
        <v>492136421</v>
      </c>
      <c r="I48" t="s">
        <v>578</v>
      </c>
      <c r="J48">
        <v>414400100</v>
      </c>
      <c r="K48">
        <v>414345300</v>
      </c>
      <c r="L48" t="s">
        <v>18</v>
      </c>
      <c r="M48">
        <v>100</v>
      </c>
      <c r="N48">
        <v>535</v>
      </c>
      <c r="O48" t="s">
        <v>587</v>
      </c>
      <c r="P48">
        <v>50</v>
      </c>
      <c r="Q48" t="str">
        <f>CONCATENATE(S48,"-",T48)</f>
        <v>P00158201-4,5</v>
      </c>
      <c r="R48" t="s">
        <v>45</v>
      </c>
      <c r="S48" t="s">
        <v>586</v>
      </c>
      <c r="T48">
        <v>4.5</v>
      </c>
      <c r="U48">
        <v>5</v>
      </c>
      <c r="V48" t="s">
        <v>577</v>
      </c>
      <c r="W48" t="s">
        <v>48</v>
      </c>
      <c r="X48" t="s">
        <v>85</v>
      </c>
      <c r="Y48" t="s">
        <v>84</v>
      </c>
      <c r="Z48" t="s">
        <v>568</v>
      </c>
    </row>
    <row r="49" spans="1:26" x14ac:dyDescent="0.25">
      <c r="A49">
        <v>47</v>
      </c>
      <c r="B49">
        <v>25</v>
      </c>
      <c r="C49">
        <v>305311</v>
      </c>
      <c r="D49" t="s">
        <v>590</v>
      </c>
      <c r="E49" t="s">
        <v>64</v>
      </c>
      <c r="F49" t="s">
        <v>50</v>
      </c>
      <c r="G49">
        <v>5802535921</v>
      </c>
      <c r="H49">
        <v>492136421</v>
      </c>
      <c r="I49" t="s">
        <v>578</v>
      </c>
      <c r="J49">
        <v>414400100</v>
      </c>
      <c r="K49">
        <v>414345300</v>
      </c>
      <c r="L49" t="s">
        <v>18</v>
      </c>
      <c r="M49">
        <v>100</v>
      </c>
      <c r="N49">
        <v>535</v>
      </c>
      <c r="O49" t="s">
        <v>587</v>
      </c>
      <c r="P49">
        <v>120</v>
      </c>
      <c r="Q49" t="str">
        <f>CONCATENATE(S49,"-",T49)</f>
        <v>P00490447-4,5</v>
      </c>
      <c r="R49" t="s">
        <v>45</v>
      </c>
      <c r="S49" t="s">
        <v>589</v>
      </c>
      <c r="T49">
        <v>4.5</v>
      </c>
      <c r="U49">
        <v>5</v>
      </c>
      <c r="V49" t="s">
        <v>577</v>
      </c>
      <c r="W49" t="s">
        <v>48</v>
      </c>
      <c r="X49" t="s">
        <v>87</v>
      </c>
      <c r="Y49" t="s">
        <v>86</v>
      </c>
      <c r="Z49" t="s">
        <v>568</v>
      </c>
    </row>
    <row r="50" spans="1:26" x14ac:dyDescent="0.25">
      <c r="A50">
        <v>48</v>
      </c>
      <c r="B50">
        <v>25</v>
      </c>
      <c r="C50">
        <v>305297</v>
      </c>
      <c r="D50" t="s">
        <v>588</v>
      </c>
      <c r="E50" t="s">
        <v>61</v>
      </c>
      <c r="F50" t="s">
        <v>50</v>
      </c>
      <c r="G50">
        <v>5802535966</v>
      </c>
      <c r="H50">
        <v>492136421</v>
      </c>
      <c r="I50" t="s">
        <v>578</v>
      </c>
      <c r="J50">
        <v>414400100</v>
      </c>
      <c r="K50">
        <v>414345300</v>
      </c>
      <c r="L50" t="s">
        <v>19</v>
      </c>
      <c r="M50">
        <v>100</v>
      </c>
      <c r="N50">
        <v>535</v>
      </c>
      <c r="O50" t="s">
        <v>587</v>
      </c>
      <c r="P50">
        <v>50</v>
      </c>
      <c r="Q50" t="str">
        <f>CONCATENATE(S50,"-",T50)</f>
        <v>P00158201-4,5</v>
      </c>
      <c r="R50" t="s">
        <v>45</v>
      </c>
      <c r="S50" t="s">
        <v>586</v>
      </c>
      <c r="T50">
        <v>4.5</v>
      </c>
      <c r="U50">
        <v>5</v>
      </c>
      <c r="V50" t="s">
        <v>577</v>
      </c>
      <c r="W50" t="s">
        <v>48</v>
      </c>
      <c r="X50" t="s">
        <v>85</v>
      </c>
      <c r="Y50" t="s">
        <v>84</v>
      </c>
      <c r="Z50" t="s">
        <v>568</v>
      </c>
    </row>
    <row r="51" spans="1:26" x14ac:dyDescent="0.25">
      <c r="A51">
        <v>49</v>
      </c>
      <c r="B51">
        <v>25</v>
      </c>
      <c r="C51">
        <v>305311</v>
      </c>
      <c r="D51" t="s">
        <v>590</v>
      </c>
      <c r="E51" t="s">
        <v>64</v>
      </c>
      <c r="F51" t="s">
        <v>50</v>
      </c>
      <c r="G51">
        <v>5802535966</v>
      </c>
      <c r="H51">
        <v>492136421</v>
      </c>
      <c r="I51" t="s">
        <v>578</v>
      </c>
      <c r="J51">
        <v>414400100</v>
      </c>
      <c r="K51">
        <v>414345300</v>
      </c>
      <c r="L51" t="s">
        <v>19</v>
      </c>
      <c r="M51">
        <v>100</v>
      </c>
      <c r="N51">
        <v>535</v>
      </c>
      <c r="O51" t="s">
        <v>587</v>
      </c>
      <c r="P51">
        <v>120</v>
      </c>
      <c r="Q51" t="str">
        <f>CONCATENATE(S51,"-",T51)</f>
        <v>P00490447-4,5</v>
      </c>
      <c r="R51" t="s">
        <v>45</v>
      </c>
      <c r="S51" t="s">
        <v>589</v>
      </c>
      <c r="T51">
        <v>4.5</v>
      </c>
      <c r="U51">
        <v>5</v>
      </c>
      <c r="V51" t="s">
        <v>577</v>
      </c>
      <c r="W51" t="s">
        <v>48</v>
      </c>
      <c r="X51" t="s">
        <v>87</v>
      </c>
      <c r="Y51" t="s">
        <v>86</v>
      </c>
      <c r="Z51" t="s">
        <v>568</v>
      </c>
    </row>
    <row r="52" spans="1:26" x14ac:dyDescent="0.25">
      <c r="A52">
        <v>50</v>
      </c>
      <c r="B52">
        <v>25</v>
      </c>
      <c r="C52">
        <v>305329</v>
      </c>
      <c r="D52" t="s">
        <v>593</v>
      </c>
      <c r="E52" t="s">
        <v>89</v>
      </c>
      <c r="F52" t="s">
        <v>50</v>
      </c>
      <c r="G52">
        <v>5802535878</v>
      </c>
      <c r="H52">
        <v>492136421</v>
      </c>
      <c r="I52" t="s">
        <v>578</v>
      </c>
      <c r="J52">
        <v>414400100</v>
      </c>
      <c r="K52">
        <v>414345300</v>
      </c>
      <c r="L52" t="s">
        <v>10</v>
      </c>
      <c r="M52">
        <v>150</v>
      </c>
      <c r="N52">
        <v>510</v>
      </c>
      <c r="O52" t="s">
        <v>592</v>
      </c>
      <c r="P52">
        <v>210</v>
      </c>
      <c r="Q52" t="str">
        <f>CONCATENATE(S52,"-",T52)</f>
        <v>P00490448-4,5</v>
      </c>
      <c r="R52" t="s">
        <v>45</v>
      </c>
      <c r="S52" t="s">
        <v>591</v>
      </c>
      <c r="T52">
        <v>4.5</v>
      </c>
      <c r="U52">
        <v>5</v>
      </c>
      <c r="V52" t="s">
        <v>577</v>
      </c>
      <c r="W52" t="s">
        <v>48</v>
      </c>
      <c r="X52" t="s">
        <v>90</v>
      </c>
      <c r="Y52" t="s">
        <v>88</v>
      </c>
      <c r="Z52" t="s">
        <v>568</v>
      </c>
    </row>
    <row r="53" spans="1:26" x14ac:dyDescent="0.25">
      <c r="A53">
        <v>51</v>
      </c>
      <c r="B53">
        <v>25</v>
      </c>
      <c r="C53">
        <v>305329</v>
      </c>
      <c r="D53" t="s">
        <v>593</v>
      </c>
      <c r="E53" t="s">
        <v>89</v>
      </c>
      <c r="F53" t="s">
        <v>50</v>
      </c>
      <c r="G53">
        <v>5802535888</v>
      </c>
      <c r="H53">
        <v>492136421</v>
      </c>
      <c r="I53" t="s">
        <v>578</v>
      </c>
      <c r="J53">
        <v>414400100</v>
      </c>
      <c r="K53">
        <v>414345300</v>
      </c>
      <c r="L53" t="s">
        <v>13</v>
      </c>
      <c r="M53">
        <v>150</v>
      </c>
      <c r="N53">
        <v>510</v>
      </c>
      <c r="O53" t="s">
        <v>592</v>
      </c>
      <c r="P53">
        <v>210</v>
      </c>
      <c r="Q53" t="str">
        <f>CONCATENATE(S53,"-",T53)</f>
        <v>P00490448-4,5</v>
      </c>
      <c r="R53" t="s">
        <v>45</v>
      </c>
      <c r="S53" t="s">
        <v>591</v>
      </c>
      <c r="T53">
        <v>4.5</v>
      </c>
      <c r="U53">
        <v>5</v>
      </c>
      <c r="V53" t="s">
        <v>577</v>
      </c>
      <c r="W53" t="s">
        <v>48</v>
      </c>
      <c r="X53" t="s">
        <v>90</v>
      </c>
      <c r="Y53" t="s">
        <v>88</v>
      </c>
      <c r="Z53" t="s">
        <v>568</v>
      </c>
    </row>
    <row r="54" spans="1:26" x14ac:dyDescent="0.25">
      <c r="A54">
        <v>52</v>
      </c>
      <c r="B54">
        <v>25</v>
      </c>
      <c r="C54">
        <v>305329</v>
      </c>
      <c r="D54" t="s">
        <v>593</v>
      </c>
      <c r="E54" t="s">
        <v>89</v>
      </c>
      <c r="F54" t="s">
        <v>50</v>
      </c>
      <c r="G54">
        <v>5802535894</v>
      </c>
      <c r="H54">
        <v>492136421</v>
      </c>
      <c r="I54" t="s">
        <v>578</v>
      </c>
      <c r="J54">
        <v>414400100</v>
      </c>
      <c r="K54">
        <v>414345300</v>
      </c>
      <c r="L54" t="s">
        <v>14</v>
      </c>
      <c r="M54">
        <v>150</v>
      </c>
      <c r="N54">
        <v>510</v>
      </c>
      <c r="O54" t="s">
        <v>592</v>
      </c>
      <c r="P54">
        <v>210</v>
      </c>
      <c r="Q54" t="str">
        <f>CONCATENATE(S54,"-",T54)</f>
        <v>P00490448-4,5</v>
      </c>
      <c r="R54" t="s">
        <v>45</v>
      </c>
      <c r="S54" t="s">
        <v>591</v>
      </c>
      <c r="T54">
        <v>4.5</v>
      </c>
      <c r="U54">
        <v>5</v>
      </c>
      <c r="V54" t="s">
        <v>577</v>
      </c>
      <c r="W54" t="s">
        <v>48</v>
      </c>
      <c r="X54" t="s">
        <v>90</v>
      </c>
      <c r="Y54" t="s">
        <v>88</v>
      </c>
      <c r="Z54" t="s">
        <v>568</v>
      </c>
    </row>
    <row r="55" spans="1:26" x14ac:dyDescent="0.25">
      <c r="A55">
        <v>53</v>
      </c>
      <c r="B55">
        <v>25</v>
      </c>
      <c r="C55">
        <v>305335</v>
      </c>
      <c r="D55" t="s">
        <v>595</v>
      </c>
      <c r="E55" t="s">
        <v>92</v>
      </c>
      <c r="F55" t="s">
        <v>50</v>
      </c>
      <c r="G55">
        <v>5802535878</v>
      </c>
      <c r="H55">
        <v>492136421</v>
      </c>
      <c r="I55" t="s">
        <v>578</v>
      </c>
      <c r="J55">
        <v>414400100</v>
      </c>
      <c r="K55">
        <v>414345300</v>
      </c>
      <c r="L55" t="s">
        <v>10</v>
      </c>
      <c r="M55">
        <v>150</v>
      </c>
      <c r="N55">
        <v>510</v>
      </c>
      <c r="O55" t="s">
        <v>592</v>
      </c>
      <c r="P55">
        <v>240</v>
      </c>
      <c r="Q55" t="str">
        <f>CONCATENATE(S55,"-",T55)</f>
        <v>P00490450-4,5</v>
      </c>
      <c r="R55" t="s">
        <v>45</v>
      </c>
      <c r="S55" t="s">
        <v>594</v>
      </c>
      <c r="T55">
        <v>4.5</v>
      </c>
      <c r="U55">
        <v>5</v>
      </c>
      <c r="V55" t="s">
        <v>577</v>
      </c>
      <c r="W55" t="s">
        <v>48</v>
      </c>
      <c r="X55" t="s">
        <v>93</v>
      </c>
      <c r="Y55" t="s">
        <v>91</v>
      </c>
      <c r="Z55" t="s">
        <v>568</v>
      </c>
    </row>
    <row r="56" spans="1:26" x14ac:dyDescent="0.25">
      <c r="A56">
        <v>54</v>
      </c>
      <c r="B56">
        <v>25</v>
      </c>
      <c r="C56">
        <v>305335</v>
      </c>
      <c r="D56" t="s">
        <v>595</v>
      </c>
      <c r="E56" t="s">
        <v>92</v>
      </c>
      <c r="F56" t="s">
        <v>50</v>
      </c>
      <c r="G56">
        <v>5802535888</v>
      </c>
      <c r="H56">
        <v>492136421</v>
      </c>
      <c r="I56" t="s">
        <v>578</v>
      </c>
      <c r="J56">
        <v>414400100</v>
      </c>
      <c r="K56">
        <v>414345300</v>
      </c>
      <c r="L56" t="s">
        <v>13</v>
      </c>
      <c r="M56">
        <v>150</v>
      </c>
      <c r="N56">
        <v>510</v>
      </c>
      <c r="O56" t="s">
        <v>592</v>
      </c>
      <c r="P56">
        <v>240</v>
      </c>
      <c r="Q56" t="str">
        <f>CONCATENATE(S56,"-",T56)</f>
        <v>P00490450-4,5</v>
      </c>
      <c r="R56" t="s">
        <v>45</v>
      </c>
      <c r="S56" t="s">
        <v>594</v>
      </c>
      <c r="T56">
        <v>4.5</v>
      </c>
      <c r="U56">
        <v>5</v>
      </c>
      <c r="V56" t="s">
        <v>577</v>
      </c>
      <c r="W56" t="s">
        <v>48</v>
      </c>
      <c r="X56" t="s">
        <v>93</v>
      </c>
      <c r="Y56" t="s">
        <v>91</v>
      </c>
      <c r="Z56" t="s">
        <v>568</v>
      </c>
    </row>
    <row r="57" spans="1:26" x14ac:dyDescent="0.25">
      <c r="A57">
        <v>55</v>
      </c>
      <c r="B57">
        <v>25</v>
      </c>
      <c r="C57">
        <v>305327</v>
      </c>
      <c r="D57" t="s">
        <v>580</v>
      </c>
      <c r="E57" t="s">
        <v>52</v>
      </c>
      <c r="F57" t="s">
        <v>50</v>
      </c>
      <c r="G57">
        <v>5802535910</v>
      </c>
      <c r="H57">
        <v>492136421</v>
      </c>
      <c r="I57" t="s">
        <v>578</v>
      </c>
      <c r="J57">
        <v>414400100</v>
      </c>
      <c r="K57">
        <v>414345300</v>
      </c>
      <c r="L57" t="s">
        <v>17</v>
      </c>
      <c r="M57">
        <v>100</v>
      </c>
      <c r="N57">
        <v>440</v>
      </c>
      <c r="O57" t="s">
        <v>575</v>
      </c>
      <c r="P57">
        <v>200</v>
      </c>
      <c r="Q57" t="str">
        <f>CONCATENATE(S57,"-",T57)</f>
        <v>P00172233-4,5</v>
      </c>
      <c r="R57" t="s">
        <v>45</v>
      </c>
      <c r="S57" t="s">
        <v>579</v>
      </c>
      <c r="T57">
        <v>4.5</v>
      </c>
      <c r="U57">
        <v>5</v>
      </c>
      <c r="V57" t="s">
        <v>577</v>
      </c>
      <c r="W57" t="s">
        <v>48</v>
      </c>
      <c r="X57" t="s">
        <v>95</v>
      </c>
      <c r="Y57" t="s">
        <v>94</v>
      </c>
      <c r="Z57" t="s">
        <v>568</v>
      </c>
    </row>
    <row r="58" spans="1:26" x14ac:dyDescent="0.25">
      <c r="A58">
        <v>56</v>
      </c>
      <c r="B58">
        <v>25</v>
      </c>
      <c r="C58">
        <v>305303</v>
      </c>
      <c r="D58" t="s">
        <v>576</v>
      </c>
      <c r="E58" t="s">
        <v>47</v>
      </c>
      <c r="F58" t="s">
        <v>50</v>
      </c>
      <c r="G58">
        <v>5802535921</v>
      </c>
      <c r="H58">
        <v>492136421</v>
      </c>
      <c r="I58" t="s">
        <v>578</v>
      </c>
      <c r="J58">
        <v>414400100</v>
      </c>
      <c r="K58">
        <v>414345300</v>
      </c>
      <c r="L58" t="s">
        <v>18</v>
      </c>
      <c r="M58">
        <v>100</v>
      </c>
      <c r="N58">
        <v>440</v>
      </c>
      <c r="O58" t="s">
        <v>575</v>
      </c>
      <c r="P58">
        <v>80</v>
      </c>
      <c r="Q58" t="str">
        <f>CONCATENATE(S58,"-",T58)</f>
        <v>P00490445-4,5</v>
      </c>
      <c r="R58" t="s">
        <v>45</v>
      </c>
      <c r="S58" t="s">
        <v>574</v>
      </c>
      <c r="T58">
        <v>4.5</v>
      </c>
      <c r="U58">
        <v>5</v>
      </c>
      <c r="V58" t="s">
        <v>577</v>
      </c>
      <c r="W58" t="s">
        <v>48</v>
      </c>
      <c r="X58" t="s">
        <v>71</v>
      </c>
      <c r="Y58" t="s">
        <v>70</v>
      </c>
      <c r="Z58" t="s">
        <v>568</v>
      </c>
    </row>
    <row r="59" spans="1:26" x14ac:dyDescent="0.25">
      <c r="A59">
        <v>57</v>
      </c>
      <c r="B59">
        <v>25</v>
      </c>
      <c r="C59">
        <v>305327</v>
      </c>
      <c r="D59" t="s">
        <v>580</v>
      </c>
      <c r="E59" t="s">
        <v>52</v>
      </c>
      <c r="F59" t="s">
        <v>50</v>
      </c>
      <c r="G59">
        <v>5802535921</v>
      </c>
      <c r="H59">
        <v>492136421</v>
      </c>
      <c r="I59" t="s">
        <v>578</v>
      </c>
      <c r="J59">
        <v>414400100</v>
      </c>
      <c r="K59">
        <v>414345300</v>
      </c>
      <c r="L59" t="s">
        <v>18</v>
      </c>
      <c r="M59">
        <v>100</v>
      </c>
      <c r="N59">
        <v>440</v>
      </c>
      <c r="O59" t="s">
        <v>575</v>
      </c>
      <c r="P59">
        <v>200</v>
      </c>
      <c r="Q59" t="str">
        <f>CONCATENATE(S59,"-",T59)</f>
        <v>P00172233-4,5</v>
      </c>
      <c r="R59" t="s">
        <v>45</v>
      </c>
      <c r="S59" t="s">
        <v>579</v>
      </c>
      <c r="T59">
        <v>4.5</v>
      </c>
      <c r="U59">
        <v>5</v>
      </c>
      <c r="V59" t="s">
        <v>577</v>
      </c>
      <c r="W59" t="s">
        <v>48</v>
      </c>
      <c r="X59" t="s">
        <v>95</v>
      </c>
      <c r="Y59" t="s">
        <v>94</v>
      </c>
      <c r="Z59" t="s">
        <v>568</v>
      </c>
    </row>
    <row r="60" spans="1:26" x14ac:dyDescent="0.25">
      <c r="A60">
        <v>58</v>
      </c>
      <c r="B60">
        <v>25</v>
      </c>
      <c r="C60">
        <v>305303</v>
      </c>
      <c r="D60" t="s">
        <v>576</v>
      </c>
      <c r="E60" t="s">
        <v>47</v>
      </c>
      <c r="F60" t="s">
        <v>50</v>
      </c>
      <c r="G60">
        <v>5802535966</v>
      </c>
      <c r="H60">
        <v>492136421</v>
      </c>
      <c r="I60" t="s">
        <v>578</v>
      </c>
      <c r="J60">
        <v>414400100</v>
      </c>
      <c r="K60">
        <v>414345300</v>
      </c>
      <c r="L60" t="s">
        <v>19</v>
      </c>
      <c r="M60">
        <v>100</v>
      </c>
      <c r="N60">
        <v>440</v>
      </c>
      <c r="O60" t="s">
        <v>575</v>
      </c>
      <c r="P60">
        <v>80</v>
      </c>
      <c r="Q60" t="str">
        <f>CONCATENATE(S60,"-",T60)</f>
        <v>P00490445-4,5</v>
      </c>
      <c r="R60" t="s">
        <v>45</v>
      </c>
      <c r="S60" t="s">
        <v>574</v>
      </c>
      <c r="T60">
        <v>4.5</v>
      </c>
      <c r="U60">
        <v>5</v>
      </c>
      <c r="V60" t="s">
        <v>577</v>
      </c>
      <c r="W60" t="s">
        <v>48</v>
      </c>
      <c r="X60" t="s">
        <v>71</v>
      </c>
      <c r="Y60" t="s">
        <v>70</v>
      </c>
      <c r="Z60" t="s">
        <v>568</v>
      </c>
    </row>
    <row r="61" spans="1:26" x14ac:dyDescent="0.25">
      <c r="A61">
        <v>59</v>
      </c>
      <c r="B61">
        <v>25</v>
      </c>
      <c r="C61">
        <v>305327</v>
      </c>
      <c r="D61" t="s">
        <v>580</v>
      </c>
      <c r="E61" t="s">
        <v>52</v>
      </c>
      <c r="F61" t="s">
        <v>50</v>
      </c>
      <c r="G61">
        <v>5802535966</v>
      </c>
      <c r="H61">
        <v>492136421</v>
      </c>
      <c r="I61" t="s">
        <v>578</v>
      </c>
      <c r="J61">
        <v>414400100</v>
      </c>
      <c r="K61">
        <v>414345300</v>
      </c>
      <c r="L61" t="s">
        <v>19</v>
      </c>
      <c r="M61">
        <v>100</v>
      </c>
      <c r="N61">
        <v>440</v>
      </c>
      <c r="O61" t="s">
        <v>575</v>
      </c>
      <c r="P61">
        <v>200</v>
      </c>
      <c r="Q61" t="str">
        <f>CONCATENATE(S61,"-",T61)</f>
        <v>P00172233-4,5</v>
      </c>
      <c r="R61" t="s">
        <v>45</v>
      </c>
      <c r="S61" t="s">
        <v>579</v>
      </c>
      <c r="T61">
        <v>4.5</v>
      </c>
      <c r="U61">
        <v>5</v>
      </c>
      <c r="V61" t="s">
        <v>577</v>
      </c>
      <c r="W61" t="s">
        <v>48</v>
      </c>
      <c r="X61" t="s">
        <v>95</v>
      </c>
      <c r="Y61" t="s">
        <v>94</v>
      </c>
      <c r="Z61" t="s">
        <v>568</v>
      </c>
    </row>
    <row r="62" spans="1:26" x14ac:dyDescent="0.25">
      <c r="A62">
        <v>60</v>
      </c>
      <c r="B62">
        <v>25</v>
      </c>
      <c r="C62">
        <v>305335</v>
      </c>
      <c r="D62" t="s">
        <v>595</v>
      </c>
      <c r="E62" t="s">
        <v>92</v>
      </c>
      <c r="F62" t="s">
        <v>50</v>
      </c>
      <c r="G62">
        <v>5802535894</v>
      </c>
      <c r="H62">
        <v>492136421</v>
      </c>
      <c r="I62" t="s">
        <v>578</v>
      </c>
      <c r="J62">
        <v>414400100</v>
      </c>
      <c r="K62">
        <v>414345300</v>
      </c>
      <c r="L62" t="s">
        <v>14</v>
      </c>
      <c r="M62">
        <v>150</v>
      </c>
      <c r="N62">
        <v>510</v>
      </c>
      <c r="O62" t="s">
        <v>592</v>
      </c>
      <c r="P62">
        <v>240</v>
      </c>
      <c r="Q62" t="str">
        <f>CONCATENATE(S62,"-",T62)</f>
        <v>P00490450-4,5</v>
      </c>
      <c r="R62" t="s">
        <v>45</v>
      </c>
      <c r="S62" t="s">
        <v>594</v>
      </c>
      <c r="T62">
        <v>4.5</v>
      </c>
      <c r="U62">
        <v>5</v>
      </c>
      <c r="V62" t="s">
        <v>577</v>
      </c>
      <c r="W62" t="s">
        <v>48</v>
      </c>
      <c r="X62" t="s">
        <v>93</v>
      </c>
      <c r="Y62" t="s">
        <v>91</v>
      </c>
      <c r="Z62" t="s">
        <v>568</v>
      </c>
    </row>
    <row r="63" spans="1:26" x14ac:dyDescent="0.25">
      <c r="A63">
        <v>61</v>
      </c>
      <c r="B63">
        <v>25</v>
      </c>
      <c r="C63">
        <v>305331</v>
      </c>
      <c r="D63" t="s">
        <v>593</v>
      </c>
      <c r="E63" t="s">
        <v>89</v>
      </c>
      <c r="F63" t="s">
        <v>50</v>
      </c>
      <c r="G63">
        <v>5802535883</v>
      </c>
      <c r="H63">
        <v>492136421</v>
      </c>
      <c r="I63" t="s">
        <v>578</v>
      </c>
      <c r="J63">
        <v>414400100</v>
      </c>
      <c r="K63">
        <v>414345300</v>
      </c>
      <c r="L63" t="s">
        <v>12</v>
      </c>
      <c r="M63">
        <v>75</v>
      </c>
      <c r="N63">
        <v>590</v>
      </c>
      <c r="O63" t="s">
        <v>592</v>
      </c>
      <c r="P63">
        <v>220</v>
      </c>
      <c r="Q63" t="str">
        <f>CONCATENATE(S63,"-",T63)</f>
        <v>P00490448-4,5</v>
      </c>
      <c r="R63" t="s">
        <v>45</v>
      </c>
      <c r="S63" t="s">
        <v>591</v>
      </c>
      <c r="T63">
        <v>4.5</v>
      </c>
      <c r="U63">
        <v>5</v>
      </c>
      <c r="V63" t="s">
        <v>577</v>
      </c>
      <c r="W63" t="s">
        <v>48</v>
      </c>
      <c r="X63" t="s">
        <v>97</v>
      </c>
      <c r="Y63" t="s">
        <v>96</v>
      </c>
      <c r="Z63" t="s">
        <v>568</v>
      </c>
    </row>
    <row r="64" spans="1:26" x14ac:dyDescent="0.25">
      <c r="A64">
        <v>62</v>
      </c>
      <c r="B64">
        <v>25</v>
      </c>
      <c r="C64">
        <v>305337</v>
      </c>
      <c r="D64" t="s">
        <v>595</v>
      </c>
      <c r="E64" t="s">
        <v>92</v>
      </c>
      <c r="F64" t="s">
        <v>50</v>
      </c>
      <c r="G64">
        <v>5802535883</v>
      </c>
      <c r="H64">
        <v>492136421</v>
      </c>
      <c r="I64" t="s">
        <v>578</v>
      </c>
      <c r="J64">
        <v>414400100</v>
      </c>
      <c r="K64">
        <v>414345300</v>
      </c>
      <c r="L64" t="s">
        <v>12</v>
      </c>
      <c r="M64">
        <v>75</v>
      </c>
      <c r="N64">
        <v>590</v>
      </c>
      <c r="O64" t="s">
        <v>592</v>
      </c>
      <c r="P64">
        <v>250</v>
      </c>
      <c r="Q64" t="str">
        <f>CONCATENATE(S64,"-",T64)</f>
        <v>P00490450-4,5</v>
      </c>
      <c r="R64" t="s">
        <v>45</v>
      </c>
      <c r="S64" t="s">
        <v>594</v>
      </c>
      <c r="T64">
        <v>4.5</v>
      </c>
      <c r="U64">
        <v>5</v>
      </c>
      <c r="V64" t="s">
        <v>577</v>
      </c>
      <c r="W64" t="s">
        <v>48</v>
      </c>
      <c r="X64" t="s">
        <v>99</v>
      </c>
      <c r="Y64" t="s">
        <v>98</v>
      </c>
      <c r="Z64" t="s">
        <v>568</v>
      </c>
    </row>
    <row r="65" spans="1:26" x14ac:dyDescent="0.25">
      <c r="A65">
        <v>63</v>
      </c>
      <c r="B65">
        <v>25</v>
      </c>
      <c r="C65">
        <v>305321</v>
      </c>
      <c r="D65" t="s">
        <v>593</v>
      </c>
      <c r="E65" t="s">
        <v>89</v>
      </c>
      <c r="F65" t="s">
        <v>50</v>
      </c>
      <c r="G65">
        <v>5802535901</v>
      </c>
      <c r="H65">
        <v>492136421</v>
      </c>
      <c r="I65" t="s">
        <v>578</v>
      </c>
      <c r="J65">
        <v>414400100</v>
      </c>
      <c r="K65">
        <v>414345300</v>
      </c>
      <c r="L65" t="s">
        <v>15</v>
      </c>
      <c r="M65">
        <v>75</v>
      </c>
      <c r="N65">
        <v>440</v>
      </c>
      <c r="O65" t="s">
        <v>592</v>
      </c>
      <c r="P65">
        <v>170</v>
      </c>
      <c r="Q65" t="str">
        <f>CONCATENATE(S65,"-",T65)</f>
        <v>P00490448-4,5</v>
      </c>
      <c r="R65" t="s">
        <v>45</v>
      </c>
      <c r="S65" t="s">
        <v>591</v>
      </c>
      <c r="T65">
        <v>4.5</v>
      </c>
      <c r="U65">
        <v>5</v>
      </c>
      <c r="V65" t="s">
        <v>577</v>
      </c>
      <c r="W65" t="s">
        <v>48</v>
      </c>
      <c r="X65" t="s">
        <v>101</v>
      </c>
      <c r="Y65" t="s">
        <v>100</v>
      </c>
      <c r="Z65" t="s">
        <v>568</v>
      </c>
    </row>
    <row r="66" spans="1:26" x14ac:dyDescent="0.25">
      <c r="A66">
        <v>64</v>
      </c>
      <c r="B66">
        <v>25</v>
      </c>
      <c r="C66">
        <v>305333</v>
      </c>
      <c r="D66" t="s">
        <v>595</v>
      </c>
      <c r="E66" t="s">
        <v>92</v>
      </c>
      <c r="F66" t="s">
        <v>50</v>
      </c>
      <c r="G66">
        <v>5802535901</v>
      </c>
      <c r="H66">
        <v>492136421</v>
      </c>
      <c r="I66" t="s">
        <v>578</v>
      </c>
      <c r="J66">
        <v>414400100</v>
      </c>
      <c r="K66">
        <v>414345300</v>
      </c>
      <c r="L66" t="s">
        <v>15</v>
      </c>
      <c r="M66">
        <v>75</v>
      </c>
      <c r="N66">
        <v>440</v>
      </c>
      <c r="O66" t="s">
        <v>592</v>
      </c>
      <c r="P66">
        <v>230</v>
      </c>
      <c r="Q66" t="str">
        <f>CONCATENATE(S66,"-",T66)</f>
        <v>P00490450-4,5</v>
      </c>
      <c r="R66" t="s">
        <v>45</v>
      </c>
      <c r="S66" t="s">
        <v>594</v>
      </c>
      <c r="T66">
        <v>4.5</v>
      </c>
      <c r="U66">
        <v>5</v>
      </c>
      <c r="V66" t="s">
        <v>577</v>
      </c>
      <c r="W66" t="s">
        <v>48</v>
      </c>
      <c r="X66" t="s">
        <v>103</v>
      </c>
      <c r="Y66" t="s">
        <v>102</v>
      </c>
      <c r="Z66" t="s">
        <v>568</v>
      </c>
    </row>
    <row r="67" spans="1:26" x14ac:dyDescent="0.25">
      <c r="A67">
        <v>65</v>
      </c>
      <c r="B67">
        <v>25</v>
      </c>
      <c r="C67">
        <v>305323</v>
      </c>
      <c r="D67" t="s">
        <v>593</v>
      </c>
      <c r="E67" t="s">
        <v>89</v>
      </c>
      <c r="F67" t="s">
        <v>50</v>
      </c>
      <c r="G67">
        <v>5802535903</v>
      </c>
      <c r="H67">
        <v>492136421</v>
      </c>
      <c r="I67" t="s">
        <v>578</v>
      </c>
      <c r="J67">
        <v>414400100</v>
      </c>
      <c r="K67">
        <v>414345300</v>
      </c>
      <c r="L67" t="s">
        <v>16</v>
      </c>
      <c r="M67">
        <v>150</v>
      </c>
      <c r="N67">
        <v>490</v>
      </c>
      <c r="O67" t="s">
        <v>592</v>
      </c>
      <c r="P67">
        <v>180</v>
      </c>
      <c r="Q67" t="str">
        <f>CONCATENATE(S67,"-",T67)</f>
        <v>P00490448-4,5</v>
      </c>
      <c r="R67" t="s">
        <v>45</v>
      </c>
      <c r="S67" t="s">
        <v>591</v>
      </c>
      <c r="T67">
        <v>4.5</v>
      </c>
      <c r="U67">
        <v>5</v>
      </c>
      <c r="V67" t="s">
        <v>577</v>
      </c>
      <c r="W67" t="s">
        <v>48</v>
      </c>
      <c r="X67" t="s">
        <v>105</v>
      </c>
      <c r="Y67" t="s">
        <v>104</v>
      </c>
      <c r="Z67" t="s">
        <v>568</v>
      </c>
    </row>
    <row r="68" spans="1:26" x14ac:dyDescent="0.25">
      <c r="A68">
        <v>66</v>
      </c>
      <c r="B68">
        <v>25</v>
      </c>
      <c r="C68">
        <v>305323</v>
      </c>
      <c r="D68" t="s">
        <v>593</v>
      </c>
      <c r="E68" t="s">
        <v>89</v>
      </c>
      <c r="F68" t="s">
        <v>50</v>
      </c>
      <c r="G68">
        <v>5802535910</v>
      </c>
      <c r="H68">
        <v>492136421</v>
      </c>
      <c r="I68" t="s">
        <v>578</v>
      </c>
      <c r="J68">
        <v>414400100</v>
      </c>
      <c r="K68">
        <v>414345300</v>
      </c>
      <c r="L68" t="s">
        <v>17</v>
      </c>
      <c r="M68">
        <v>150</v>
      </c>
      <c r="N68">
        <v>490</v>
      </c>
      <c r="O68" t="s">
        <v>592</v>
      </c>
      <c r="P68">
        <v>180</v>
      </c>
      <c r="Q68" t="str">
        <f>CONCATENATE(S68,"-",T68)</f>
        <v>P00490448-4,5</v>
      </c>
      <c r="R68" t="s">
        <v>45</v>
      </c>
      <c r="S68" t="s">
        <v>591</v>
      </c>
      <c r="T68">
        <v>4.5</v>
      </c>
      <c r="U68">
        <v>5</v>
      </c>
      <c r="V68" t="s">
        <v>577</v>
      </c>
      <c r="W68" t="s">
        <v>48</v>
      </c>
      <c r="X68" t="s">
        <v>105</v>
      </c>
      <c r="Y68" t="s">
        <v>104</v>
      </c>
      <c r="Z68" t="s">
        <v>568</v>
      </c>
    </row>
    <row r="69" spans="1:26" x14ac:dyDescent="0.25">
      <c r="A69">
        <v>67</v>
      </c>
      <c r="B69">
        <v>25</v>
      </c>
      <c r="C69">
        <v>305323</v>
      </c>
      <c r="D69" t="s">
        <v>593</v>
      </c>
      <c r="E69" t="s">
        <v>89</v>
      </c>
      <c r="F69" t="s">
        <v>50</v>
      </c>
      <c r="G69">
        <v>5802535921</v>
      </c>
      <c r="H69">
        <v>492136421</v>
      </c>
      <c r="I69" t="s">
        <v>578</v>
      </c>
      <c r="J69">
        <v>414400100</v>
      </c>
      <c r="K69">
        <v>414345300</v>
      </c>
      <c r="L69" t="s">
        <v>18</v>
      </c>
      <c r="M69">
        <v>150</v>
      </c>
      <c r="N69">
        <v>490</v>
      </c>
      <c r="O69" t="s">
        <v>592</v>
      </c>
      <c r="P69">
        <v>180</v>
      </c>
      <c r="Q69" t="str">
        <f>CONCATENATE(S69,"-",T69)</f>
        <v>P00490448-4,5</v>
      </c>
      <c r="R69" t="s">
        <v>45</v>
      </c>
      <c r="S69" t="s">
        <v>591</v>
      </c>
      <c r="T69">
        <v>4.5</v>
      </c>
      <c r="U69">
        <v>5</v>
      </c>
      <c r="V69" t="s">
        <v>577</v>
      </c>
      <c r="W69" t="s">
        <v>48</v>
      </c>
      <c r="X69" t="s">
        <v>105</v>
      </c>
      <c r="Y69" t="s">
        <v>104</v>
      </c>
      <c r="Z69" t="s">
        <v>568</v>
      </c>
    </row>
    <row r="70" spans="1:26" x14ac:dyDescent="0.25">
      <c r="A70">
        <v>68</v>
      </c>
      <c r="B70">
        <v>25</v>
      </c>
      <c r="C70">
        <v>305323</v>
      </c>
      <c r="D70" t="s">
        <v>593</v>
      </c>
      <c r="E70" t="s">
        <v>89</v>
      </c>
      <c r="F70" t="s">
        <v>50</v>
      </c>
      <c r="G70">
        <v>5802535966</v>
      </c>
      <c r="H70">
        <v>492136421</v>
      </c>
      <c r="I70" t="s">
        <v>578</v>
      </c>
      <c r="J70">
        <v>414400100</v>
      </c>
      <c r="K70">
        <v>414345300</v>
      </c>
      <c r="L70" t="s">
        <v>19</v>
      </c>
      <c r="M70">
        <v>150</v>
      </c>
      <c r="N70">
        <v>490</v>
      </c>
      <c r="O70" t="s">
        <v>592</v>
      </c>
      <c r="P70">
        <v>180</v>
      </c>
      <c r="Q70" t="str">
        <f>CONCATENATE(S70,"-",T70)</f>
        <v>P00490448-4,5</v>
      </c>
      <c r="R70" t="s">
        <v>45</v>
      </c>
      <c r="S70" t="s">
        <v>591</v>
      </c>
      <c r="T70">
        <v>4.5</v>
      </c>
      <c r="U70">
        <v>5</v>
      </c>
      <c r="V70" t="s">
        <v>577</v>
      </c>
      <c r="W70" t="s">
        <v>48</v>
      </c>
      <c r="X70" t="s">
        <v>105</v>
      </c>
      <c r="Y70" t="s">
        <v>104</v>
      </c>
      <c r="Z70" t="s">
        <v>568</v>
      </c>
    </row>
    <row r="71" spans="1:26" x14ac:dyDescent="0.25">
      <c r="A71">
        <v>69</v>
      </c>
      <c r="B71">
        <v>25</v>
      </c>
      <c r="C71">
        <v>305339</v>
      </c>
      <c r="D71" t="s">
        <v>595</v>
      </c>
      <c r="E71" t="s">
        <v>92</v>
      </c>
      <c r="F71" t="s">
        <v>50</v>
      </c>
      <c r="G71">
        <v>5802535903</v>
      </c>
      <c r="H71">
        <v>492136421</v>
      </c>
      <c r="I71" t="s">
        <v>578</v>
      </c>
      <c r="J71">
        <v>414400100</v>
      </c>
      <c r="K71">
        <v>414345300</v>
      </c>
      <c r="L71" t="s">
        <v>16</v>
      </c>
      <c r="M71">
        <v>150</v>
      </c>
      <c r="N71">
        <v>490</v>
      </c>
      <c r="O71" t="s">
        <v>592</v>
      </c>
      <c r="P71">
        <v>260</v>
      </c>
      <c r="Q71" t="str">
        <f>CONCATENATE(S71,"-",T71)</f>
        <v>P00490450-4,5</v>
      </c>
      <c r="R71" t="s">
        <v>45</v>
      </c>
      <c r="S71" t="s">
        <v>594</v>
      </c>
      <c r="T71">
        <v>4.5</v>
      </c>
      <c r="U71">
        <v>5</v>
      </c>
      <c r="V71" t="s">
        <v>577</v>
      </c>
      <c r="W71" t="s">
        <v>48</v>
      </c>
      <c r="X71" t="s">
        <v>107</v>
      </c>
      <c r="Y71" t="s">
        <v>106</v>
      </c>
      <c r="Z71" t="s">
        <v>568</v>
      </c>
    </row>
    <row r="72" spans="1:26" x14ac:dyDescent="0.25">
      <c r="A72">
        <v>70</v>
      </c>
      <c r="B72">
        <v>25</v>
      </c>
      <c r="C72">
        <v>305339</v>
      </c>
      <c r="D72" t="s">
        <v>595</v>
      </c>
      <c r="E72" t="s">
        <v>92</v>
      </c>
      <c r="F72" t="s">
        <v>50</v>
      </c>
      <c r="G72">
        <v>5802535910</v>
      </c>
      <c r="H72">
        <v>492136421</v>
      </c>
      <c r="I72" t="s">
        <v>578</v>
      </c>
      <c r="J72">
        <v>414400100</v>
      </c>
      <c r="K72">
        <v>414345300</v>
      </c>
      <c r="L72" t="s">
        <v>17</v>
      </c>
      <c r="M72">
        <v>150</v>
      </c>
      <c r="N72">
        <v>490</v>
      </c>
      <c r="O72" t="s">
        <v>592</v>
      </c>
      <c r="P72">
        <v>260</v>
      </c>
      <c r="Q72" t="str">
        <f>CONCATENATE(S72,"-",T72)</f>
        <v>P00490450-4,5</v>
      </c>
      <c r="R72" t="s">
        <v>45</v>
      </c>
      <c r="S72" t="s">
        <v>594</v>
      </c>
      <c r="T72">
        <v>4.5</v>
      </c>
      <c r="U72">
        <v>5</v>
      </c>
      <c r="V72" t="s">
        <v>577</v>
      </c>
      <c r="W72" t="s">
        <v>48</v>
      </c>
      <c r="X72" t="s">
        <v>107</v>
      </c>
      <c r="Y72" t="s">
        <v>106</v>
      </c>
      <c r="Z72" t="s">
        <v>568</v>
      </c>
    </row>
    <row r="73" spans="1:26" x14ac:dyDescent="0.25">
      <c r="A73">
        <v>71</v>
      </c>
      <c r="B73">
        <v>25</v>
      </c>
      <c r="C73">
        <v>305339</v>
      </c>
      <c r="D73" t="s">
        <v>595</v>
      </c>
      <c r="E73" t="s">
        <v>92</v>
      </c>
      <c r="F73" t="s">
        <v>50</v>
      </c>
      <c r="G73">
        <v>5802535921</v>
      </c>
      <c r="H73">
        <v>492136421</v>
      </c>
      <c r="I73" t="s">
        <v>578</v>
      </c>
      <c r="J73">
        <v>414400100</v>
      </c>
      <c r="K73">
        <v>414345300</v>
      </c>
      <c r="L73" t="s">
        <v>18</v>
      </c>
      <c r="M73">
        <v>150</v>
      </c>
      <c r="N73">
        <v>490</v>
      </c>
      <c r="O73" t="s">
        <v>592</v>
      </c>
      <c r="P73">
        <v>260</v>
      </c>
      <c r="Q73" t="str">
        <f>CONCATENATE(S73,"-",T73)</f>
        <v>P00490450-4,5</v>
      </c>
      <c r="R73" t="s">
        <v>45</v>
      </c>
      <c r="S73" t="s">
        <v>594</v>
      </c>
      <c r="T73">
        <v>4.5</v>
      </c>
      <c r="U73">
        <v>5</v>
      </c>
      <c r="V73" t="s">
        <v>577</v>
      </c>
      <c r="W73" t="s">
        <v>48</v>
      </c>
      <c r="X73" t="s">
        <v>107</v>
      </c>
      <c r="Y73" t="s">
        <v>106</v>
      </c>
      <c r="Z73" t="s">
        <v>568</v>
      </c>
    </row>
    <row r="74" spans="1:26" x14ac:dyDescent="0.25">
      <c r="A74">
        <v>72</v>
      </c>
      <c r="B74">
        <v>25</v>
      </c>
      <c r="C74">
        <v>305339</v>
      </c>
      <c r="D74" t="s">
        <v>595</v>
      </c>
      <c r="E74" t="s">
        <v>92</v>
      </c>
      <c r="F74" t="s">
        <v>50</v>
      </c>
      <c r="G74">
        <v>5802535966</v>
      </c>
      <c r="H74">
        <v>492136421</v>
      </c>
      <c r="I74" t="s">
        <v>578</v>
      </c>
      <c r="J74">
        <v>414400100</v>
      </c>
      <c r="K74">
        <v>414345300</v>
      </c>
      <c r="L74" t="s">
        <v>19</v>
      </c>
      <c r="M74">
        <v>150</v>
      </c>
      <c r="N74">
        <v>490</v>
      </c>
      <c r="O74" t="s">
        <v>592</v>
      </c>
      <c r="P74">
        <v>260</v>
      </c>
      <c r="Q74" t="str">
        <f>CONCATENATE(S74,"-",T74)</f>
        <v>P00490450-4,5</v>
      </c>
      <c r="R74" t="s">
        <v>45</v>
      </c>
      <c r="S74" t="s">
        <v>594</v>
      </c>
      <c r="T74">
        <v>4.5</v>
      </c>
      <c r="U74">
        <v>5</v>
      </c>
      <c r="V74" t="s">
        <v>577</v>
      </c>
      <c r="W74" t="s">
        <v>48</v>
      </c>
      <c r="X74" t="s">
        <v>107</v>
      </c>
      <c r="Y74" t="s">
        <v>106</v>
      </c>
      <c r="Z74" t="s">
        <v>568</v>
      </c>
    </row>
    <row r="75" spans="1:26" x14ac:dyDescent="0.25">
      <c r="A75">
        <v>73</v>
      </c>
      <c r="B75">
        <v>25</v>
      </c>
      <c r="C75">
        <v>305341</v>
      </c>
      <c r="D75" t="s">
        <v>597</v>
      </c>
      <c r="E75" t="s">
        <v>109</v>
      </c>
      <c r="F75" t="s">
        <v>111</v>
      </c>
      <c r="G75">
        <v>5802535878</v>
      </c>
      <c r="H75" t="s">
        <v>599</v>
      </c>
      <c r="I75">
        <v>499161806</v>
      </c>
      <c r="J75">
        <v>414298726</v>
      </c>
      <c r="K75" t="s">
        <v>600</v>
      </c>
      <c r="L75" t="s">
        <v>10</v>
      </c>
      <c r="M75">
        <v>150</v>
      </c>
      <c r="N75">
        <v>770</v>
      </c>
      <c r="O75">
        <v>0</v>
      </c>
      <c r="P75">
        <v>270</v>
      </c>
      <c r="Q75" t="str">
        <f>CONCATENATE(S75,"-",T75)</f>
        <v>P00134443-4</v>
      </c>
      <c r="R75" t="s">
        <v>45</v>
      </c>
      <c r="S75" t="s">
        <v>596</v>
      </c>
      <c r="T75">
        <v>4</v>
      </c>
      <c r="U75">
        <v>4.0999999999999996</v>
      </c>
      <c r="V75" t="s">
        <v>598</v>
      </c>
      <c r="W75" t="s">
        <v>48</v>
      </c>
      <c r="X75" t="s">
        <v>110</v>
      </c>
      <c r="Y75" t="s">
        <v>108</v>
      </c>
      <c r="Z75" t="s">
        <v>569</v>
      </c>
    </row>
    <row r="76" spans="1:26" x14ac:dyDescent="0.25">
      <c r="A76">
        <v>74</v>
      </c>
      <c r="B76">
        <v>25</v>
      </c>
      <c r="C76">
        <v>305341</v>
      </c>
      <c r="D76" t="s">
        <v>597</v>
      </c>
      <c r="E76" t="s">
        <v>109</v>
      </c>
      <c r="F76" t="s">
        <v>111</v>
      </c>
      <c r="G76">
        <v>5802535888</v>
      </c>
      <c r="H76" t="s">
        <v>599</v>
      </c>
      <c r="I76">
        <v>499161806</v>
      </c>
      <c r="J76">
        <v>414298726</v>
      </c>
      <c r="K76" t="s">
        <v>600</v>
      </c>
      <c r="L76" t="s">
        <v>13</v>
      </c>
      <c r="M76">
        <v>150</v>
      </c>
      <c r="N76">
        <v>770</v>
      </c>
      <c r="O76">
        <v>0</v>
      </c>
      <c r="P76">
        <v>270</v>
      </c>
      <c r="Q76" t="str">
        <f>CONCATENATE(S76,"-",T76)</f>
        <v>P00134443-4</v>
      </c>
      <c r="R76" t="s">
        <v>45</v>
      </c>
      <c r="S76" t="s">
        <v>596</v>
      </c>
      <c r="T76">
        <v>4</v>
      </c>
      <c r="U76">
        <v>4.0999999999999996</v>
      </c>
      <c r="V76" t="s">
        <v>598</v>
      </c>
      <c r="W76" t="s">
        <v>48</v>
      </c>
      <c r="X76" t="s">
        <v>110</v>
      </c>
      <c r="Y76" t="s">
        <v>108</v>
      </c>
      <c r="Z76" t="s">
        <v>569</v>
      </c>
    </row>
    <row r="77" spans="1:26" x14ac:dyDescent="0.25">
      <c r="A77">
        <v>75</v>
      </c>
      <c r="B77">
        <v>25</v>
      </c>
      <c r="C77">
        <v>305341</v>
      </c>
      <c r="D77" t="s">
        <v>597</v>
      </c>
      <c r="E77" t="s">
        <v>109</v>
      </c>
      <c r="F77" t="s">
        <v>111</v>
      </c>
      <c r="G77">
        <v>5802535894</v>
      </c>
      <c r="H77" t="s">
        <v>599</v>
      </c>
      <c r="I77">
        <v>499161806</v>
      </c>
      <c r="J77">
        <v>414298726</v>
      </c>
      <c r="K77" t="s">
        <v>600</v>
      </c>
      <c r="L77" t="s">
        <v>14</v>
      </c>
      <c r="M77">
        <v>150</v>
      </c>
      <c r="N77">
        <v>770</v>
      </c>
      <c r="O77">
        <v>0</v>
      </c>
      <c r="P77">
        <v>270</v>
      </c>
      <c r="Q77" t="str">
        <f>CONCATENATE(S77,"-",T77)</f>
        <v>P00134443-4</v>
      </c>
      <c r="R77" t="s">
        <v>45</v>
      </c>
      <c r="S77" t="s">
        <v>596</v>
      </c>
      <c r="T77">
        <v>4</v>
      </c>
      <c r="U77">
        <v>4.0999999999999996</v>
      </c>
      <c r="V77" t="s">
        <v>598</v>
      </c>
      <c r="W77" t="s">
        <v>48</v>
      </c>
      <c r="X77" t="s">
        <v>110</v>
      </c>
      <c r="Y77" t="s">
        <v>108</v>
      </c>
      <c r="Z77" t="s">
        <v>569</v>
      </c>
    </row>
    <row r="78" spans="1:26" x14ac:dyDescent="0.25">
      <c r="A78">
        <v>76</v>
      </c>
      <c r="B78">
        <v>25</v>
      </c>
      <c r="C78">
        <v>305343</v>
      </c>
      <c r="D78" t="s">
        <v>597</v>
      </c>
      <c r="E78" t="s">
        <v>109</v>
      </c>
      <c r="F78" t="s">
        <v>111</v>
      </c>
      <c r="G78">
        <v>5802535883</v>
      </c>
      <c r="H78" t="s">
        <v>599</v>
      </c>
      <c r="I78">
        <v>499161806</v>
      </c>
      <c r="J78">
        <v>414298726</v>
      </c>
      <c r="K78" t="s">
        <v>600</v>
      </c>
      <c r="L78" t="s">
        <v>12</v>
      </c>
      <c r="M78">
        <v>75</v>
      </c>
      <c r="N78">
        <v>745</v>
      </c>
      <c r="O78">
        <v>0</v>
      </c>
      <c r="P78">
        <v>280</v>
      </c>
      <c r="Q78" t="str">
        <f>CONCATENATE(S78,"-",T78)</f>
        <v>P00134443-4</v>
      </c>
      <c r="R78" t="s">
        <v>45</v>
      </c>
      <c r="S78" t="s">
        <v>596</v>
      </c>
      <c r="T78">
        <v>4</v>
      </c>
      <c r="U78">
        <v>4.0999999999999996</v>
      </c>
      <c r="V78" t="s">
        <v>598</v>
      </c>
      <c r="W78" t="s">
        <v>48</v>
      </c>
      <c r="X78" t="s">
        <v>113</v>
      </c>
      <c r="Y78" t="s">
        <v>112</v>
      </c>
      <c r="Z78" t="s">
        <v>569</v>
      </c>
    </row>
    <row r="79" spans="1:26" x14ac:dyDescent="0.25">
      <c r="A79">
        <v>77</v>
      </c>
      <c r="B79">
        <v>25</v>
      </c>
      <c r="C79">
        <v>305503</v>
      </c>
      <c r="D79" t="s">
        <v>603</v>
      </c>
      <c r="E79" t="s">
        <v>115</v>
      </c>
      <c r="F79" t="s">
        <v>50</v>
      </c>
      <c r="G79">
        <v>5802535878</v>
      </c>
      <c r="H79" t="s">
        <v>599</v>
      </c>
      <c r="I79" t="s">
        <v>605</v>
      </c>
      <c r="J79">
        <v>414298726</v>
      </c>
      <c r="K79">
        <v>414345400</v>
      </c>
      <c r="L79" t="s">
        <v>10</v>
      </c>
      <c r="M79">
        <v>75</v>
      </c>
      <c r="N79">
        <v>610</v>
      </c>
      <c r="O79" t="s">
        <v>602</v>
      </c>
      <c r="P79">
        <v>1080</v>
      </c>
      <c r="Q79" t="str">
        <f>CONCATENATE(S79,"-",T79)</f>
        <v>P00425828-4</v>
      </c>
      <c r="R79" t="s">
        <v>45</v>
      </c>
      <c r="S79" t="s">
        <v>601</v>
      </c>
      <c r="T79">
        <v>4</v>
      </c>
      <c r="U79">
        <v>4</v>
      </c>
      <c r="V79" t="s">
        <v>604</v>
      </c>
      <c r="W79" t="s">
        <v>48</v>
      </c>
      <c r="X79" t="s">
        <v>116</v>
      </c>
      <c r="Y79" t="s">
        <v>114</v>
      </c>
      <c r="Z79" t="s">
        <v>568</v>
      </c>
    </row>
    <row r="80" spans="1:26" x14ac:dyDescent="0.25">
      <c r="A80">
        <v>78</v>
      </c>
      <c r="B80">
        <v>25</v>
      </c>
      <c r="C80">
        <v>305513</v>
      </c>
      <c r="D80" t="s">
        <v>607</v>
      </c>
      <c r="E80" t="s">
        <v>118</v>
      </c>
      <c r="F80" t="s">
        <v>50</v>
      </c>
      <c r="G80">
        <v>5802535878</v>
      </c>
      <c r="H80" t="s">
        <v>599</v>
      </c>
      <c r="I80" t="s">
        <v>605</v>
      </c>
      <c r="J80">
        <v>414298726</v>
      </c>
      <c r="K80">
        <v>414345400</v>
      </c>
      <c r="L80" t="s">
        <v>10</v>
      </c>
      <c r="M80">
        <v>75</v>
      </c>
      <c r="N80">
        <v>610</v>
      </c>
      <c r="O80" t="s">
        <v>602</v>
      </c>
      <c r="P80">
        <v>1130</v>
      </c>
      <c r="Q80" t="str">
        <f>CONCATENATE(S80,"-",T80)</f>
        <v>P00318149-4</v>
      </c>
      <c r="R80" t="s">
        <v>45</v>
      </c>
      <c r="S80" t="s">
        <v>606</v>
      </c>
      <c r="T80">
        <v>4</v>
      </c>
      <c r="U80">
        <v>4</v>
      </c>
      <c r="V80" t="s">
        <v>604</v>
      </c>
      <c r="W80" t="s">
        <v>48</v>
      </c>
      <c r="X80" t="s">
        <v>119</v>
      </c>
      <c r="Y80" t="s">
        <v>117</v>
      </c>
      <c r="Z80" t="s">
        <v>568</v>
      </c>
    </row>
    <row r="81" spans="1:26" x14ac:dyDescent="0.25">
      <c r="A81">
        <v>79</v>
      </c>
      <c r="B81">
        <v>25</v>
      </c>
      <c r="C81">
        <v>305503</v>
      </c>
      <c r="D81" t="s">
        <v>603</v>
      </c>
      <c r="E81" t="s">
        <v>115</v>
      </c>
      <c r="F81" t="s">
        <v>50</v>
      </c>
      <c r="G81">
        <v>5802535888</v>
      </c>
      <c r="H81" t="s">
        <v>599</v>
      </c>
      <c r="I81" t="s">
        <v>605</v>
      </c>
      <c r="J81">
        <v>414298726</v>
      </c>
      <c r="K81">
        <v>414345400</v>
      </c>
      <c r="L81" t="s">
        <v>13</v>
      </c>
      <c r="M81">
        <v>75</v>
      </c>
      <c r="N81">
        <v>610</v>
      </c>
      <c r="O81" t="s">
        <v>602</v>
      </c>
      <c r="P81">
        <v>1080</v>
      </c>
      <c r="Q81" t="str">
        <f>CONCATENATE(S81,"-",T81)</f>
        <v>P00425828-4</v>
      </c>
      <c r="R81" t="s">
        <v>45</v>
      </c>
      <c r="S81" t="s">
        <v>601</v>
      </c>
      <c r="T81">
        <v>4</v>
      </c>
      <c r="U81">
        <v>4</v>
      </c>
      <c r="V81" t="s">
        <v>604</v>
      </c>
      <c r="W81" t="s">
        <v>48</v>
      </c>
      <c r="X81" t="s">
        <v>116</v>
      </c>
      <c r="Y81" t="s">
        <v>114</v>
      </c>
      <c r="Z81" t="s">
        <v>568</v>
      </c>
    </row>
    <row r="82" spans="1:26" x14ac:dyDescent="0.25">
      <c r="A82">
        <v>80</v>
      </c>
      <c r="B82">
        <v>25</v>
      </c>
      <c r="C82">
        <v>305513</v>
      </c>
      <c r="D82" t="s">
        <v>607</v>
      </c>
      <c r="E82" t="s">
        <v>118</v>
      </c>
      <c r="F82" t="s">
        <v>50</v>
      </c>
      <c r="G82">
        <v>5802535888</v>
      </c>
      <c r="H82" t="s">
        <v>599</v>
      </c>
      <c r="I82" t="s">
        <v>605</v>
      </c>
      <c r="J82">
        <v>414298726</v>
      </c>
      <c r="K82">
        <v>414345400</v>
      </c>
      <c r="L82" t="s">
        <v>13</v>
      </c>
      <c r="M82">
        <v>75</v>
      </c>
      <c r="N82">
        <v>610</v>
      </c>
      <c r="O82" t="s">
        <v>602</v>
      </c>
      <c r="P82">
        <v>1130</v>
      </c>
      <c r="Q82" t="str">
        <f>CONCATENATE(S82,"-",T82)</f>
        <v>P00318149-4</v>
      </c>
      <c r="R82" t="s">
        <v>45</v>
      </c>
      <c r="S82" t="s">
        <v>606</v>
      </c>
      <c r="T82">
        <v>4</v>
      </c>
      <c r="U82">
        <v>4</v>
      </c>
      <c r="V82" t="s">
        <v>604</v>
      </c>
      <c r="W82" t="s">
        <v>48</v>
      </c>
      <c r="X82" t="s">
        <v>119</v>
      </c>
      <c r="Y82" t="s">
        <v>117</v>
      </c>
      <c r="Z82" t="s">
        <v>568</v>
      </c>
    </row>
    <row r="83" spans="1:26" x14ac:dyDescent="0.25">
      <c r="A83">
        <v>81</v>
      </c>
      <c r="B83">
        <v>25</v>
      </c>
      <c r="C83">
        <v>305501</v>
      </c>
      <c r="D83" t="s">
        <v>603</v>
      </c>
      <c r="E83" t="s">
        <v>115</v>
      </c>
      <c r="F83" t="s">
        <v>50</v>
      </c>
      <c r="G83">
        <v>5802535883</v>
      </c>
      <c r="H83" t="s">
        <v>599</v>
      </c>
      <c r="I83" t="s">
        <v>605</v>
      </c>
      <c r="J83">
        <v>414298726</v>
      </c>
      <c r="K83">
        <v>414345400</v>
      </c>
      <c r="L83" t="s">
        <v>12</v>
      </c>
      <c r="M83">
        <v>75</v>
      </c>
      <c r="N83">
        <v>570</v>
      </c>
      <c r="O83" t="s">
        <v>602</v>
      </c>
      <c r="P83">
        <v>1070</v>
      </c>
      <c r="Q83" t="str">
        <f>CONCATENATE(S83,"-",T83)</f>
        <v>P00425828-4</v>
      </c>
      <c r="R83" t="s">
        <v>45</v>
      </c>
      <c r="S83" t="s">
        <v>601</v>
      </c>
      <c r="T83">
        <v>4</v>
      </c>
      <c r="U83">
        <v>4</v>
      </c>
      <c r="V83" t="s">
        <v>604</v>
      </c>
      <c r="W83" t="s">
        <v>48</v>
      </c>
      <c r="X83" t="s">
        <v>121</v>
      </c>
      <c r="Y83" t="s">
        <v>120</v>
      </c>
      <c r="Z83" t="s">
        <v>568</v>
      </c>
    </row>
    <row r="84" spans="1:26" x14ac:dyDescent="0.25">
      <c r="A84">
        <v>82</v>
      </c>
      <c r="B84">
        <v>25</v>
      </c>
      <c r="C84">
        <v>305511</v>
      </c>
      <c r="D84" t="s">
        <v>607</v>
      </c>
      <c r="E84" t="s">
        <v>118</v>
      </c>
      <c r="F84" t="s">
        <v>50</v>
      </c>
      <c r="G84">
        <v>5802535883</v>
      </c>
      <c r="H84" t="s">
        <v>599</v>
      </c>
      <c r="I84" t="s">
        <v>605</v>
      </c>
      <c r="J84">
        <v>414298726</v>
      </c>
      <c r="K84">
        <v>414345400</v>
      </c>
      <c r="L84" t="s">
        <v>12</v>
      </c>
      <c r="M84">
        <v>75</v>
      </c>
      <c r="N84">
        <v>570</v>
      </c>
      <c r="O84" t="s">
        <v>602</v>
      </c>
      <c r="P84">
        <v>1120</v>
      </c>
      <c r="Q84" t="str">
        <f>CONCATENATE(S84,"-",T84)</f>
        <v>P00318149-4</v>
      </c>
      <c r="R84" t="s">
        <v>45</v>
      </c>
      <c r="S84" t="s">
        <v>606</v>
      </c>
      <c r="T84">
        <v>4</v>
      </c>
      <c r="U84">
        <v>4</v>
      </c>
      <c r="V84" t="s">
        <v>604</v>
      </c>
      <c r="W84" t="s">
        <v>48</v>
      </c>
      <c r="X84" t="s">
        <v>123</v>
      </c>
      <c r="Y84" t="s">
        <v>122</v>
      </c>
      <c r="Z84" t="s">
        <v>568</v>
      </c>
    </row>
    <row r="85" spans="1:26" x14ac:dyDescent="0.25">
      <c r="A85">
        <v>83</v>
      </c>
      <c r="B85">
        <v>25</v>
      </c>
      <c r="C85">
        <v>305505</v>
      </c>
      <c r="D85" t="s">
        <v>603</v>
      </c>
      <c r="E85" t="s">
        <v>115</v>
      </c>
      <c r="F85" t="s">
        <v>50</v>
      </c>
      <c r="G85">
        <v>5802535894</v>
      </c>
      <c r="H85" t="s">
        <v>599</v>
      </c>
      <c r="I85" t="s">
        <v>605</v>
      </c>
      <c r="J85">
        <v>414298726</v>
      </c>
      <c r="K85">
        <v>414345400</v>
      </c>
      <c r="L85" t="s">
        <v>14</v>
      </c>
      <c r="M85">
        <v>75</v>
      </c>
      <c r="N85">
        <v>645</v>
      </c>
      <c r="O85" t="s">
        <v>602</v>
      </c>
      <c r="P85">
        <v>1090</v>
      </c>
      <c r="Q85" t="str">
        <f>CONCATENATE(S85,"-",T85)</f>
        <v>P00425828-4</v>
      </c>
      <c r="R85" t="s">
        <v>45</v>
      </c>
      <c r="S85" t="s">
        <v>601</v>
      </c>
      <c r="T85">
        <v>4</v>
      </c>
      <c r="U85">
        <v>4</v>
      </c>
      <c r="V85" t="s">
        <v>604</v>
      </c>
      <c r="W85" t="s">
        <v>48</v>
      </c>
      <c r="X85" t="s">
        <v>125</v>
      </c>
      <c r="Y85" t="s">
        <v>124</v>
      </c>
      <c r="Z85" t="s">
        <v>568</v>
      </c>
    </row>
    <row r="86" spans="1:26" x14ac:dyDescent="0.25">
      <c r="A86">
        <v>84</v>
      </c>
      <c r="B86">
        <v>25</v>
      </c>
      <c r="C86">
        <v>305515</v>
      </c>
      <c r="D86" t="s">
        <v>607</v>
      </c>
      <c r="E86" t="s">
        <v>118</v>
      </c>
      <c r="F86" t="s">
        <v>50</v>
      </c>
      <c r="G86">
        <v>5802535894</v>
      </c>
      <c r="H86" t="s">
        <v>599</v>
      </c>
      <c r="I86" t="s">
        <v>605</v>
      </c>
      <c r="J86">
        <v>414298726</v>
      </c>
      <c r="K86">
        <v>414345400</v>
      </c>
      <c r="L86" t="s">
        <v>14</v>
      </c>
      <c r="M86">
        <v>75</v>
      </c>
      <c r="N86">
        <v>645</v>
      </c>
      <c r="O86" t="s">
        <v>602</v>
      </c>
      <c r="P86">
        <v>1140</v>
      </c>
      <c r="Q86" t="str">
        <f>CONCATENATE(S86,"-",T86)</f>
        <v>P00318149-4</v>
      </c>
      <c r="R86" t="s">
        <v>45</v>
      </c>
      <c r="S86" t="s">
        <v>606</v>
      </c>
      <c r="T86">
        <v>4</v>
      </c>
      <c r="U86">
        <v>4</v>
      </c>
      <c r="V86" t="s">
        <v>604</v>
      </c>
      <c r="W86" t="s">
        <v>48</v>
      </c>
      <c r="X86" t="s">
        <v>127</v>
      </c>
      <c r="Y86" t="s">
        <v>126</v>
      </c>
      <c r="Z86" t="s">
        <v>568</v>
      </c>
    </row>
    <row r="87" spans="1:26" x14ac:dyDescent="0.25">
      <c r="A87">
        <v>85</v>
      </c>
      <c r="B87">
        <v>25</v>
      </c>
      <c r="C87">
        <v>305347</v>
      </c>
      <c r="D87" t="s">
        <v>609</v>
      </c>
      <c r="E87" t="s">
        <v>129</v>
      </c>
      <c r="F87" t="s">
        <v>50</v>
      </c>
      <c r="G87">
        <v>5802535901</v>
      </c>
      <c r="H87" t="s">
        <v>599</v>
      </c>
      <c r="I87" t="s">
        <v>599</v>
      </c>
      <c r="J87">
        <v>414298726</v>
      </c>
      <c r="K87">
        <v>412048666</v>
      </c>
      <c r="L87" t="s">
        <v>15</v>
      </c>
      <c r="M87">
        <v>75</v>
      </c>
      <c r="N87">
        <v>800</v>
      </c>
      <c r="O87" t="s">
        <v>602</v>
      </c>
      <c r="P87">
        <v>300</v>
      </c>
      <c r="Q87" t="str">
        <f>CONCATENATE(S87,"-",T87)</f>
        <v>P00144508-4</v>
      </c>
      <c r="R87" t="s">
        <v>45</v>
      </c>
      <c r="S87" t="s">
        <v>608</v>
      </c>
      <c r="T87">
        <v>4</v>
      </c>
      <c r="U87">
        <v>3.5</v>
      </c>
      <c r="V87" t="s">
        <v>604</v>
      </c>
      <c r="W87" t="s">
        <v>48</v>
      </c>
      <c r="X87" t="s">
        <v>130</v>
      </c>
      <c r="Y87" t="s">
        <v>128</v>
      </c>
      <c r="Z87" t="s">
        <v>568</v>
      </c>
    </row>
    <row r="88" spans="1:26" x14ac:dyDescent="0.25">
      <c r="A88">
        <v>86</v>
      </c>
      <c r="B88">
        <v>25</v>
      </c>
      <c r="C88">
        <v>305355</v>
      </c>
      <c r="D88" t="s">
        <v>611</v>
      </c>
      <c r="E88" t="s">
        <v>132</v>
      </c>
      <c r="F88" t="s">
        <v>50</v>
      </c>
      <c r="G88">
        <v>5802535901</v>
      </c>
      <c r="H88" t="s">
        <v>599</v>
      </c>
      <c r="I88" t="s">
        <v>599</v>
      </c>
      <c r="J88">
        <v>414298726</v>
      </c>
      <c r="K88">
        <v>412048666</v>
      </c>
      <c r="L88" t="s">
        <v>15</v>
      </c>
      <c r="M88">
        <v>75</v>
      </c>
      <c r="N88">
        <v>800</v>
      </c>
      <c r="O88" t="s">
        <v>602</v>
      </c>
      <c r="P88">
        <v>340</v>
      </c>
      <c r="Q88" t="str">
        <f>CONCATENATE(S88,"-",T88)</f>
        <v>P00425830-4</v>
      </c>
      <c r="R88" t="s">
        <v>45</v>
      </c>
      <c r="S88" t="s">
        <v>610</v>
      </c>
      <c r="T88">
        <v>4</v>
      </c>
      <c r="U88">
        <v>3.5</v>
      </c>
      <c r="V88" t="s">
        <v>604</v>
      </c>
      <c r="W88" t="s">
        <v>48</v>
      </c>
      <c r="X88" t="s">
        <v>133</v>
      </c>
      <c r="Y88" t="s">
        <v>131</v>
      </c>
      <c r="Z88" t="s">
        <v>568</v>
      </c>
    </row>
    <row r="89" spans="1:26" x14ac:dyDescent="0.25">
      <c r="A89">
        <v>87</v>
      </c>
      <c r="B89">
        <v>25</v>
      </c>
      <c r="C89">
        <v>305361</v>
      </c>
      <c r="D89" t="s">
        <v>614</v>
      </c>
      <c r="E89" t="s">
        <v>135</v>
      </c>
      <c r="F89" t="s">
        <v>50</v>
      </c>
      <c r="G89">
        <v>5802535878</v>
      </c>
      <c r="H89" t="s">
        <v>599</v>
      </c>
      <c r="I89" t="s">
        <v>605</v>
      </c>
      <c r="J89">
        <v>414298726</v>
      </c>
      <c r="K89">
        <v>414345400</v>
      </c>
      <c r="L89" t="s">
        <v>10</v>
      </c>
      <c r="M89">
        <v>150</v>
      </c>
      <c r="N89">
        <v>365</v>
      </c>
      <c r="O89" t="s">
        <v>613</v>
      </c>
      <c r="P89">
        <v>370</v>
      </c>
      <c r="Q89" t="str">
        <f>CONCATENATE(S89,"-",T89)</f>
        <v>P00425845-4</v>
      </c>
      <c r="R89" t="s">
        <v>45</v>
      </c>
      <c r="S89" t="s">
        <v>612</v>
      </c>
      <c r="T89">
        <v>4</v>
      </c>
      <c r="U89">
        <v>4</v>
      </c>
      <c r="V89" t="s">
        <v>598</v>
      </c>
      <c r="W89" t="s">
        <v>48</v>
      </c>
      <c r="X89" t="s">
        <v>136</v>
      </c>
      <c r="Y89" t="s">
        <v>134</v>
      </c>
      <c r="Z89" t="s">
        <v>568</v>
      </c>
    </row>
    <row r="90" spans="1:26" x14ac:dyDescent="0.25">
      <c r="A90">
        <v>88</v>
      </c>
      <c r="B90">
        <v>25</v>
      </c>
      <c r="C90">
        <v>305361</v>
      </c>
      <c r="D90" t="s">
        <v>614</v>
      </c>
      <c r="E90" t="s">
        <v>135</v>
      </c>
      <c r="F90" t="s">
        <v>50</v>
      </c>
      <c r="G90">
        <v>5802535883</v>
      </c>
      <c r="H90" t="s">
        <v>599</v>
      </c>
      <c r="I90" t="s">
        <v>605</v>
      </c>
      <c r="J90">
        <v>414298726</v>
      </c>
      <c r="K90">
        <v>414345400</v>
      </c>
      <c r="L90" t="s">
        <v>12</v>
      </c>
      <c r="M90">
        <v>150</v>
      </c>
      <c r="N90">
        <v>365</v>
      </c>
      <c r="O90" t="s">
        <v>613</v>
      </c>
      <c r="P90">
        <v>370</v>
      </c>
      <c r="Q90" t="str">
        <f>CONCATENATE(S90,"-",T90)</f>
        <v>P00425845-4</v>
      </c>
      <c r="R90" t="s">
        <v>45</v>
      </c>
      <c r="S90" t="s">
        <v>612</v>
      </c>
      <c r="T90">
        <v>4</v>
      </c>
      <c r="U90">
        <v>4</v>
      </c>
      <c r="V90" t="s">
        <v>598</v>
      </c>
      <c r="W90" t="s">
        <v>48</v>
      </c>
      <c r="X90" t="s">
        <v>136</v>
      </c>
      <c r="Y90" t="s">
        <v>134</v>
      </c>
      <c r="Z90" t="s">
        <v>568</v>
      </c>
    </row>
    <row r="91" spans="1:26" x14ac:dyDescent="0.25">
      <c r="A91">
        <v>89</v>
      </c>
      <c r="B91">
        <v>25</v>
      </c>
      <c r="C91">
        <v>305363</v>
      </c>
      <c r="D91" t="s">
        <v>614</v>
      </c>
      <c r="E91" t="s">
        <v>135</v>
      </c>
      <c r="F91" t="s">
        <v>50</v>
      </c>
      <c r="G91">
        <v>5802535888</v>
      </c>
      <c r="H91" t="s">
        <v>599</v>
      </c>
      <c r="I91" t="s">
        <v>605</v>
      </c>
      <c r="J91">
        <v>414298726</v>
      </c>
      <c r="K91">
        <v>414345400</v>
      </c>
      <c r="L91" t="s">
        <v>13</v>
      </c>
      <c r="M91">
        <v>75</v>
      </c>
      <c r="N91">
        <v>405</v>
      </c>
      <c r="O91" t="s">
        <v>615</v>
      </c>
      <c r="P91">
        <v>380</v>
      </c>
      <c r="Q91" t="str">
        <f>CONCATENATE(S91,"-",T91)</f>
        <v>P00425845-4</v>
      </c>
      <c r="R91" t="s">
        <v>45</v>
      </c>
      <c r="S91" t="s">
        <v>612</v>
      </c>
      <c r="T91">
        <v>4</v>
      </c>
      <c r="U91">
        <v>4</v>
      </c>
      <c r="V91" t="s">
        <v>598</v>
      </c>
      <c r="W91" t="s">
        <v>48</v>
      </c>
      <c r="X91" t="s">
        <v>138</v>
      </c>
      <c r="Y91" t="s">
        <v>137</v>
      </c>
      <c r="Z91" t="s">
        <v>568</v>
      </c>
    </row>
    <row r="92" spans="1:26" x14ac:dyDescent="0.25">
      <c r="A92">
        <v>90</v>
      </c>
      <c r="B92">
        <v>25</v>
      </c>
      <c r="C92">
        <v>305363</v>
      </c>
      <c r="D92" t="s">
        <v>614</v>
      </c>
      <c r="E92" t="s">
        <v>135</v>
      </c>
      <c r="F92" t="s">
        <v>50</v>
      </c>
      <c r="G92">
        <v>5802535894</v>
      </c>
      <c r="H92" t="s">
        <v>599</v>
      </c>
      <c r="I92" t="s">
        <v>605</v>
      </c>
      <c r="J92">
        <v>414298726</v>
      </c>
      <c r="K92">
        <v>414345400</v>
      </c>
      <c r="L92" t="s">
        <v>14</v>
      </c>
      <c r="M92">
        <v>75</v>
      </c>
      <c r="N92">
        <v>405</v>
      </c>
      <c r="O92" t="s">
        <v>615</v>
      </c>
      <c r="P92">
        <v>380</v>
      </c>
      <c r="Q92" t="str">
        <f>CONCATENATE(S92,"-",T92)</f>
        <v>P00425845-4</v>
      </c>
      <c r="R92" t="s">
        <v>45</v>
      </c>
      <c r="S92" t="s">
        <v>612</v>
      </c>
      <c r="T92">
        <v>4</v>
      </c>
      <c r="U92">
        <v>4</v>
      </c>
      <c r="V92" t="s">
        <v>598</v>
      </c>
      <c r="W92" t="s">
        <v>48</v>
      </c>
      <c r="X92" t="s">
        <v>138</v>
      </c>
      <c r="Y92" t="s">
        <v>137</v>
      </c>
      <c r="Z92" t="s">
        <v>568</v>
      </c>
    </row>
    <row r="93" spans="1:26" x14ac:dyDescent="0.25">
      <c r="A93">
        <v>91</v>
      </c>
      <c r="B93">
        <v>25</v>
      </c>
      <c r="C93">
        <v>305365</v>
      </c>
      <c r="D93" t="s">
        <v>617</v>
      </c>
      <c r="E93" t="s">
        <v>140</v>
      </c>
      <c r="F93" t="s">
        <v>50</v>
      </c>
      <c r="G93">
        <v>5802535878</v>
      </c>
      <c r="H93" t="s">
        <v>599</v>
      </c>
      <c r="I93" t="s">
        <v>605</v>
      </c>
      <c r="J93">
        <v>414298726</v>
      </c>
      <c r="K93">
        <v>414345400</v>
      </c>
      <c r="L93" t="s">
        <v>10</v>
      </c>
      <c r="M93">
        <v>150</v>
      </c>
      <c r="N93">
        <v>365</v>
      </c>
      <c r="O93" t="s">
        <v>613</v>
      </c>
      <c r="P93">
        <v>390</v>
      </c>
      <c r="Q93" t="str">
        <f>CONCATENATE(S93,"-",T93)</f>
        <v>P00173225-4</v>
      </c>
      <c r="R93" t="s">
        <v>45</v>
      </c>
      <c r="S93" t="s">
        <v>616</v>
      </c>
      <c r="T93">
        <v>4</v>
      </c>
      <c r="U93">
        <v>4</v>
      </c>
      <c r="V93" t="s">
        <v>598</v>
      </c>
      <c r="W93" t="s">
        <v>48</v>
      </c>
      <c r="X93" t="s">
        <v>141</v>
      </c>
      <c r="Y93" t="s">
        <v>139</v>
      </c>
      <c r="Z93" t="s">
        <v>568</v>
      </c>
    </row>
    <row r="94" spans="1:26" x14ac:dyDescent="0.25">
      <c r="A94">
        <v>92</v>
      </c>
      <c r="B94">
        <v>25</v>
      </c>
      <c r="C94">
        <v>305365</v>
      </c>
      <c r="D94" t="s">
        <v>617</v>
      </c>
      <c r="E94" t="s">
        <v>140</v>
      </c>
      <c r="F94" t="s">
        <v>50</v>
      </c>
      <c r="G94">
        <v>5802535883</v>
      </c>
      <c r="H94" t="s">
        <v>599</v>
      </c>
      <c r="I94" t="s">
        <v>605</v>
      </c>
      <c r="J94">
        <v>414298726</v>
      </c>
      <c r="K94">
        <v>414345400</v>
      </c>
      <c r="L94" t="s">
        <v>12</v>
      </c>
      <c r="M94">
        <v>150</v>
      </c>
      <c r="N94">
        <v>365</v>
      </c>
      <c r="O94" t="s">
        <v>613</v>
      </c>
      <c r="P94">
        <v>390</v>
      </c>
      <c r="Q94" t="str">
        <f>CONCATENATE(S94,"-",T94)</f>
        <v>P00173225-4</v>
      </c>
      <c r="R94" t="s">
        <v>45</v>
      </c>
      <c r="S94" t="s">
        <v>616</v>
      </c>
      <c r="T94">
        <v>4</v>
      </c>
      <c r="U94">
        <v>4</v>
      </c>
      <c r="V94" t="s">
        <v>598</v>
      </c>
      <c r="W94" t="s">
        <v>48</v>
      </c>
      <c r="X94" t="s">
        <v>141</v>
      </c>
      <c r="Y94" t="s">
        <v>139</v>
      </c>
      <c r="Z94" t="s">
        <v>568</v>
      </c>
    </row>
    <row r="95" spans="1:26" x14ac:dyDescent="0.25">
      <c r="A95">
        <v>93</v>
      </c>
      <c r="B95">
        <v>25</v>
      </c>
      <c r="C95">
        <v>305367</v>
      </c>
      <c r="D95" t="s">
        <v>617</v>
      </c>
      <c r="E95" t="s">
        <v>140</v>
      </c>
      <c r="F95" t="s">
        <v>50</v>
      </c>
      <c r="G95">
        <v>5802535888</v>
      </c>
      <c r="H95" t="s">
        <v>599</v>
      </c>
      <c r="I95" t="s">
        <v>605</v>
      </c>
      <c r="J95">
        <v>414298726</v>
      </c>
      <c r="K95">
        <v>414345400</v>
      </c>
      <c r="L95" t="s">
        <v>13</v>
      </c>
      <c r="M95">
        <v>75</v>
      </c>
      <c r="N95">
        <v>405</v>
      </c>
      <c r="O95" t="s">
        <v>615</v>
      </c>
      <c r="P95">
        <v>400</v>
      </c>
      <c r="Q95" t="str">
        <f>CONCATENATE(S95,"-",T95)</f>
        <v>P00173225-4</v>
      </c>
      <c r="R95" t="s">
        <v>45</v>
      </c>
      <c r="S95" t="s">
        <v>616</v>
      </c>
      <c r="T95">
        <v>4</v>
      </c>
      <c r="U95">
        <v>4</v>
      </c>
      <c r="V95" t="s">
        <v>598</v>
      </c>
      <c r="W95" t="s">
        <v>48</v>
      </c>
      <c r="X95" t="s">
        <v>143</v>
      </c>
      <c r="Y95" t="s">
        <v>142</v>
      </c>
      <c r="Z95" t="s">
        <v>568</v>
      </c>
    </row>
    <row r="96" spans="1:26" x14ac:dyDescent="0.25">
      <c r="A96">
        <v>94</v>
      </c>
      <c r="B96">
        <v>25</v>
      </c>
      <c r="C96">
        <v>305367</v>
      </c>
      <c r="D96" t="s">
        <v>617</v>
      </c>
      <c r="E96" t="s">
        <v>140</v>
      </c>
      <c r="F96" t="s">
        <v>50</v>
      </c>
      <c r="G96">
        <v>5802535894</v>
      </c>
      <c r="H96" t="s">
        <v>599</v>
      </c>
      <c r="I96" t="s">
        <v>605</v>
      </c>
      <c r="J96">
        <v>414298726</v>
      </c>
      <c r="K96">
        <v>414345400</v>
      </c>
      <c r="L96" t="s">
        <v>14</v>
      </c>
      <c r="M96">
        <v>75</v>
      </c>
      <c r="N96">
        <v>405</v>
      </c>
      <c r="O96" t="s">
        <v>615</v>
      </c>
      <c r="P96">
        <v>400</v>
      </c>
      <c r="Q96" t="str">
        <f>CONCATENATE(S96,"-",T96)</f>
        <v>P00173225-4</v>
      </c>
      <c r="R96" t="s">
        <v>45</v>
      </c>
      <c r="S96" t="s">
        <v>616</v>
      </c>
      <c r="T96">
        <v>4</v>
      </c>
      <c r="U96">
        <v>4</v>
      </c>
      <c r="V96" t="s">
        <v>598</v>
      </c>
      <c r="W96" t="s">
        <v>48</v>
      </c>
      <c r="X96" t="s">
        <v>143</v>
      </c>
      <c r="Y96" t="s">
        <v>142</v>
      </c>
      <c r="Z96" t="s">
        <v>568</v>
      </c>
    </row>
    <row r="97" spans="1:26" x14ac:dyDescent="0.25">
      <c r="A97">
        <v>95</v>
      </c>
      <c r="B97">
        <v>25</v>
      </c>
      <c r="C97">
        <v>305523</v>
      </c>
      <c r="D97" t="s">
        <v>620</v>
      </c>
      <c r="E97" t="s">
        <v>145</v>
      </c>
      <c r="F97" t="s">
        <v>50</v>
      </c>
      <c r="G97">
        <v>5802535878</v>
      </c>
      <c r="H97" t="s">
        <v>599</v>
      </c>
      <c r="I97" t="s">
        <v>599</v>
      </c>
      <c r="J97">
        <v>414298726</v>
      </c>
      <c r="K97">
        <v>412048666</v>
      </c>
      <c r="L97" t="s">
        <v>10</v>
      </c>
      <c r="M97">
        <v>150</v>
      </c>
      <c r="N97">
        <v>390</v>
      </c>
      <c r="O97" t="s">
        <v>619</v>
      </c>
      <c r="P97">
        <v>1180</v>
      </c>
      <c r="Q97" t="str">
        <f>CONCATENATE(S97,"-",T97)</f>
        <v>P00425827-4</v>
      </c>
      <c r="R97" t="s">
        <v>45</v>
      </c>
      <c r="S97" t="s">
        <v>618</v>
      </c>
      <c r="T97">
        <v>4</v>
      </c>
      <c r="U97">
        <v>3.5</v>
      </c>
      <c r="V97" t="s">
        <v>604</v>
      </c>
      <c r="W97" t="s">
        <v>48</v>
      </c>
      <c r="X97" t="s">
        <v>146</v>
      </c>
      <c r="Y97" t="s">
        <v>144</v>
      </c>
      <c r="Z97" t="s">
        <v>568</v>
      </c>
    </row>
    <row r="98" spans="1:26" x14ac:dyDescent="0.25">
      <c r="A98">
        <v>96</v>
      </c>
      <c r="B98">
        <v>25</v>
      </c>
      <c r="C98">
        <v>305535</v>
      </c>
      <c r="D98" t="s">
        <v>622</v>
      </c>
      <c r="E98" t="s">
        <v>148</v>
      </c>
      <c r="F98" t="s">
        <v>50</v>
      </c>
      <c r="G98">
        <v>5802535878</v>
      </c>
      <c r="H98" t="s">
        <v>599</v>
      </c>
      <c r="I98" t="s">
        <v>599</v>
      </c>
      <c r="J98">
        <v>414298726</v>
      </c>
      <c r="K98">
        <v>412048666</v>
      </c>
      <c r="L98" t="s">
        <v>10</v>
      </c>
      <c r="M98">
        <v>150</v>
      </c>
      <c r="N98">
        <v>390</v>
      </c>
      <c r="O98" t="s">
        <v>619</v>
      </c>
      <c r="P98">
        <v>1240</v>
      </c>
      <c r="Q98" t="str">
        <f>CONCATENATE(S98,"-",T98)</f>
        <v>P00145777-4</v>
      </c>
      <c r="R98" t="s">
        <v>45</v>
      </c>
      <c r="S98" t="s">
        <v>621</v>
      </c>
      <c r="T98">
        <v>4</v>
      </c>
      <c r="U98">
        <v>3.5</v>
      </c>
      <c r="V98" t="s">
        <v>604</v>
      </c>
      <c r="W98" t="s">
        <v>48</v>
      </c>
      <c r="X98" t="s">
        <v>149</v>
      </c>
      <c r="Y98" t="s">
        <v>147</v>
      </c>
      <c r="Z98" t="s">
        <v>568</v>
      </c>
    </row>
    <row r="99" spans="1:26" x14ac:dyDescent="0.25">
      <c r="A99">
        <v>97</v>
      </c>
      <c r="B99">
        <v>25</v>
      </c>
      <c r="C99">
        <v>305523</v>
      </c>
      <c r="D99" t="s">
        <v>620</v>
      </c>
      <c r="E99" t="s">
        <v>145</v>
      </c>
      <c r="F99" t="s">
        <v>50</v>
      </c>
      <c r="G99">
        <v>5802535883</v>
      </c>
      <c r="H99" t="s">
        <v>599</v>
      </c>
      <c r="I99" t="s">
        <v>599</v>
      </c>
      <c r="J99">
        <v>414298726</v>
      </c>
      <c r="K99">
        <v>412048666</v>
      </c>
      <c r="L99" t="s">
        <v>12</v>
      </c>
      <c r="M99">
        <v>150</v>
      </c>
      <c r="N99">
        <v>390</v>
      </c>
      <c r="O99" t="s">
        <v>619</v>
      </c>
      <c r="P99">
        <v>1180</v>
      </c>
      <c r="Q99" t="str">
        <f>CONCATENATE(S99,"-",T99)</f>
        <v>P00425827-4</v>
      </c>
      <c r="R99" t="s">
        <v>45</v>
      </c>
      <c r="S99" t="s">
        <v>618</v>
      </c>
      <c r="T99">
        <v>4</v>
      </c>
      <c r="U99">
        <v>3.5</v>
      </c>
      <c r="V99" t="s">
        <v>604</v>
      </c>
      <c r="W99" t="s">
        <v>48</v>
      </c>
      <c r="X99" t="s">
        <v>146</v>
      </c>
      <c r="Y99" t="s">
        <v>144</v>
      </c>
      <c r="Z99" t="s">
        <v>568</v>
      </c>
    </row>
    <row r="100" spans="1:26" x14ac:dyDescent="0.25">
      <c r="A100">
        <v>98</v>
      </c>
      <c r="B100">
        <v>25</v>
      </c>
      <c r="C100">
        <v>305535</v>
      </c>
      <c r="D100" t="s">
        <v>622</v>
      </c>
      <c r="E100" t="s">
        <v>148</v>
      </c>
      <c r="F100" t="s">
        <v>50</v>
      </c>
      <c r="G100">
        <v>5802535883</v>
      </c>
      <c r="H100" t="s">
        <v>599</v>
      </c>
      <c r="I100" t="s">
        <v>599</v>
      </c>
      <c r="J100">
        <v>414298726</v>
      </c>
      <c r="K100">
        <v>412048666</v>
      </c>
      <c r="L100" t="s">
        <v>12</v>
      </c>
      <c r="M100">
        <v>150</v>
      </c>
      <c r="N100">
        <v>390</v>
      </c>
      <c r="O100" t="s">
        <v>619</v>
      </c>
      <c r="P100">
        <v>1240</v>
      </c>
      <c r="Q100" t="str">
        <f>CONCATENATE(S100,"-",T100)</f>
        <v>P00145777-4</v>
      </c>
      <c r="R100" t="s">
        <v>45</v>
      </c>
      <c r="S100" t="s">
        <v>621</v>
      </c>
      <c r="T100">
        <v>4</v>
      </c>
      <c r="U100">
        <v>3.5</v>
      </c>
      <c r="V100" t="s">
        <v>604</v>
      </c>
      <c r="W100" t="s">
        <v>48</v>
      </c>
      <c r="X100" t="s">
        <v>149</v>
      </c>
      <c r="Y100" t="s">
        <v>147</v>
      </c>
      <c r="Z100" t="s">
        <v>568</v>
      </c>
    </row>
    <row r="101" spans="1:26" x14ac:dyDescent="0.25">
      <c r="A101">
        <v>99</v>
      </c>
      <c r="B101">
        <v>25</v>
      </c>
      <c r="C101">
        <v>305525</v>
      </c>
      <c r="D101" t="s">
        <v>620</v>
      </c>
      <c r="E101" t="s">
        <v>145</v>
      </c>
      <c r="F101" t="s">
        <v>50</v>
      </c>
      <c r="G101">
        <v>5802535888</v>
      </c>
      <c r="H101" t="s">
        <v>599</v>
      </c>
      <c r="I101" t="s">
        <v>599</v>
      </c>
      <c r="J101">
        <v>414298726</v>
      </c>
      <c r="K101">
        <v>412048666</v>
      </c>
      <c r="L101" t="s">
        <v>13</v>
      </c>
      <c r="M101">
        <v>100</v>
      </c>
      <c r="N101">
        <v>700</v>
      </c>
      <c r="O101" t="s">
        <v>619</v>
      </c>
      <c r="P101">
        <v>1190</v>
      </c>
      <c r="Q101" t="str">
        <f>CONCATENATE(S101,"-",T101)</f>
        <v>P00425827-4</v>
      </c>
      <c r="R101" t="s">
        <v>45</v>
      </c>
      <c r="S101" t="s">
        <v>618</v>
      </c>
      <c r="T101">
        <v>4</v>
      </c>
      <c r="U101">
        <v>3.5</v>
      </c>
      <c r="V101" t="s">
        <v>604</v>
      </c>
      <c r="W101" t="s">
        <v>48</v>
      </c>
      <c r="X101" t="s">
        <v>151</v>
      </c>
      <c r="Y101" t="s">
        <v>150</v>
      </c>
      <c r="Z101" t="s">
        <v>568</v>
      </c>
    </row>
    <row r="102" spans="1:26" x14ac:dyDescent="0.25">
      <c r="A102">
        <v>100</v>
      </c>
      <c r="B102">
        <v>25</v>
      </c>
      <c r="C102">
        <v>305537</v>
      </c>
      <c r="D102" t="s">
        <v>622</v>
      </c>
      <c r="E102" t="s">
        <v>148</v>
      </c>
      <c r="F102" t="s">
        <v>50</v>
      </c>
      <c r="G102">
        <v>5802535888</v>
      </c>
      <c r="H102" t="s">
        <v>599</v>
      </c>
      <c r="I102" t="s">
        <v>599</v>
      </c>
      <c r="J102">
        <v>414298726</v>
      </c>
      <c r="K102">
        <v>412048666</v>
      </c>
      <c r="L102" t="s">
        <v>13</v>
      </c>
      <c r="M102">
        <v>100</v>
      </c>
      <c r="N102">
        <v>700</v>
      </c>
      <c r="O102" t="s">
        <v>619</v>
      </c>
      <c r="P102">
        <v>1250</v>
      </c>
      <c r="Q102" t="str">
        <f>CONCATENATE(S102,"-",T102)</f>
        <v>P00145777-4</v>
      </c>
      <c r="R102" t="s">
        <v>45</v>
      </c>
      <c r="S102" t="s">
        <v>621</v>
      </c>
      <c r="T102">
        <v>4</v>
      </c>
      <c r="U102">
        <v>3.5</v>
      </c>
      <c r="V102" t="s">
        <v>604</v>
      </c>
      <c r="W102" t="s">
        <v>48</v>
      </c>
      <c r="X102" t="s">
        <v>119</v>
      </c>
      <c r="Y102" t="s">
        <v>152</v>
      </c>
      <c r="Z102" t="s">
        <v>568</v>
      </c>
    </row>
    <row r="103" spans="1:26" x14ac:dyDescent="0.25">
      <c r="A103">
        <v>101</v>
      </c>
      <c r="B103">
        <v>25</v>
      </c>
      <c r="C103">
        <v>305527</v>
      </c>
      <c r="D103" t="s">
        <v>620</v>
      </c>
      <c r="E103" t="s">
        <v>145</v>
      </c>
      <c r="F103" t="s">
        <v>50</v>
      </c>
      <c r="G103">
        <v>5802535894</v>
      </c>
      <c r="H103" t="s">
        <v>599</v>
      </c>
      <c r="I103" t="s">
        <v>599</v>
      </c>
      <c r="J103">
        <v>414298726</v>
      </c>
      <c r="K103">
        <v>412048666</v>
      </c>
      <c r="L103" t="s">
        <v>14</v>
      </c>
      <c r="M103">
        <v>75</v>
      </c>
      <c r="N103">
        <v>775</v>
      </c>
      <c r="O103" t="s">
        <v>619</v>
      </c>
      <c r="P103">
        <v>1200</v>
      </c>
      <c r="Q103" t="str">
        <f>CONCATENATE(S103,"-",T103)</f>
        <v>P00425827-4</v>
      </c>
      <c r="R103" t="s">
        <v>45</v>
      </c>
      <c r="S103" t="s">
        <v>618</v>
      </c>
      <c r="T103">
        <v>4</v>
      </c>
      <c r="U103">
        <v>3.5</v>
      </c>
      <c r="V103" t="s">
        <v>604</v>
      </c>
      <c r="W103" t="s">
        <v>48</v>
      </c>
      <c r="X103" t="s">
        <v>121</v>
      </c>
      <c r="Y103" t="s">
        <v>153</v>
      </c>
      <c r="Z103" t="s">
        <v>568</v>
      </c>
    </row>
    <row r="104" spans="1:26" x14ac:dyDescent="0.25">
      <c r="A104">
        <v>102</v>
      </c>
      <c r="B104">
        <v>25</v>
      </c>
      <c r="C104">
        <v>305539</v>
      </c>
      <c r="D104" t="s">
        <v>622</v>
      </c>
      <c r="E104" t="s">
        <v>148</v>
      </c>
      <c r="F104" t="s">
        <v>50</v>
      </c>
      <c r="G104">
        <v>5802535894</v>
      </c>
      <c r="H104" t="s">
        <v>599</v>
      </c>
      <c r="I104" t="s">
        <v>599</v>
      </c>
      <c r="J104">
        <v>414298726</v>
      </c>
      <c r="K104">
        <v>412048666</v>
      </c>
      <c r="L104" t="s">
        <v>14</v>
      </c>
      <c r="M104">
        <v>75</v>
      </c>
      <c r="N104">
        <v>775</v>
      </c>
      <c r="O104" t="s">
        <v>619</v>
      </c>
      <c r="P104">
        <v>1260</v>
      </c>
      <c r="Q104" t="str">
        <f>CONCATENATE(S104,"-",T104)</f>
        <v>P00145777-4</v>
      </c>
      <c r="R104" t="s">
        <v>45</v>
      </c>
      <c r="S104" t="s">
        <v>621</v>
      </c>
      <c r="T104">
        <v>4</v>
      </c>
      <c r="U104">
        <v>3.5</v>
      </c>
      <c r="V104" t="s">
        <v>604</v>
      </c>
      <c r="W104" t="s">
        <v>48</v>
      </c>
      <c r="X104" t="s">
        <v>123</v>
      </c>
      <c r="Y104" t="s">
        <v>154</v>
      </c>
      <c r="Z104" t="s">
        <v>568</v>
      </c>
    </row>
    <row r="105" spans="1:26" x14ac:dyDescent="0.25">
      <c r="A105">
        <v>103</v>
      </c>
      <c r="B105">
        <v>25</v>
      </c>
      <c r="C105">
        <v>305369</v>
      </c>
      <c r="D105" t="s">
        <v>624</v>
      </c>
      <c r="E105" t="s">
        <v>156</v>
      </c>
      <c r="F105" t="s">
        <v>50</v>
      </c>
      <c r="G105">
        <v>5802535901</v>
      </c>
      <c r="H105" t="s">
        <v>599</v>
      </c>
      <c r="I105">
        <v>492145600</v>
      </c>
      <c r="J105">
        <v>414298726</v>
      </c>
      <c r="K105" t="s">
        <v>625</v>
      </c>
      <c r="L105" t="s">
        <v>15</v>
      </c>
      <c r="M105">
        <v>75</v>
      </c>
      <c r="N105">
        <v>965</v>
      </c>
      <c r="O105" t="s">
        <v>619</v>
      </c>
      <c r="P105">
        <v>410</v>
      </c>
      <c r="Q105" t="str">
        <f>CONCATENATE(S105,"-",T105)</f>
        <v>P00174149-4</v>
      </c>
      <c r="R105" t="s">
        <v>45</v>
      </c>
      <c r="S105" t="s">
        <v>623</v>
      </c>
      <c r="T105">
        <v>4</v>
      </c>
      <c r="U105">
        <v>4</v>
      </c>
      <c r="V105" t="s">
        <v>604</v>
      </c>
      <c r="W105" t="s">
        <v>48</v>
      </c>
      <c r="X105" t="s">
        <v>125</v>
      </c>
      <c r="Y105" t="s">
        <v>155</v>
      </c>
      <c r="Z105" t="s">
        <v>568</v>
      </c>
    </row>
    <row r="106" spans="1:26" x14ac:dyDescent="0.25">
      <c r="A106">
        <v>104</v>
      </c>
      <c r="B106">
        <v>25</v>
      </c>
      <c r="C106">
        <v>305375</v>
      </c>
      <c r="D106" t="s">
        <v>627</v>
      </c>
      <c r="E106" t="s">
        <v>158</v>
      </c>
      <c r="F106" t="s">
        <v>50</v>
      </c>
      <c r="G106">
        <v>5802535901</v>
      </c>
      <c r="H106" t="s">
        <v>599</v>
      </c>
      <c r="I106">
        <v>492145600</v>
      </c>
      <c r="J106">
        <v>414298726</v>
      </c>
      <c r="K106" t="s">
        <v>625</v>
      </c>
      <c r="L106" t="s">
        <v>15</v>
      </c>
      <c r="M106">
        <v>75</v>
      </c>
      <c r="N106">
        <v>965</v>
      </c>
      <c r="O106" t="s">
        <v>619</v>
      </c>
      <c r="P106">
        <v>440</v>
      </c>
      <c r="Q106" t="str">
        <f>CONCATENATE(S106,"-",T106)</f>
        <v>P00145779-4</v>
      </c>
      <c r="R106" t="s">
        <v>45</v>
      </c>
      <c r="S106" t="s">
        <v>626</v>
      </c>
      <c r="T106">
        <v>4</v>
      </c>
      <c r="U106">
        <v>4</v>
      </c>
      <c r="V106" t="s">
        <v>604</v>
      </c>
      <c r="W106" t="s">
        <v>48</v>
      </c>
      <c r="X106" t="s">
        <v>127</v>
      </c>
      <c r="Y106" t="s">
        <v>157</v>
      </c>
      <c r="Z106" t="s">
        <v>568</v>
      </c>
    </row>
    <row r="107" spans="1:26" x14ac:dyDescent="0.25">
      <c r="A107">
        <v>105</v>
      </c>
      <c r="B107">
        <v>25</v>
      </c>
      <c r="C107">
        <v>305381</v>
      </c>
      <c r="D107" t="s">
        <v>629</v>
      </c>
      <c r="E107" t="s">
        <v>160</v>
      </c>
      <c r="F107" t="s">
        <v>111</v>
      </c>
      <c r="G107">
        <v>5802535878</v>
      </c>
      <c r="H107" t="s">
        <v>599</v>
      </c>
      <c r="I107" t="s">
        <v>605</v>
      </c>
      <c r="J107">
        <v>414298726</v>
      </c>
      <c r="K107">
        <v>414345400</v>
      </c>
      <c r="L107" t="s">
        <v>10</v>
      </c>
      <c r="M107">
        <v>150</v>
      </c>
      <c r="N107">
        <v>355</v>
      </c>
      <c r="O107">
        <v>0</v>
      </c>
      <c r="P107">
        <v>470</v>
      </c>
      <c r="Q107" t="str">
        <f>CONCATENATE(S107,"-",T107)</f>
        <v>P00174329-4</v>
      </c>
      <c r="R107" t="s">
        <v>45</v>
      </c>
      <c r="S107" t="s">
        <v>628</v>
      </c>
      <c r="T107">
        <v>4</v>
      </c>
      <c r="U107">
        <v>4</v>
      </c>
      <c r="V107" t="s">
        <v>598</v>
      </c>
      <c r="W107" t="s">
        <v>48</v>
      </c>
      <c r="X107" t="s">
        <v>130</v>
      </c>
      <c r="Y107" t="s">
        <v>159</v>
      </c>
      <c r="Z107" t="s">
        <v>569</v>
      </c>
    </row>
    <row r="108" spans="1:26" x14ac:dyDescent="0.25">
      <c r="A108">
        <v>106</v>
      </c>
      <c r="B108">
        <v>25</v>
      </c>
      <c r="C108">
        <v>305381</v>
      </c>
      <c r="D108" t="s">
        <v>629</v>
      </c>
      <c r="E108" t="s">
        <v>160</v>
      </c>
      <c r="F108" t="s">
        <v>111</v>
      </c>
      <c r="G108">
        <v>5802535883</v>
      </c>
      <c r="H108" t="s">
        <v>599</v>
      </c>
      <c r="I108" t="s">
        <v>605</v>
      </c>
      <c r="J108">
        <v>414298726</v>
      </c>
      <c r="K108">
        <v>414345400</v>
      </c>
      <c r="L108" t="s">
        <v>12</v>
      </c>
      <c r="M108">
        <v>150</v>
      </c>
      <c r="N108">
        <v>355</v>
      </c>
      <c r="O108">
        <v>0</v>
      </c>
      <c r="P108">
        <v>470</v>
      </c>
      <c r="Q108" t="str">
        <f>CONCATENATE(S108,"-",T108)</f>
        <v>P00174329-4</v>
      </c>
      <c r="R108" t="s">
        <v>45</v>
      </c>
      <c r="S108" t="s">
        <v>628</v>
      </c>
      <c r="T108">
        <v>4</v>
      </c>
      <c r="U108">
        <v>4</v>
      </c>
      <c r="V108" t="s">
        <v>598</v>
      </c>
      <c r="W108" t="s">
        <v>48</v>
      </c>
      <c r="X108" t="s">
        <v>130</v>
      </c>
      <c r="Y108" t="s">
        <v>159</v>
      </c>
      <c r="Z108" t="s">
        <v>569</v>
      </c>
    </row>
    <row r="109" spans="1:26" x14ac:dyDescent="0.25">
      <c r="A109">
        <v>107</v>
      </c>
      <c r="B109">
        <v>25</v>
      </c>
      <c r="C109">
        <v>305383</v>
      </c>
      <c r="D109" t="s">
        <v>629</v>
      </c>
      <c r="E109" t="s">
        <v>160</v>
      </c>
      <c r="F109" t="s">
        <v>111</v>
      </c>
      <c r="G109">
        <v>5802535888</v>
      </c>
      <c r="H109" t="s">
        <v>599</v>
      </c>
      <c r="I109" t="s">
        <v>605</v>
      </c>
      <c r="J109">
        <v>414298726</v>
      </c>
      <c r="K109">
        <v>414345400</v>
      </c>
      <c r="L109" t="s">
        <v>13</v>
      </c>
      <c r="M109">
        <v>75</v>
      </c>
      <c r="N109">
        <v>395</v>
      </c>
      <c r="O109">
        <v>0</v>
      </c>
      <c r="P109">
        <v>480</v>
      </c>
      <c r="Q109" t="str">
        <f>CONCATENATE(S109,"-",T109)</f>
        <v>P00174329-4</v>
      </c>
      <c r="R109" t="s">
        <v>45</v>
      </c>
      <c r="S109" t="s">
        <v>628</v>
      </c>
      <c r="T109">
        <v>4</v>
      </c>
      <c r="U109">
        <v>4</v>
      </c>
      <c r="V109" t="s">
        <v>598</v>
      </c>
      <c r="W109" t="s">
        <v>48</v>
      </c>
      <c r="X109" t="s">
        <v>136</v>
      </c>
      <c r="Y109" t="s">
        <v>161</v>
      </c>
      <c r="Z109" t="s">
        <v>569</v>
      </c>
    </row>
    <row r="110" spans="1:26" x14ac:dyDescent="0.25">
      <c r="A110">
        <v>108</v>
      </c>
      <c r="B110">
        <v>25</v>
      </c>
      <c r="C110">
        <v>305383</v>
      </c>
      <c r="D110" t="s">
        <v>629</v>
      </c>
      <c r="E110" t="s">
        <v>160</v>
      </c>
      <c r="F110" t="s">
        <v>111</v>
      </c>
      <c r="G110">
        <v>5802535894</v>
      </c>
      <c r="H110" t="s">
        <v>599</v>
      </c>
      <c r="I110" t="s">
        <v>605</v>
      </c>
      <c r="J110">
        <v>414298726</v>
      </c>
      <c r="K110">
        <v>414345400</v>
      </c>
      <c r="L110" t="s">
        <v>14</v>
      </c>
      <c r="M110">
        <v>75</v>
      </c>
      <c r="N110">
        <v>395</v>
      </c>
      <c r="O110">
        <v>0</v>
      </c>
      <c r="P110">
        <v>480</v>
      </c>
      <c r="Q110" t="str">
        <f>CONCATENATE(S110,"-",T110)</f>
        <v>P00174329-4</v>
      </c>
      <c r="R110" t="s">
        <v>45</v>
      </c>
      <c r="S110" t="s">
        <v>628</v>
      </c>
      <c r="T110">
        <v>4</v>
      </c>
      <c r="U110">
        <v>4</v>
      </c>
      <c r="V110" t="s">
        <v>598</v>
      </c>
      <c r="W110" t="s">
        <v>48</v>
      </c>
      <c r="X110" t="s">
        <v>136</v>
      </c>
      <c r="Y110" t="s">
        <v>161</v>
      </c>
      <c r="Z110" t="s">
        <v>569</v>
      </c>
    </row>
    <row r="111" spans="1:26" x14ac:dyDescent="0.25">
      <c r="A111">
        <v>109</v>
      </c>
      <c r="B111">
        <v>25</v>
      </c>
      <c r="C111">
        <v>305385</v>
      </c>
      <c r="D111" t="s">
        <v>576</v>
      </c>
      <c r="E111" t="s">
        <v>163</v>
      </c>
      <c r="F111" t="s">
        <v>50</v>
      </c>
      <c r="G111">
        <v>5802535883</v>
      </c>
      <c r="H111" t="s">
        <v>599</v>
      </c>
      <c r="I111" t="s">
        <v>605</v>
      </c>
      <c r="J111">
        <v>414298726</v>
      </c>
      <c r="K111" t="s">
        <v>631</v>
      </c>
      <c r="L111" t="s">
        <v>12</v>
      </c>
      <c r="M111">
        <v>75</v>
      </c>
      <c r="N111">
        <v>815</v>
      </c>
      <c r="O111" t="s">
        <v>615</v>
      </c>
      <c r="P111">
        <v>490</v>
      </c>
      <c r="Q111" t="str">
        <f>CONCATENATE(S111,"-",T111)</f>
        <v>P00134451-4</v>
      </c>
      <c r="R111" t="s">
        <v>45</v>
      </c>
      <c r="S111" t="s">
        <v>630</v>
      </c>
      <c r="T111">
        <v>4</v>
      </c>
      <c r="U111">
        <v>4</v>
      </c>
      <c r="V111" t="s">
        <v>598</v>
      </c>
      <c r="W111" t="s">
        <v>48</v>
      </c>
      <c r="X111" t="s">
        <v>141</v>
      </c>
      <c r="Y111" t="s">
        <v>162</v>
      </c>
      <c r="Z111" t="s">
        <v>568</v>
      </c>
    </row>
    <row r="112" spans="1:26" x14ac:dyDescent="0.25">
      <c r="A112">
        <v>110</v>
      </c>
      <c r="B112">
        <v>25</v>
      </c>
      <c r="C112">
        <v>305387</v>
      </c>
      <c r="D112" t="s">
        <v>576</v>
      </c>
      <c r="E112" t="s">
        <v>163</v>
      </c>
      <c r="F112" t="s">
        <v>50</v>
      </c>
      <c r="G112">
        <v>5802535878</v>
      </c>
      <c r="H112" t="s">
        <v>599</v>
      </c>
      <c r="I112" t="s">
        <v>605</v>
      </c>
      <c r="J112">
        <v>414298726</v>
      </c>
      <c r="K112" t="s">
        <v>631</v>
      </c>
      <c r="L112" t="s">
        <v>10</v>
      </c>
      <c r="M112">
        <v>75</v>
      </c>
      <c r="N112">
        <v>875</v>
      </c>
      <c r="O112" t="s">
        <v>615</v>
      </c>
      <c r="P112">
        <v>500</v>
      </c>
      <c r="Q112" t="str">
        <f>CONCATENATE(S112,"-",T112)</f>
        <v>P00134451-4</v>
      </c>
      <c r="R112" t="s">
        <v>45</v>
      </c>
      <c r="S112" t="s">
        <v>630</v>
      </c>
      <c r="T112">
        <v>4</v>
      </c>
      <c r="U112">
        <v>4</v>
      </c>
      <c r="V112" t="s">
        <v>598</v>
      </c>
      <c r="W112" t="s">
        <v>48</v>
      </c>
      <c r="X112" t="s">
        <v>143</v>
      </c>
      <c r="Y112" t="s">
        <v>164</v>
      </c>
      <c r="Z112" t="s">
        <v>568</v>
      </c>
    </row>
    <row r="113" spans="1:26" x14ac:dyDescent="0.25">
      <c r="A113">
        <v>111</v>
      </c>
      <c r="B113">
        <v>25</v>
      </c>
      <c r="C113">
        <v>305661</v>
      </c>
      <c r="D113" t="s">
        <v>624</v>
      </c>
      <c r="E113" t="s">
        <v>156</v>
      </c>
      <c r="F113" t="s">
        <v>50</v>
      </c>
      <c r="G113">
        <v>5802535878</v>
      </c>
      <c r="H113" t="s">
        <v>599</v>
      </c>
      <c r="I113">
        <v>492145600</v>
      </c>
      <c r="J113">
        <v>414298726</v>
      </c>
      <c r="K113" t="s">
        <v>625</v>
      </c>
      <c r="L113" t="s">
        <v>10</v>
      </c>
      <c r="M113">
        <v>150</v>
      </c>
      <c r="N113">
        <v>1020</v>
      </c>
      <c r="O113" t="s">
        <v>632</v>
      </c>
      <c r="P113">
        <v>1870</v>
      </c>
      <c r="Q113" t="str">
        <f>CONCATENATE(S113,"-",T113)</f>
        <v>P00174149-4</v>
      </c>
      <c r="R113" t="s">
        <v>45</v>
      </c>
      <c r="S113" t="s">
        <v>623</v>
      </c>
      <c r="T113">
        <v>4</v>
      </c>
      <c r="U113">
        <v>4</v>
      </c>
      <c r="V113" t="s">
        <v>604</v>
      </c>
      <c r="W113" t="s">
        <v>48</v>
      </c>
      <c r="X113" t="s">
        <v>146</v>
      </c>
      <c r="Y113" t="s">
        <v>165</v>
      </c>
      <c r="Z113" t="s">
        <v>568</v>
      </c>
    </row>
    <row r="114" spans="1:26" x14ac:dyDescent="0.25">
      <c r="A114">
        <v>112</v>
      </c>
      <c r="B114">
        <v>25</v>
      </c>
      <c r="C114">
        <v>305669</v>
      </c>
      <c r="D114" t="s">
        <v>627</v>
      </c>
      <c r="E114" t="s">
        <v>158</v>
      </c>
      <c r="F114" t="s">
        <v>50</v>
      </c>
      <c r="G114">
        <v>5802535878</v>
      </c>
      <c r="H114" t="s">
        <v>599</v>
      </c>
      <c r="I114">
        <v>492145600</v>
      </c>
      <c r="J114">
        <v>414298726</v>
      </c>
      <c r="K114" t="s">
        <v>625</v>
      </c>
      <c r="L114" t="s">
        <v>10</v>
      </c>
      <c r="M114">
        <v>150</v>
      </c>
      <c r="N114">
        <v>1020</v>
      </c>
      <c r="O114" t="s">
        <v>632</v>
      </c>
      <c r="P114">
        <v>1910</v>
      </c>
      <c r="Q114" t="str">
        <f>CONCATENATE(S114,"-",T114)</f>
        <v>P00145779-4</v>
      </c>
      <c r="R114" t="s">
        <v>45</v>
      </c>
      <c r="S114" t="s">
        <v>626</v>
      </c>
      <c r="T114">
        <v>4</v>
      </c>
      <c r="U114">
        <v>4</v>
      </c>
      <c r="V114" t="s">
        <v>604</v>
      </c>
      <c r="W114" t="s">
        <v>48</v>
      </c>
      <c r="X114" t="s">
        <v>149</v>
      </c>
      <c r="Y114" t="s">
        <v>166</v>
      </c>
      <c r="Z114" t="s">
        <v>568</v>
      </c>
    </row>
    <row r="115" spans="1:26" x14ac:dyDescent="0.25">
      <c r="A115">
        <v>113</v>
      </c>
      <c r="B115">
        <v>25</v>
      </c>
      <c r="C115">
        <v>305575</v>
      </c>
      <c r="D115" t="s">
        <v>609</v>
      </c>
      <c r="E115" t="s">
        <v>129</v>
      </c>
      <c r="F115" t="s">
        <v>50</v>
      </c>
      <c r="G115">
        <v>5802535878</v>
      </c>
      <c r="H115" t="s">
        <v>599</v>
      </c>
      <c r="I115" t="s">
        <v>599</v>
      </c>
      <c r="J115">
        <v>414298726</v>
      </c>
      <c r="K115">
        <v>412048666</v>
      </c>
      <c r="L115" t="s">
        <v>10</v>
      </c>
      <c r="M115">
        <v>225</v>
      </c>
      <c r="N115">
        <v>880</v>
      </c>
      <c r="O115" t="s">
        <v>633</v>
      </c>
      <c r="P115">
        <v>1440</v>
      </c>
      <c r="Q115" t="str">
        <f>CONCATENATE(S115,"-",T115)</f>
        <v>P00144508-4</v>
      </c>
      <c r="R115" t="s">
        <v>45</v>
      </c>
      <c r="S115" t="s">
        <v>608</v>
      </c>
      <c r="T115">
        <v>4</v>
      </c>
      <c r="U115">
        <v>3.5</v>
      </c>
      <c r="V115" t="s">
        <v>604</v>
      </c>
      <c r="W115" t="s">
        <v>48</v>
      </c>
      <c r="X115" t="s">
        <v>151</v>
      </c>
      <c r="Y115" t="s">
        <v>167</v>
      </c>
      <c r="Z115" t="s">
        <v>568</v>
      </c>
    </row>
    <row r="116" spans="1:26" x14ac:dyDescent="0.25">
      <c r="A116">
        <v>114</v>
      </c>
      <c r="B116">
        <v>25</v>
      </c>
      <c r="C116">
        <v>305587</v>
      </c>
      <c r="D116" t="s">
        <v>611</v>
      </c>
      <c r="E116" t="s">
        <v>132</v>
      </c>
      <c r="F116" t="s">
        <v>50</v>
      </c>
      <c r="G116">
        <v>5802535878</v>
      </c>
      <c r="H116" t="s">
        <v>599</v>
      </c>
      <c r="I116" t="s">
        <v>599</v>
      </c>
      <c r="J116">
        <v>414298726</v>
      </c>
      <c r="K116">
        <v>412048666</v>
      </c>
      <c r="L116" t="s">
        <v>10</v>
      </c>
      <c r="M116">
        <v>225</v>
      </c>
      <c r="N116">
        <v>880</v>
      </c>
      <c r="O116" t="s">
        <v>633</v>
      </c>
      <c r="P116">
        <v>1500</v>
      </c>
      <c r="Q116" t="str">
        <f>CONCATENATE(S116,"-",T116)</f>
        <v>P00425830-4</v>
      </c>
      <c r="R116" t="s">
        <v>45</v>
      </c>
      <c r="S116" t="s">
        <v>610</v>
      </c>
      <c r="T116">
        <v>4</v>
      </c>
      <c r="U116">
        <v>3.5</v>
      </c>
      <c r="V116" t="s">
        <v>604</v>
      </c>
      <c r="W116" t="s">
        <v>48</v>
      </c>
      <c r="X116" t="s">
        <v>169</v>
      </c>
      <c r="Y116" t="s">
        <v>168</v>
      </c>
      <c r="Z116" t="s">
        <v>568</v>
      </c>
    </row>
    <row r="117" spans="1:26" x14ac:dyDescent="0.25">
      <c r="A117">
        <v>115</v>
      </c>
      <c r="B117">
        <v>25</v>
      </c>
      <c r="C117">
        <v>305575</v>
      </c>
      <c r="D117" t="s">
        <v>609</v>
      </c>
      <c r="E117" t="s">
        <v>129</v>
      </c>
      <c r="F117" t="s">
        <v>50</v>
      </c>
      <c r="G117">
        <v>5802535883</v>
      </c>
      <c r="H117" t="s">
        <v>599</v>
      </c>
      <c r="I117" t="s">
        <v>599</v>
      </c>
      <c r="J117">
        <v>414298726</v>
      </c>
      <c r="K117">
        <v>412048666</v>
      </c>
      <c r="L117" t="s">
        <v>12</v>
      </c>
      <c r="M117">
        <v>225</v>
      </c>
      <c r="N117">
        <v>880</v>
      </c>
      <c r="O117" t="s">
        <v>633</v>
      </c>
      <c r="P117">
        <v>1440</v>
      </c>
      <c r="Q117" t="str">
        <f>CONCATENATE(S117,"-",T117)</f>
        <v>P00144508-4</v>
      </c>
      <c r="R117" t="s">
        <v>45</v>
      </c>
      <c r="S117" t="s">
        <v>608</v>
      </c>
      <c r="T117">
        <v>4</v>
      </c>
      <c r="U117">
        <v>3.5</v>
      </c>
      <c r="V117" t="s">
        <v>604</v>
      </c>
      <c r="W117" t="s">
        <v>48</v>
      </c>
      <c r="X117" t="s">
        <v>151</v>
      </c>
      <c r="Y117" t="s">
        <v>167</v>
      </c>
      <c r="Z117" t="s">
        <v>568</v>
      </c>
    </row>
    <row r="118" spans="1:26" x14ac:dyDescent="0.25">
      <c r="A118">
        <v>116</v>
      </c>
      <c r="B118">
        <v>25</v>
      </c>
      <c r="C118">
        <v>305587</v>
      </c>
      <c r="D118" t="s">
        <v>611</v>
      </c>
      <c r="E118" t="s">
        <v>132</v>
      </c>
      <c r="F118" t="s">
        <v>50</v>
      </c>
      <c r="G118">
        <v>5802535883</v>
      </c>
      <c r="H118" t="s">
        <v>599</v>
      </c>
      <c r="I118" t="s">
        <v>599</v>
      </c>
      <c r="J118">
        <v>414298726</v>
      </c>
      <c r="K118">
        <v>412048666</v>
      </c>
      <c r="L118" t="s">
        <v>12</v>
      </c>
      <c r="M118">
        <v>225</v>
      </c>
      <c r="N118">
        <v>880</v>
      </c>
      <c r="O118" t="s">
        <v>633</v>
      </c>
      <c r="P118">
        <v>1500</v>
      </c>
      <c r="Q118" t="str">
        <f>CONCATENATE(S118,"-",T118)</f>
        <v>P00425830-4</v>
      </c>
      <c r="R118" t="s">
        <v>45</v>
      </c>
      <c r="S118" t="s">
        <v>610</v>
      </c>
      <c r="T118">
        <v>4</v>
      </c>
      <c r="U118">
        <v>3.5</v>
      </c>
      <c r="V118" t="s">
        <v>604</v>
      </c>
      <c r="W118" t="s">
        <v>48</v>
      </c>
      <c r="X118" t="s">
        <v>169</v>
      </c>
      <c r="Y118" t="s">
        <v>168</v>
      </c>
      <c r="Z118" t="s">
        <v>568</v>
      </c>
    </row>
    <row r="119" spans="1:26" x14ac:dyDescent="0.25">
      <c r="A119">
        <v>117</v>
      </c>
      <c r="B119">
        <v>25</v>
      </c>
      <c r="C119">
        <v>305575</v>
      </c>
      <c r="D119" t="s">
        <v>609</v>
      </c>
      <c r="E119" t="s">
        <v>129</v>
      </c>
      <c r="F119" t="s">
        <v>50</v>
      </c>
      <c r="G119">
        <v>5802535894</v>
      </c>
      <c r="H119" t="s">
        <v>599</v>
      </c>
      <c r="I119" t="s">
        <v>599</v>
      </c>
      <c r="J119">
        <v>414298726</v>
      </c>
      <c r="K119">
        <v>412048666</v>
      </c>
      <c r="L119" t="s">
        <v>14</v>
      </c>
      <c r="M119">
        <v>225</v>
      </c>
      <c r="N119">
        <v>880</v>
      </c>
      <c r="O119" t="s">
        <v>633</v>
      </c>
      <c r="P119">
        <v>1440</v>
      </c>
      <c r="Q119" t="str">
        <f>CONCATENATE(S119,"-",T119)</f>
        <v>P00144508-4</v>
      </c>
      <c r="R119" t="s">
        <v>45</v>
      </c>
      <c r="S119" t="s">
        <v>608</v>
      </c>
      <c r="T119">
        <v>4</v>
      </c>
      <c r="U119">
        <v>3.5</v>
      </c>
      <c r="V119" t="s">
        <v>604</v>
      </c>
      <c r="W119" t="s">
        <v>48</v>
      </c>
      <c r="X119" t="s">
        <v>151</v>
      </c>
      <c r="Y119" t="s">
        <v>167</v>
      </c>
      <c r="Z119" t="s">
        <v>568</v>
      </c>
    </row>
    <row r="120" spans="1:26" x14ac:dyDescent="0.25">
      <c r="A120">
        <v>118</v>
      </c>
      <c r="B120">
        <v>25</v>
      </c>
      <c r="C120">
        <v>305587</v>
      </c>
      <c r="D120" t="s">
        <v>611</v>
      </c>
      <c r="E120" t="s">
        <v>132</v>
      </c>
      <c r="F120" t="s">
        <v>50</v>
      </c>
      <c r="G120">
        <v>5802535894</v>
      </c>
      <c r="H120" t="s">
        <v>599</v>
      </c>
      <c r="I120" t="s">
        <v>599</v>
      </c>
      <c r="J120">
        <v>414298726</v>
      </c>
      <c r="K120">
        <v>412048666</v>
      </c>
      <c r="L120" t="s">
        <v>14</v>
      </c>
      <c r="M120">
        <v>225</v>
      </c>
      <c r="N120">
        <v>880</v>
      </c>
      <c r="O120" t="s">
        <v>633</v>
      </c>
      <c r="P120">
        <v>1500</v>
      </c>
      <c r="Q120" t="str">
        <f>CONCATENATE(S120,"-",T120)</f>
        <v>P00425830-4</v>
      </c>
      <c r="R120" t="s">
        <v>45</v>
      </c>
      <c r="S120" t="s">
        <v>610</v>
      </c>
      <c r="T120">
        <v>4</v>
      </c>
      <c r="U120">
        <v>3.5</v>
      </c>
      <c r="V120" t="s">
        <v>604</v>
      </c>
      <c r="W120" t="s">
        <v>48</v>
      </c>
      <c r="X120" t="s">
        <v>169</v>
      </c>
      <c r="Y120" t="s">
        <v>168</v>
      </c>
      <c r="Z120" t="s">
        <v>568</v>
      </c>
    </row>
    <row r="121" spans="1:26" x14ac:dyDescent="0.25">
      <c r="A121">
        <v>119</v>
      </c>
      <c r="B121">
        <v>25</v>
      </c>
      <c r="C121">
        <v>305573</v>
      </c>
      <c r="D121" t="s">
        <v>609</v>
      </c>
      <c r="E121" t="s">
        <v>129</v>
      </c>
      <c r="F121" t="s">
        <v>50</v>
      </c>
      <c r="G121">
        <v>5802535888</v>
      </c>
      <c r="H121" t="s">
        <v>599</v>
      </c>
      <c r="I121" t="s">
        <v>599</v>
      </c>
      <c r="J121">
        <v>414298726</v>
      </c>
      <c r="K121">
        <v>412048666</v>
      </c>
      <c r="L121" t="s">
        <v>13</v>
      </c>
      <c r="M121">
        <v>100</v>
      </c>
      <c r="N121">
        <v>780</v>
      </c>
      <c r="O121" t="s">
        <v>633</v>
      </c>
      <c r="P121">
        <v>1430</v>
      </c>
      <c r="Q121" t="str">
        <f>CONCATENATE(S121,"-",T121)</f>
        <v>P00144508-4</v>
      </c>
      <c r="R121" t="s">
        <v>45</v>
      </c>
      <c r="S121" t="s">
        <v>608</v>
      </c>
      <c r="T121">
        <v>4</v>
      </c>
      <c r="U121">
        <v>3.5</v>
      </c>
      <c r="V121" t="s">
        <v>604</v>
      </c>
      <c r="W121" t="s">
        <v>48</v>
      </c>
      <c r="X121" t="s">
        <v>171</v>
      </c>
      <c r="Y121" t="s">
        <v>170</v>
      </c>
      <c r="Z121" t="s">
        <v>568</v>
      </c>
    </row>
    <row r="122" spans="1:26" x14ac:dyDescent="0.25">
      <c r="A122">
        <v>120</v>
      </c>
      <c r="B122">
        <v>25</v>
      </c>
      <c r="C122">
        <v>305585</v>
      </c>
      <c r="D122" t="s">
        <v>611</v>
      </c>
      <c r="E122" t="s">
        <v>132</v>
      </c>
      <c r="F122" t="s">
        <v>50</v>
      </c>
      <c r="G122">
        <v>5802535888</v>
      </c>
      <c r="H122" t="s">
        <v>599</v>
      </c>
      <c r="I122" t="s">
        <v>599</v>
      </c>
      <c r="J122">
        <v>414298726</v>
      </c>
      <c r="K122">
        <v>412048666</v>
      </c>
      <c r="L122" t="s">
        <v>13</v>
      </c>
      <c r="M122">
        <v>100</v>
      </c>
      <c r="N122">
        <v>780</v>
      </c>
      <c r="O122" t="s">
        <v>633</v>
      </c>
      <c r="P122">
        <v>1490</v>
      </c>
      <c r="Q122" t="str">
        <f>CONCATENATE(S122,"-",T122)</f>
        <v>P00425830-4</v>
      </c>
      <c r="R122" t="s">
        <v>45</v>
      </c>
      <c r="S122" t="s">
        <v>610</v>
      </c>
      <c r="T122">
        <v>4</v>
      </c>
      <c r="U122">
        <v>3.5</v>
      </c>
      <c r="V122" t="s">
        <v>604</v>
      </c>
      <c r="W122" t="s">
        <v>48</v>
      </c>
      <c r="X122" t="s">
        <v>173</v>
      </c>
      <c r="Y122" t="s">
        <v>172</v>
      </c>
      <c r="Z122" t="s">
        <v>568</v>
      </c>
    </row>
    <row r="123" spans="1:26" x14ac:dyDescent="0.25">
      <c r="A123">
        <v>121</v>
      </c>
      <c r="B123">
        <v>25</v>
      </c>
      <c r="C123">
        <v>305393</v>
      </c>
      <c r="D123" t="s">
        <v>620</v>
      </c>
      <c r="E123" t="s">
        <v>145</v>
      </c>
      <c r="F123" t="s">
        <v>50</v>
      </c>
      <c r="G123">
        <v>5802535901</v>
      </c>
      <c r="H123" t="s">
        <v>599</v>
      </c>
      <c r="I123" t="s">
        <v>599</v>
      </c>
      <c r="J123">
        <v>414298726</v>
      </c>
      <c r="K123">
        <v>412048666</v>
      </c>
      <c r="L123" t="s">
        <v>15</v>
      </c>
      <c r="M123">
        <v>75</v>
      </c>
      <c r="N123">
        <v>775</v>
      </c>
      <c r="O123" t="s">
        <v>633</v>
      </c>
      <c r="P123">
        <v>530</v>
      </c>
      <c r="Q123" t="str">
        <f>CONCATENATE(S123,"-",T123)</f>
        <v>P00425827-4</v>
      </c>
      <c r="R123" t="s">
        <v>45</v>
      </c>
      <c r="S123" t="s">
        <v>618</v>
      </c>
      <c r="T123">
        <v>4</v>
      </c>
      <c r="U123">
        <v>3.5</v>
      </c>
      <c r="V123" t="s">
        <v>604</v>
      </c>
      <c r="W123" t="s">
        <v>48</v>
      </c>
      <c r="X123" t="s">
        <v>175</v>
      </c>
      <c r="Y123" t="s">
        <v>174</v>
      </c>
      <c r="Z123" t="s">
        <v>568</v>
      </c>
    </row>
    <row r="124" spans="1:26" x14ac:dyDescent="0.25">
      <c r="A124">
        <v>122</v>
      </c>
      <c r="B124">
        <v>25</v>
      </c>
      <c r="C124">
        <v>305397</v>
      </c>
      <c r="D124" t="s">
        <v>622</v>
      </c>
      <c r="E124" t="s">
        <v>148</v>
      </c>
      <c r="F124" t="s">
        <v>50</v>
      </c>
      <c r="G124">
        <v>5802535901</v>
      </c>
      <c r="H124" t="s">
        <v>599</v>
      </c>
      <c r="I124" t="s">
        <v>599</v>
      </c>
      <c r="J124">
        <v>414298726</v>
      </c>
      <c r="K124">
        <v>412048666</v>
      </c>
      <c r="L124" t="s">
        <v>15</v>
      </c>
      <c r="M124">
        <v>75</v>
      </c>
      <c r="N124">
        <v>775</v>
      </c>
      <c r="O124" t="s">
        <v>633</v>
      </c>
      <c r="P124">
        <v>550</v>
      </c>
      <c r="Q124" t="str">
        <f>CONCATENATE(S124,"-",T124)</f>
        <v>P00145777-4</v>
      </c>
      <c r="R124" t="s">
        <v>45</v>
      </c>
      <c r="S124" t="s">
        <v>621</v>
      </c>
      <c r="T124">
        <v>4</v>
      </c>
      <c r="U124">
        <v>3.5</v>
      </c>
      <c r="V124" t="s">
        <v>604</v>
      </c>
      <c r="W124" t="s">
        <v>48</v>
      </c>
      <c r="X124" t="s">
        <v>177</v>
      </c>
      <c r="Y124" t="s">
        <v>176</v>
      </c>
      <c r="Z124" t="s">
        <v>568</v>
      </c>
    </row>
    <row r="125" spans="1:26" x14ac:dyDescent="0.25">
      <c r="A125">
        <v>123</v>
      </c>
      <c r="B125">
        <v>25</v>
      </c>
      <c r="C125">
        <v>305399</v>
      </c>
      <c r="D125" t="s">
        <v>590</v>
      </c>
      <c r="E125" t="s">
        <v>179</v>
      </c>
      <c r="F125" t="s">
        <v>50</v>
      </c>
      <c r="G125">
        <v>5802535883</v>
      </c>
      <c r="H125" t="s">
        <v>599</v>
      </c>
      <c r="I125" t="s">
        <v>605</v>
      </c>
      <c r="J125">
        <v>414298726</v>
      </c>
      <c r="K125" t="s">
        <v>631</v>
      </c>
      <c r="L125" t="s">
        <v>12</v>
      </c>
      <c r="M125">
        <v>75</v>
      </c>
      <c r="N125">
        <v>815</v>
      </c>
      <c r="O125" t="s">
        <v>615</v>
      </c>
      <c r="P125">
        <v>560</v>
      </c>
      <c r="Q125" t="str">
        <f>CONCATENATE(S125,"-",T125)</f>
        <v>P00169734-4</v>
      </c>
      <c r="R125" t="s">
        <v>45</v>
      </c>
      <c r="S125" t="s">
        <v>634</v>
      </c>
      <c r="T125">
        <v>4</v>
      </c>
      <c r="U125">
        <v>4</v>
      </c>
      <c r="V125" t="s">
        <v>598</v>
      </c>
      <c r="W125" t="s">
        <v>48</v>
      </c>
      <c r="X125" t="s">
        <v>180</v>
      </c>
      <c r="Y125" t="s">
        <v>178</v>
      </c>
      <c r="Z125" t="s">
        <v>568</v>
      </c>
    </row>
    <row r="126" spans="1:26" x14ac:dyDescent="0.25">
      <c r="A126">
        <v>124</v>
      </c>
      <c r="B126">
        <v>25</v>
      </c>
      <c r="C126">
        <v>305401</v>
      </c>
      <c r="D126" t="s">
        <v>590</v>
      </c>
      <c r="E126" t="s">
        <v>179</v>
      </c>
      <c r="F126" t="s">
        <v>50</v>
      </c>
      <c r="G126">
        <v>5802535878</v>
      </c>
      <c r="H126" t="s">
        <v>599</v>
      </c>
      <c r="I126" t="s">
        <v>605</v>
      </c>
      <c r="J126">
        <v>414298726</v>
      </c>
      <c r="K126" t="s">
        <v>631</v>
      </c>
      <c r="L126" t="s">
        <v>10</v>
      </c>
      <c r="M126">
        <v>75</v>
      </c>
      <c r="N126">
        <v>875</v>
      </c>
      <c r="O126" t="s">
        <v>615</v>
      </c>
      <c r="P126">
        <v>570</v>
      </c>
      <c r="Q126" t="str">
        <f>CONCATENATE(S126,"-",T126)</f>
        <v>P00169734-4</v>
      </c>
      <c r="R126" t="s">
        <v>45</v>
      </c>
      <c r="S126" t="s">
        <v>634</v>
      </c>
      <c r="T126">
        <v>4</v>
      </c>
      <c r="U126">
        <v>4</v>
      </c>
      <c r="V126" t="s">
        <v>598</v>
      </c>
      <c r="W126" t="s">
        <v>48</v>
      </c>
      <c r="X126" t="s">
        <v>182</v>
      </c>
      <c r="Y126" t="s">
        <v>181</v>
      </c>
      <c r="Z126" t="s">
        <v>568</v>
      </c>
    </row>
    <row r="127" spans="1:26" x14ac:dyDescent="0.25">
      <c r="A127">
        <v>125</v>
      </c>
      <c r="B127">
        <v>25</v>
      </c>
      <c r="C127">
        <v>305661</v>
      </c>
      <c r="D127" t="s">
        <v>624</v>
      </c>
      <c r="E127" t="s">
        <v>156</v>
      </c>
      <c r="F127" t="s">
        <v>50</v>
      </c>
      <c r="G127">
        <v>5802535883</v>
      </c>
      <c r="H127" t="s">
        <v>599</v>
      </c>
      <c r="I127">
        <v>492145600</v>
      </c>
      <c r="J127">
        <v>414298726</v>
      </c>
      <c r="K127" t="s">
        <v>625</v>
      </c>
      <c r="L127" t="s">
        <v>12</v>
      </c>
      <c r="M127">
        <v>150</v>
      </c>
      <c r="N127">
        <v>1020</v>
      </c>
      <c r="O127" t="s">
        <v>632</v>
      </c>
      <c r="P127">
        <v>1870</v>
      </c>
      <c r="Q127" t="str">
        <f>CONCATENATE(S127,"-",T127)</f>
        <v>P00174149-4</v>
      </c>
      <c r="R127" t="s">
        <v>45</v>
      </c>
      <c r="S127" t="s">
        <v>623</v>
      </c>
      <c r="T127">
        <v>4</v>
      </c>
      <c r="U127">
        <v>4</v>
      </c>
      <c r="V127" t="s">
        <v>604</v>
      </c>
      <c r="W127" t="s">
        <v>48</v>
      </c>
      <c r="X127" t="s">
        <v>146</v>
      </c>
      <c r="Y127" t="s">
        <v>165</v>
      </c>
      <c r="Z127" t="s">
        <v>568</v>
      </c>
    </row>
    <row r="128" spans="1:26" x14ac:dyDescent="0.25">
      <c r="A128">
        <v>126</v>
      </c>
      <c r="B128">
        <v>25</v>
      </c>
      <c r="C128">
        <v>305669</v>
      </c>
      <c r="D128" t="s">
        <v>627</v>
      </c>
      <c r="E128" t="s">
        <v>158</v>
      </c>
      <c r="F128" t="s">
        <v>50</v>
      </c>
      <c r="G128">
        <v>5802535883</v>
      </c>
      <c r="H128" t="s">
        <v>599</v>
      </c>
      <c r="I128">
        <v>492145600</v>
      </c>
      <c r="J128">
        <v>414298726</v>
      </c>
      <c r="K128" t="s">
        <v>625</v>
      </c>
      <c r="L128" t="s">
        <v>12</v>
      </c>
      <c r="M128">
        <v>150</v>
      </c>
      <c r="N128">
        <v>1020</v>
      </c>
      <c r="O128" t="s">
        <v>632</v>
      </c>
      <c r="P128">
        <v>1910</v>
      </c>
      <c r="Q128" t="str">
        <f>CONCATENATE(S128,"-",T128)</f>
        <v>P00145779-4</v>
      </c>
      <c r="R128" t="s">
        <v>45</v>
      </c>
      <c r="S128" t="s">
        <v>626</v>
      </c>
      <c r="T128">
        <v>4</v>
      </c>
      <c r="U128">
        <v>4</v>
      </c>
      <c r="V128" t="s">
        <v>604</v>
      </c>
      <c r="W128" t="s">
        <v>48</v>
      </c>
      <c r="X128" t="s">
        <v>149</v>
      </c>
      <c r="Y128" t="s">
        <v>166</v>
      </c>
      <c r="Z128" t="s">
        <v>568</v>
      </c>
    </row>
    <row r="129" spans="1:26" x14ac:dyDescent="0.25">
      <c r="A129">
        <v>127</v>
      </c>
      <c r="B129">
        <v>25</v>
      </c>
      <c r="C129">
        <v>305405</v>
      </c>
      <c r="D129" t="s">
        <v>597</v>
      </c>
      <c r="E129" t="s">
        <v>109</v>
      </c>
      <c r="F129" t="s">
        <v>111</v>
      </c>
      <c r="G129">
        <v>5802535903</v>
      </c>
      <c r="H129" t="s">
        <v>599</v>
      </c>
      <c r="I129">
        <v>499161806</v>
      </c>
      <c r="J129">
        <v>414298726</v>
      </c>
      <c r="K129" t="s">
        <v>600</v>
      </c>
      <c r="L129" t="s">
        <v>16</v>
      </c>
      <c r="M129">
        <v>150</v>
      </c>
      <c r="N129">
        <v>620</v>
      </c>
      <c r="O129">
        <v>0</v>
      </c>
      <c r="P129">
        <v>590</v>
      </c>
      <c r="Q129" t="str">
        <f>CONCATENATE(S129,"-",T129)</f>
        <v>P00134443-4</v>
      </c>
      <c r="R129" t="s">
        <v>45</v>
      </c>
      <c r="S129" t="s">
        <v>596</v>
      </c>
      <c r="T129">
        <v>4</v>
      </c>
      <c r="U129">
        <v>4.0999999999999996</v>
      </c>
      <c r="V129" t="s">
        <v>598</v>
      </c>
      <c r="W129" t="s">
        <v>48</v>
      </c>
      <c r="X129" t="s">
        <v>184</v>
      </c>
      <c r="Y129" t="s">
        <v>183</v>
      </c>
      <c r="Z129" t="s">
        <v>569</v>
      </c>
    </row>
    <row r="130" spans="1:26" x14ac:dyDescent="0.25">
      <c r="A130">
        <v>128</v>
      </c>
      <c r="B130">
        <v>25</v>
      </c>
      <c r="C130">
        <v>305407</v>
      </c>
      <c r="D130" t="s">
        <v>597</v>
      </c>
      <c r="E130" t="s">
        <v>109</v>
      </c>
      <c r="F130" t="s">
        <v>111</v>
      </c>
      <c r="G130">
        <v>5802535901</v>
      </c>
      <c r="H130" t="s">
        <v>599</v>
      </c>
      <c r="I130">
        <v>499161806</v>
      </c>
      <c r="J130">
        <v>414298726</v>
      </c>
      <c r="K130" t="s">
        <v>600</v>
      </c>
      <c r="L130" t="s">
        <v>15</v>
      </c>
      <c r="M130">
        <v>75</v>
      </c>
      <c r="N130">
        <v>735</v>
      </c>
      <c r="O130">
        <v>0</v>
      </c>
      <c r="P130">
        <v>600</v>
      </c>
      <c r="Q130" t="str">
        <f>CONCATENATE(S130,"-",T130)</f>
        <v>P00134443-4</v>
      </c>
      <c r="R130" t="s">
        <v>45</v>
      </c>
      <c r="S130" t="s">
        <v>596</v>
      </c>
      <c r="T130">
        <v>4</v>
      </c>
      <c r="U130">
        <v>4.0999999999999996</v>
      </c>
      <c r="V130" t="s">
        <v>598</v>
      </c>
      <c r="W130" t="s">
        <v>48</v>
      </c>
      <c r="X130" t="s">
        <v>186</v>
      </c>
      <c r="Y130" t="s">
        <v>185</v>
      </c>
      <c r="Z130" t="s">
        <v>569</v>
      </c>
    </row>
    <row r="131" spans="1:26" x14ac:dyDescent="0.25">
      <c r="A131">
        <v>129</v>
      </c>
      <c r="B131">
        <v>25</v>
      </c>
      <c r="C131">
        <v>305409</v>
      </c>
      <c r="D131" t="s">
        <v>597</v>
      </c>
      <c r="E131" t="s">
        <v>109</v>
      </c>
      <c r="F131" t="s">
        <v>111</v>
      </c>
      <c r="G131">
        <v>5802535921</v>
      </c>
      <c r="H131" t="s">
        <v>599</v>
      </c>
      <c r="I131">
        <v>499161806</v>
      </c>
      <c r="J131">
        <v>414298726</v>
      </c>
      <c r="K131" t="s">
        <v>600</v>
      </c>
      <c r="L131" t="s">
        <v>18</v>
      </c>
      <c r="M131">
        <v>100</v>
      </c>
      <c r="N131">
        <v>760</v>
      </c>
      <c r="O131">
        <v>0</v>
      </c>
      <c r="P131">
        <v>610</v>
      </c>
      <c r="Q131" t="str">
        <f>CONCATENATE(S131,"-",T131)</f>
        <v>P00134443-4</v>
      </c>
      <c r="R131" t="s">
        <v>45</v>
      </c>
      <c r="S131" t="s">
        <v>596</v>
      </c>
      <c r="T131">
        <v>4</v>
      </c>
      <c r="U131">
        <v>4.0999999999999996</v>
      </c>
      <c r="V131" t="s">
        <v>598</v>
      </c>
      <c r="W131" t="s">
        <v>48</v>
      </c>
      <c r="X131" t="s">
        <v>188</v>
      </c>
      <c r="Y131" t="s">
        <v>187</v>
      </c>
      <c r="Z131" t="s">
        <v>569</v>
      </c>
    </row>
    <row r="132" spans="1:26" x14ac:dyDescent="0.25">
      <c r="A132">
        <v>130</v>
      </c>
      <c r="B132">
        <v>25</v>
      </c>
      <c r="C132">
        <v>305409</v>
      </c>
      <c r="D132" t="s">
        <v>597</v>
      </c>
      <c r="E132" t="s">
        <v>109</v>
      </c>
      <c r="F132" t="s">
        <v>111</v>
      </c>
      <c r="G132">
        <v>5802535966</v>
      </c>
      <c r="H132" t="s">
        <v>599</v>
      </c>
      <c r="I132">
        <v>499161806</v>
      </c>
      <c r="J132">
        <v>414298726</v>
      </c>
      <c r="K132" t="s">
        <v>600</v>
      </c>
      <c r="L132" t="s">
        <v>19</v>
      </c>
      <c r="M132">
        <v>100</v>
      </c>
      <c r="N132">
        <v>760</v>
      </c>
      <c r="O132">
        <v>0</v>
      </c>
      <c r="P132">
        <v>610</v>
      </c>
      <c r="Q132" t="str">
        <f>CONCATENATE(S132,"-",T132)</f>
        <v>P00134443-4</v>
      </c>
      <c r="R132" t="s">
        <v>45</v>
      </c>
      <c r="S132" t="s">
        <v>596</v>
      </c>
      <c r="T132">
        <v>4</v>
      </c>
      <c r="U132">
        <v>4.0999999999999996</v>
      </c>
      <c r="V132" t="s">
        <v>598</v>
      </c>
      <c r="W132" t="s">
        <v>48</v>
      </c>
      <c r="X132" t="s">
        <v>188</v>
      </c>
      <c r="Y132" t="s">
        <v>187</v>
      </c>
      <c r="Z132" t="s">
        <v>569</v>
      </c>
    </row>
    <row r="133" spans="1:26" x14ac:dyDescent="0.25">
      <c r="A133">
        <v>131</v>
      </c>
      <c r="B133">
        <v>25</v>
      </c>
      <c r="C133">
        <v>305409</v>
      </c>
      <c r="D133" t="s">
        <v>597</v>
      </c>
      <c r="E133" t="s">
        <v>109</v>
      </c>
      <c r="F133" t="s">
        <v>111</v>
      </c>
      <c r="G133">
        <v>5802535910</v>
      </c>
      <c r="H133" t="s">
        <v>599</v>
      </c>
      <c r="I133">
        <v>499161806</v>
      </c>
      <c r="J133">
        <v>414298726</v>
      </c>
      <c r="K133" t="s">
        <v>600</v>
      </c>
      <c r="L133" t="s">
        <v>17</v>
      </c>
      <c r="M133">
        <v>100</v>
      </c>
      <c r="N133">
        <v>760</v>
      </c>
      <c r="O133">
        <v>0</v>
      </c>
      <c r="P133">
        <v>610</v>
      </c>
      <c r="Q133" t="str">
        <f>CONCATENATE(S133,"-",T133)</f>
        <v>P00134443-4</v>
      </c>
      <c r="R133" t="s">
        <v>45</v>
      </c>
      <c r="S133" t="s">
        <v>596</v>
      </c>
      <c r="T133">
        <v>4</v>
      </c>
      <c r="U133">
        <v>4.0999999999999996</v>
      </c>
      <c r="V133" t="s">
        <v>598</v>
      </c>
      <c r="W133" t="s">
        <v>48</v>
      </c>
      <c r="X133" t="s">
        <v>188</v>
      </c>
      <c r="Y133" t="s">
        <v>187</v>
      </c>
      <c r="Z133" t="s">
        <v>569</v>
      </c>
    </row>
    <row r="134" spans="1:26" x14ac:dyDescent="0.25">
      <c r="A134">
        <v>132</v>
      </c>
      <c r="B134">
        <v>25</v>
      </c>
      <c r="C134">
        <v>305411</v>
      </c>
      <c r="D134" t="s">
        <v>583</v>
      </c>
      <c r="E134" t="s">
        <v>190</v>
      </c>
      <c r="F134" t="s">
        <v>111</v>
      </c>
      <c r="G134">
        <v>5802535888</v>
      </c>
      <c r="H134" t="s">
        <v>599</v>
      </c>
      <c r="I134" t="s">
        <v>605</v>
      </c>
      <c r="J134">
        <v>414298726</v>
      </c>
      <c r="K134" t="s">
        <v>631</v>
      </c>
      <c r="L134" t="s">
        <v>13</v>
      </c>
      <c r="M134">
        <v>100</v>
      </c>
      <c r="N134">
        <v>970</v>
      </c>
      <c r="O134">
        <v>0</v>
      </c>
      <c r="P134">
        <v>620</v>
      </c>
      <c r="Q134" t="str">
        <f>CONCATENATE(S134,"-",T134)</f>
        <v>P00145134-4</v>
      </c>
      <c r="R134" t="s">
        <v>45</v>
      </c>
      <c r="S134" t="s">
        <v>635</v>
      </c>
      <c r="T134">
        <v>4</v>
      </c>
      <c r="U134">
        <v>4</v>
      </c>
      <c r="V134" t="s">
        <v>598</v>
      </c>
      <c r="W134" t="s">
        <v>48</v>
      </c>
      <c r="X134" t="s">
        <v>191</v>
      </c>
      <c r="Y134" t="s">
        <v>189</v>
      </c>
      <c r="Z134" t="s">
        <v>569</v>
      </c>
    </row>
    <row r="135" spans="1:26" x14ac:dyDescent="0.25">
      <c r="A135">
        <v>133</v>
      </c>
      <c r="B135">
        <v>25</v>
      </c>
      <c r="C135">
        <v>305413</v>
      </c>
      <c r="D135" t="s">
        <v>583</v>
      </c>
      <c r="E135" t="s">
        <v>190</v>
      </c>
      <c r="F135" t="s">
        <v>111</v>
      </c>
      <c r="G135">
        <v>5802535894</v>
      </c>
      <c r="H135" t="s">
        <v>599</v>
      </c>
      <c r="I135" t="s">
        <v>605</v>
      </c>
      <c r="J135">
        <v>414298726</v>
      </c>
      <c r="K135" t="s">
        <v>631</v>
      </c>
      <c r="L135" t="s">
        <v>14</v>
      </c>
      <c r="M135">
        <v>75</v>
      </c>
      <c r="N135">
        <v>1035</v>
      </c>
      <c r="O135">
        <v>0</v>
      </c>
      <c r="P135">
        <v>630</v>
      </c>
      <c r="Q135" t="str">
        <f>CONCATENATE(S135,"-",T135)</f>
        <v>P00145134-4</v>
      </c>
      <c r="R135" t="s">
        <v>45</v>
      </c>
      <c r="S135" t="s">
        <v>635</v>
      </c>
      <c r="T135">
        <v>4</v>
      </c>
      <c r="U135">
        <v>4</v>
      </c>
      <c r="V135" t="s">
        <v>598</v>
      </c>
      <c r="W135" t="s">
        <v>48</v>
      </c>
      <c r="X135" t="s">
        <v>193</v>
      </c>
      <c r="Y135" t="s">
        <v>192</v>
      </c>
      <c r="Z135" t="s">
        <v>570</v>
      </c>
    </row>
    <row r="136" spans="1:26" x14ac:dyDescent="0.25">
      <c r="A136">
        <v>134</v>
      </c>
      <c r="B136">
        <v>25</v>
      </c>
      <c r="C136">
        <v>305415</v>
      </c>
      <c r="D136" t="s">
        <v>583</v>
      </c>
      <c r="E136" t="s">
        <v>190</v>
      </c>
      <c r="F136" t="s">
        <v>111</v>
      </c>
      <c r="G136">
        <v>5802535883</v>
      </c>
      <c r="H136" t="s">
        <v>599</v>
      </c>
      <c r="I136" t="s">
        <v>605</v>
      </c>
      <c r="J136">
        <v>414298726</v>
      </c>
      <c r="K136" t="s">
        <v>631</v>
      </c>
      <c r="L136" t="s">
        <v>12</v>
      </c>
      <c r="M136">
        <v>150</v>
      </c>
      <c r="N136">
        <v>1490</v>
      </c>
      <c r="O136">
        <v>0</v>
      </c>
      <c r="P136">
        <v>640</v>
      </c>
      <c r="Q136" t="str">
        <f>CONCATENATE(S136,"-",T136)</f>
        <v>P00145134-4</v>
      </c>
      <c r="R136" t="s">
        <v>45</v>
      </c>
      <c r="S136" t="s">
        <v>635</v>
      </c>
      <c r="T136">
        <v>4</v>
      </c>
      <c r="U136">
        <v>4</v>
      </c>
      <c r="V136" t="s">
        <v>598</v>
      </c>
      <c r="W136" t="s">
        <v>48</v>
      </c>
      <c r="X136" t="s">
        <v>195</v>
      </c>
      <c r="Y136" t="s">
        <v>194</v>
      </c>
      <c r="Z136" t="s">
        <v>569</v>
      </c>
    </row>
    <row r="137" spans="1:26" x14ac:dyDescent="0.25">
      <c r="A137">
        <v>135</v>
      </c>
      <c r="B137">
        <v>25</v>
      </c>
      <c r="C137">
        <v>305415</v>
      </c>
      <c r="D137" t="s">
        <v>583</v>
      </c>
      <c r="E137" t="s">
        <v>190</v>
      </c>
      <c r="F137" t="s">
        <v>111</v>
      </c>
      <c r="G137">
        <v>5802535878</v>
      </c>
      <c r="H137" t="s">
        <v>599</v>
      </c>
      <c r="I137" t="s">
        <v>605</v>
      </c>
      <c r="J137">
        <v>414298726</v>
      </c>
      <c r="K137" t="s">
        <v>631</v>
      </c>
      <c r="L137" t="s">
        <v>10</v>
      </c>
      <c r="M137">
        <v>150</v>
      </c>
      <c r="N137">
        <v>1490</v>
      </c>
      <c r="O137">
        <v>0</v>
      </c>
      <c r="P137">
        <v>640</v>
      </c>
      <c r="Q137" t="str">
        <f>CONCATENATE(S137,"-",T137)</f>
        <v>P00145134-4</v>
      </c>
      <c r="R137" t="s">
        <v>45</v>
      </c>
      <c r="S137" t="s">
        <v>635</v>
      </c>
      <c r="T137">
        <v>4</v>
      </c>
      <c r="U137">
        <v>4</v>
      </c>
      <c r="V137" t="s">
        <v>598</v>
      </c>
      <c r="W137" t="s">
        <v>48</v>
      </c>
      <c r="X137" t="s">
        <v>195</v>
      </c>
      <c r="Y137" t="s">
        <v>194</v>
      </c>
      <c r="Z137" t="s">
        <v>569</v>
      </c>
    </row>
    <row r="138" spans="1:26" x14ac:dyDescent="0.25">
      <c r="A138">
        <v>136</v>
      </c>
      <c r="B138">
        <v>25</v>
      </c>
      <c r="C138">
        <v>305417</v>
      </c>
      <c r="D138" t="s">
        <v>637</v>
      </c>
      <c r="E138" t="s">
        <v>197</v>
      </c>
      <c r="F138" t="s">
        <v>111</v>
      </c>
      <c r="G138">
        <v>5802535888</v>
      </c>
      <c r="H138" t="s">
        <v>599</v>
      </c>
      <c r="I138" t="s">
        <v>605</v>
      </c>
      <c r="J138">
        <v>414298726</v>
      </c>
      <c r="K138" t="s">
        <v>631</v>
      </c>
      <c r="L138" t="s">
        <v>13</v>
      </c>
      <c r="M138">
        <v>100</v>
      </c>
      <c r="N138">
        <v>970</v>
      </c>
      <c r="O138">
        <v>0</v>
      </c>
      <c r="P138">
        <v>650</v>
      </c>
      <c r="Q138" t="str">
        <f>CONCATENATE(S138,"-",T138)</f>
        <v>P00294250-4</v>
      </c>
      <c r="R138" t="s">
        <v>45</v>
      </c>
      <c r="S138" t="s">
        <v>636</v>
      </c>
      <c r="T138">
        <v>4</v>
      </c>
      <c r="U138">
        <v>4</v>
      </c>
      <c r="V138" t="s">
        <v>598</v>
      </c>
      <c r="W138" t="s">
        <v>48</v>
      </c>
      <c r="X138" t="s">
        <v>198</v>
      </c>
      <c r="Y138" t="s">
        <v>196</v>
      </c>
      <c r="Z138" t="s">
        <v>569</v>
      </c>
    </row>
    <row r="139" spans="1:26" x14ac:dyDescent="0.25">
      <c r="A139">
        <v>137</v>
      </c>
      <c r="B139">
        <v>25</v>
      </c>
      <c r="C139">
        <v>305419</v>
      </c>
      <c r="D139" t="s">
        <v>637</v>
      </c>
      <c r="E139" t="s">
        <v>197</v>
      </c>
      <c r="F139" t="s">
        <v>111</v>
      </c>
      <c r="G139">
        <v>5802535894</v>
      </c>
      <c r="H139" t="s">
        <v>599</v>
      </c>
      <c r="I139" t="s">
        <v>605</v>
      </c>
      <c r="J139">
        <v>414298726</v>
      </c>
      <c r="K139" t="s">
        <v>631</v>
      </c>
      <c r="L139" t="s">
        <v>14</v>
      </c>
      <c r="M139">
        <v>75</v>
      </c>
      <c r="N139">
        <v>1030</v>
      </c>
      <c r="O139">
        <v>0</v>
      </c>
      <c r="P139">
        <v>660</v>
      </c>
      <c r="Q139" t="str">
        <f>CONCATENATE(S139,"-",T139)</f>
        <v>P00294250-4</v>
      </c>
      <c r="R139" t="s">
        <v>45</v>
      </c>
      <c r="S139" t="s">
        <v>636</v>
      </c>
      <c r="T139">
        <v>4</v>
      </c>
      <c r="U139">
        <v>4</v>
      </c>
      <c r="V139" t="s">
        <v>598</v>
      </c>
      <c r="W139" t="s">
        <v>48</v>
      </c>
      <c r="X139" t="s">
        <v>200</v>
      </c>
      <c r="Y139" t="s">
        <v>199</v>
      </c>
      <c r="Z139" t="s">
        <v>570</v>
      </c>
    </row>
    <row r="140" spans="1:26" x14ac:dyDescent="0.25">
      <c r="A140">
        <v>138</v>
      </c>
      <c r="B140">
        <v>25</v>
      </c>
      <c r="C140">
        <v>305421</v>
      </c>
      <c r="D140" t="s">
        <v>637</v>
      </c>
      <c r="E140" t="s">
        <v>197</v>
      </c>
      <c r="F140" t="s">
        <v>111</v>
      </c>
      <c r="G140">
        <v>5802535883</v>
      </c>
      <c r="H140" t="s">
        <v>599</v>
      </c>
      <c r="I140" t="s">
        <v>605</v>
      </c>
      <c r="J140">
        <v>414298726</v>
      </c>
      <c r="K140" t="s">
        <v>631</v>
      </c>
      <c r="L140" t="s">
        <v>12</v>
      </c>
      <c r="M140">
        <v>150</v>
      </c>
      <c r="N140">
        <v>1495</v>
      </c>
      <c r="O140">
        <v>0</v>
      </c>
      <c r="P140">
        <v>670</v>
      </c>
      <c r="Q140" t="str">
        <f>CONCATENATE(S140,"-",T140)</f>
        <v>P00294250-4</v>
      </c>
      <c r="R140" t="s">
        <v>45</v>
      </c>
      <c r="S140" t="s">
        <v>636</v>
      </c>
      <c r="T140">
        <v>4</v>
      </c>
      <c r="U140">
        <v>4</v>
      </c>
      <c r="V140" t="s">
        <v>598</v>
      </c>
      <c r="W140" t="s">
        <v>48</v>
      </c>
      <c r="X140" t="s">
        <v>202</v>
      </c>
      <c r="Y140" t="s">
        <v>201</v>
      </c>
      <c r="Z140" t="s">
        <v>569</v>
      </c>
    </row>
    <row r="141" spans="1:26" x14ac:dyDescent="0.25">
      <c r="A141">
        <v>139</v>
      </c>
      <c r="B141">
        <v>25</v>
      </c>
      <c r="C141">
        <v>305421</v>
      </c>
      <c r="D141" t="s">
        <v>637</v>
      </c>
      <c r="E141" t="s">
        <v>197</v>
      </c>
      <c r="F141" t="s">
        <v>111</v>
      </c>
      <c r="G141">
        <v>5802535878</v>
      </c>
      <c r="H141" t="s">
        <v>599</v>
      </c>
      <c r="I141" t="s">
        <v>605</v>
      </c>
      <c r="J141">
        <v>414298726</v>
      </c>
      <c r="K141" t="s">
        <v>631</v>
      </c>
      <c r="L141" t="s">
        <v>10</v>
      </c>
      <c r="M141">
        <v>150</v>
      </c>
      <c r="N141">
        <v>1495</v>
      </c>
      <c r="O141">
        <v>0</v>
      </c>
      <c r="P141">
        <v>670</v>
      </c>
      <c r="Q141" t="str">
        <f>CONCATENATE(S141,"-",T141)</f>
        <v>P00294250-4</v>
      </c>
      <c r="R141" t="s">
        <v>45</v>
      </c>
      <c r="S141" t="s">
        <v>636</v>
      </c>
      <c r="T141">
        <v>4</v>
      </c>
      <c r="U141">
        <v>4</v>
      </c>
      <c r="V141" t="s">
        <v>598</v>
      </c>
      <c r="W141" t="s">
        <v>48</v>
      </c>
      <c r="X141" t="s">
        <v>202</v>
      </c>
      <c r="Y141" t="s">
        <v>201</v>
      </c>
      <c r="Z141" t="s">
        <v>569</v>
      </c>
    </row>
    <row r="142" spans="1:26" x14ac:dyDescent="0.25">
      <c r="A142">
        <v>140</v>
      </c>
      <c r="B142">
        <v>25</v>
      </c>
      <c r="C142">
        <v>305423</v>
      </c>
      <c r="D142" t="s">
        <v>620</v>
      </c>
      <c r="E142" t="s">
        <v>204</v>
      </c>
      <c r="F142" t="s">
        <v>111</v>
      </c>
      <c r="G142">
        <v>5802535903</v>
      </c>
      <c r="H142" t="s">
        <v>599</v>
      </c>
      <c r="I142" t="s">
        <v>599</v>
      </c>
      <c r="J142">
        <v>414298726</v>
      </c>
      <c r="K142" t="s">
        <v>639</v>
      </c>
      <c r="L142" t="s">
        <v>16</v>
      </c>
      <c r="M142">
        <v>150</v>
      </c>
      <c r="N142">
        <v>710</v>
      </c>
      <c r="O142">
        <v>0</v>
      </c>
      <c r="P142">
        <v>680</v>
      </c>
      <c r="Q142" t="str">
        <f>CONCATENATE(S142,"-",T142)</f>
        <v>P00425841-4</v>
      </c>
      <c r="R142" t="s">
        <v>45</v>
      </c>
      <c r="S142" t="s">
        <v>638</v>
      </c>
      <c r="T142">
        <v>4</v>
      </c>
      <c r="U142">
        <v>3.2</v>
      </c>
      <c r="V142" t="s">
        <v>598</v>
      </c>
      <c r="W142" t="s">
        <v>48</v>
      </c>
      <c r="X142" t="s">
        <v>205</v>
      </c>
      <c r="Y142" t="s">
        <v>203</v>
      </c>
      <c r="Z142" t="s">
        <v>569</v>
      </c>
    </row>
    <row r="143" spans="1:26" x14ac:dyDescent="0.25">
      <c r="A143">
        <v>141</v>
      </c>
      <c r="B143">
        <v>25</v>
      </c>
      <c r="C143">
        <v>305425</v>
      </c>
      <c r="D143" t="s">
        <v>620</v>
      </c>
      <c r="E143" t="s">
        <v>204</v>
      </c>
      <c r="F143" t="s">
        <v>111</v>
      </c>
      <c r="G143">
        <v>5802535901</v>
      </c>
      <c r="H143" t="s">
        <v>599</v>
      </c>
      <c r="I143" t="s">
        <v>599</v>
      </c>
      <c r="J143">
        <v>414298726</v>
      </c>
      <c r="K143" t="s">
        <v>639</v>
      </c>
      <c r="L143" t="s">
        <v>15</v>
      </c>
      <c r="M143">
        <v>75</v>
      </c>
      <c r="N143">
        <v>735</v>
      </c>
      <c r="O143">
        <v>0</v>
      </c>
      <c r="P143">
        <v>690</v>
      </c>
      <c r="Q143" t="str">
        <f>CONCATENATE(S143,"-",T143)</f>
        <v>P00425841-4</v>
      </c>
      <c r="R143" t="s">
        <v>45</v>
      </c>
      <c r="S143" t="s">
        <v>638</v>
      </c>
      <c r="T143">
        <v>4</v>
      </c>
      <c r="U143">
        <v>3.2</v>
      </c>
      <c r="V143" t="s">
        <v>598</v>
      </c>
      <c r="W143" t="s">
        <v>48</v>
      </c>
      <c r="X143" t="s">
        <v>207</v>
      </c>
      <c r="Y143" t="s">
        <v>206</v>
      </c>
      <c r="Z143" t="s">
        <v>569</v>
      </c>
    </row>
    <row r="144" spans="1:26" x14ac:dyDescent="0.25">
      <c r="A144">
        <v>142</v>
      </c>
      <c r="B144">
        <v>25</v>
      </c>
      <c r="C144">
        <v>305427</v>
      </c>
      <c r="D144" t="s">
        <v>620</v>
      </c>
      <c r="E144" t="s">
        <v>204</v>
      </c>
      <c r="F144" t="s">
        <v>111</v>
      </c>
      <c r="G144">
        <v>5802535910</v>
      </c>
      <c r="H144" t="s">
        <v>599</v>
      </c>
      <c r="I144" t="s">
        <v>599</v>
      </c>
      <c r="J144">
        <v>414298726</v>
      </c>
      <c r="K144" t="s">
        <v>639</v>
      </c>
      <c r="L144" t="s">
        <v>17</v>
      </c>
      <c r="M144">
        <v>100</v>
      </c>
      <c r="N144">
        <v>795</v>
      </c>
      <c r="O144">
        <v>0</v>
      </c>
      <c r="P144">
        <v>700</v>
      </c>
      <c r="Q144" t="str">
        <f>CONCATENATE(S144,"-",T144)</f>
        <v>P00425841-4</v>
      </c>
      <c r="R144" t="s">
        <v>45</v>
      </c>
      <c r="S144" t="s">
        <v>638</v>
      </c>
      <c r="T144">
        <v>4</v>
      </c>
      <c r="U144">
        <v>3.2</v>
      </c>
      <c r="V144" t="s">
        <v>598</v>
      </c>
      <c r="W144" t="s">
        <v>48</v>
      </c>
      <c r="X144" t="s">
        <v>209</v>
      </c>
      <c r="Y144" t="s">
        <v>208</v>
      </c>
      <c r="Z144" t="s">
        <v>569</v>
      </c>
    </row>
    <row r="145" spans="1:26" x14ac:dyDescent="0.25">
      <c r="A145">
        <v>143</v>
      </c>
      <c r="B145">
        <v>25</v>
      </c>
      <c r="C145">
        <v>305429</v>
      </c>
      <c r="D145" t="s">
        <v>620</v>
      </c>
      <c r="E145" t="s">
        <v>204</v>
      </c>
      <c r="F145" t="s">
        <v>111</v>
      </c>
      <c r="G145">
        <v>5802535921</v>
      </c>
      <c r="H145" t="s">
        <v>599</v>
      </c>
      <c r="I145" t="s">
        <v>599</v>
      </c>
      <c r="J145">
        <v>414298726</v>
      </c>
      <c r="K145" t="s">
        <v>639</v>
      </c>
      <c r="L145" t="s">
        <v>18</v>
      </c>
      <c r="M145">
        <v>100</v>
      </c>
      <c r="N145">
        <v>830</v>
      </c>
      <c r="O145">
        <v>0</v>
      </c>
      <c r="P145">
        <v>710</v>
      </c>
      <c r="Q145" t="str">
        <f>CONCATENATE(S145,"-",T145)</f>
        <v>P00425841-4</v>
      </c>
      <c r="R145" t="s">
        <v>45</v>
      </c>
      <c r="S145" t="s">
        <v>638</v>
      </c>
      <c r="T145">
        <v>4</v>
      </c>
      <c r="U145">
        <v>3.2</v>
      </c>
      <c r="V145" t="s">
        <v>598</v>
      </c>
      <c r="W145" t="s">
        <v>48</v>
      </c>
      <c r="X145" t="s">
        <v>211</v>
      </c>
      <c r="Y145" t="s">
        <v>210</v>
      </c>
      <c r="Z145" t="s">
        <v>569</v>
      </c>
    </row>
    <row r="146" spans="1:26" x14ac:dyDescent="0.25">
      <c r="A146">
        <v>144</v>
      </c>
      <c r="B146">
        <v>25</v>
      </c>
      <c r="C146">
        <v>305429</v>
      </c>
      <c r="D146" t="s">
        <v>620</v>
      </c>
      <c r="E146" t="s">
        <v>204</v>
      </c>
      <c r="F146" t="s">
        <v>111</v>
      </c>
      <c r="G146">
        <v>5802535966</v>
      </c>
      <c r="H146" t="s">
        <v>599</v>
      </c>
      <c r="I146" t="s">
        <v>599</v>
      </c>
      <c r="J146">
        <v>414298726</v>
      </c>
      <c r="K146" t="s">
        <v>639</v>
      </c>
      <c r="L146" t="s">
        <v>19</v>
      </c>
      <c r="M146">
        <v>100</v>
      </c>
      <c r="N146">
        <v>830</v>
      </c>
      <c r="O146">
        <v>0</v>
      </c>
      <c r="P146">
        <v>710</v>
      </c>
      <c r="Q146" t="str">
        <f>CONCATENATE(S146,"-",T146)</f>
        <v>P00425841-4</v>
      </c>
      <c r="R146" t="s">
        <v>45</v>
      </c>
      <c r="S146" t="s">
        <v>638</v>
      </c>
      <c r="T146">
        <v>4</v>
      </c>
      <c r="U146">
        <v>3.2</v>
      </c>
      <c r="V146" t="s">
        <v>598</v>
      </c>
      <c r="W146" t="s">
        <v>48</v>
      </c>
      <c r="X146" t="s">
        <v>211</v>
      </c>
      <c r="Y146" t="s">
        <v>210</v>
      </c>
      <c r="Z146" t="s">
        <v>569</v>
      </c>
    </row>
    <row r="147" spans="1:26" x14ac:dyDescent="0.25">
      <c r="A147">
        <v>145</v>
      </c>
      <c r="B147">
        <v>25</v>
      </c>
      <c r="C147">
        <v>305431</v>
      </c>
      <c r="D147" t="s">
        <v>588</v>
      </c>
      <c r="E147" t="s">
        <v>213</v>
      </c>
      <c r="F147" t="s">
        <v>111</v>
      </c>
      <c r="G147">
        <v>5802535888</v>
      </c>
      <c r="H147" t="s">
        <v>599</v>
      </c>
      <c r="I147" t="s">
        <v>605</v>
      </c>
      <c r="J147">
        <v>414298726</v>
      </c>
      <c r="K147" t="s">
        <v>631</v>
      </c>
      <c r="L147" t="s">
        <v>13</v>
      </c>
      <c r="M147">
        <v>100</v>
      </c>
      <c r="N147">
        <v>970</v>
      </c>
      <c r="O147">
        <v>0</v>
      </c>
      <c r="P147">
        <v>720</v>
      </c>
      <c r="Q147" t="str">
        <f>CONCATENATE(S147,"-",T147)</f>
        <v>P00134456-4</v>
      </c>
      <c r="R147" t="s">
        <v>45</v>
      </c>
      <c r="S147" t="s">
        <v>640</v>
      </c>
      <c r="T147">
        <v>4</v>
      </c>
      <c r="U147">
        <v>4</v>
      </c>
      <c r="V147" t="s">
        <v>598</v>
      </c>
      <c r="W147" t="s">
        <v>48</v>
      </c>
      <c r="X147" t="s">
        <v>214</v>
      </c>
      <c r="Y147" t="s">
        <v>212</v>
      </c>
      <c r="Z147" t="s">
        <v>569</v>
      </c>
    </row>
    <row r="148" spans="1:26" x14ac:dyDescent="0.25">
      <c r="A148">
        <v>146</v>
      </c>
      <c r="B148">
        <v>25</v>
      </c>
      <c r="C148">
        <v>305433</v>
      </c>
      <c r="D148" t="s">
        <v>588</v>
      </c>
      <c r="E148" t="s">
        <v>213</v>
      </c>
      <c r="F148" t="s">
        <v>111</v>
      </c>
      <c r="G148">
        <v>5802535894</v>
      </c>
      <c r="H148" t="s">
        <v>599</v>
      </c>
      <c r="I148" t="s">
        <v>605</v>
      </c>
      <c r="J148">
        <v>414298726</v>
      </c>
      <c r="K148" t="s">
        <v>631</v>
      </c>
      <c r="L148" t="s">
        <v>14</v>
      </c>
      <c r="M148">
        <v>75</v>
      </c>
      <c r="N148">
        <v>1025</v>
      </c>
      <c r="O148">
        <v>0</v>
      </c>
      <c r="P148">
        <v>730</v>
      </c>
      <c r="Q148" t="str">
        <f>CONCATENATE(S148,"-",T148)</f>
        <v>P00134456-4</v>
      </c>
      <c r="R148" t="s">
        <v>45</v>
      </c>
      <c r="S148" t="s">
        <v>640</v>
      </c>
      <c r="T148">
        <v>4</v>
      </c>
      <c r="U148">
        <v>4</v>
      </c>
      <c r="V148" t="s">
        <v>598</v>
      </c>
      <c r="W148" t="s">
        <v>48</v>
      </c>
      <c r="X148" t="s">
        <v>216</v>
      </c>
      <c r="Y148" t="s">
        <v>215</v>
      </c>
      <c r="Z148" t="s">
        <v>570</v>
      </c>
    </row>
    <row r="149" spans="1:26" x14ac:dyDescent="0.25">
      <c r="A149">
        <v>147</v>
      </c>
      <c r="B149">
        <v>25</v>
      </c>
      <c r="C149">
        <v>305435</v>
      </c>
      <c r="D149" t="s">
        <v>588</v>
      </c>
      <c r="E149" t="s">
        <v>213</v>
      </c>
      <c r="F149" t="s">
        <v>111</v>
      </c>
      <c r="G149">
        <v>5802535883</v>
      </c>
      <c r="H149" t="s">
        <v>599</v>
      </c>
      <c r="I149" t="s">
        <v>605</v>
      </c>
      <c r="J149">
        <v>414298726</v>
      </c>
      <c r="K149" t="s">
        <v>631</v>
      </c>
      <c r="L149" t="s">
        <v>12</v>
      </c>
      <c r="M149">
        <v>150</v>
      </c>
      <c r="N149">
        <v>1500</v>
      </c>
      <c r="O149">
        <v>0</v>
      </c>
      <c r="P149">
        <v>740</v>
      </c>
      <c r="Q149" t="str">
        <f>CONCATENATE(S149,"-",T149)</f>
        <v>P00134456-4</v>
      </c>
      <c r="R149" t="s">
        <v>45</v>
      </c>
      <c r="S149" t="s">
        <v>640</v>
      </c>
      <c r="T149">
        <v>4</v>
      </c>
      <c r="U149">
        <v>4</v>
      </c>
      <c r="V149" t="s">
        <v>598</v>
      </c>
      <c r="W149" t="s">
        <v>48</v>
      </c>
      <c r="X149" t="s">
        <v>218</v>
      </c>
      <c r="Y149" t="s">
        <v>217</v>
      </c>
      <c r="Z149" t="s">
        <v>569</v>
      </c>
    </row>
    <row r="150" spans="1:26" x14ac:dyDescent="0.25">
      <c r="A150">
        <v>148</v>
      </c>
      <c r="B150">
        <v>25</v>
      </c>
      <c r="C150">
        <v>305435</v>
      </c>
      <c r="D150" t="s">
        <v>588</v>
      </c>
      <c r="E150" t="s">
        <v>213</v>
      </c>
      <c r="F150" t="s">
        <v>111</v>
      </c>
      <c r="G150">
        <v>5802535878</v>
      </c>
      <c r="H150" t="s">
        <v>599</v>
      </c>
      <c r="I150" t="s">
        <v>605</v>
      </c>
      <c r="J150">
        <v>414298726</v>
      </c>
      <c r="K150" t="s">
        <v>631</v>
      </c>
      <c r="L150" t="s">
        <v>10</v>
      </c>
      <c r="M150">
        <v>150</v>
      </c>
      <c r="N150">
        <v>1500</v>
      </c>
      <c r="O150">
        <v>0</v>
      </c>
      <c r="P150">
        <v>740</v>
      </c>
      <c r="Q150" t="str">
        <f>CONCATENATE(S150,"-",T150)</f>
        <v>P00134456-4</v>
      </c>
      <c r="R150" t="s">
        <v>45</v>
      </c>
      <c r="S150" t="s">
        <v>640</v>
      </c>
      <c r="T150">
        <v>4</v>
      </c>
      <c r="U150">
        <v>4</v>
      </c>
      <c r="V150" t="s">
        <v>598</v>
      </c>
      <c r="W150" t="s">
        <v>48</v>
      </c>
      <c r="X150" t="s">
        <v>218</v>
      </c>
      <c r="Y150" t="s">
        <v>217</v>
      </c>
      <c r="Z150" t="s">
        <v>569</v>
      </c>
    </row>
    <row r="151" spans="1:26" x14ac:dyDescent="0.25">
      <c r="A151">
        <v>149</v>
      </c>
      <c r="B151">
        <v>25</v>
      </c>
      <c r="C151">
        <v>305437</v>
      </c>
      <c r="D151" t="s">
        <v>642</v>
      </c>
      <c r="E151" t="s">
        <v>220</v>
      </c>
      <c r="F151" t="s">
        <v>111</v>
      </c>
      <c r="G151">
        <v>5802535903</v>
      </c>
      <c r="H151" t="s">
        <v>599</v>
      </c>
      <c r="I151" t="s">
        <v>599</v>
      </c>
      <c r="J151">
        <v>414298726</v>
      </c>
      <c r="K151" t="s">
        <v>639</v>
      </c>
      <c r="L151" t="s">
        <v>16</v>
      </c>
      <c r="M151">
        <v>150</v>
      </c>
      <c r="N151">
        <v>710</v>
      </c>
      <c r="O151">
        <v>0</v>
      </c>
      <c r="P151">
        <v>750</v>
      </c>
      <c r="Q151" t="str">
        <f>CONCATENATE(S151,"-",T151)</f>
        <v>P00173209-4</v>
      </c>
      <c r="R151" t="s">
        <v>45</v>
      </c>
      <c r="S151" t="s">
        <v>641</v>
      </c>
      <c r="T151">
        <v>4</v>
      </c>
      <c r="U151">
        <v>3.2</v>
      </c>
      <c r="V151" t="s">
        <v>598</v>
      </c>
      <c r="W151" t="s">
        <v>48</v>
      </c>
      <c r="X151" t="s">
        <v>221</v>
      </c>
      <c r="Y151" t="s">
        <v>219</v>
      </c>
      <c r="Z151" t="s">
        <v>569</v>
      </c>
    </row>
    <row r="152" spans="1:26" x14ac:dyDescent="0.25">
      <c r="A152">
        <v>150</v>
      </c>
      <c r="B152">
        <v>25</v>
      </c>
      <c r="C152">
        <v>305439</v>
      </c>
      <c r="D152" t="s">
        <v>642</v>
      </c>
      <c r="E152" t="s">
        <v>220</v>
      </c>
      <c r="F152" t="s">
        <v>111</v>
      </c>
      <c r="G152">
        <v>5802535901</v>
      </c>
      <c r="H152" t="s">
        <v>599</v>
      </c>
      <c r="I152" t="s">
        <v>599</v>
      </c>
      <c r="J152">
        <v>414298726</v>
      </c>
      <c r="K152" t="s">
        <v>639</v>
      </c>
      <c r="L152" t="s">
        <v>15</v>
      </c>
      <c r="M152">
        <v>75</v>
      </c>
      <c r="N152">
        <v>735</v>
      </c>
      <c r="O152">
        <v>0</v>
      </c>
      <c r="P152">
        <v>760</v>
      </c>
      <c r="Q152" t="str">
        <f>CONCATENATE(S152,"-",T152)</f>
        <v>P00173209-4</v>
      </c>
      <c r="R152" t="s">
        <v>45</v>
      </c>
      <c r="S152" t="s">
        <v>641</v>
      </c>
      <c r="T152">
        <v>4</v>
      </c>
      <c r="U152">
        <v>3.2</v>
      </c>
      <c r="V152" t="s">
        <v>598</v>
      </c>
      <c r="W152" t="s">
        <v>48</v>
      </c>
      <c r="X152" t="s">
        <v>223</v>
      </c>
      <c r="Y152" t="s">
        <v>222</v>
      </c>
      <c r="Z152" t="s">
        <v>569</v>
      </c>
    </row>
    <row r="153" spans="1:26" x14ac:dyDescent="0.25">
      <c r="A153">
        <v>151</v>
      </c>
      <c r="B153">
        <v>25</v>
      </c>
      <c r="C153">
        <v>305441</v>
      </c>
      <c r="D153" t="s">
        <v>642</v>
      </c>
      <c r="E153" t="s">
        <v>220</v>
      </c>
      <c r="F153" t="s">
        <v>111</v>
      </c>
      <c r="G153">
        <v>5802535910</v>
      </c>
      <c r="H153" t="s">
        <v>599</v>
      </c>
      <c r="I153" t="s">
        <v>599</v>
      </c>
      <c r="J153">
        <v>414298726</v>
      </c>
      <c r="K153" t="s">
        <v>639</v>
      </c>
      <c r="L153" t="s">
        <v>17</v>
      </c>
      <c r="M153">
        <v>100</v>
      </c>
      <c r="N153">
        <v>795</v>
      </c>
      <c r="O153">
        <v>0</v>
      </c>
      <c r="P153">
        <v>770</v>
      </c>
      <c r="Q153" t="str">
        <f>CONCATENATE(S153,"-",T153)</f>
        <v>P00173209-4</v>
      </c>
      <c r="R153" t="s">
        <v>45</v>
      </c>
      <c r="S153" t="s">
        <v>641</v>
      </c>
      <c r="T153">
        <v>4</v>
      </c>
      <c r="U153">
        <v>3.2</v>
      </c>
      <c r="V153" t="s">
        <v>598</v>
      </c>
      <c r="W153" t="s">
        <v>48</v>
      </c>
      <c r="X153" t="s">
        <v>225</v>
      </c>
      <c r="Y153" t="s">
        <v>224</v>
      </c>
      <c r="Z153" t="s">
        <v>569</v>
      </c>
    </row>
    <row r="154" spans="1:26" x14ac:dyDescent="0.25">
      <c r="A154">
        <v>152</v>
      </c>
      <c r="B154">
        <v>25</v>
      </c>
      <c r="C154">
        <v>305443</v>
      </c>
      <c r="D154" t="s">
        <v>642</v>
      </c>
      <c r="E154" t="s">
        <v>220</v>
      </c>
      <c r="F154" t="s">
        <v>111</v>
      </c>
      <c r="G154">
        <v>5802535921</v>
      </c>
      <c r="H154" t="s">
        <v>599</v>
      </c>
      <c r="I154" t="s">
        <v>599</v>
      </c>
      <c r="J154">
        <v>414298726</v>
      </c>
      <c r="K154" t="s">
        <v>639</v>
      </c>
      <c r="L154" t="s">
        <v>18</v>
      </c>
      <c r="M154">
        <v>100</v>
      </c>
      <c r="N154">
        <v>830</v>
      </c>
      <c r="O154">
        <v>0</v>
      </c>
      <c r="P154">
        <v>780</v>
      </c>
      <c r="Q154" t="str">
        <f>CONCATENATE(S154,"-",T154)</f>
        <v>P00173209-4</v>
      </c>
      <c r="R154" t="s">
        <v>45</v>
      </c>
      <c r="S154" t="s">
        <v>641</v>
      </c>
      <c r="T154">
        <v>4</v>
      </c>
      <c r="U154">
        <v>3.2</v>
      </c>
      <c r="V154" t="s">
        <v>598</v>
      </c>
      <c r="W154" t="s">
        <v>48</v>
      </c>
      <c r="X154" t="s">
        <v>227</v>
      </c>
      <c r="Y154" t="s">
        <v>226</v>
      </c>
      <c r="Z154" t="s">
        <v>569</v>
      </c>
    </row>
    <row r="155" spans="1:26" x14ac:dyDescent="0.25">
      <c r="A155">
        <v>153</v>
      </c>
      <c r="B155">
        <v>25</v>
      </c>
      <c r="C155">
        <v>305443</v>
      </c>
      <c r="D155" t="s">
        <v>642</v>
      </c>
      <c r="E155" t="s">
        <v>220</v>
      </c>
      <c r="F155" t="s">
        <v>111</v>
      </c>
      <c r="G155">
        <v>5802535966</v>
      </c>
      <c r="H155" t="s">
        <v>599</v>
      </c>
      <c r="I155" t="s">
        <v>599</v>
      </c>
      <c r="J155">
        <v>414298726</v>
      </c>
      <c r="K155" t="s">
        <v>639</v>
      </c>
      <c r="L155" t="s">
        <v>19</v>
      </c>
      <c r="M155">
        <v>100</v>
      </c>
      <c r="N155">
        <v>830</v>
      </c>
      <c r="O155">
        <v>0</v>
      </c>
      <c r="P155">
        <v>780</v>
      </c>
      <c r="Q155" t="str">
        <f>CONCATENATE(S155,"-",T155)</f>
        <v>P00173209-4</v>
      </c>
      <c r="R155" t="s">
        <v>45</v>
      </c>
      <c r="S155" t="s">
        <v>641</v>
      </c>
      <c r="T155">
        <v>4</v>
      </c>
      <c r="U155">
        <v>3.2</v>
      </c>
      <c r="V155" t="s">
        <v>598</v>
      </c>
      <c r="W155" t="s">
        <v>48</v>
      </c>
      <c r="X155" t="s">
        <v>227</v>
      </c>
      <c r="Y155" t="s">
        <v>226</v>
      </c>
      <c r="Z155" t="s">
        <v>569</v>
      </c>
    </row>
    <row r="156" spans="1:26" x14ac:dyDescent="0.25">
      <c r="A156">
        <v>154</v>
      </c>
      <c r="B156">
        <v>25</v>
      </c>
      <c r="C156">
        <v>305445</v>
      </c>
      <c r="D156" t="s">
        <v>644</v>
      </c>
      <c r="E156" t="s">
        <v>229</v>
      </c>
      <c r="F156" t="s">
        <v>111</v>
      </c>
      <c r="G156">
        <v>5802535888</v>
      </c>
      <c r="H156" t="s">
        <v>599</v>
      </c>
      <c r="I156" t="s">
        <v>605</v>
      </c>
      <c r="J156">
        <v>414298726</v>
      </c>
      <c r="K156" t="s">
        <v>631</v>
      </c>
      <c r="L156" t="s">
        <v>13</v>
      </c>
      <c r="M156">
        <v>100</v>
      </c>
      <c r="N156">
        <v>880</v>
      </c>
      <c r="O156">
        <v>0</v>
      </c>
      <c r="P156">
        <v>790</v>
      </c>
      <c r="Q156" t="str">
        <f>CONCATENATE(S156,"-",T156)</f>
        <v>P00141984-4</v>
      </c>
      <c r="R156" t="s">
        <v>45</v>
      </c>
      <c r="S156" t="s">
        <v>643</v>
      </c>
      <c r="T156">
        <v>4</v>
      </c>
      <c r="U156">
        <v>4</v>
      </c>
      <c r="V156" t="s">
        <v>598</v>
      </c>
      <c r="W156" t="s">
        <v>48</v>
      </c>
      <c r="X156" t="s">
        <v>230</v>
      </c>
      <c r="Y156" t="s">
        <v>228</v>
      </c>
      <c r="Z156" t="s">
        <v>569</v>
      </c>
    </row>
    <row r="157" spans="1:26" x14ac:dyDescent="0.25">
      <c r="A157">
        <v>155</v>
      </c>
      <c r="B157">
        <v>25</v>
      </c>
      <c r="C157">
        <v>305447</v>
      </c>
      <c r="D157" t="s">
        <v>644</v>
      </c>
      <c r="E157" t="s">
        <v>229</v>
      </c>
      <c r="F157" t="s">
        <v>111</v>
      </c>
      <c r="G157">
        <v>5802535883</v>
      </c>
      <c r="H157" t="s">
        <v>599</v>
      </c>
      <c r="I157" t="s">
        <v>605</v>
      </c>
      <c r="J157">
        <v>414298726</v>
      </c>
      <c r="K157" t="s">
        <v>631</v>
      </c>
      <c r="L157" t="s">
        <v>12</v>
      </c>
      <c r="M157">
        <v>75</v>
      </c>
      <c r="N157">
        <v>930</v>
      </c>
      <c r="O157">
        <v>0</v>
      </c>
      <c r="P157">
        <v>800</v>
      </c>
      <c r="Q157" t="str">
        <f>CONCATENATE(S157,"-",T157)</f>
        <v>P00141984-4</v>
      </c>
      <c r="R157" t="s">
        <v>45</v>
      </c>
      <c r="S157" t="s">
        <v>643</v>
      </c>
      <c r="T157">
        <v>4</v>
      </c>
      <c r="U157">
        <v>4</v>
      </c>
      <c r="V157" t="s">
        <v>598</v>
      </c>
      <c r="W157" t="s">
        <v>48</v>
      </c>
      <c r="X157" t="s">
        <v>232</v>
      </c>
      <c r="Y157" t="s">
        <v>231</v>
      </c>
      <c r="Z157" t="s">
        <v>569</v>
      </c>
    </row>
    <row r="158" spans="1:26" x14ac:dyDescent="0.25">
      <c r="A158">
        <v>156</v>
      </c>
      <c r="B158">
        <v>25</v>
      </c>
      <c r="C158">
        <v>305449</v>
      </c>
      <c r="D158" t="s">
        <v>644</v>
      </c>
      <c r="E158" t="s">
        <v>229</v>
      </c>
      <c r="F158" t="s">
        <v>111</v>
      </c>
      <c r="G158">
        <v>5802535878</v>
      </c>
      <c r="H158" t="s">
        <v>599</v>
      </c>
      <c r="I158" t="s">
        <v>605</v>
      </c>
      <c r="J158">
        <v>414298726</v>
      </c>
      <c r="K158" t="s">
        <v>631</v>
      </c>
      <c r="L158" t="s">
        <v>10</v>
      </c>
      <c r="M158">
        <v>150</v>
      </c>
      <c r="N158">
        <v>970</v>
      </c>
      <c r="O158">
        <v>0</v>
      </c>
      <c r="P158">
        <v>810</v>
      </c>
      <c r="Q158" t="str">
        <f>CONCATENATE(S158,"-",T158)</f>
        <v>P00141984-4</v>
      </c>
      <c r="R158" t="s">
        <v>45</v>
      </c>
      <c r="S158" t="s">
        <v>643</v>
      </c>
      <c r="T158">
        <v>4</v>
      </c>
      <c r="U158">
        <v>4</v>
      </c>
      <c r="V158" t="s">
        <v>598</v>
      </c>
      <c r="W158" t="s">
        <v>48</v>
      </c>
      <c r="X158" t="s">
        <v>234</v>
      </c>
      <c r="Y158" t="s">
        <v>233</v>
      </c>
      <c r="Z158" t="s">
        <v>569</v>
      </c>
    </row>
    <row r="159" spans="1:26" x14ac:dyDescent="0.25">
      <c r="A159">
        <v>157</v>
      </c>
      <c r="B159">
        <v>25</v>
      </c>
      <c r="C159">
        <v>305449</v>
      </c>
      <c r="D159" t="s">
        <v>644</v>
      </c>
      <c r="E159" t="s">
        <v>229</v>
      </c>
      <c r="F159" t="s">
        <v>111</v>
      </c>
      <c r="G159">
        <v>5802535894</v>
      </c>
      <c r="H159" t="s">
        <v>599</v>
      </c>
      <c r="I159" t="s">
        <v>605</v>
      </c>
      <c r="J159">
        <v>414298726</v>
      </c>
      <c r="K159" t="s">
        <v>631</v>
      </c>
      <c r="L159" t="s">
        <v>14</v>
      </c>
      <c r="M159">
        <v>150</v>
      </c>
      <c r="N159">
        <v>970</v>
      </c>
      <c r="O159">
        <v>0</v>
      </c>
      <c r="P159">
        <v>810</v>
      </c>
      <c r="Q159" t="str">
        <f>CONCATENATE(S159,"-",T159)</f>
        <v>P00141984-4</v>
      </c>
      <c r="R159" t="s">
        <v>45</v>
      </c>
      <c r="S159" t="s">
        <v>643</v>
      </c>
      <c r="T159">
        <v>4</v>
      </c>
      <c r="U159">
        <v>4</v>
      </c>
      <c r="V159" t="s">
        <v>598</v>
      </c>
      <c r="W159" t="s">
        <v>48</v>
      </c>
      <c r="X159" t="s">
        <v>234</v>
      </c>
      <c r="Y159" t="s">
        <v>233</v>
      </c>
      <c r="Z159" t="s">
        <v>569</v>
      </c>
    </row>
    <row r="160" spans="1:26" x14ac:dyDescent="0.25">
      <c r="A160">
        <v>158</v>
      </c>
      <c r="B160">
        <v>25</v>
      </c>
      <c r="C160">
        <v>305451</v>
      </c>
      <c r="D160" t="s">
        <v>646</v>
      </c>
      <c r="E160" t="s">
        <v>236</v>
      </c>
      <c r="F160" t="s">
        <v>111</v>
      </c>
      <c r="G160">
        <v>5802535910</v>
      </c>
      <c r="H160" t="s">
        <v>599</v>
      </c>
      <c r="I160" t="s">
        <v>605</v>
      </c>
      <c r="J160">
        <v>414298726</v>
      </c>
      <c r="K160" t="s">
        <v>631</v>
      </c>
      <c r="L160" t="s">
        <v>17</v>
      </c>
      <c r="M160">
        <v>100</v>
      </c>
      <c r="N160">
        <v>475</v>
      </c>
      <c r="O160">
        <v>0</v>
      </c>
      <c r="P160">
        <v>820</v>
      </c>
      <c r="Q160" t="str">
        <f>CONCATENATE(S160,"-",T160)</f>
        <v>P00173207-4</v>
      </c>
      <c r="R160" t="s">
        <v>45</v>
      </c>
      <c r="S160" t="s">
        <v>645</v>
      </c>
      <c r="T160">
        <v>4</v>
      </c>
      <c r="U160">
        <v>4</v>
      </c>
      <c r="V160" t="s">
        <v>598</v>
      </c>
      <c r="W160" t="s">
        <v>48</v>
      </c>
      <c r="X160" t="s">
        <v>237</v>
      </c>
      <c r="Y160" t="s">
        <v>235</v>
      </c>
      <c r="Z160" t="s">
        <v>569</v>
      </c>
    </row>
    <row r="161" spans="1:26" x14ac:dyDescent="0.25">
      <c r="A161">
        <v>159</v>
      </c>
      <c r="B161">
        <v>25</v>
      </c>
      <c r="C161">
        <v>305453</v>
      </c>
      <c r="D161" t="s">
        <v>646</v>
      </c>
      <c r="E161" t="s">
        <v>236</v>
      </c>
      <c r="F161" t="s">
        <v>111</v>
      </c>
      <c r="G161">
        <v>5802535921</v>
      </c>
      <c r="H161" t="s">
        <v>599</v>
      </c>
      <c r="I161" t="s">
        <v>605</v>
      </c>
      <c r="J161">
        <v>414298726</v>
      </c>
      <c r="K161" t="s">
        <v>631</v>
      </c>
      <c r="L161" t="s">
        <v>18</v>
      </c>
      <c r="M161">
        <v>100</v>
      </c>
      <c r="N161">
        <v>525</v>
      </c>
      <c r="O161">
        <v>0</v>
      </c>
      <c r="P161">
        <v>830</v>
      </c>
      <c r="Q161" t="str">
        <f>CONCATENATE(S161,"-",T161)</f>
        <v>P00173207-4</v>
      </c>
      <c r="R161" t="s">
        <v>45</v>
      </c>
      <c r="S161" t="s">
        <v>645</v>
      </c>
      <c r="T161">
        <v>4</v>
      </c>
      <c r="U161">
        <v>4</v>
      </c>
      <c r="V161" t="s">
        <v>598</v>
      </c>
      <c r="W161" t="s">
        <v>48</v>
      </c>
      <c r="X161" t="s">
        <v>239</v>
      </c>
      <c r="Y161" t="s">
        <v>238</v>
      </c>
      <c r="Z161" t="s">
        <v>569</v>
      </c>
    </row>
    <row r="162" spans="1:26" x14ac:dyDescent="0.25">
      <c r="A162">
        <v>160</v>
      </c>
      <c r="B162">
        <v>25</v>
      </c>
      <c r="C162">
        <v>305453</v>
      </c>
      <c r="D162" t="s">
        <v>646</v>
      </c>
      <c r="E162" t="s">
        <v>236</v>
      </c>
      <c r="F162" t="s">
        <v>111</v>
      </c>
      <c r="G162">
        <v>5802535966</v>
      </c>
      <c r="H162" t="s">
        <v>599</v>
      </c>
      <c r="I162" t="s">
        <v>605</v>
      </c>
      <c r="J162">
        <v>414298726</v>
      </c>
      <c r="K162" t="s">
        <v>631</v>
      </c>
      <c r="L162" t="s">
        <v>19</v>
      </c>
      <c r="M162">
        <v>100</v>
      </c>
      <c r="N162">
        <v>525</v>
      </c>
      <c r="O162">
        <v>0</v>
      </c>
      <c r="P162">
        <v>830</v>
      </c>
      <c r="Q162" t="str">
        <f>CONCATENATE(S162,"-",T162)</f>
        <v>P00173207-4</v>
      </c>
      <c r="R162" t="s">
        <v>45</v>
      </c>
      <c r="S162" t="s">
        <v>645</v>
      </c>
      <c r="T162">
        <v>4</v>
      </c>
      <c r="U162">
        <v>4</v>
      </c>
      <c r="V162" t="s">
        <v>598</v>
      </c>
      <c r="W162" t="s">
        <v>48</v>
      </c>
      <c r="X162" t="s">
        <v>239</v>
      </c>
      <c r="Y162" t="s">
        <v>238</v>
      </c>
      <c r="Z162" t="s">
        <v>569</v>
      </c>
    </row>
    <row r="163" spans="1:26" x14ac:dyDescent="0.25">
      <c r="A163">
        <v>161</v>
      </c>
      <c r="B163">
        <v>25</v>
      </c>
      <c r="C163">
        <v>305455</v>
      </c>
      <c r="D163" t="s">
        <v>603</v>
      </c>
      <c r="E163" t="s">
        <v>115</v>
      </c>
      <c r="F163" t="s">
        <v>50</v>
      </c>
      <c r="G163">
        <v>5802535901</v>
      </c>
      <c r="H163" t="s">
        <v>599</v>
      </c>
      <c r="I163" t="s">
        <v>605</v>
      </c>
      <c r="J163">
        <v>414298726</v>
      </c>
      <c r="K163">
        <v>414345400</v>
      </c>
      <c r="L163" t="s">
        <v>15</v>
      </c>
      <c r="M163">
        <v>75</v>
      </c>
      <c r="N163">
        <v>510</v>
      </c>
      <c r="O163" t="s">
        <v>615</v>
      </c>
      <c r="P163">
        <v>840</v>
      </c>
      <c r="Q163" t="str">
        <f>CONCATENATE(S163,"-",T163)</f>
        <v>P00425828-4</v>
      </c>
      <c r="R163" t="s">
        <v>45</v>
      </c>
      <c r="S163" t="s">
        <v>601</v>
      </c>
      <c r="T163">
        <v>4</v>
      </c>
      <c r="U163">
        <v>4</v>
      </c>
      <c r="V163" t="s">
        <v>604</v>
      </c>
      <c r="W163" t="s">
        <v>48</v>
      </c>
      <c r="X163" t="s">
        <v>241</v>
      </c>
      <c r="Y163" t="s">
        <v>240</v>
      </c>
      <c r="Z163" t="s">
        <v>568</v>
      </c>
    </row>
    <row r="164" spans="1:26" x14ac:dyDescent="0.25">
      <c r="A164">
        <v>162</v>
      </c>
      <c r="B164">
        <v>25</v>
      </c>
      <c r="C164">
        <v>305457</v>
      </c>
      <c r="D164" t="s">
        <v>603</v>
      </c>
      <c r="E164" t="s">
        <v>115</v>
      </c>
      <c r="F164" t="s">
        <v>50</v>
      </c>
      <c r="G164">
        <v>5802535903</v>
      </c>
      <c r="H164" t="s">
        <v>599</v>
      </c>
      <c r="I164" t="s">
        <v>605</v>
      </c>
      <c r="J164">
        <v>414298726</v>
      </c>
      <c r="K164">
        <v>414345400</v>
      </c>
      <c r="L164" t="s">
        <v>16</v>
      </c>
      <c r="M164">
        <v>150</v>
      </c>
      <c r="N164">
        <v>580</v>
      </c>
      <c r="O164" t="s">
        <v>615</v>
      </c>
      <c r="P164">
        <v>850</v>
      </c>
      <c r="Q164" t="str">
        <f>CONCATENATE(S164,"-",T164)</f>
        <v>P00425828-4</v>
      </c>
      <c r="R164" t="s">
        <v>45</v>
      </c>
      <c r="S164" t="s">
        <v>601</v>
      </c>
      <c r="T164">
        <v>4</v>
      </c>
      <c r="U164">
        <v>4</v>
      </c>
      <c r="V164" t="s">
        <v>604</v>
      </c>
      <c r="W164" t="s">
        <v>48</v>
      </c>
      <c r="X164" t="s">
        <v>243</v>
      </c>
      <c r="Y164" t="s">
        <v>242</v>
      </c>
      <c r="Z164" t="s">
        <v>568</v>
      </c>
    </row>
    <row r="165" spans="1:26" x14ac:dyDescent="0.25">
      <c r="A165">
        <v>163</v>
      </c>
      <c r="B165">
        <v>25</v>
      </c>
      <c r="C165">
        <v>305459</v>
      </c>
      <c r="D165" t="s">
        <v>648</v>
      </c>
      <c r="E165" t="s">
        <v>245</v>
      </c>
      <c r="F165" t="s">
        <v>111</v>
      </c>
      <c r="G165">
        <v>5802535910</v>
      </c>
      <c r="H165" t="s">
        <v>599</v>
      </c>
      <c r="I165" t="s">
        <v>605</v>
      </c>
      <c r="J165">
        <v>414298726</v>
      </c>
      <c r="K165" t="s">
        <v>631</v>
      </c>
      <c r="L165" t="s">
        <v>17</v>
      </c>
      <c r="M165">
        <v>100</v>
      </c>
      <c r="N165">
        <v>475</v>
      </c>
      <c r="O165">
        <v>0</v>
      </c>
      <c r="P165">
        <v>860</v>
      </c>
      <c r="Q165" t="str">
        <f>CONCATENATE(S165,"-",T165)</f>
        <v>P00144159-4</v>
      </c>
      <c r="R165" t="s">
        <v>45</v>
      </c>
      <c r="S165" t="s">
        <v>647</v>
      </c>
      <c r="T165">
        <v>4</v>
      </c>
      <c r="U165">
        <v>4</v>
      </c>
      <c r="V165" t="s">
        <v>598</v>
      </c>
      <c r="W165" t="s">
        <v>48</v>
      </c>
      <c r="X165" t="s">
        <v>246</v>
      </c>
      <c r="Y165" t="s">
        <v>244</v>
      </c>
      <c r="Z165" t="s">
        <v>569</v>
      </c>
    </row>
    <row r="166" spans="1:26" x14ac:dyDescent="0.25">
      <c r="A166">
        <v>164</v>
      </c>
      <c r="B166">
        <v>25</v>
      </c>
      <c r="C166">
        <v>305461</v>
      </c>
      <c r="D166" t="s">
        <v>648</v>
      </c>
      <c r="E166" t="s">
        <v>245</v>
      </c>
      <c r="F166" t="s">
        <v>111</v>
      </c>
      <c r="G166">
        <v>5802535921</v>
      </c>
      <c r="H166" t="s">
        <v>599</v>
      </c>
      <c r="I166" t="s">
        <v>605</v>
      </c>
      <c r="J166">
        <v>414298726</v>
      </c>
      <c r="K166" t="s">
        <v>631</v>
      </c>
      <c r="L166" t="s">
        <v>18</v>
      </c>
      <c r="M166">
        <v>100</v>
      </c>
      <c r="N166">
        <v>525</v>
      </c>
      <c r="O166">
        <v>0</v>
      </c>
      <c r="P166">
        <v>870</v>
      </c>
      <c r="Q166" t="str">
        <f>CONCATENATE(S166,"-",T166)</f>
        <v>P00144159-4</v>
      </c>
      <c r="R166" t="s">
        <v>45</v>
      </c>
      <c r="S166" t="s">
        <v>647</v>
      </c>
      <c r="T166">
        <v>4</v>
      </c>
      <c r="U166">
        <v>4</v>
      </c>
      <c r="V166" t="s">
        <v>598</v>
      </c>
      <c r="W166" t="s">
        <v>48</v>
      </c>
      <c r="X166" t="s">
        <v>248</v>
      </c>
      <c r="Y166" t="s">
        <v>247</v>
      </c>
      <c r="Z166" t="s">
        <v>569</v>
      </c>
    </row>
    <row r="167" spans="1:26" x14ac:dyDescent="0.25">
      <c r="A167">
        <v>165</v>
      </c>
      <c r="B167">
        <v>25</v>
      </c>
      <c r="C167">
        <v>305461</v>
      </c>
      <c r="D167" t="s">
        <v>648</v>
      </c>
      <c r="E167" t="s">
        <v>245</v>
      </c>
      <c r="F167" t="s">
        <v>111</v>
      </c>
      <c r="G167">
        <v>5802535966</v>
      </c>
      <c r="H167" t="s">
        <v>599</v>
      </c>
      <c r="I167" t="s">
        <v>605</v>
      </c>
      <c r="J167">
        <v>414298726</v>
      </c>
      <c r="K167" t="s">
        <v>631</v>
      </c>
      <c r="L167" t="s">
        <v>19</v>
      </c>
      <c r="M167">
        <v>100</v>
      </c>
      <c r="N167">
        <v>525</v>
      </c>
      <c r="O167">
        <v>0</v>
      </c>
      <c r="P167">
        <v>870</v>
      </c>
      <c r="Q167" t="str">
        <f>CONCATENATE(S167,"-",T167)</f>
        <v>P00144159-4</v>
      </c>
      <c r="R167" t="s">
        <v>45</v>
      </c>
      <c r="S167" t="s">
        <v>647</v>
      </c>
      <c r="T167">
        <v>4</v>
      </c>
      <c r="U167">
        <v>4</v>
      </c>
      <c r="V167" t="s">
        <v>598</v>
      </c>
      <c r="W167" t="s">
        <v>48</v>
      </c>
      <c r="X167" t="s">
        <v>248</v>
      </c>
      <c r="Y167" t="s">
        <v>247</v>
      </c>
      <c r="Z167" t="s">
        <v>569</v>
      </c>
    </row>
    <row r="168" spans="1:26" x14ac:dyDescent="0.25">
      <c r="A168">
        <v>166</v>
      </c>
      <c r="B168">
        <v>25</v>
      </c>
      <c r="C168">
        <v>305463</v>
      </c>
      <c r="D168" t="s">
        <v>650</v>
      </c>
      <c r="E168" t="s">
        <v>250</v>
      </c>
      <c r="F168" t="s">
        <v>111</v>
      </c>
      <c r="G168">
        <v>5802535888</v>
      </c>
      <c r="H168" t="s">
        <v>599</v>
      </c>
      <c r="I168" t="s">
        <v>605</v>
      </c>
      <c r="J168">
        <v>414298726</v>
      </c>
      <c r="K168" t="s">
        <v>631</v>
      </c>
      <c r="L168" t="s">
        <v>13</v>
      </c>
      <c r="M168">
        <v>100</v>
      </c>
      <c r="N168">
        <v>880</v>
      </c>
      <c r="O168">
        <v>0</v>
      </c>
      <c r="P168">
        <v>880</v>
      </c>
      <c r="Q168" t="str">
        <f>CONCATENATE(S168,"-",T168)</f>
        <v>P00161179-4</v>
      </c>
      <c r="R168" t="s">
        <v>45</v>
      </c>
      <c r="S168" t="s">
        <v>649</v>
      </c>
      <c r="T168">
        <v>4</v>
      </c>
      <c r="U168">
        <v>4</v>
      </c>
      <c r="V168" t="s">
        <v>598</v>
      </c>
      <c r="W168" t="s">
        <v>48</v>
      </c>
      <c r="X168" t="s">
        <v>251</v>
      </c>
      <c r="Y168" t="s">
        <v>249</v>
      </c>
      <c r="Z168" t="s">
        <v>569</v>
      </c>
    </row>
    <row r="169" spans="1:26" x14ac:dyDescent="0.25">
      <c r="A169">
        <v>167</v>
      </c>
      <c r="B169">
        <v>25</v>
      </c>
      <c r="C169">
        <v>305465</v>
      </c>
      <c r="D169" t="s">
        <v>650</v>
      </c>
      <c r="E169" t="s">
        <v>250</v>
      </c>
      <c r="F169" t="s">
        <v>111</v>
      </c>
      <c r="G169">
        <v>5802535883</v>
      </c>
      <c r="H169" t="s">
        <v>599</v>
      </c>
      <c r="I169" t="s">
        <v>605</v>
      </c>
      <c r="J169">
        <v>414298726</v>
      </c>
      <c r="K169" t="s">
        <v>631</v>
      </c>
      <c r="L169" t="s">
        <v>12</v>
      </c>
      <c r="M169">
        <v>75</v>
      </c>
      <c r="N169">
        <v>930</v>
      </c>
      <c r="O169">
        <v>0</v>
      </c>
      <c r="P169">
        <v>890</v>
      </c>
      <c r="Q169" t="str">
        <f>CONCATENATE(S169,"-",T169)</f>
        <v>P00161179-4</v>
      </c>
      <c r="R169" t="s">
        <v>45</v>
      </c>
      <c r="S169" t="s">
        <v>649</v>
      </c>
      <c r="T169">
        <v>4</v>
      </c>
      <c r="U169">
        <v>4</v>
      </c>
      <c r="V169" t="s">
        <v>598</v>
      </c>
      <c r="W169" t="s">
        <v>48</v>
      </c>
      <c r="X169" t="s">
        <v>253</v>
      </c>
      <c r="Y169" t="s">
        <v>252</v>
      </c>
      <c r="Z169" t="s">
        <v>569</v>
      </c>
    </row>
    <row r="170" spans="1:26" x14ac:dyDescent="0.25">
      <c r="A170">
        <v>168</v>
      </c>
      <c r="B170">
        <v>25</v>
      </c>
      <c r="C170">
        <v>305467</v>
      </c>
      <c r="D170" t="s">
        <v>650</v>
      </c>
      <c r="E170" t="s">
        <v>250</v>
      </c>
      <c r="F170" t="s">
        <v>111</v>
      </c>
      <c r="G170">
        <v>5802535878</v>
      </c>
      <c r="H170" t="s">
        <v>599</v>
      </c>
      <c r="I170" t="s">
        <v>605</v>
      </c>
      <c r="J170">
        <v>414298726</v>
      </c>
      <c r="K170" t="s">
        <v>631</v>
      </c>
      <c r="L170" t="s">
        <v>10</v>
      </c>
      <c r="M170">
        <v>150</v>
      </c>
      <c r="N170">
        <v>970</v>
      </c>
      <c r="O170">
        <v>0</v>
      </c>
      <c r="P170">
        <v>900</v>
      </c>
      <c r="Q170" t="str">
        <f>CONCATENATE(S170,"-",T170)</f>
        <v>P00161179-4</v>
      </c>
      <c r="R170" t="s">
        <v>45</v>
      </c>
      <c r="S170" t="s">
        <v>649</v>
      </c>
      <c r="T170">
        <v>4</v>
      </c>
      <c r="U170">
        <v>4</v>
      </c>
      <c r="V170" t="s">
        <v>598</v>
      </c>
      <c r="W170" t="s">
        <v>48</v>
      </c>
      <c r="X170" t="s">
        <v>255</v>
      </c>
      <c r="Y170" t="s">
        <v>254</v>
      </c>
      <c r="Z170" t="s">
        <v>569</v>
      </c>
    </row>
    <row r="171" spans="1:26" x14ac:dyDescent="0.25">
      <c r="A171">
        <v>169</v>
      </c>
      <c r="B171">
        <v>25</v>
      </c>
      <c r="C171">
        <v>305467</v>
      </c>
      <c r="D171" t="s">
        <v>650</v>
      </c>
      <c r="E171" t="s">
        <v>250</v>
      </c>
      <c r="F171" t="s">
        <v>111</v>
      </c>
      <c r="G171">
        <v>5802535894</v>
      </c>
      <c r="H171" t="s">
        <v>599</v>
      </c>
      <c r="I171" t="s">
        <v>605</v>
      </c>
      <c r="J171">
        <v>414298726</v>
      </c>
      <c r="K171" t="s">
        <v>631</v>
      </c>
      <c r="L171" t="s">
        <v>14</v>
      </c>
      <c r="M171">
        <v>150</v>
      </c>
      <c r="N171">
        <v>970</v>
      </c>
      <c r="O171">
        <v>0</v>
      </c>
      <c r="P171">
        <v>900</v>
      </c>
      <c r="Q171" t="str">
        <f>CONCATENATE(S171,"-",T171)</f>
        <v>P00161179-4</v>
      </c>
      <c r="R171" t="s">
        <v>45</v>
      </c>
      <c r="S171" t="s">
        <v>649</v>
      </c>
      <c r="T171">
        <v>4</v>
      </c>
      <c r="U171">
        <v>4</v>
      </c>
      <c r="V171" t="s">
        <v>598</v>
      </c>
      <c r="W171" t="s">
        <v>48</v>
      </c>
      <c r="X171" t="s">
        <v>255</v>
      </c>
      <c r="Y171" t="s">
        <v>254</v>
      </c>
      <c r="Z171" t="s">
        <v>569</v>
      </c>
    </row>
    <row r="172" spans="1:26" x14ac:dyDescent="0.25">
      <c r="A172">
        <v>170</v>
      </c>
      <c r="B172">
        <v>25</v>
      </c>
      <c r="C172">
        <v>305469</v>
      </c>
      <c r="D172" t="s">
        <v>607</v>
      </c>
      <c r="E172" t="s">
        <v>118</v>
      </c>
      <c r="F172" t="s">
        <v>50</v>
      </c>
      <c r="G172">
        <v>5802535901</v>
      </c>
      <c r="H172" t="s">
        <v>599</v>
      </c>
      <c r="I172" t="s">
        <v>605</v>
      </c>
      <c r="J172">
        <v>414298726</v>
      </c>
      <c r="K172">
        <v>414345400</v>
      </c>
      <c r="L172" t="s">
        <v>15</v>
      </c>
      <c r="M172">
        <v>75</v>
      </c>
      <c r="N172">
        <v>510</v>
      </c>
      <c r="O172" t="s">
        <v>615</v>
      </c>
      <c r="P172">
        <v>910</v>
      </c>
      <c r="Q172" t="str">
        <f>CONCATENATE(S172,"-",T172)</f>
        <v>P00318149-4</v>
      </c>
      <c r="R172" t="s">
        <v>45</v>
      </c>
      <c r="S172" t="s">
        <v>606</v>
      </c>
      <c r="T172">
        <v>4</v>
      </c>
      <c r="U172">
        <v>4</v>
      </c>
      <c r="V172" t="s">
        <v>604</v>
      </c>
      <c r="W172" t="s">
        <v>48</v>
      </c>
      <c r="X172" t="s">
        <v>257</v>
      </c>
      <c r="Y172" t="s">
        <v>256</v>
      </c>
      <c r="Z172" t="s">
        <v>568</v>
      </c>
    </row>
    <row r="173" spans="1:26" x14ac:dyDescent="0.25">
      <c r="A173">
        <v>171</v>
      </c>
      <c r="B173">
        <v>25</v>
      </c>
      <c r="C173">
        <v>305471</v>
      </c>
      <c r="D173" t="s">
        <v>607</v>
      </c>
      <c r="E173" t="s">
        <v>118</v>
      </c>
      <c r="F173" t="s">
        <v>50</v>
      </c>
      <c r="G173">
        <v>5802535903</v>
      </c>
      <c r="H173" t="s">
        <v>599</v>
      </c>
      <c r="I173" t="s">
        <v>605</v>
      </c>
      <c r="J173">
        <v>414298726</v>
      </c>
      <c r="K173">
        <v>414345400</v>
      </c>
      <c r="L173" t="s">
        <v>16</v>
      </c>
      <c r="M173">
        <v>150</v>
      </c>
      <c r="N173">
        <v>580</v>
      </c>
      <c r="O173" t="s">
        <v>615</v>
      </c>
      <c r="P173">
        <v>920</v>
      </c>
      <c r="Q173" t="str">
        <f>CONCATENATE(S173,"-",T173)</f>
        <v>P00318149-4</v>
      </c>
      <c r="R173" t="s">
        <v>45</v>
      </c>
      <c r="S173" t="s">
        <v>606</v>
      </c>
      <c r="T173">
        <v>4</v>
      </c>
      <c r="U173">
        <v>4</v>
      </c>
      <c r="V173" t="s">
        <v>604</v>
      </c>
      <c r="W173" t="s">
        <v>48</v>
      </c>
      <c r="X173" t="s">
        <v>259</v>
      </c>
      <c r="Y173" t="s">
        <v>258</v>
      </c>
      <c r="Z173" t="s">
        <v>568</v>
      </c>
    </row>
    <row r="174" spans="1:26" x14ac:dyDescent="0.25">
      <c r="A174">
        <v>172</v>
      </c>
      <c r="B174">
        <v>25</v>
      </c>
      <c r="C174">
        <v>305473</v>
      </c>
      <c r="D174" t="s">
        <v>648</v>
      </c>
      <c r="E174" t="s">
        <v>245</v>
      </c>
      <c r="F174" t="s">
        <v>111</v>
      </c>
      <c r="G174">
        <v>5802535883</v>
      </c>
      <c r="H174" t="s">
        <v>599</v>
      </c>
      <c r="I174" t="s">
        <v>605</v>
      </c>
      <c r="J174">
        <v>414298726</v>
      </c>
      <c r="K174" t="s">
        <v>631</v>
      </c>
      <c r="L174" t="s">
        <v>12</v>
      </c>
      <c r="M174">
        <v>75</v>
      </c>
      <c r="N174">
        <v>440</v>
      </c>
      <c r="O174">
        <v>0</v>
      </c>
      <c r="P174">
        <v>930</v>
      </c>
      <c r="Q174" t="str">
        <f>CONCATENATE(S174,"-",T174)</f>
        <v>P00144159-4</v>
      </c>
      <c r="R174" t="s">
        <v>45</v>
      </c>
      <c r="S174" t="s">
        <v>647</v>
      </c>
      <c r="T174">
        <v>4</v>
      </c>
      <c r="U174">
        <v>4</v>
      </c>
      <c r="V174" t="s">
        <v>598</v>
      </c>
      <c r="W174" t="s">
        <v>48</v>
      </c>
      <c r="X174" t="s">
        <v>261</v>
      </c>
      <c r="Y174" t="s">
        <v>260</v>
      </c>
      <c r="Z174" t="s">
        <v>569</v>
      </c>
    </row>
    <row r="175" spans="1:26" x14ac:dyDescent="0.25">
      <c r="A175">
        <v>173</v>
      </c>
      <c r="B175">
        <v>25</v>
      </c>
      <c r="C175">
        <v>305475</v>
      </c>
      <c r="D175" t="s">
        <v>648</v>
      </c>
      <c r="E175" t="s">
        <v>245</v>
      </c>
      <c r="F175" t="s">
        <v>111</v>
      </c>
      <c r="G175">
        <v>5802535878</v>
      </c>
      <c r="H175" t="s">
        <v>599</v>
      </c>
      <c r="I175" t="s">
        <v>605</v>
      </c>
      <c r="J175">
        <v>414298726</v>
      </c>
      <c r="K175" t="s">
        <v>631</v>
      </c>
      <c r="L175" t="s">
        <v>10</v>
      </c>
      <c r="M175">
        <v>75</v>
      </c>
      <c r="N175">
        <v>520</v>
      </c>
      <c r="O175">
        <v>0</v>
      </c>
      <c r="P175">
        <v>940</v>
      </c>
      <c r="Q175" t="str">
        <f>CONCATENATE(S175,"-",T175)</f>
        <v>P00144159-4</v>
      </c>
      <c r="R175" t="s">
        <v>45</v>
      </c>
      <c r="S175" t="s">
        <v>647</v>
      </c>
      <c r="T175">
        <v>4</v>
      </c>
      <c r="U175">
        <v>4</v>
      </c>
      <c r="V175" t="s">
        <v>598</v>
      </c>
      <c r="W175" t="s">
        <v>48</v>
      </c>
      <c r="X175" t="s">
        <v>263</v>
      </c>
      <c r="Y175" t="s">
        <v>262</v>
      </c>
      <c r="Z175" t="s">
        <v>569</v>
      </c>
    </row>
    <row r="176" spans="1:26" x14ac:dyDescent="0.25">
      <c r="A176">
        <v>174</v>
      </c>
      <c r="B176">
        <v>25</v>
      </c>
      <c r="C176">
        <v>305477</v>
      </c>
      <c r="D176" t="s">
        <v>648</v>
      </c>
      <c r="E176" t="s">
        <v>245</v>
      </c>
      <c r="F176" t="s">
        <v>111</v>
      </c>
      <c r="G176">
        <v>5802535888</v>
      </c>
      <c r="H176" t="s">
        <v>599</v>
      </c>
      <c r="I176" t="s">
        <v>605</v>
      </c>
      <c r="J176">
        <v>414298726</v>
      </c>
      <c r="K176" t="s">
        <v>631</v>
      </c>
      <c r="L176" t="s">
        <v>13</v>
      </c>
      <c r="M176">
        <v>75</v>
      </c>
      <c r="N176">
        <v>685</v>
      </c>
      <c r="O176">
        <v>0</v>
      </c>
      <c r="P176">
        <v>950</v>
      </c>
      <c r="Q176" t="str">
        <f>CONCATENATE(S176,"-",T176)</f>
        <v>P00144159-4</v>
      </c>
      <c r="R176" t="s">
        <v>45</v>
      </c>
      <c r="S176" t="s">
        <v>647</v>
      </c>
      <c r="T176">
        <v>4</v>
      </c>
      <c r="U176">
        <v>4</v>
      </c>
      <c r="V176" t="s">
        <v>598</v>
      </c>
      <c r="W176" t="s">
        <v>48</v>
      </c>
      <c r="X176" t="s">
        <v>265</v>
      </c>
      <c r="Y176" t="s">
        <v>264</v>
      </c>
      <c r="Z176" t="s">
        <v>569</v>
      </c>
    </row>
    <row r="177" spans="1:26" x14ac:dyDescent="0.25">
      <c r="A177">
        <v>175</v>
      </c>
      <c r="B177">
        <v>25</v>
      </c>
      <c r="C177">
        <v>305477</v>
      </c>
      <c r="D177" t="s">
        <v>648</v>
      </c>
      <c r="E177" t="s">
        <v>245</v>
      </c>
      <c r="F177" t="s">
        <v>111</v>
      </c>
      <c r="G177">
        <v>5802535894</v>
      </c>
      <c r="H177" t="s">
        <v>599</v>
      </c>
      <c r="I177" t="s">
        <v>605</v>
      </c>
      <c r="J177">
        <v>414298726</v>
      </c>
      <c r="K177" t="s">
        <v>631</v>
      </c>
      <c r="L177" t="s">
        <v>14</v>
      </c>
      <c r="M177">
        <v>75</v>
      </c>
      <c r="N177">
        <v>685</v>
      </c>
      <c r="O177">
        <v>0</v>
      </c>
      <c r="P177">
        <v>950</v>
      </c>
      <c r="Q177" t="str">
        <f>CONCATENATE(S177,"-",T177)</f>
        <v>P00144159-4</v>
      </c>
      <c r="R177" t="s">
        <v>45</v>
      </c>
      <c r="S177" t="s">
        <v>647</v>
      </c>
      <c r="T177">
        <v>4</v>
      </c>
      <c r="U177">
        <v>4</v>
      </c>
      <c r="V177" t="s">
        <v>598</v>
      </c>
      <c r="W177" t="s">
        <v>48</v>
      </c>
      <c r="X177" t="s">
        <v>265</v>
      </c>
      <c r="Y177" t="s">
        <v>264</v>
      </c>
      <c r="Z177" t="s">
        <v>569</v>
      </c>
    </row>
    <row r="178" spans="1:26" x14ac:dyDescent="0.25">
      <c r="A178">
        <v>176</v>
      </c>
      <c r="B178">
        <v>25</v>
      </c>
      <c r="C178">
        <v>305479</v>
      </c>
      <c r="D178" t="s">
        <v>652</v>
      </c>
      <c r="E178" t="s">
        <v>267</v>
      </c>
      <c r="F178" t="s">
        <v>111</v>
      </c>
      <c r="G178">
        <v>5802535903</v>
      </c>
      <c r="H178" t="s">
        <v>599</v>
      </c>
      <c r="I178" t="s">
        <v>599</v>
      </c>
      <c r="J178">
        <v>414298726</v>
      </c>
      <c r="K178" t="s">
        <v>639</v>
      </c>
      <c r="L178" t="s">
        <v>16</v>
      </c>
      <c r="M178">
        <v>150</v>
      </c>
      <c r="N178">
        <v>710</v>
      </c>
      <c r="O178">
        <v>0</v>
      </c>
      <c r="P178">
        <v>960</v>
      </c>
      <c r="Q178" t="str">
        <f>CONCATENATE(S178,"-",T178)</f>
        <v>P00153336-4</v>
      </c>
      <c r="R178" t="s">
        <v>45</v>
      </c>
      <c r="S178" t="s">
        <v>651</v>
      </c>
      <c r="T178">
        <v>4</v>
      </c>
      <c r="U178">
        <v>3.2</v>
      </c>
      <c r="V178" t="s">
        <v>598</v>
      </c>
      <c r="W178" t="s">
        <v>48</v>
      </c>
      <c r="X178" t="s">
        <v>268</v>
      </c>
      <c r="Y178" t="s">
        <v>266</v>
      </c>
      <c r="Z178" t="s">
        <v>569</v>
      </c>
    </row>
    <row r="179" spans="1:26" x14ac:dyDescent="0.25">
      <c r="A179">
        <v>177</v>
      </c>
      <c r="B179">
        <v>25</v>
      </c>
      <c r="C179">
        <v>305481</v>
      </c>
      <c r="D179" t="s">
        <v>652</v>
      </c>
      <c r="E179" t="s">
        <v>267</v>
      </c>
      <c r="F179" t="s">
        <v>111</v>
      </c>
      <c r="G179">
        <v>5802535901</v>
      </c>
      <c r="H179" t="s">
        <v>599</v>
      </c>
      <c r="I179" t="s">
        <v>599</v>
      </c>
      <c r="J179">
        <v>414298726</v>
      </c>
      <c r="K179" t="s">
        <v>639</v>
      </c>
      <c r="L179" t="s">
        <v>15</v>
      </c>
      <c r="M179">
        <v>75</v>
      </c>
      <c r="N179">
        <v>735</v>
      </c>
      <c r="O179">
        <v>0</v>
      </c>
      <c r="P179">
        <v>970</v>
      </c>
      <c r="Q179" t="str">
        <f>CONCATENATE(S179,"-",T179)</f>
        <v>P00153336-4</v>
      </c>
      <c r="R179" t="s">
        <v>45</v>
      </c>
      <c r="S179" t="s">
        <v>651</v>
      </c>
      <c r="T179">
        <v>4</v>
      </c>
      <c r="U179">
        <v>3.2</v>
      </c>
      <c r="V179" t="s">
        <v>598</v>
      </c>
      <c r="W179" t="s">
        <v>48</v>
      </c>
      <c r="X179" t="s">
        <v>270</v>
      </c>
      <c r="Y179" t="s">
        <v>269</v>
      </c>
      <c r="Z179" t="s">
        <v>569</v>
      </c>
    </row>
    <row r="180" spans="1:26" x14ac:dyDescent="0.25">
      <c r="A180">
        <v>178</v>
      </c>
      <c r="B180">
        <v>25</v>
      </c>
      <c r="C180">
        <v>305483</v>
      </c>
      <c r="D180" t="s">
        <v>652</v>
      </c>
      <c r="E180" t="s">
        <v>267</v>
      </c>
      <c r="F180" t="s">
        <v>111</v>
      </c>
      <c r="G180">
        <v>5802535910</v>
      </c>
      <c r="H180" t="s">
        <v>599</v>
      </c>
      <c r="I180" t="s">
        <v>599</v>
      </c>
      <c r="J180">
        <v>414298726</v>
      </c>
      <c r="K180" t="s">
        <v>639</v>
      </c>
      <c r="L180" t="s">
        <v>17</v>
      </c>
      <c r="M180">
        <v>100</v>
      </c>
      <c r="N180">
        <v>795</v>
      </c>
      <c r="O180">
        <v>0</v>
      </c>
      <c r="P180">
        <v>980</v>
      </c>
      <c r="Q180" t="str">
        <f>CONCATENATE(S180,"-",T180)</f>
        <v>P00153336-4</v>
      </c>
      <c r="R180" t="s">
        <v>45</v>
      </c>
      <c r="S180" t="s">
        <v>651</v>
      </c>
      <c r="T180">
        <v>4</v>
      </c>
      <c r="U180">
        <v>3.2</v>
      </c>
      <c r="V180" t="s">
        <v>598</v>
      </c>
      <c r="W180" t="s">
        <v>48</v>
      </c>
      <c r="X180" t="s">
        <v>272</v>
      </c>
      <c r="Y180" t="s">
        <v>271</v>
      </c>
      <c r="Z180" t="s">
        <v>569</v>
      </c>
    </row>
    <row r="181" spans="1:26" x14ac:dyDescent="0.25">
      <c r="A181">
        <v>179</v>
      </c>
      <c r="B181">
        <v>25</v>
      </c>
      <c r="C181">
        <v>305485</v>
      </c>
      <c r="D181" t="s">
        <v>652</v>
      </c>
      <c r="E181" t="s">
        <v>267</v>
      </c>
      <c r="F181" t="s">
        <v>111</v>
      </c>
      <c r="G181">
        <v>5802535921</v>
      </c>
      <c r="H181" t="s">
        <v>599</v>
      </c>
      <c r="I181" t="s">
        <v>599</v>
      </c>
      <c r="J181">
        <v>414298726</v>
      </c>
      <c r="K181" t="s">
        <v>639</v>
      </c>
      <c r="L181" t="s">
        <v>18</v>
      </c>
      <c r="M181">
        <v>100</v>
      </c>
      <c r="N181">
        <v>830</v>
      </c>
      <c r="O181">
        <v>0</v>
      </c>
      <c r="P181">
        <v>990</v>
      </c>
      <c r="Q181" t="str">
        <f>CONCATENATE(S181,"-",T181)</f>
        <v>P00153336-4</v>
      </c>
      <c r="R181" t="s">
        <v>45</v>
      </c>
      <c r="S181" t="s">
        <v>651</v>
      </c>
      <c r="T181">
        <v>4</v>
      </c>
      <c r="U181">
        <v>3.2</v>
      </c>
      <c r="V181" t="s">
        <v>598</v>
      </c>
      <c r="W181" t="s">
        <v>48</v>
      </c>
      <c r="X181" t="s">
        <v>274</v>
      </c>
      <c r="Y181" t="s">
        <v>273</v>
      </c>
      <c r="Z181" t="s">
        <v>569</v>
      </c>
    </row>
    <row r="182" spans="1:26" x14ac:dyDescent="0.25">
      <c r="A182">
        <v>180</v>
      </c>
      <c r="B182">
        <v>25</v>
      </c>
      <c r="C182">
        <v>305485</v>
      </c>
      <c r="D182" t="s">
        <v>652</v>
      </c>
      <c r="E182" t="s">
        <v>267</v>
      </c>
      <c r="F182" t="s">
        <v>111</v>
      </c>
      <c r="G182">
        <v>5802535966</v>
      </c>
      <c r="H182" t="s">
        <v>599</v>
      </c>
      <c r="I182" t="s">
        <v>599</v>
      </c>
      <c r="J182">
        <v>414298726</v>
      </c>
      <c r="K182" t="s">
        <v>639</v>
      </c>
      <c r="L182" t="s">
        <v>19</v>
      </c>
      <c r="M182">
        <v>100</v>
      </c>
      <c r="N182">
        <v>830</v>
      </c>
      <c r="O182">
        <v>0</v>
      </c>
      <c r="P182">
        <v>990</v>
      </c>
      <c r="Q182" t="str">
        <f>CONCATENATE(S182,"-",T182)</f>
        <v>P00153336-4</v>
      </c>
      <c r="R182" t="s">
        <v>45</v>
      </c>
      <c r="S182" t="s">
        <v>651</v>
      </c>
      <c r="T182">
        <v>4</v>
      </c>
      <c r="U182">
        <v>3.2</v>
      </c>
      <c r="V182" t="s">
        <v>598</v>
      </c>
      <c r="W182" t="s">
        <v>48</v>
      </c>
      <c r="X182" t="s">
        <v>274</v>
      </c>
      <c r="Y182" t="s">
        <v>273</v>
      </c>
      <c r="Z182" t="s">
        <v>569</v>
      </c>
    </row>
    <row r="183" spans="1:26" x14ac:dyDescent="0.25">
      <c r="A183">
        <v>181</v>
      </c>
      <c r="B183">
        <v>25</v>
      </c>
      <c r="C183">
        <v>305487</v>
      </c>
      <c r="D183" t="s">
        <v>654</v>
      </c>
      <c r="E183" t="s">
        <v>276</v>
      </c>
      <c r="F183" t="s">
        <v>111</v>
      </c>
      <c r="G183">
        <v>5802535903</v>
      </c>
      <c r="H183" t="s">
        <v>599</v>
      </c>
      <c r="I183" t="s">
        <v>599</v>
      </c>
      <c r="J183">
        <v>414298726</v>
      </c>
      <c r="K183" t="s">
        <v>639</v>
      </c>
      <c r="L183" t="s">
        <v>16</v>
      </c>
      <c r="M183">
        <v>150</v>
      </c>
      <c r="N183">
        <v>710</v>
      </c>
      <c r="O183">
        <v>0</v>
      </c>
      <c r="P183">
        <v>1000</v>
      </c>
      <c r="Q183" t="str">
        <f>CONCATENATE(S183,"-",T183)</f>
        <v>P00134388-4</v>
      </c>
      <c r="R183" t="s">
        <v>45</v>
      </c>
      <c r="S183" t="s">
        <v>653</v>
      </c>
      <c r="T183">
        <v>4</v>
      </c>
      <c r="U183">
        <v>3.2</v>
      </c>
      <c r="V183" t="s">
        <v>598</v>
      </c>
      <c r="W183" t="s">
        <v>48</v>
      </c>
      <c r="X183" t="s">
        <v>277</v>
      </c>
      <c r="Y183" t="s">
        <v>275</v>
      </c>
      <c r="Z183" t="s">
        <v>569</v>
      </c>
    </row>
    <row r="184" spans="1:26" x14ac:dyDescent="0.25">
      <c r="A184">
        <v>182</v>
      </c>
      <c r="B184">
        <v>25</v>
      </c>
      <c r="C184">
        <v>305489</v>
      </c>
      <c r="D184" t="s">
        <v>654</v>
      </c>
      <c r="E184" t="s">
        <v>276</v>
      </c>
      <c r="F184" t="s">
        <v>111</v>
      </c>
      <c r="G184">
        <v>5802535901</v>
      </c>
      <c r="H184" t="s">
        <v>599</v>
      </c>
      <c r="I184" t="s">
        <v>599</v>
      </c>
      <c r="J184">
        <v>414298726</v>
      </c>
      <c r="K184" t="s">
        <v>639</v>
      </c>
      <c r="L184" t="s">
        <v>15</v>
      </c>
      <c r="M184">
        <v>75</v>
      </c>
      <c r="N184">
        <v>750</v>
      </c>
      <c r="O184">
        <v>0</v>
      </c>
      <c r="P184">
        <v>1010</v>
      </c>
      <c r="Q184" t="str">
        <f>CONCATENATE(S184,"-",T184)</f>
        <v>P00134388-4</v>
      </c>
      <c r="R184" t="s">
        <v>45</v>
      </c>
      <c r="S184" t="s">
        <v>653</v>
      </c>
      <c r="T184">
        <v>4</v>
      </c>
      <c r="U184">
        <v>3.2</v>
      </c>
      <c r="V184" t="s">
        <v>598</v>
      </c>
      <c r="W184" t="s">
        <v>48</v>
      </c>
      <c r="X184" t="s">
        <v>279</v>
      </c>
      <c r="Y184" t="s">
        <v>278</v>
      </c>
      <c r="Z184" t="s">
        <v>569</v>
      </c>
    </row>
    <row r="185" spans="1:26" x14ac:dyDescent="0.25">
      <c r="A185">
        <v>183</v>
      </c>
      <c r="B185">
        <v>25</v>
      </c>
      <c r="C185">
        <v>305489</v>
      </c>
      <c r="D185" t="s">
        <v>654</v>
      </c>
      <c r="E185" t="s">
        <v>276</v>
      </c>
      <c r="F185" t="s">
        <v>111</v>
      </c>
      <c r="G185">
        <v>5802535910</v>
      </c>
      <c r="H185" t="s">
        <v>599</v>
      </c>
      <c r="I185" t="s">
        <v>599</v>
      </c>
      <c r="J185">
        <v>414298726</v>
      </c>
      <c r="K185" t="s">
        <v>639</v>
      </c>
      <c r="L185" t="s">
        <v>17</v>
      </c>
      <c r="M185">
        <v>75</v>
      </c>
      <c r="N185">
        <v>750</v>
      </c>
      <c r="O185">
        <v>0</v>
      </c>
      <c r="P185">
        <v>1010</v>
      </c>
      <c r="Q185" t="str">
        <f>CONCATENATE(S185,"-",T185)</f>
        <v>P00134388-4</v>
      </c>
      <c r="R185" t="s">
        <v>45</v>
      </c>
      <c r="S185" t="s">
        <v>653</v>
      </c>
      <c r="T185">
        <v>4</v>
      </c>
      <c r="U185">
        <v>3.2</v>
      </c>
      <c r="V185" t="s">
        <v>598</v>
      </c>
      <c r="W185" t="s">
        <v>48</v>
      </c>
      <c r="X185" t="s">
        <v>279</v>
      </c>
      <c r="Y185" t="s">
        <v>278</v>
      </c>
      <c r="Z185" t="s">
        <v>569</v>
      </c>
    </row>
    <row r="186" spans="1:26" x14ac:dyDescent="0.25">
      <c r="A186">
        <v>184</v>
      </c>
      <c r="B186">
        <v>25</v>
      </c>
      <c r="C186">
        <v>305489</v>
      </c>
      <c r="D186" t="s">
        <v>654</v>
      </c>
      <c r="E186" t="s">
        <v>276</v>
      </c>
      <c r="F186" t="s">
        <v>111</v>
      </c>
      <c r="G186">
        <v>5802535921</v>
      </c>
      <c r="H186" t="s">
        <v>599</v>
      </c>
      <c r="I186" t="s">
        <v>599</v>
      </c>
      <c r="J186">
        <v>414298726</v>
      </c>
      <c r="K186" t="s">
        <v>639</v>
      </c>
      <c r="L186" t="s">
        <v>18</v>
      </c>
      <c r="M186">
        <v>75</v>
      </c>
      <c r="N186">
        <v>750</v>
      </c>
      <c r="O186">
        <v>0</v>
      </c>
      <c r="P186">
        <v>1010</v>
      </c>
      <c r="Q186" t="str">
        <f>CONCATENATE(S186,"-",T186)</f>
        <v>P00134388-4</v>
      </c>
      <c r="R186" t="s">
        <v>45</v>
      </c>
      <c r="S186" t="s">
        <v>653</v>
      </c>
      <c r="T186">
        <v>4</v>
      </c>
      <c r="U186">
        <v>3.2</v>
      </c>
      <c r="V186" t="s">
        <v>598</v>
      </c>
      <c r="W186" t="s">
        <v>48</v>
      </c>
      <c r="X186" t="s">
        <v>279</v>
      </c>
      <c r="Y186" t="s">
        <v>278</v>
      </c>
      <c r="Z186" t="s">
        <v>569</v>
      </c>
    </row>
    <row r="187" spans="1:26" x14ac:dyDescent="0.25">
      <c r="A187">
        <v>185</v>
      </c>
      <c r="B187">
        <v>25</v>
      </c>
      <c r="C187">
        <v>305489</v>
      </c>
      <c r="D187" t="s">
        <v>654</v>
      </c>
      <c r="E187" t="s">
        <v>276</v>
      </c>
      <c r="F187" t="s">
        <v>111</v>
      </c>
      <c r="G187">
        <v>5802535966</v>
      </c>
      <c r="H187" t="s">
        <v>599</v>
      </c>
      <c r="I187" t="s">
        <v>599</v>
      </c>
      <c r="J187">
        <v>414298726</v>
      </c>
      <c r="K187" t="s">
        <v>639</v>
      </c>
      <c r="L187" t="s">
        <v>19</v>
      </c>
      <c r="M187">
        <v>75</v>
      </c>
      <c r="N187">
        <v>750</v>
      </c>
      <c r="O187">
        <v>0</v>
      </c>
      <c r="P187">
        <v>1010</v>
      </c>
      <c r="Q187" t="str">
        <f>CONCATENATE(S187,"-",T187)</f>
        <v>P00134388-4</v>
      </c>
      <c r="R187" t="s">
        <v>45</v>
      </c>
      <c r="S187" t="s">
        <v>653</v>
      </c>
      <c r="T187">
        <v>4</v>
      </c>
      <c r="U187">
        <v>3.2</v>
      </c>
      <c r="V187" t="s">
        <v>598</v>
      </c>
      <c r="W187" t="s">
        <v>48</v>
      </c>
      <c r="X187" t="s">
        <v>279</v>
      </c>
      <c r="Y187" t="s">
        <v>278</v>
      </c>
      <c r="Z187" t="s">
        <v>569</v>
      </c>
    </row>
    <row r="188" spans="1:26" x14ac:dyDescent="0.25">
      <c r="A188">
        <v>186</v>
      </c>
      <c r="B188">
        <v>25</v>
      </c>
      <c r="C188">
        <v>305491</v>
      </c>
      <c r="D188" t="s">
        <v>646</v>
      </c>
      <c r="E188" t="s">
        <v>236</v>
      </c>
      <c r="F188" t="s">
        <v>111</v>
      </c>
      <c r="G188">
        <v>5802535883</v>
      </c>
      <c r="H188" t="s">
        <v>599</v>
      </c>
      <c r="I188" t="s">
        <v>605</v>
      </c>
      <c r="J188">
        <v>414298726</v>
      </c>
      <c r="K188" t="s">
        <v>631</v>
      </c>
      <c r="L188" t="s">
        <v>12</v>
      </c>
      <c r="M188">
        <v>75</v>
      </c>
      <c r="N188">
        <v>440</v>
      </c>
      <c r="O188">
        <v>0</v>
      </c>
      <c r="P188">
        <v>1020</v>
      </c>
      <c r="Q188" t="str">
        <f>CONCATENATE(S188,"-",T188)</f>
        <v>P00173207-4</v>
      </c>
      <c r="R188" t="s">
        <v>45</v>
      </c>
      <c r="S188" t="s">
        <v>645</v>
      </c>
      <c r="T188">
        <v>4</v>
      </c>
      <c r="U188">
        <v>4</v>
      </c>
      <c r="V188" t="s">
        <v>598</v>
      </c>
      <c r="W188" t="s">
        <v>48</v>
      </c>
      <c r="X188" t="s">
        <v>281</v>
      </c>
      <c r="Y188" t="s">
        <v>280</v>
      </c>
      <c r="Z188" t="s">
        <v>569</v>
      </c>
    </row>
    <row r="189" spans="1:26" x14ac:dyDescent="0.25">
      <c r="A189">
        <v>187</v>
      </c>
      <c r="B189">
        <v>25</v>
      </c>
      <c r="C189">
        <v>305493</v>
      </c>
      <c r="D189" t="s">
        <v>646</v>
      </c>
      <c r="E189" t="s">
        <v>236</v>
      </c>
      <c r="F189" t="s">
        <v>111</v>
      </c>
      <c r="G189">
        <v>5802535878</v>
      </c>
      <c r="H189" t="s">
        <v>599</v>
      </c>
      <c r="I189" t="s">
        <v>605</v>
      </c>
      <c r="J189">
        <v>414298726</v>
      </c>
      <c r="K189" t="s">
        <v>631</v>
      </c>
      <c r="L189" t="s">
        <v>10</v>
      </c>
      <c r="M189">
        <v>75</v>
      </c>
      <c r="N189">
        <v>520</v>
      </c>
      <c r="O189">
        <v>0</v>
      </c>
      <c r="P189">
        <v>1030</v>
      </c>
      <c r="Q189" t="str">
        <f>CONCATENATE(S189,"-",T189)</f>
        <v>P00173207-4</v>
      </c>
      <c r="R189" t="s">
        <v>45</v>
      </c>
      <c r="S189" t="s">
        <v>645</v>
      </c>
      <c r="T189">
        <v>4</v>
      </c>
      <c r="U189">
        <v>4</v>
      </c>
      <c r="V189" t="s">
        <v>598</v>
      </c>
      <c r="W189" t="s">
        <v>48</v>
      </c>
      <c r="X189" t="s">
        <v>283</v>
      </c>
      <c r="Y189" t="s">
        <v>282</v>
      </c>
      <c r="Z189" t="s">
        <v>569</v>
      </c>
    </row>
    <row r="190" spans="1:26" x14ac:dyDescent="0.25">
      <c r="A190">
        <v>188</v>
      </c>
      <c r="B190">
        <v>25</v>
      </c>
      <c r="C190">
        <v>305495</v>
      </c>
      <c r="D190" t="s">
        <v>646</v>
      </c>
      <c r="E190" t="s">
        <v>236</v>
      </c>
      <c r="F190" t="s">
        <v>111</v>
      </c>
      <c r="G190">
        <v>5802535888</v>
      </c>
      <c r="H190" t="s">
        <v>599</v>
      </c>
      <c r="I190" t="s">
        <v>605</v>
      </c>
      <c r="J190">
        <v>414298726</v>
      </c>
      <c r="K190" t="s">
        <v>631</v>
      </c>
      <c r="L190" t="s">
        <v>13</v>
      </c>
      <c r="M190">
        <v>75</v>
      </c>
      <c r="N190">
        <v>685</v>
      </c>
      <c r="O190">
        <v>0</v>
      </c>
      <c r="P190">
        <v>1040</v>
      </c>
      <c r="Q190" t="str">
        <f>CONCATENATE(S190,"-",T190)</f>
        <v>P00173207-4</v>
      </c>
      <c r="R190" t="s">
        <v>45</v>
      </c>
      <c r="S190" t="s">
        <v>645</v>
      </c>
      <c r="T190">
        <v>4</v>
      </c>
      <c r="U190">
        <v>4</v>
      </c>
      <c r="V190" t="s">
        <v>598</v>
      </c>
      <c r="W190" t="s">
        <v>48</v>
      </c>
      <c r="X190" t="s">
        <v>285</v>
      </c>
      <c r="Y190" t="s">
        <v>284</v>
      </c>
      <c r="Z190" t="s">
        <v>569</v>
      </c>
    </row>
    <row r="191" spans="1:26" x14ac:dyDescent="0.25">
      <c r="A191">
        <v>189</v>
      </c>
      <c r="B191">
        <v>25</v>
      </c>
      <c r="C191">
        <v>305495</v>
      </c>
      <c r="D191" t="s">
        <v>646</v>
      </c>
      <c r="E191" t="s">
        <v>236</v>
      </c>
      <c r="F191" t="s">
        <v>111</v>
      </c>
      <c r="G191">
        <v>5802535894</v>
      </c>
      <c r="H191" t="s">
        <v>599</v>
      </c>
      <c r="I191" t="s">
        <v>605</v>
      </c>
      <c r="J191">
        <v>414298726</v>
      </c>
      <c r="K191" t="s">
        <v>631</v>
      </c>
      <c r="L191" t="s">
        <v>14</v>
      </c>
      <c r="M191">
        <v>75</v>
      </c>
      <c r="N191">
        <v>685</v>
      </c>
      <c r="O191">
        <v>0</v>
      </c>
      <c r="P191">
        <v>1040</v>
      </c>
      <c r="Q191" t="str">
        <f>CONCATENATE(S191,"-",T191)</f>
        <v>P00173207-4</v>
      </c>
      <c r="R191" t="s">
        <v>45</v>
      </c>
      <c r="S191" t="s">
        <v>645</v>
      </c>
      <c r="T191">
        <v>4</v>
      </c>
      <c r="U191">
        <v>4</v>
      </c>
      <c r="V191" t="s">
        <v>598</v>
      </c>
      <c r="W191" t="s">
        <v>48</v>
      </c>
      <c r="X191" t="s">
        <v>285</v>
      </c>
      <c r="Y191" t="s">
        <v>284</v>
      </c>
      <c r="Z191" t="s">
        <v>569</v>
      </c>
    </row>
    <row r="192" spans="1:26" x14ac:dyDescent="0.25">
      <c r="A192">
        <v>190</v>
      </c>
      <c r="B192">
        <v>25</v>
      </c>
      <c r="C192">
        <v>305497</v>
      </c>
      <c r="D192" t="s">
        <v>590</v>
      </c>
      <c r="E192" t="s">
        <v>179</v>
      </c>
      <c r="F192" t="s">
        <v>111</v>
      </c>
      <c r="G192">
        <v>5802535903</v>
      </c>
      <c r="H192" t="s">
        <v>599</v>
      </c>
      <c r="I192" t="s">
        <v>599</v>
      </c>
      <c r="J192">
        <v>414298726</v>
      </c>
      <c r="K192" t="s">
        <v>639</v>
      </c>
      <c r="L192" t="s">
        <v>16</v>
      </c>
      <c r="M192">
        <v>150</v>
      </c>
      <c r="N192">
        <v>710</v>
      </c>
      <c r="O192">
        <v>0</v>
      </c>
      <c r="P192">
        <v>1050</v>
      </c>
      <c r="Q192" t="str">
        <f>CONCATENATE(S192,"-",T192)</f>
        <v>P00169734-4</v>
      </c>
      <c r="R192" t="s">
        <v>45</v>
      </c>
      <c r="S192" t="s">
        <v>634</v>
      </c>
      <c r="T192">
        <v>4</v>
      </c>
      <c r="U192">
        <v>3.2</v>
      </c>
      <c r="V192" t="s">
        <v>598</v>
      </c>
      <c r="W192" t="s">
        <v>48</v>
      </c>
      <c r="X192" t="s">
        <v>287</v>
      </c>
      <c r="Y192" t="s">
        <v>286</v>
      </c>
      <c r="Z192" t="s">
        <v>569</v>
      </c>
    </row>
    <row r="193" spans="1:26" x14ac:dyDescent="0.25">
      <c r="A193">
        <v>191</v>
      </c>
      <c r="B193">
        <v>25</v>
      </c>
      <c r="C193">
        <v>305499</v>
      </c>
      <c r="D193" t="s">
        <v>590</v>
      </c>
      <c r="E193" t="s">
        <v>179</v>
      </c>
      <c r="F193" t="s">
        <v>111</v>
      </c>
      <c r="G193">
        <v>5802535901</v>
      </c>
      <c r="H193" t="s">
        <v>599</v>
      </c>
      <c r="I193" t="s">
        <v>599</v>
      </c>
      <c r="J193">
        <v>414298726</v>
      </c>
      <c r="K193" t="s">
        <v>639</v>
      </c>
      <c r="L193" t="s">
        <v>15</v>
      </c>
      <c r="M193">
        <v>75</v>
      </c>
      <c r="N193">
        <v>750</v>
      </c>
      <c r="O193">
        <v>0</v>
      </c>
      <c r="P193">
        <v>1060</v>
      </c>
      <c r="Q193" t="str">
        <f>CONCATENATE(S193,"-",T193)</f>
        <v>P00169734-4</v>
      </c>
      <c r="R193" t="s">
        <v>45</v>
      </c>
      <c r="S193" t="s">
        <v>634</v>
      </c>
      <c r="T193">
        <v>4</v>
      </c>
      <c r="U193">
        <v>3.2</v>
      </c>
      <c r="V193" t="s">
        <v>598</v>
      </c>
      <c r="W193" t="s">
        <v>48</v>
      </c>
      <c r="X193" t="s">
        <v>289</v>
      </c>
      <c r="Y193" t="s">
        <v>288</v>
      </c>
      <c r="Z193" t="s">
        <v>569</v>
      </c>
    </row>
    <row r="194" spans="1:26" x14ac:dyDescent="0.25">
      <c r="A194">
        <v>192</v>
      </c>
      <c r="B194">
        <v>25</v>
      </c>
      <c r="C194">
        <v>305499</v>
      </c>
      <c r="D194" t="s">
        <v>590</v>
      </c>
      <c r="E194" t="s">
        <v>179</v>
      </c>
      <c r="F194" t="s">
        <v>111</v>
      </c>
      <c r="G194">
        <v>5802535910</v>
      </c>
      <c r="H194" t="s">
        <v>599</v>
      </c>
      <c r="I194" t="s">
        <v>599</v>
      </c>
      <c r="J194">
        <v>414298726</v>
      </c>
      <c r="K194" t="s">
        <v>639</v>
      </c>
      <c r="L194" t="s">
        <v>17</v>
      </c>
      <c r="M194">
        <v>75</v>
      </c>
      <c r="N194">
        <v>750</v>
      </c>
      <c r="O194">
        <v>0</v>
      </c>
      <c r="P194">
        <v>1060</v>
      </c>
      <c r="Q194" t="str">
        <f>CONCATENATE(S194,"-",T194)</f>
        <v>P00169734-4</v>
      </c>
      <c r="R194" t="s">
        <v>45</v>
      </c>
      <c r="S194" t="s">
        <v>634</v>
      </c>
      <c r="T194">
        <v>4</v>
      </c>
      <c r="U194">
        <v>3.2</v>
      </c>
      <c r="V194" t="s">
        <v>598</v>
      </c>
      <c r="W194" t="s">
        <v>48</v>
      </c>
      <c r="X194" t="s">
        <v>289</v>
      </c>
      <c r="Y194" t="s">
        <v>288</v>
      </c>
      <c r="Z194" t="s">
        <v>569</v>
      </c>
    </row>
    <row r="195" spans="1:26" x14ac:dyDescent="0.25">
      <c r="A195">
        <v>193</v>
      </c>
      <c r="B195">
        <v>25</v>
      </c>
      <c r="C195">
        <v>305499</v>
      </c>
      <c r="D195" t="s">
        <v>590</v>
      </c>
      <c r="E195" t="s">
        <v>179</v>
      </c>
      <c r="F195" t="s">
        <v>111</v>
      </c>
      <c r="G195">
        <v>5802535921</v>
      </c>
      <c r="H195" t="s">
        <v>599</v>
      </c>
      <c r="I195" t="s">
        <v>599</v>
      </c>
      <c r="J195">
        <v>414298726</v>
      </c>
      <c r="K195" t="s">
        <v>639</v>
      </c>
      <c r="L195" t="s">
        <v>18</v>
      </c>
      <c r="M195">
        <v>75</v>
      </c>
      <c r="N195">
        <v>750</v>
      </c>
      <c r="O195">
        <v>0</v>
      </c>
      <c r="P195">
        <v>1060</v>
      </c>
      <c r="Q195" t="str">
        <f>CONCATENATE(S195,"-",T195)</f>
        <v>P00169734-4</v>
      </c>
      <c r="R195" t="s">
        <v>45</v>
      </c>
      <c r="S195" t="s">
        <v>634</v>
      </c>
      <c r="T195">
        <v>4</v>
      </c>
      <c r="U195">
        <v>3.2</v>
      </c>
      <c r="V195" t="s">
        <v>598</v>
      </c>
      <c r="W195" t="s">
        <v>48</v>
      </c>
      <c r="X195" t="s">
        <v>289</v>
      </c>
      <c r="Y195" t="s">
        <v>288</v>
      </c>
      <c r="Z195" t="s">
        <v>569</v>
      </c>
    </row>
    <row r="196" spans="1:26" x14ac:dyDescent="0.25">
      <c r="A196">
        <v>194</v>
      </c>
      <c r="B196">
        <v>25</v>
      </c>
      <c r="C196">
        <v>305499</v>
      </c>
      <c r="D196" t="s">
        <v>590</v>
      </c>
      <c r="E196" t="s">
        <v>179</v>
      </c>
      <c r="F196" t="s">
        <v>111</v>
      </c>
      <c r="G196">
        <v>5802535966</v>
      </c>
      <c r="H196" t="s">
        <v>599</v>
      </c>
      <c r="I196" t="s">
        <v>599</v>
      </c>
      <c r="J196">
        <v>414298726</v>
      </c>
      <c r="K196" t="s">
        <v>639</v>
      </c>
      <c r="L196" t="s">
        <v>19</v>
      </c>
      <c r="M196">
        <v>75</v>
      </c>
      <c r="N196">
        <v>750</v>
      </c>
      <c r="O196">
        <v>0</v>
      </c>
      <c r="P196">
        <v>1060</v>
      </c>
      <c r="Q196" t="str">
        <f>CONCATENATE(S196,"-",T196)</f>
        <v>P00169734-4</v>
      </c>
      <c r="R196" t="s">
        <v>45</v>
      </c>
      <c r="S196" t="s">
        <v>634</v>
      </c>
      <c r="T196">
        <v>4</v>
      </c>
      <c r="U196">
        <v>3.2</v>
      </c>
      <c r="V196" t="s">
        <v>598</v>
      </c>
      <c r="W196" t="s">
        <v>48</v>
      </c>
      <c r="X196" t="s">
        <v>289</v>
      </c>
      <c r="Y196" t="s">
        <v>288</v>
      </c>
      <c r="Z196" t="s">
        <v>569</v>
      </c>
    </row>
    <row r="197" spans="1:26" x14ac:dyDescent="0.25">
      <c r="A197">
        <v>195</v>
      </c>
      <c r="B197">
        <v>25</v>
      </c>
      <c r="C197">
        <v>305345</v>
      </c>
      <c r="D197" t="s">
        <v>609</v>
      </c>
      <c r="E197" t="s">
        <v>129</v>
      </c>
      <c r="F197" t="s">
        <v>50</v>
      </c>
      <c r="G197">
        <v>5802535903</v>
      </c>
      <c r="H197" t="s">
        <v>599</v>
      </c>
      <c r="I197" t="s">
        <v>599</v>
      </c>
      <c r="J197">
        <v>414298726</v>
      </c>
      <c r="K197">
        <v>412048666</v>
      </c>
      <c r="L197" t="s">
        <v>16</v>
      </c>
      <c r="M197">
        <v>150</v>
      </c>
      <c r="N197">
        <v>720</v>
      </c>
      <c r="O197" t="s">
        <v>602</v>
      </c>
      <c r="P197">
        <v>290</v>
      </c>
      <c r="Q197" t="str">
        <f>CONCATENATE(S197,"-",T197)</f>
        <v>P00144508-4</v>
      </c>
      <c r="R197" t="s">
        <v>45</v>
      </c>
      <c r="S197" t="s">
        <v>608</v>
      </c>
      <c r="T197">
        <v>4</v>
      </c>
      <c r="U197">
        <v>3.5</v>
      </c>
      <c r="V197" t="s">
        <v>604</v>
      </c>
      <c r="W197" t="s">
        <v>48</v>
      </c>
      <c r="X197" t="s">
        <v>291</v>
      </c>
      <c r="Y197" t="s">
        <v>290</v>
      </c>
      <c r="Z197" t="s">
        <v>568</v>
      </c>
    </row>
    <row r="198" spans="1:26" x14ac:dyDescent="0.25">
      <c r="A198">
        <v>196</v>
      </c>
      <c r="B198">
        <v>25</v>
      </c>
      <c r="C198">
        <v>305353</v>
      </c>
      <c r="D198" t="s">
        <v>611</v>
      </c>
      <c r="E198" t="s">
        <v>132</v>
      </c>
      <c r="F198" t="s">
        <v>50</v>
      </c>
      <c r="G198">
        <v>5802535903</v>
      </c>
      <c r="H198" t="s">
        <v>599</v>
      </c>
      <c r="I198" t="s">
        <v>599</v>
      </c>
      <c r="J198">
        <v>414298726</v>
      </c>
      <c r="K198">
        <v>412048666</v>
      </c>
      <c r="L198" t="s">
        <v>16</v>
      </c>
      <c r="M198">
        <v>150</v>
      </c>
      <c r="N198">
        <v>720</v>
      </c>
      <c r="O198" t="s">
        <v>602</v>
      </c>
      <c r="P198">
        <v>330</v>
      </c>
      <c r="Q198" t="str">
        <f>CONCATENATE(S198,"-",T198)</f>
        <v>P00425830-4</v>
      </c>
      <c r="R198" t="s">
        <v>45</v>
      </c>
      <c r="S198" t="s">
        <v>610</v>
      </c>
      <c r="T198">
        <v>4</v>
      </c>
      <c r="U198">
        <v>3.5</v>
      </c>
      <c r="V198" t="s">
        <v>604</v>
      </c>
      <c r="W198" t="s">
        <v>48</v>
      </c>
      <c r="X198" t="s">
        <v>293</v>
      </c>
      <c r="Y198" t="s">
        <v>292</v>
      </c>
      <c r="Z198" t="s">
        <v>568</v>
      </c>
    </row>
    <row r="199" spans="1:26" x14ac:dyDescent="0.25">
      <c r="A199">
        <v>197</v>
      </c>
      <c r="B199">
        <v>25</v>
      </c>
      <c r="C199">
        <v>305349</v>
      </c>
      <c r="D199" t="s">
        <v>609</v>
      </c>
      <c r="E199" t="s">
        <v>129</v>
      </c>
      <c r="F199" t="s">
        <v>50</v>
      </c>
      <c r="G199">
        <v>5802535910</v>
      </c>
      <c r="H199" t="s">
        <v>599</v>
      </c>
      <c r="I199" t="s">
        <v>599</v>
      </c>
      <c r="J199">
        <v>414298726</v>
      </c>
      <c r="K199">
        <v>412048666</v>
      </c>
      <c r="L199" t="s">
        <v>17</v>
      </c>
      <c r="M199">
        <v>100</v>
      </c>
      <c r="N199">
        <v>825</v>
      </c>
      <c r="O199" t="s">
        <v>602</v>
      </c>
      <c r="P199">
        <v>310</v>
      </c>
      <c r="Q199" t="str">
        <f>CONCATENATE(S199,"-",T199)</f>
        <v>P00144508-4</v>
      </c>
      <c r="R199" t="s">
        <v>45</v>
      </c>
      <c r="S199" t="s">
        <v>608</v>
      </c>
      <c r="T199">
        <v>4</v>
      </c>
      <c r="U199">
        <v>3.5</v>
      </c>
      <c r="V199" t="s">
        <v>604</v>
      </c>
      <c r="W199" t="s">
        <v>48</v>
      </c>
      <c r="X199" t="s">
        <v>295</v>
      </c>
      <c r="Y199" t="s">
        <v>294</v>
      </c>
      <c r="Z199" t="s">
        <v>568</v>
      </c>
    </row>
    <row r="200" spans="1:26" x14ac:dyDescent="0.25">
      <c r="A200">
        <v>198</v>
      </c>
      <c r="B200">
        <v>25</v>
      </c>
      <c r="C200">
        <v>305357</v>
      </c>
      <c r="D200" t="s">
        <v>611</v>
      </c>
      <c r="E200" t="s">
        <v>132</v>
      </c>
      <c r="F200" t="s">
        <v>50</v>
      </c>
      <c r="G200">
        <v>5802535910</v>
      </c>
      <c r="H200" t="s">
        <v>599</v>
      </c>
      <c r="I200" t="s">
        <v>599</v>
      </c>
      <c r="J200">
        <v>414298726</v>
      </c>
      <c r="K200">
        <v>412048666</v>
      </c>
      <c r="L200" t="s">
        <v>17</v>
      </c>
      <c r="M200">
        <v>100</v>
      </c>
      <c r="N200">
        <v>825</v>
      </c>
      <c r="O200" t="s">
        <v>602</v>
      </c>
      <c r="P200">
        <v>350</v>
      </c>
      <c r="Q200" t="str">
        <f>CONCATENATE(S200,"-",T200)</f>
        <v>P00425830-4</v>
      </c>
      <c r="R200" t="s">
        <v>45</v>
      </c>
      <c r="S200" t="s">
        <v>610</v>
      </c>
      <c r="T200">
        <v>4</v>
      </c>
      <c r="U200">
        <v>3.5</v>
      </c>
      <c r="V200" t="s">
        <v>604</v>
      </c>
      <c r="W200" t="s">
        <v>48</v>
      </c>
      <c r="X200" t="s">
        <v>297</v>
      </c>
      <c r="Y200" t="s">
        <v>296</v>
      </c>
      <c r="Z200" t="s">
        <v>568</v>
      </c>
    </row>
    <row r="201" spans="1:26" x14ac:dyDescent="0.25">
      <c r="A201">
        <v>199</v>
      </c>
      <c r="B201">
        <v>25</v>
      </c>
      <c r="C201">
        <v>305507</v>
      </c>
      <c r="D201" t="s">
        <v>576</v>
      </c>
      <c r="E201" t="s">
        <v>163</v>
      </c>
      <c r="F201" t="s">
        <v>111</v>
      </c>
      <c r="G201">
        <v>5802535903</v>
      </c>
      <c r="H201" t="s">
        <v>599</v>
      </c>
      <c r="I201" t="s">
        <v>599</v>
      </c>
      <c r="J201">
        <v>414298726</v>
      </c>
      <c r="K201" t="s">
        <v>639</v>
      </c>
      <c r="L201" t="s">
        <v>16</v>
      </c>
      <c r="M201">
        <v>150</v>
      </c>
      <c r="N201">
        <v>710</v>
      </c>
      <c r="O201">
        <v>0</v>
      </c>
      <c r="P201">
        <v>1100</v>
      </c>
      <c r="Q201" t="str">
        <f>CONCATENATE(S201,"-",T201)</f>
        <v>P00134451-4</v>
      </c>
      <c r="R201" t="s">
        <v>45</v>
      </c>
      <c r="S201" t="s">
        <v>630</v>
      </c>
      <c r="T201">
        <v>4</v>
      </c>
      <c r="U201">
        <v>3.2</v>
      </c>
      <c r="V201" t="s">
        <v>598</v>
      </c>
      <c r="W201" t="s">
        <v>48</v>
      </c>
      <c r="X201" t="s">
        <v>299</v>
      </c>
      <c r="Y201" t="s">
        <v>298</v>
      </c>
      <c r="Z201" t="s">
        <v>569</v>
      </c>
    </row>
    <row r="202" spans="1:26" x14ac:dyDescent="0.25">
      <c r="A202">
        <v>200</v>
      </c>
      <c r="B202">
        <v>25</v>
      </c>
      <c r="C202">
        <v>305509</v>
      </c>
      <c r="D202" t="s">
        <v>576</v>
      </c>
      <c r="E202" t="s">
        <v>163</v>
      </c>
      <c r="F202" t="s">
        <v>111</v>
      </c>
      <c r="G202">
        <v>5802535901</v>
      </c>
      <c r="H202" t="s">
        <v>599</v>
      </c>
      <c r="I202" t="s">
        <v>599</v>
      </c>
      <c r="J202">
        <v>414298726</v>
      </c>
      <c r="K202" t="s">
        <v>639</v>
      </c>
      <c r="L202" t="s">
        <v>15</v>
      </c>
      <c r="M202">
        <v>75</v>
      </c>
      <c r="N202">
        <v>750</v>
      </c>
      <c r="O202">
        <v>0</v>
      </c>
      <c r="P202">
        <v>1110</v>
      </c>
      <c r="Q202" t="str">
        <f>CONCATENATE(S202,"-",T202)</f>
        <v>P00134451-4</v>
      </c>
      <c r="R202" t="s">
        <v>45</v>
      </c>
      <c r="S202" t="s">
        <v>630</v>
      </c>
      <c r="T202">
        <v>4</v>
      </c>
      <c r="U202">
        <v>3.2</v>
      </c>
      <c r="V202" t="s">
        <v>598</v>
      </c>
      <c r="W202" t="s">
        <v>48</v>
      </c>
      <c r="X202" t="s">
        <v>301</v>
      </c>
      <c r="Y202" t="s">
        <v>300</v>
      </c>
      <c r="Z202" t="s">
        <v>569</v>
      </c>
    </row>
    <row r="203" spans="1:26" x14ac:dyDescent="0.25">
      <c r="A203">
        <v>201</v>
      </c>
      <c r="B203">
        <v>25</v>
      </c>
      <c r="C203">
        <v>305509</v>
      </c>
      <c r="D203" t="s">
        <v>576</v>
      </c>
      <c r="E203" t="s">
        <v>163</v>
      </c>
      <c r="F203" t="s">
        <v>111</v>
      </c>
      <c r="G203">
        <v>5802535910</v>
      </c>
      <c r="H203" t="s">
        <v>599</v>
      </c>
      <c r="I203" t="s">
        <v>599</v>
      </c>
      <c r="J203">
        <v>414298726</v>
      </c>
      <c r="K203" t="s">
        <v>639</v>
      </c>
      <c r="L203" t="s">
        <v>17</v>
      </c>
      <c r="M203">
        <v>75</v>
      </c>
      <c r="N203">
        <v>750</v>
      </c>
      <c r="O203">
        <v>0</v>
      </c>
      <c r="P203">
        <v>1110</v>
      </c>
      <c r="Q203" t="str">
        <f>CONCATENATE(S203,"-",T203)</f>
        <v>P00134451-4</v>
      </c>
      <c r="R203" t="s">
        <v>45</v>
      </c>
      <c r="S203" t="s">
        <v>630</v>
      </c>
      <c r="T203">
        <v>4</v>
      </c>
      <c r="U203">
        <v>3.2</v>
      </c>
      <c r="V203" t="s">
        <v>598</v>
      </c>
      <c r="W203" t="s">
        <v>48</v>
      </c>
      <c r="X203" t="s">
        <v>301</v>
      </c>
      <c r="Y203" t="s">
        <v>300</v>
      </c>
      <c r="Z203" t="s">
        <v>569</v>
      </c>
    </row>
    <row r="204" spans="1:26" x14ac:dyDescent="0.25">
      <c r="A204">
        <v>202</v>
      </c>
      <c r="B204">
        <v>25</v>
      </c>
      <c r="C204">
        <v>305509</v>
      </c>
      <c r="D204" t="s">
        <v>576</v>
      </c>
      <c r="E204" t="s">
        <v>163</v>
      </c>
      <c r="F204" t="s">
        <v>111</v>
      </c>
      <c r="G204">
        <v>5802535921</v>
      </c>
      <c r="H204" t="s">
        <v>599</v>
      </c>
      <c r="I204" t="s">
        <v>599</v>
      </c>
      <c r="J204">
        <v>414298726</v>
      </c>
      <c r="K204" t="s">
        <v>639</v>
      </c>
      <c r="L204" t="s">
        <v>18</v>
      </c>
      <c r="M204">
        <v>75</v>
      </c>
      <c r="N204">
        <v>750</v>
      </c>
      <c r="O204">
        <v>0</v>
      </c>
      <c r="P204">
        <v>1110</v>
      </c>
      <c r="Q204" t="str">
        <f>CONCATENATE(S204,"-",T204)</f>
        <v>P00134451-4</v>
      </c>
      <c r="R204" t="s">
        <v>45</v>
      </c>
      <c r="S204" t="s">
        <v>630</v>
      </c>
      <c r="T204">
        <v>4</v>
      </c>
      <c r="U204">
        <v>3.2</v>
      </c>
      <c r="V204" t="s">
        <v>598</v>
      </c>
      <c r="W204" t="s">
        <v>48</v>
      </c>
      <c r="X204" t="s">
        <v>301</v>
      </c>
      <c r="Y204" t="s">
        <v>300</v>
      </c>
      <c r="Z204" t="s">
        <v>569</v>
      </c>
    </row>
    <row r="205" spans="1:26" x14ac:dyDescent="0.25">
      <c r="A205">
        <v>203</v>
      </c>
      <c r="B205">
        <v>25</v>
      </c>
      <c r="C205">
        <v>305509</v>
      </c>
      <c r="D205" t="s">
        <v>576</v>
      </c>
      <c r="E205" t="s">
        <v>163</v>
      </c>
      <c r="F205" t="s">
        <v>111</v>
      </c>
      <c r="G205">
        <v>5802535966</v>
      </c>
      <c r="H205" t="s">
        <v>599</v>
      </c>
      <c r="I205" t="s">
        <v>599</v>
      </c>
      <c r="J205">
        <v>414298726</v>
      </c>
      <c r="K205" t="s">
        <v>639</v>
      </c>
      <c r="L205" t="s">
        <v>19</v>
      </c>
      <c r="M205">
        <v>75</v>
      </c>
      <c r="N205">
        <v>750</v>
      </c>
      <c r="O205">
        <v>0</v>
      </c>
      <c r="P205">
        <v>1110</v>
      </c>
      <c r="Q205" t="str">
        <f>CONCATENATE(S205,"-",T205)</f>
        <v>P00134451-4</v>
      </c>
      <c r="R205" t="s">
        <v>45</v>
      </c>
      <c r="S205" t="s">
        <v>630</v>
      </c>
      <c r="T205">
        <v>4</v>
      </c>
      <c r="U205">
        <v>3.2</v>
      </c>
      <c r="V205" t="s">
        <v>598</v>
      </c>
      <c r="W205" t="s">
        <v>48</v>
      </c>
      <c r="X205" t="s">
        <v>301</v>
      </c>
      <c r="Y205" t="s">
        <v>300</v>
      </c>
      <c r="Z205" t="s">
        <v>569</v>
      </c>
    </row>
    <row r="206" spans="1:26" x14ac:dyDescent="0.25">
      <c r="A206">
        <v>204</v>
      </c>
      <c r="B206">
        <v>25</v>
      </c>
      <c r="C206">
        <v>305351</v>
      </c>
      <c r="D206" t="s">
        <v>609</v>
      </c>
      <c r="E206" t="s">
        <v>129</v>
      </c>
      <c r="F206" t="s">
        <v>50</v>
      </c>
      <c r="G206">
        <v>5802535921</v>
      </c>
      <c r="H206" t="s">
        <v>599</v>
      </c>
      <c r="I206" t="s">
        <v>599</v>
      </c>
      <c r="J206">
        <v>414298726</v>
      </c>
      <c r="K206">
        <v>412048666</v>
      </c>
      <c r="L206" t="s">
        <v>18</v>
      </c>
      <c r="M206">
        <v>100</v>
      </c>
      <c r="N206">
        <v>865</v>
      </c>
      <c r="O206" t="s">
        <v>602</v>
      </c>
      <c r="P206">
        <v>320</v>
      </c>
      <c r="Q206" t="str">
        <f>CONCATENATE(S206,"-",T206)</f>
        <v>P00144508-4</v>
      </c>
      <c r="R206" t="s">
        <v>45</v>
      </c>
      <c r="S206" t="s">
        <v>608</v>
      </c>
      <c r="T206">
        <v>4</v>
      </c>
      <c r="U206">
        <v>3.5</v>
      </c>
      <c r="V206" t="s">
        <v>604</v>
      </c>
      <c r="W206" t="s">
        <v>48</v>
      </c>
      <c r="X206" t="s">
        <v>303</v>
      </c>
      <c r="Y206" t="s">
        <v>302</v>
      </c>
      <c r="Z206" t="s">
        <v>568</v>
      </c>
    </row>
    <row r="207" spans="1:26" x14ac:dyDescent="0.25">
      <c r="A207">
        <v>205</v>
      </c>
      <c r="B207">
        <v>25</v>
      </c>
      <c r="C207">
        <v>305359</v>
      </c>
      <c r="D207" t="s">
        <v>611</v>
      </c>
      <c r="E207" t="s">
        <v>132</v>
      </c>
      <c r="F207" t="s">
        <v>50</v>
      </c>
      <c r="G207">
        <v>5802535921</v>
      </c>
      <c r="H207" t="s">
        <v>599</v>
      </c>
      <c r="I207" t="s">
        <v>599</v>
      </c>
      <c r="J207">
        <v>414298726</v>
      </c>
      <c r="K207">
        <v>412048666</v>
      </c>
      <c r="L207" t="s">
        <v>18</v>
      </c>
      <c r="M207">
        <v>100</v>
      </c>
      <c r="N207">
        <v>865</v>
      </c>
      <c r="O207" t="s">
        <v>602</v>
      </c>
      <c r="P207">
        <v>360</v>
      </c>
      <c r="Q207" t="str">
        <f>CONCATENATE(S207,"-",T207)</f>
        <v>P00425830-4</v>
      </c>
      <c r="R207" t="s">
        <v>45</v>
      </c>
      <c r="S207" t="s">
        <v>610</v>
      </c>
      <c r="T207">
        <v>4</v>
      </c>
      <c r="U207">
        <v>3.5</v>
      </c>
      <c r="V207" t="s">
        <v>604</v>
      </c>
      <c r="W207" t="s">
        <v>48</v>
      </c>
      <c r="X207" t="s">
        <v>305</v>
      </c>
      <c r="Y207" t="s">
        <v>304</v>
      </c>
      <c r="Z207" t="s">
        <v>568</v>
      </c>
    </row>
    <row r="208" spans="1:26" x14ac:dyDescent="0.25">
      <c r="A208">
        <v>206</v>
      </c>
      <c r="B208">
        <v>25</v>
      </c>
      <c r="C208">
        <v>305351</v>
      </c>
      <c r="D208" t="s">
        <v>609</v>
      </c>
      <c r="E208" t="s">
        <v>129</v>
      </c>
      <c r="F208" t="s">
        <v>50</v>
      </c>
      <c r="G208">
        <v>5802535966</v>
      </c>
      <c r="H208" t="s">
        <v>599</v>
      </c>
      <c r="I208" t="s">
        <v>599</v>
      </c>
      <c r="J208">
        <v>414298726</v>
      </c>
      <c r="K208">
        <v>412048666</v>
      </c>
      <c r="L208" t="s">
        <v>19</v>
      </c>
      <c r="M208">
        <v>100</v>
      </c>
      <c r="N208">
        <v>865</v>
      </c>
      <c r="O208" t="s">
        <v>602</v>
      </c>
      <c r="P208">
        <v>320</v>
      </c>
      <c r="Q208" t="str">
        <f>CONCATENATE(S208,"-",T208)</f>
        <v>P00144508-4</v>
      </c>
      <c r="R208" t="s">
        <v>45</v>
      </c>
      <c r="S208" t="s">
        <v>608</v>
      </c>
      <c r="T208">
        <v>4</v>
      </c>
      <c r="U208">
        <v>3.5</v>
      </c>
      <c r="V208" t="s">
        <v>604</v>
      </c>
      <c r="W208" t="s">
        <v>48</v>
      </c>
      <c r="X208" t="s">
        <v>303</v>
      </c>
      <c r="Y208" t="s">
        <v>302</v>
      </c>
      <c r="Z208" t="s">
        <v>568</v>
      </c>
    </row>
    <row r="209" spans="1:26" x14ac:dyDescent="0.25">
      <c r="A209">
        <v>207</v>
      </c>
      <c r="B209">
        <v>25</v>
      </c>
      <c r="C209">
        <v>305359</v>
      </c>
      <c r="D209" t="s">
        <v>611</v>
      </c>
      <c r="E209" t="s">
        <v>132</v>
      </c>
      <c r="F209" t="s">
        <v>50</v>
      </c>
      <c r="G209">
        <v>5802535966</v>
      </c>
      <c r="H209" t="s">
        <v>599</v>
      </c>
      <c r="I209" t="s">
        <v>599</v>
      </c>
      <c r="J209">
        <v>414298726</v>
      </c>
      <c r="K209">
        <v>412048666</v>
      </c>
      <c r="L209" t="s">
        <v>19</v>
      </c>
      <c r="M209">
        <v>100</v>
      </c>
      <c r="N209">
        <v>865</v>
      </c>
      <c r="O209" t="s">
        <v>602</v>
      </c>
      <c r="P209">
        <v>360</v>
      </c>
      <c r="Q209" t="str">
        <f>CONCATENATE(S209,"-",T209)</f>
        <v>P00425830-4</v>
      </c>
      <c r="R209" t="s">
        <v>45</v>
      </c>
      <c r="S209" t="s">
        <v>610</v>
      </c>
      <c r="T209">
        <v>4</v>
      </c>
      <c r="U209">
        <v>3.5</v>
      </c>
      <c r="V209" t="s">
        <v>604</v>
      </c>
      <c r="W209" t="s">
        <v>48</v>
      </c>
      <c r="X209" t="s">
        <v>305</v>
      </c>
      <c r="Y209" t="s">
        <v>304</v>
      </c>
      <c r="Z209" t="s">
        <v>568</v>
      </c>
    </row>
    <row r="210" spans="1:26" x14ac:dyDescent="0.25">
      <c r="A210">
        <v>208</v>
      </c>
      <c r="B210">
        <v>25</v>
      </c>
      <c r="C210">
        <v>305517</v>
      </c>
      <c r="D210" t="s">
        <v>656</v>
      </c>
      <c r="E210" t="s">
        <v>307</v>
      </c>
      <c r="F210" t="s">
        <v>111</v>
      </c>
      <c r="G210">
        <v>5802535901</v>
      </c>
      <c r="H210" t="s">
        <v>599</v>
      </c>
      <c r="I210" t="s">
        <v>599</v>
      </c>
      <c r="J210">
        <v>414298726</v>
      </c>
      <c r="K210">
        <v>414298726</v>
      </c>
      <c r="L210" t="s">
        <v>15</v>
      </c>
      <c r="M210">
        <v>75</v>
      </c>
      <c r="N210">
        <v>150</v>
      </c>
      <c r="O210">
        <v>0</v>
      </c>
      <c r="P210">
        <v>1150</v>
      </c>
      <c r="Q210" t="str">
        <f>CONCATENATE(S210,"-",T210)</f>
        <v>P00174322-4</v>
      </c>
      <c r="R210" t="s">
        <v>45</v>
      </c>
      <c r="S210" t="s">
        <v>655</v>
      </c>
      <c r="T210">
        <v>4</v>
      </c>
      <c r="U210">
        <v>4</v>
      </c>
      <c r="V210" t="s">
        <v>598</v>
      </c>
      <c r="W210" t="s">
        <v>48</v>
      </c>
      <c r="X210" t="s">
        <v>308</v>
      </c>
      <c r="Y210" t="s">
        <v>306</v>
      </c>
      <c r="Z210" t="s">
        <v>569</v>
      </c>
    </row>
    <row r="211" spans="1:26" x14ac:dyDescent="0.25">
      <c r="A211">
        <v>209</v>
      </c>
      <c r="B211">
        <v>25</v>
      </c>
      <c r="C211">
        <v>305519</v>
      </c>
      <c r="D211" t="s">
        <v>656</v>
      </c>
      <c r="E211" t="s">
        <v>307</v>
      </c>
      <c r="F211" t="s">
        <v>111</v>
      </c>
      <c r="G211">
        <v>5802535903</v>
      </c>
      <c r="H211" t="s">
        <v>599</v>
      </c>
      <c r="I211" t="s">
        <v>599</v>
      </c>
      <c r="J211">
        <v>414298726</v>
      </c>
      <c r="K211">
        <v>414298726</v>
      </c>
      <c r="L211" t="s">
        <v>16</v>
      </c>
      <c r="M211">
        <v>150</v>
      </c>
      <c r="N211">
        <v>210</v>
      </c>
      <c r="O211">
        <v>0</v>
      </c>
      <c r="P211">
        <v>1160</v>
      </c>
      <c r="Q211" t="str">
        <f>CONCATENATE(S211,"-",T211)</f>
        <v>P00174322-4</v>
      </c>
      <c r="R211" t="s">
        <v>45</v>
      </c>
      <c r="S211" t="s">
        <v>655</v>
      </c>
      <c r="T211">
        <v>4</v>
      </c>
      <c r="U211">
        <v>4</v>
      </c>
      <c r="V211" t="s">
        <v>598</v>
      </c>
      <c r="W211" t="s">
        <v>48</v>
      </c>
      <c r="X211" t="s">
        <v>310</v>
      </c>
      <c r="Y211" t="s">
        <v>309</v>
      </c>
      <c r="Z211" t="s">
        <v>569</v>
      </c>
    </row>
    <row r="212" spans="1:26" x14ac:dyDescent="0.25">
      <c r="A212">
        <v>210</v>
      </c>
      <c r="B212">
        <v>25</v>
      </c>
      <c r="C212">
        <v>305519</v>
      </c>
      <c r="D212" t="s">
        <v>656</v>
      </c>
      <c r="E212" t="s">
        <v>307</v>
      </c>
      <c r="F212" t="s">
        <v>111</v>
      </c>
      <c r="G212">
        <v>5802535910</v>
      </c>
      <c r="H212" t="s">
        <v>599</v>
      </c>
      <c r="I212" t="s">
        <v>599</v>
      </c>
      <c r="J212">
        <v>414298726</v>
      </c>
      <c r="K212">
        <v>414298726</v>
      </c>
      <c r="L212" t="s">
        <v>17</v>
      </c>
      <c r="M212">
        <v>150</v>
      </c>
      <c r="N212">
        <v>210</v>
      </c>
      <c r="O212">
        <v>0</v>
      </c>
      <c r="P212">
        <v>1160</v>
      </c>
      <c r="Q212" t="str">
        <f>CONCATENATE(S212,"-",T212)</f>
        <v>P00174322-4</v>
      </c>
      <c r="R212" t="s">
        <v>45</v>
      </c>
      <c r="S212" t="s">
        <v>655</v>
      </c>
      <c r="T212">
        <v>4</v>
      </c>
      <c r="U212">
        <v>4</v>
      </c>
      <c r="V212" t="s">
        <v>598</v>
      </c>
      <c r="W212" t="s">
        <v>48</v>
      </c>
      <c r="X212" t="s">
        <v>310</v>
      </c>
      <c r="Y212" t="s">
        <v>309</v>
      </c>
      <c r="Z212" t="s">
        <v>569</v>
      </c>
    </row>
    <row r="213" spans="1:26" x14ac:dyDescent="0.25">
      <c r="A213">
        <v>211</v>
      </c>
      <c r="B213">
        <v>25</v>
      </c>
      <c r="C213">
        <v>305521</v>
      </c>
      <c r="D213" t="s">
        <v>658</v>
      </c>
      <c r="E213" t="s">
        <v>312</v>
      </c>
      <c r="F213" t="s">
        <v>111</v>
      </c>
      <c r="G213">
        <v>5802535921</v>
      </c>
      <c r="H213" t="s">
        <v>599</v>
      </c>
      <c r="I213" t="s">
        <v>605</v>
      </c>
      <c r="J213">
        <v>414298726</v>
      </c>
      <c r="K213" t="s">
        <v>631</v>
      </c>
      <c r="L213" t="s">
        <v>18</v>
      </c>
      <c r="M213">
        <v>100</v>
      </c>
      <c r="N213">
        <v>570</v>
      </c>
      <c r="O213">
        <v>0</v>
      </c>
      <c r="P213">
        <v>1170</v>
      </c>
      <c r="Q213" t="str">
        <f>CONCATENATE(S213,"-",T213)</f>
        <v>P00186192-4</v>
      </c>
      <c r="R213" t="s">
        <v>45</v>
      </c>
      <c r="S213" t="s">
        <v>657</v>
      </c>
      <c r="T213">
        <v>4</v>
      </c>
      <c r="U213">
        <v>4</v>
      </c>
      <c r="V213" t="s">
        <v>598</v>
      </c>
      <c r="W213" t="s">
        <v>48</v>
      </c>
      <c r="X213" t="s">
        <v>313</v>
      </c>
      <c r="Y213" t="s">
        <v>311</v>
      </c>
      <c r="Z213" t="s">
        <v>569</v>
      </c>
    </row>
    <row r="214" spans="1:26" x14ac:dyDescent="0.25">
      <c r="A214">
        <v>212</v>
      </c>
      <c r="B214">
        <v>25</v>
      </c>
      <c r="C214">
        <v>305371</v>
      </c>
      <c r="D214" t="s">
        <v>624</v>
      </c>
      <c r="E214" t="s">
        <v>156</v>
      </c>
      <c r="F214" t="s">
        <v>50</v>
      </c>
      <c r="G214">
        <v>5802535903</v>
      </c>
      <c r="H214" t="s">
        <v>599</v>
      </c>
      <c r="I214">
        <v>492145600</v>
      </c>
      <c r="J214">
        <v>414298726</v>
      </c>
      <c r="K214" t="s">
        <v>625</v>
      </c>
      <c r="L214" t="s">
        <v>16</v>
      </c>
      <c r="M214">
        <v>150</v>
      </c>
      <c r="N214">
        <v>1015</v>
      </c>
      <c r="O214" t="s">
        <v>619</v>
      </c>
      <c r="P214">
        <v>420</v>
      </c>
      <c r="Q214" t="str">
        <f>CONCATENATE(S214,"-",T214)</f>
        <v>P00174149-4</v>
      </c>
      <c r="R214" t="s">
        <v>45</v>
      </c>
      <c r="S214" t="s">
        <v>623</v>
      </c>
      <c r="T214">
        <v>4</v>
      </c>
      <c r="U214">
        <v>4</v>
      </c>
      <c r="V214" t="s">
        <v>604</v>
      </c>
      <c r="W214" t="s">
        <v>48</v>
      </c>
      <c r="X214" t="s">
        <v>315</v>
      </c>
      <c r="Y214" t="s">
        <v>314</v>
      </c>
      <c r="Z214" t="s">
        <v>568</v>
      </c>
    </row>
    <row r="215" spans="1:26" x14ac:dyDescent="0.25">
      <c r="A215">
        <v>213</v>
      </c>
      <c r="B215">
        <v>25</v>
      </c>
      <c r="C215">
        <v>305377</v>
      </c>
      <c r="D215" t="s">
        <v>627</v>
      </c>
      <c r="E215" t="s">
        <v>158</v>
      </c>
      <c r="F215" t="s">
        <v>50</v>
      </c>
      <c r="G215">
        <v>5802535903</v>
      </c>
      <c r="H215" t="s">
        <v>599</v>
      </c>
      <c r="I215">
        <v>492145600</v>
      </c>
      <c r="J215">
        <v>414298726</v>
      </c>
      <c r="K215" t="s">
        <v>625</v>
      </c>
      <c r="L215" t="s">
        <v>16</v>
      </c>
      <c r="M215">
        <v>150</v>
      </c>
      <c r="N215">
        <v>1015</v>
      </c>
      <c r="O215" t="s">
        <v>619</v>
      </c>
      <c r="P215">
        <v>450</v>
      </c>
      <c r="Q215" t="str">
        <f>CONCATENATE(S215,"-",T215)</f>
        <v>P00145779-4</v>
      </c>
      <c r="R215" t="s">
        <v>45</v>
      </c>
      <c r="S215" t="s">
        <v>626</v>
      </c>
      <c r="T215">
        <v>4</v>
      </c>
      <c r="U215">
        <v>4</v>
      </c>
      <c r="V215" t="s">
        <v>604</v>
      </c>
      <c r="W215" t="s">
        <v>48</v>
      </c>
      <c r="X215" t="s">
        <v>317</v>
      </c>
      <c r="Y215" t="s">
        <v>316</v>
      </c>
      <c r="Z215" t="s">
        <v>568</v>
      </c>
    </row>
    <row r="216" spans="1:26" x14ac:dyDescent="0.25">
      <c r="A216">
        <v>214</v>
      </c>
      <c r="B216">
        <v>25</v>
      </c>
      <c r="C216">
        <v>305371</v>
      </c>
      <c r="D216" t="s">
        <v>624</v>
      </c>
      <c r="E216" t="s">
        <v>156</v>
      </c>
      <c r="F216" t="s">
        <v>50</v>
      </c>
      <c r="G216">
        <v>5802535910</v>
      </c>
      <c r="H216" t="s">
        <v>599</v>
      </c>
      <c r="I216">
        <v>492145600</v>
      </c>
      <c r="J216">
        <v>414298726</v>
      </c>
      <c r="K216" t="s">
        <v>625</v>
      </c>
      <c r="L216" t="s">
        <v>17</v>
      </c>
      <c r="M216">
        <v>150</v>
      </c>
      <c r="N216">
        <v>1015</v>
      </c>
      <c r="O216" t="s">
        <v>619</v>
      </c>
      <c r="P216">
        <v>420</v>
      </c>
      <c r="Q216" t="str">
        <f>CONCATENATE(S216,"-",T216)</f>
        <v>P00174149-4</v>
      </c>
      <c r="R216" t="s">
        <v>45</v>
      </c>
      <c r="S216" t="s">
        <v>623</v>
      </c>
      <c r="T216">
        <v>4</v>
      </c>
      <c r="U216">
        <v>4</v>
      </c>
      <c r="V216" t="s">
        <v>604</v>
      </c>
      <c r="W216" t="s">
        <v>48</v>
      </c>
      <c r="X216" t="s">
        <v>315</v>
      </c>
      <c r="Y216" t="s">
        <v>314</v>
      </c>
      <c r="Z216" t="s">
        <v>568</v>
      </c>
    </row>
    <row r="217" spans="1:26" x14ac:dyDescent="0.25">
      <c r="A217">
        <v>215</v>
      </c>
      <c r="B217">
        <v>25</v>
      </c>
      <c r="C217">
        <v>305377</v>
      </c>
      <c r="D217" t="s">
        <v>627</v>
      </c>
      <c r="E217" t="s">
        <v>158</v>
      </c>
      <c r="F217" t="s">
        <v>50</v>
      </c>
      <c r="G217">
        <v>5802535910</v>
      </c>
      <c r="H217" t="s">
        <v>599</v>
      </c>
      <c r="I217">
        <v>492145600</v>
      </c>
      <c r="J217">
        <v>414298726</v>
      </c>
      <c r="K217" t="s">
        <v>625</v>
      </c>
      <c r="L217" t="s">
        <v>17</v>
      </c>
      <c r="M217">
        <v>150</v>
      </c>
      <c r="N217">
        <v>1015</v>
      </c>
      <c r="O217" t="s">
        <v>619</v>
      </c>
      <c r="P217">
        <v>450</v>
      </c>
      <c r="Q217" t="str">
        <f>CONCATENATE(S217,"-",T217)</f>
        <v>P00145779-4</v>
      </c>
      <c r="R217" t="s">
        <v>45</v>
      </c>
      <c r="S217" t="s">
        <v>626</v>
      </c>
      <c r="T217">
        <v>4</v>
      </c>
      <c r="U217">
        <v>4</v>
      </c>
      <c r="V217" t="s">
        <v>604</v>
      </c>
      <c r="W217" t="s">
        <v>48</v>
      </c>
      <c r="X217" t="s">
        <v>317</v>
      </c>
      <c r="Y217" t="s">
        <v>316</v>
      </c>
      <c r="Z217" t="s">
        <v>568</v>
      </c>
    </row>
    <row r="218" spans="1:26" x14ac:dyDescent="0.25">
      <c r="A218">
        <v>216</v>
      </c>
      <c r="B218">
        <v>25</v>
      </c>
      <c r="C218">
        <v>305529</v>
      </c>
      <c r="D218" t="s">
        <v>660</v>
      </c>
      <c r="E218" t="s">
        <v>319</v>
      </c>
      <c r="F218" t="s">
        <v>111</v>
      </c>
      <c r="G218">
        <v>5802535921</v>
      </c>
      <c r="H218" t="s">
        <v>599</v>
      </c>
      <c r="I218" t="s">
        <v>605</v>
      </c>
      <c r="J218">
        <v>414298726</v>
      </c>
      <c r="K218" t="s">
        <v>631</v>
      </c>
      <c r="L218" t="s">
        <v>18</v>
      </c>
      <c r="M218">
        <v>100</v>
      </c>
      <c r="N218">
        <v>480</v>
      </c>
      <c r="O218">
        <v>0</v>
      </c>
      <c r="P218">
        <v>1210</v>
      </c>
      <c r="Q218" t="str">
        <f>CONCATENATE(S218,"-",T218)</f>
        <v>P00134389-4</v>
      </c>
      <c r="R218" t="s">
        <v>45</v>
      </c>
      <c r="S218" t="s">
        <v>659</v>
      </c>
      <c r="T218">
        <v>4</v>
      </c>
      <c r="U218">
        <v>4</v>
      </c>
      <c r="V218" t="s">
        <v>598</v>
      </c>
      <c r="W218" t="s">
        <v>48</v>
      </c>
      <c r="X218" t="s">
        <v>320</v>
      </c>
      <c r="Y218" t="s">
        <v>318</v>
      </c>
      <c r="Z218" t="s">
        <v>569</v>
      </c>
    </row>
    <row r="219" spans="1:26" x14ac:dyDescent="0.25">
      <c r="A219">
        <v>217</v>
      </c>
      <c r="B219">
        <v>25</v>
      </c>
      <c r="C219">
        <v>305529</v>
      </c>
      <c r="D219" t="s">
        <v>660</v>
      </c>
      <c r="E219" t="s">
        <v>319</v>
      </c>
      <c r="F219" t="s">
        <v>111</v>
      </c>
      <c r="G219">
        <v>5802535966</v>
      </c>
      <c r="H219" t="s">
        <v>599</v>
      </c>
      <c r="I219" t="s">
        <v>605</v>
      </c>
      <c r="J219">
        <v>414298726</v>
      </c>
      <c r="K219" t="s">
        <v>631</v>
      </c>
      <c r="L219" t="s">
        <v>19</v>
      </c>
      <c r="M219">
        <v>100</v>
      </c>
      <c r="N219">
        <v>480</v>
      </c>
      <c r="O219">
        <v>0</v>
      </c>
      <c r="P219">
        <v>1210</v>
      </c>
      <c r="Q219" t="str">
        <f>CONCATENATE(S219,"-",T219)</f>
        <v>P00134389-4</v>
      </c>
      <c r="R219" t="s">
        <v>45</v>
      </c>
      <c r="S219" t="s">
        <v>659</v>
      </c>
      <c r="T219">
        <v>4</v>
      </c>
      <c r="U219">
        <v>4</v>
      </c>
      <c r="V219" t="s">
        <v>598</v>
      </c>
      <c r="W219" t="s">
        <v>48</v>
      </c>
      <c r="X219" t="s">
        <v>320</v>
      </c>
      <c r="Y219" t="s">
        <v>318</v>
      </c>
      <c r="Z219" t="s">
        <v>569</v>
      </c>
    </row>
    <row r="220" spans="1:26" x14ac:dyDescent="0.25">
      <c r="A220">
        <v>218</v>
      </c>
      <c r="B220">
        <v>25</v>
      </c>
      <c r="C220">
        <v>305531</v>
      </c>
      <c r="D220" t="s">
        <v>660</v>
      </c>
      <c r="E220" t="s">
        <v>319</v>
      </c>
      <c r="F220" t="s">
        <v>111</v>
      </c>
      <c r="G220">
        <v>5802535901</v>
      </c>
      <c r="H220" t="s">
        <v>599</v>
      </c>
      <c r="I220" t="s">
        <v>605</v>
      </c>
      <c r="J220">
        <v>414298726</v>
      </c>
      <c r="K220" t="s">
        <v>631</v>
      </c>
      <c r="L220" t="s">
        <v>15</v>
      </c>
      <c r="M220">
        <v>225</v>
      </c>
      <c r="N220">
        <v>510</v>
      </c>
      <c r="O220">
        <v>0</v>
      </c>
      <c r="P220">
        <v>1220</v>
      </c>
      <c r="Q220" t="str">
        <f>CONCATENATE(S220,"-",T220)</f>
        <v>P00134389-4</v>
      </c>
      <c r="R220" t="s">
        <v>45</v>
      </c>
      <c r="S220" t="s">
        <v>659</v>
      </c>
      <c r="T220">
        <v>4</v>
      </c>
      <c r="U220">
        <v>4</v>
      </c>
      <c r="V220" t="s">
        <v>598</v>
      </c>
      <c r="W220" t="s">
        <v>48</v>
      </c>
      <c r="X220" t="s">
        <v>322</v>
      </c>
      <c r="Y220" t="s">
        <v>321</v>
      </c>
      <c r="Z220" t="s">
        <v>569</v>
      </c>
    </row>
    <row r="221" spans="1:26" x14ac:dyDescent="0.25">
      <c r="A221">
        <v>219</v>
      </c>
      <c r="B221">
        <v>25</v>
      </c>
      <c r="C221">
        <v>305531</v>
      </c>
      <c r="D221" t="s">
        <v>660</v>
      </c>
      <c r="E221" t="s">
        <v>319</v>
      </c>
      <c r="F221" t="s">
        <v>111</v>
      </c>
      <c r="G221">
        <v>5802535903</v>
      </c>
      <c r="H221" t="s">
        <v>599</v>
      </c>
      <c r="I221" t="s">
        <v>605</v>
      </c>
      <c r="J221">
        <v>414298726</v>
      </c>
      <c r="K221" t="s">
        <v>631</v>
      </c>
      <c r="L221" t="s">
        <v>16</v>
      </c>
      <c r="M221">
        <v>225</v>
      </c>
      <c r="N221">
        <v>510</v>
      </c>
      <c r="O221">
        <v>0</v>
      </c>
      <c r="P221">
        <v>1220</v>
      </c>
      <c r="Q221" t="str">
        <f>CONCATENATE(S221,"-",T221)</f>
        <v>P00134389-4</v>
      </c>
      <c r="R221" t="s">
        <v>45</v>
      </c>
      <c r="S221" t="s">
        <v>659</v>
      </c>
      <c r="T221">
        <v>4</v>
      </c>
      <c r="U221">
        <v>4</v>
      </c>
      <c r="V221" t="s">
        <v>598</v>
      </c>
      <c r="W221" t="s">
        <v>48</v>
      </c>
      <c r="X221" t="s">
        <v>322</v>
      </c>
      <c r="Y221" t="s">
        <v>321</v>
      </c>
      <c r="Z221" t="s">
        <v>569</v>
      </c>
    </row>
    <row r="222" spans="1:26" x14ac:dyDescent="0.25">
      <c r="A222">
        <v>220</v>
      </c>
      <c r="B222">
        <v>25</v>
      </c>
      <c r="C222">
        <v>305533</v>
      </c>
      <c r="D222" t="s">
        <v>660</v>
      </c>
      <c r="E222" t="s">
        <v>319</v>
      </c>
      <c r="F222" t="s">
        <v>111</v>
      </c>
      <c r="G222">
        <v>5802535910</v>
      </c>
      <c r="H222" t="s">
        <v>599</v>
      </c>
      <c r="I222" t="s">
        <v>605</v>
      </c>
      <c r="J222">
        <v>414298726</v>
      </c>
      <c r="K222" t="s">
        <v>631</v>
      </c>
      <c r="L222" t="s">
        <v>17</v>
      </c>
      <c r="M222">
        <v>100</v>
      </c>
      <c r="N222">
        <v>590</v>
      </c>
      <c r="O222">
        <v>0</v>
      </c>
      <c r="P222">
        <v>1230</v>
      </c>
      <c r="Q222" t="str">
        <f>CONCATENATE(S222,"-",T222)</f>
        <v>P00134389-4</v>
      </c>
      <c r="R222" t="s">
        <v>45</v>
      </c>
      <c r="S222" t="s">
        <v>659</v>
      </c>
      <c r="T222">
        <v>4</v>
      </c>
      <c r="U222">
        <v>4</v>
      </c>
      <c r="V222" t="s">
        <v>598</v>
      </c>
      <c r="W222" t="s">
        <v>48</v>
      </c>
      <c r="X222" t="s">
        <v>293</v>
      </c>
      <c r="Y222" t="s">
        <v>323</v>
      </c>
      <c r="Z222" t="s">
        <v>569</v>
      </c>
    </row>
    <row r="223" spans="1:26" x14ac:dyDescent="0.25">
      <c r="A223">
        <v>221</v>
      </c>
      <c r="B223">
        <v>25</v>
      </c>
      <c r="C223">
        <v>305373</v>
      </c>
      <c r="D223" t="s">
        <v>624</v>
      </c>
      <c r="E223" t="s">
        <v>156</v>
      </c>
      <c r="F223" t="s">
        <v>50</v>
      </c>
      <c r="G223">
        <v>5802535921</v>
      </c>
      <c r="H223" t="s">
        <v>599</v>
      </c>
      <c r="I223">
        <v>492145600</v>
      </c>
      <c r="J223">
        <v>414298726</v>
      </c>
      <c r="K223" t="s">
        <v>625</v>
      </c>
      <c r="L223" t="s">
        <v>18</v>
      </c>
      <c r="M223">
        <v>100</v>
      </c>
      <c r="N223">
        <v>1055</v>
      </c>
      <c r="O223" t="s">
        <v>619</v>
      </c>
      <c r="P223">
        <v>430</v>
      </c>
      <c r="Q223" t="str">
        <f>CONCATENATE(S223,"-",T223)</f>
        <v>P00174149-4</v>
      </c>
      <c r="R223" t="s">
        <v>45</v>
      </c>
      <c r="S223" t="s">
        <v>623</v>
      </c>
      <c r="T223">
        <v>4</v>
      </c>
      <c r="U223">
        <v>4</v>
      </c>
      <c r="V223" t="s">
        <v>604</v>
      </c>
      <c r="W223" t="s">
        <v>48</v>
      </c>
      <c r="X223" t="s">
        <v>295</v>
      </c>
      <c r="Y223" t="s">
        <v>324</v>
      </c>
      <c r="Z223" t="s">
        <v>568</v>
      </c>
    </row>
    <row r="224" spans="1:26" x14ac:dyDescent="0.25">
      <c r="A224">
        <v>222</v>
      </c>
      <c r="B224">
        <v>25</v>
      </c>
      <c r="C224">
        <v>305379</v>
      </c>
      <c r="D224" t="s">
        <v>627</v>
      </c>
      <c r="E224" t="s">
        <v>158</v>
      </c>
      <c r="F224" t="s">
        <v>50</v>
      </c>
      <c r="G224">
        <v>5802535921</v>
      </c>
      <c r="H224" t="s">
        <v>599</v>
      </c>
      <c r="I224">
        <v>492145600</v>
      </c>
      <c r="J224">
        <v>414298726</v>
      </c>
      <c r="K224" t="s">
        <v>625</v>
      </c>
      <c r="L224" t="s">
        <v>18</v>
      </c>
      <c r="M224">
        <v>100</v>
      </c>
      <c r="N224">
        <v>1055</v>
      </c>
      <c r="O224" t="s">
        <v>619</v>
      </c>
      <c r="P224">
        <v>460</v>
      </c>
      <c r="Q224" t="str">
        <f>CONCATENATE(S224,"-",T224)</f>
        <v>P00145779-4</v>
      </c>
      <c r="R224" t="s">
        <v>45</v>
      </c>
      <c r="S224" t="s">
        <v>626</v>
      </c>
      <c r="T224">
        <v>4</v>
      </c>
      <c r="U224">
        <v>4</v>
      </c>
      <c r="V224" t="s">
        <v>604</v>
      </c>
      <c r="W224" t="s">
        <v>48</v>
      </c>
      <c r="X224" t="s">
        <v>297</v>
      </c>
      <c r="Y224" t="s">
        <v>325</v>
      </c>
      <c r="Z224" t="s">
        <v>568</v>
      </c>
    </row>
    <row r="225" spans="1:26" x14ac:dyDescent="0.25">
      <c r="A225">
        <v>223</v>
      </c>
      <c r="B225">
        <v>25</v>
      </c>
      <c r="C225">
        <v>305373</v>
      </c>
      <c r="D225" t="s">
        <v>624</v>
      </c>
      <c r="E225" t="s">
        <v>156</v>
      </c>
      <c r="F225" t="s">
        <v>50</v>
      </c>
      <c r="G225">
        <v>5802535966</v>
      </c>
      <c r="H225" t="s">
        <v>599</v>
      </c>
      <c r="I225">
        <v>492145600</v>
      </c>
      <c r="J225">
        <v>414298726</v>
      </c>
      <c r="K225" t="s">
        <v>625</v>
      </c>
      <c r="L225" t="s">
        <v>19</v>
      </c>
      <c r="M225">
        <v>100</v>
      </c>
      <c r="N225">
        <v>1055</v>
      </c>
      <c r="O225" t="s">
        <v>619</v>
      </c>
      <c r="P225">
        <v>430</v>
      </c>
      <c r="Q225" t="str">
        <f>CONCATENATE(S225,"-",T225)</f>
        <v>P00174149-4</v>
      </c>
      <c r="R225" t="s">
        <v>45</v>
      </c>
      <c r="S225" t="s">
        <v>623</v>
      </c>
      <c r="T225">
        <v>4</v>
      </c>
      <c r="U225">
        <v>4</v>
      </c>
      <c r="V225" t="s">
        <v>604</v>
      </c>
      <c r="W225" t="s">
        <v>48</v>
      </c>
      <c r="X225" t="s">
        <v>295</v>
      </c>
      <c r="Y225" t="s">
        <v>324</v>
      </c>
      <c r="Z225" t="s">
        <v>568</v>
      </c>
    </row>
    <row r="226" spans="1:26" x14ac:dyDescent="0.25">
      <c r="A226">
        <v>224</v>
      </c>
      <c r="B226">
        <v>25</v>
      </c>
      <c r="C226">
        <v>305379</v>
      </c>
      <c r="D226" t="s">
        <v>627</v>
      </c>
      <c r="E226" t="s">
        <v>158</v>
      </c>
      <c r="F226" t="s">
        <v>50</v>
      </c>
      <c r="G226">
        <v>5802535966</v>
      </c>
      <c r="H226" t="s">
        <v>599</v>
      </c>
      <c r="I226">
        <v>492145600</v>
      </c>
      <c r="J226">
        <v>414298726</v>
      </c>
      <c r="K226" t="s">
        <v>625</v>
      </c>
      <c r="L226" t="s">
        <v>19</v>
      </c>
      <c r="M226">
        <v>100</v>
      </c>
      <c r="N226">
        <v>1055</v>
      </c>
      <c r="O226" t="s">
        <v>619</v>
      </c>
      <c r="P226">
        <v>460</v>
      </c>
      <c r="Q226" t="str">
        <f>CONCATENATE(S226,"-",T226)</f>
        <v>P00145779-4</v>
      </c>
      <c r="R226" t="s">
        <v>45</v>
      </c>
      <c r="S226" t="s">
        <v>626</v>
      </c>
      <c r="T226">
        <v>4</v>
      </c>
      <c r="U226">
        <v>4</v>
      </c>
      <c r="V226" t="s">
        <v>604</v>
      </c>
      <c r="W226" t="s">
        <v>48</v>
      </c>
      <c r="X226" t="s">
        <v>297</v>
      </c>
      <c r="Y226" t="s">
        <v>325</v>
      </c>
      <c r="Z226" t="s">
        <v>568</v>
      </c>
    </row>
    <row r="227" spans="1:26" x14ac:dyDescent="0.25">
      <c r="A227">
        <v>225</v>
      </c>
      <c r="B227">
        <v>25</v>
      </c>
      <c r="C227">
        <v>305541</v>
      </c>
      <c r="D227" t="s">
        <v>576</v>
      </c>
      <c r="E227" t="s">
        <v>163</v>
      </c>
      <c r="F227" t="s">
        <v>111</v>
      </c>
      <c r="G227">
        <v>5802535883</v>
      </c>
      <c r="H227" t="s">
        <v>599</v>
      </c>
      <c r="I227" t="s">
        <v>599</v>
      </c>
      <c r="J227">
        <v>414298726</v>
      </c>
      <c r="K227" t="s">
        <v>639</v>
      </c>
      <c r="L227" t="s">
        <v>12</v>
      </c>
      <c r="M227">
        <v>150</v>
      </c>
      <c r="N227">
        <v>375</v>
      </c>
      <c r="O227">
        <v>0</v>
      </c>
      <c r="P227">
        <v>1270</v>
      </c>
      <c r="Q227" t="str">
        <f>CONCATENATE(S227,"-",T227)</f>
        <v>P00134451-4</v>
      </c>
      <c r="R227" t="s">
        <v>45</v>
      </c>
      <c r="S227" t="s">
        <v>630</v>
      </c>
      <c r="T227">
        <v>4</v>
      </c>
      <c r="U227">
        <v>3.2</v>
      </c>
      <c r="V227" t="s">
        <v>598</v>
      </c>
      <c r="W227" t="s">
        <v>48</v>
      </c>
      <c r="X227" t="s">
        <v>299</v>
      </c>
      <c r="Y227" t="s">
        <v>326</v>
      </c>
      <c r="Z227" t="s">
        <v>569</v>
      </c>
    </row>
    <row r="228" spans="1:26" x14ac:dyDescent="0.25">
      <c r="A228">
        <v>226</v>
      </c>
      <c r="B228">
        <v>25</v>
      </c>
      <c r="C228">
        <v>305541</v>
      </c>
      <c r="D228" t="s">
        <v>576</v>
      </c>
      <c r="E228" t="s">
        <v>163</v>
      </c>
      <c r="F228" t="s">
        <v>111</v>
      </c>
      <c r="G228">
        <v>5802535878</v>
      </c>
      <c r="H228" t="s">
        <v>599</v>
      </c>
      <c r="I228" t="s">
        <v>599</v>
      </c>
      <c r="J228">
        <v>414298726</v>
      </c>
      <c r="K228" t="s">
        <v>639</v>
      </c>
      <c r="L228" t="s">
        <v>10</v>
      </c>
      <c r="M228">
        <v>150</v>
      </c>
      <c r="N228">
        <v>375</v>
      </c>
      <c r="O228">
        <v>0</v>
      </c>
      <c r="P228">
        <v>1270</v>
      </c>
      <c r="Q228" t="str">
        <f>CONCATENATE(S228,"-",T228)</f>
        <v>P00134451-4</v>
      </c>
      <c r="R228" t="s">
        <v>45</v>
      </c>
      <c r="S228" t="s">
        <v>630</v>
      </c>
      <c r="T228">
        <v>4</v>
      </c>
      <c r="U228">
        <v>3.2</v>
      </c>
      <c r="V228" t="s">
        <v>598</v>
      </c>
      <c r="W228" t="s">
        <v>48</v>
      </c>
      <c r="X228" t="s">
        <v>299</v>
      </c>
      <c r="Y228" t="s">
        <v>326</v>
      </c>
      <c r="Z228" t="s">
        <v>569</v>
      </c>
    </row>
    <row r="229" spans="1:26" x14ac:dyDescent="0.25">
      <c r="A229">
        <v>227</v>
      </c>
      <c r="B229">
        <v>25</v>
      </c>
      <c r="C229">
        <v>305543</v>
      </c>
      <c r="D229" t="s">
        <v>576</v>
      </c>
      <c r="E229" t="s">
        <v>163</v>
      </c>
      <c r="F229" t="s">
        <v>111</v>
      </c>
      <c r="G229">
        <v>5802535888</v>
      </c>
      <c r="H229" t="s">
        <v>599</v>
      </c>
      <c r="I229" t="s">
        <v>599</v>
      </c>
      <c r="J229">
        <v>414298726</v>
      </c>
      <c r="K229" t="s">
        <v>639</v>
      </c>
      <c r="L229" t="s">
        <v>13</v>
      </c>
      <c r="M229">
        <v>100</v>
      </c>
      <c r="N229">
        <v>700</v>
      </c>
      <c r="O229">
        <v>0</v>
      </c>
      <c r="P229">
        <v>1280</v>
      </c>
      <c r="Q229" t="str">
        <f>CONCATENATE(S229,"-",T229)</f>
        <v>P00134451-4</v>
      </c>
      <c r="R229" t="s">
        <v>45</v>
      </c>
      <c r="S229" t="s">
        <v>630</v>
      </c>
      <c r="T229">
        <v>4</v>
      </c>
      <c r="U229">
        <v>3.2</v>
      </c>
      <c r="V229" t="s">
        <v>598</v>
      </c>
      <c r="W229" t="s">
        <v>48</v>
      </c>
      <c r="X229" t="s">
        <v>301</v>
      </c>
      <c r="Y229" t="s">
        <v>327</v>
      </c>
      <c r="Z229" t="s">
        <v>569</v>
      </c>
    </row>
    <row r="230" spans="1:26" x14ac:dyDescent="0.25">
      <c r="A230">
        <v>228</v>
      </c>
      <c r="B230">
        <v>25</v>
      </c>
      <c r="C230">
        <v>305545</v>
      </c>
      <c r="D230" t="s">
        <v>576</v>
      </c>
      <c r="E230" t="s">
        <v>163</v>
      </c>
      <c r="F230" t="s">
        <v>111</v>
      </c>
      <c r="G230">
        <v>5802535894</v>
      </c>
      <c r="H230" t="s">
        <v>599</v>
      </c>
      <c r="I230" t="s">
        <v>599</v>
      </c>
      <c r="J230">
        <v>414298726</v>
      </c>
      <c r="K230" t="s">
        <v>639</v>
      </c>
      <c r="L230" t="s">
        <v>14</v>
      </c>
      <c r="M230">
        <v>75</v>
      </c>
      <c r="N230">
        <v>750</v>
      </c>
      <c r="O230">
        <v>0</v>
      </c>
      <c r="P230">
        <v>1290</v>
      </c>
      <c r="Q230" t="str">
        <f>CONCATENATE(S230,"-",T230)</f>
        <v>P00134451-4</v>
      </c>
      <c r="R230" t="s">
        <v>45</v>
      </c>
      <c r="S230" t="s">
        <v>630</v>
      </c>
      <c r="T230">
        <v>4</v>
      </c>
      <c r="U230">
        <v>3.2</v>
      </c>
      <c r="V230" t="s">
        <v>598</v>
      </c>
      <c r="W230" t="s">
        <v>48</v>
      </c>
      <c r="X230" t="s">
        <v>303</v>
      </c>
      <c r="Y230" t="s">
        <v>328</v>
      </c>
      <c r="Z230" t="s">
        <v>570</v>
      </c>
    </row>
    <row r="231" spans="1:26" x14ac:dyDescent="0.25">
      <c r="A231">
        <v>229</v>
      </c>
      <c r="B231">
        <v>25</v>
      </c>
      <c r="C231">
        <v>305547</v>
      </c>
      <c r="D231" t="s">
        <v>662</v>
      </c>
      <c r="E231" t="s">
        <v>330</v>
      </c>
      <c r="F231" t="s">
        <v>111</v>
      </c>
      <c r="G231">
        <v>5802535921</v>
      </c>
      <c r="H231" t="s">
        <v>599</v>
      </c>
      <c r="I231" t="s">
        <v>605</v>
      </c>
      <c r="J231">
        <v>414298726</v>
      </c>
      <c r="K231" t="s">
        <v>631</v>
      </c>
      <c r="L231" t="s">
        <v>18</v>
      </c>
      <c r="M231">
        <v>100</v>
      </c>
      <c r="N231">
        <v>480</v>
      </c>
      <c r="O231">
        <v>0</v>
      </c>
      <c r="P231">
        <v>1300</v>
      </c>
      <c r="Q231" t="str">
        <f>CONCATENATE(S231,"-",T231)</f>
        <v>P00425846-4</v>
      </c>
      <c r="R231" t="s">
        <v>45</v>
      </c>
      <c r="S231" t="s">
        <v>661</v>
      </c>
      <c r="T231">
        <v>4</v>
      </c>
      <c r="U231">
        <v>4</v>
      </c>
      <c r="V231" t="s">
        <v>598</v>
      </c>
      <c r="W231" t="s">
        <v>48</v>
      </c>
      <c r="X231" t="s">
        <v>308</v>
      </c>
      <c r="Y231" t="s">
        <v>329</v>
      </c>
      <c r="Z231" t="s">
        <v>569</v>
      </c>
    </row>
    <row r="232" spans="1:26" x14ac:dyDescent="0.25">
      <c r="A232">
        <v>230</v>
      </c>
      <c r="B232">
        <v>25</v>
      </c>
      <c r="C232">
        <v>305547</v>
      </c>
      <c r="D232" t="s">
        <v>662</v>
      </c>
      <c r="E232" t="s">
        <v>330</v>
      </c>
      <c r="F232" t="s">
        <v>111</v>
      </c>
      <c r="G232">
        <v>5802535966</v>
      </c>
      <c r="H232" t="s">
        <v>599</v>
      </c>
      <c r="I232" t="s">
        <v>605</v>
      </c>
      <c r="J232">
        <v>414298726</v>
      </c>
      <c r="K232" t="s">
        <v>631</v>
      </c>
      <c r="L232" t="s">
        <v>19</v>
      </c>
      <c r="M232">
        <v>100</v>
      </c>
      <c r="N232">
        <v>480</v>
      </c>
      <c r="O232">
        <v>0</v>
      </c>
      <c r="P232">
        <v>1300</v>
      </c>
      <c r="Q232" t="str">
        <f>CONCATENATE(S232,"-",T232)</f>
        <v>P00425846-4</v>
      </c>
      <c r="R232" t="s">
        <v>45</v>
      </c>
      <c r="S232" t="s">
        <v>661</v>
      </c>
      <c r="T232">
        <v>4</v>
      </c>
      <c r="U232">
        <v>4</v>
      </c>
      <c r="V232" t="s">
        <v>598</v>
      </c>
      <c r="W232" t="s">
        <v>48</v>
      </c>
      <c r="X232" t="s">
        <v>308</v>
      </c>
      <c r="Y232" t="s">
        <v>329</v>
      </c>
      <c r="Z232" t="s">
        <v>569</v>
      </c>
    </row>
    <row r="233" spans="1:26" x14ac:dyDescent="0.25">
      <c r="A233">
        <v>231</v>
      </c>
      <c r="B233">
        <v>25</v>
      </c>
      <c r="C233">
        <v>305549</v>
      </c>
      <c r="D233" t="s">
        <v>662</v>
      </c>
      <c r="E233" t="s">
        <v>330</v>
      </c>
      <c r="F233" t="s">
        <v>111</v>
      </c>
      <c r="G233">
        <v>5802535901</v>
      </c>
      <c r="H233" t="s">
        <v>599</v>
      </c>
      <c r="I233" t="s">
        <v>605</v>
      </c>
      <c r="J233">
        <v>414298726</v>
      </c>
      <c r="K233" t="s">
        <v>631</v>
      </c>
      <c r="L233" t="s">
        <v>15</v>
      </c>
      <c r="M233">
        <v>225</v>
      </c>
      <c r="N233">
        <v>510</v>
      </c>
      <c r="O233">
        <v>0</v>
      </c>
      <c r="P233">
        <v>1310</v>
      </c>
      <c r="Q233" t="str">
        <f>CONCATENATE(S233,"-",T233)</f>
        <v>P00425846-4</v>
      </c>
      <c r="R233" t="s">
        <v>45</v>
      </c>
      <c r="S233" t="s">
        <v>661</v>
      </c>
      <c r="T233">
        <v>4</v>
      </c>
      <c r="U233">
        <v>4</v>
      </c>
      <c r="V233" t="s">
        <v>598</v>
      </c>
      <c r="W233" t="s">
        <v>48</v>
      </c>
      <c r="X233" t="s">
        <v>313</v>
      </c>
      <c r="Y233" t="s">
        <v>331</v>
      </c>
      <c r="Z233" t="s">
        <v>569</v>
      </c>
    </row>
    <row r="234" spans="1:26" x14ac:dyDescent="0.25">
      <c r="A234">
        <v>232</v>
      </c>
      <c r="B234">
        <v>25</v>
      </c>
      <c r="C234">
        <v>305549</v>
      </c>
      <c r="D234" t="s">
        <v>662</v>
      </c>
      <c r="E234" t="s">
        <v>330</v>
      </c>
      <c r="F234" t="s">
        <v>111</v>
      </c>
      <c r="G234">
        <v>5802535903</v>
      </c>
      <c r="H234" t="s">
        <v>599</v>
      </c>
      <c r="I234" t="s">
        <v>605</v>
      </c>
      <c r="J234">
        <v>414298726</v>
      </c>
      <c r="K234" t="s">
        <v>631</v>
      </c>
      <c r="L234" t="s">
        <v>16</v>
      </c>
      <c r="M234">
        <v>225</v>
      </c>
      <c r="N234">
        <v>510</v>
      </c>
      <c r="O234">
        <v>0</v>
      </c>
      <c r="P234">
        <v>1310</v>
      </c>
      <c r="Q234" t="str">
        <f>CONCATENATE(S234,"-",T234)</f>
        <v>P00425846-4</v>
      </c>
      <c r="R234" t="s">
        <v>45</v>
      </c>
      <c r="S234" t="s">
        <v>661</v>
      </c>
      <c r="T234">
        <v>4</v>
      </c>
      <c r="U234">
        <v>4</v>
      </c>
      <c r="V234" t="s">
        <v>598</v>
      </c>
      <c r="W234" t="s">
        <v>48</v>
      </c>
      <c r="X234" t="s">
        <v>313</v>
      </c>
      <c r="Y234" t="s">
        <v>331</v>
      </c>
      <c r="Z234" t="s">
        <v>569</v>
      </c>
    </row>
    <row r="235" spans="1:26" x14ac:dyDescent="0.25">
      <c r="A235">
        <v>233</v>
      </c>
      <c r="B235">
        <v>25</v>
      </c>
      <c r="C235">
        <v>305551</v>
      </c>
      <c r="D235" t="s">
        <v>662</v>
      </c>
      <c r="E235" t="s">
        <v>330</v>
      </c>
      <c r="F235" t="s">
        <v>111</v>
      </c>
      <c r="G235">
        <v>5802535910</v>
      </c>
      <c r="H235" t="s">
        <v>599</v>
      </c>
      <c r="I235" t="s">
        <v>605</v>
      </c>
      <c r="J235">
        <v>414298726</v>
      </c>
      <c r="K235" t="s">
        <v>631</v>
      </c>
      <c r="L235" t="s">
        <v>17</v>
      </c>
      <c r="M235">
        <v>100</v>
      </c>
      <c r="N235">
        <v>590</v>
      </c>
      <c r="O235">
        <v>0</v>
      </c>
      <c r="P235">
        <v>1320</v>
      </c>
      <c r="Q235" t="str">
        <f>CONCATENATE(S235,"-",T235)</f>
        <v>P00425846-4</v>
      </c>
      <c r="R235" t="s">
        <v>45</v>
      </c>
      <c r="S235" t="s">
        <v>661</v>
      </c>
      <c r="T235">
        <v>4</v>
      </c>
      <c r="U235">
        <v>4</v>
      </c>
      <c r="V235" t="s">
        <v>598</v>
      </c>
      <c r="W235" t="s">
        <v>48</v>
      </c>
      <c r="X235" t="s">
        <v>315</v>
      </c>
      <c r="Y235" t="s">
        <v>332</v>
      </c>
      <c r="Z235" t="s">
        <v>569</v>
      </c>
    </row>
    <row r="236" spans="1:26" x14ac:dyDescent="0.25">
      <c r="A236">
        <v>234</v>
      </c>
      <c r="B236">
        <v>25</v>
      </c>
      <c r="C236">
        <v>305553</v>
      </c>
      <c r="D236" t="s">
        <v>654</v>
      </c>
      <c r="E236" t="s">
        <v>276</v>
      </c>
      <c r="F236" t="s">
        <v>111</v>
      </c>
      <c r="G236">
        <v>5802535883</v>
      </c>
      <c r="H236" t="s">
        <v>599</v>
      </c>
      <c r="I236" t="s">
        <v>599</v>
      </c>
      <c r="J236">
        <v>414298726</v>
      </c>
      <c r="K236" t="s">
        <v>639</v>
      </c>
      <c r="L236" t="s">
        <v>12</v>
      </c>
      <c r="M236">
        <v>150</v>
      </c>
      <c r="N236">
        <v>375</v>
      </c>
      <c r="O236">
        <v>0</v>
      </c>
      <c r="P236">
        <v>1330</v>
      </c>
      <c r="Q236" t="str">
        <f>CONCATENATE(S236,"-",T236)</f>
        <v>P00134388-4</v>
      </c>
      <c r="R236" t="s">
        <v>45</v>
      </c>
      <c r="S236" t="s">
        <v>653</v>
      </c>
      <c r="T236">
        <v>4</v>
      </c>
      <c r="U236">
        <v>3.2</v>
      </c>
      <c r="V236" t="s">
        <v>598</v>
      </c>
      <c r="W236" t="s">
        <v>48</v>
      </c>
      <c r="X236" t="s">
        <v>317</v>
      </c>
      <c r="Y236" t="s">
        <v>333</v>
      </c>
      <c r="Z236" t="s">
        <v>569</v>
      </c>
    </row>
    <row r="237" spans="1:26" x14ac:dyDescent="0.25">
      <c r="A237">
        <v>235</v>
      </c>
      <c r="B237">
        <v>25</v>
      </c>
      <c r="C237">
        <v>305553</v>
      </c>
      <c r="D237" t="s">
        <v>654</v>
      </c>
      <c r="E237" t="s">
        <v>276</v>
      </c>
      <c r="F237" t="s">
        <v>111</v>
      </c>
      <c r="G237">
        <v>5802535878</v>
      </c>
      <c r="H237" t="s">
        <v>599</v>
      </c>
      <c r="I237" t="s">
        <v>599</v>
      </c>
      <c r="J237">
        <v>414298726</v>
      </c>
      <c r="K237" t="s">
        <v>639</v>
      </c>
      <c r="L237" t="s">
        <v>10</v>
      </c>
      <c r="M237">
        <v>150</v>
      </c>
      <c r="N237">
        <v>375</v>
      </c>
      <c r="O237">
        <v>0</v>
      </c>
      <c r="P237">
        <v>1330</v>
      </c>
      <c r="Q237" t="str">
        <f>CONCATENATE(S237,"-",T237)</f>
        <v>P00134388-4</v>
      </c>
      <c r="R237" t="s">
        <v>45</v>
      </c>
      <c r="S237" t="s">
        <v>653</v>
      </c>
      <c r="T237">
        <v>4</v>
      </c>
      <c r="U237">
        <v>3.2</v>
      </c>
      <c r="V237" t="s">
        <v>598</v>
      </c>
      <c r="W237" t="s">
        <v>48</v>
      </c>
      <c r="X237" t="s">
        <v>317</v>
      </c>
      <c r="Y237" t="s">
        <v>333</v>
      </c>
      <c r="Z237" t="s">
        <v>569</v>
      </c>
    </row>
    <row r="238" spans="1:26" x14ac:dyDescent="0.25">
      <c r="A238">
        <v>236</v>
      </c>
      <c r="B238">
        <v>25</v>
      </c>
      <c r="C238">
        <v>305555</v>
      </c>
      <c r="D238" t="s">
        <v>654</v>
      </c>
      <c r="E238" t="s">
        <v>276</v>
      </c>
      <c r="F238" t="s">
        <v>111</v>
      </c>
      <c r="G238">
        <v>5802535888</v>
      </c>
      <c r="H238" t="s">
        <v>599</v>
      </c>
      <c r="I238" t="s">
        <v>599</v>
      </c>
      <c r="J238">
        <v>414298726</v>
      </c>
      <c r="K238" t="s">
        <v>639</v>
      </c>
      <c r="L238" t="s">
        <v>13</v>
      </c>
      <c r="M238">
        <v>100</v>
      </c>
      <c r="N238">
        <v>700</v>
      </c>
      <c r="O238">
        <v>0</v>
      </c>
      <c r="P238">
        <v>1340</v>
      </c>
      <c r="Q238" t="str">
        <f>CONCATENATE(S238,"-",T238)</f>
        <v>P00134388-4</v>
      </c>
      <c r="R238" t="s">
        <v>45</v>
      </c>
      <c r="S238" t="s">
        <v>653</v>
      </c>
      <c r="T238">
        <v>4</v>
      </c>
      <c r="U238">
        <v>3.2</v>
      </c>
      <c r="V238" t="s">
        <v>598</v>
      </c>
      <c r="W238" t="s">
        <v>48</v>
      </c>
      <c r="X238" t="s">
        <v>320</v>
      </c>
      <c r="Y238" t="s">
        <v>334</v>
      </c>
      <c r="Z238" t="s">
        <v>569</v>
      </c>
    </row>
    <row r="239" spans="1:26" x14ac:dyDescent="0.25">
      <c r="A239">
        <v>237</v>
      </c>
      <c r="B239">
        <v>25</v>
      </c>
      <c r="C239">
        <v>305557</v>
      </c>
      <c r="D239" t="s">
        <v>654</v>
      </c>
      <c r="E239" t="s">
        <v>276</v>
      </c>
      <c r="F239" t="s">
        <v>111</v>
      </c>
      <c r="G239">
        <v>5802535894</v>
      </c>
      <c r="H239" t="s">
        <v>599</v>
      </c>
      <c r="I239" t="s">
        <v>599</v>
      </c>
      <c r="J239">
        <v>414298726</v>
      </c>
      <c r="K239" t="s">
        <v>639</v>
      </c>
      <c r="L239" t="s">
        <v>14</v>
      </c>
      <c r="M239">
        <v>75</v>
      </c>
      <c r="N239">
        <v>750</v>
      </c>
      <c r="O239">
        <v>0</v>
      </c>
      <c r="P239">
        <v>1350</v>
      </c>
      <c r="Q239" t="str">
        <f>CONCATENATE(S239,"-",T239)</f>
        <v>P00134388-4</v>
      </c>
      <c r="R239" t="s">
        <v>45</v>
      </c>
      <c r="S239" t="s">
        <v>653</v>
      </c>
      <c r="T239">
        <v>4</v>
      </c>
      <c r="U239">
        <v>3.2</v>
      </c>
      <c r="V239" t="s">
        <v>598</v>
      </c>
      <c r="W239" t="s">
        <v>48</v>
      </c>
      <c r="X239" t="s">
        <v>322</v>
      </c>
      <c r="Y239" t="s">
        <v>335</v>
      </c>
      <c r="Z239" t="s">
        <v>570</v>
      </c>
    </row>
    <row r="240" spans="1:26" x14ac:dyDescent="0.25">
      <c r="A240">
        <v>238</v>
      </c>
      <c r="B240">
        <v>25</v>
      </c>
      <c r="C240">
        <v>305559</v>
      </c>
      <c r="D240" t="s">
        <v>664</v>
      </c>
      <c r="E240" t="s">
        <v>337</v>
      </c>
      <c r="F240" t="s">
        <v>111</v>
      </c>
      <c r="G240">
        <v>5802535921</v>
      </c>
      <c r="H240" t="s">
        <v>599</v>
      </c>
      <c r="I240" t="s">
        <v>605</v>
      </c>
      <c r="J240">
        <v>414298726</v>
      </c>
      <c r="K240" t="s">
        <v>631</v>
      </c>
      <c r="L240" t="s">
        <v>18</v>
      </c>
      <c r="M240">
        <v>100</v>
      </c>
      <c r="N240">
        <v>480</v>
      </c>
      <c r="O240">
        <v>0</v>
      </c>
      <c r="P240">
        <v>1360</v>
      </c>
      <c r="Q240" t="str">
        <f>CONCATENATE(S240,"-",T240)</f>
        <v>P00425842-4</v>
      </c>
      <c r="R240" t="s">
        <v>45</v>
      </c>
      <c r="S240" t="s">
        <v>663</v>
      </c>
      <c r="T240">
        <v>4</v>
      </c>
      <c r="U240">
        <v>4</v>
      </c>
      <c r="V240" t="s">
        <v>598</v>
      </c>
      <c r="W240" t="s">
        <v>48</v>
      </c>
      <c r="X240" t="s">
        <v>338</v>
      </c>
      <c r="Y240" t="s">
        <v>336</v>
      </c>
      <c r="Z240" t="s">
        <v>569</v>
      </c>
    </row>
    <row r="241" spans="1:26" x14ac:dyDescent="0.25">
      <c r="A241">
        <v>239</v>
      </c>
      <c r="B241">
        <v>25</v>
      </c>
      <c r="C241">
        <v>305559</v>
      </c>
      <c r="D241" t="s">
        <v>664</v>
      </c>
      <c r="E241" t="s">
        <v>337</v>
      </c>
      <c r="F241" t="s">
        <v>111</v>
      </c>
      <c r="G241">
        <v>5802535966</v>
      </c>
      <c r="H241" t="s">
        <v>599</v>
      </c>
      <c r="I241" t="s">
        <v>605</v>
      </c>
      <c r="J241">
        <v>414298726</v>
      </c>
      <c r="K241" t="s">
        <v>631</v>
      </c>
      <c r="L241" t="s">
        <v>19</v>
      </c>
      <c r="M241">
        <v>100</v>
      </c>
      <c r="N241">
        <v>480</v>
      </c>
      <c r="O241">
        <v>0</v>
      </c>
      <c r="P241">
        <v>1360</v>
      </c>
      <c r="Q241" t="str">
        <f>CONCATENATE(S241,"-",T241)</f>
        <v>P00425842-4</v>
      </c>
      <c r="R241" t="s">
        <v>45</v>
      </c>
      <c r="S241" t="s">
        <v>663</v>
      </c>
      <c r="T241">
        <v>4</v>
      </c>
      <c r="U241">
        <v>4</v>
      </c>
      <c r="V241" t="s">
        <v>598</v>
      </c>
      <c r="W241" t="s">
        <v>48</v>
      </c>
      <c r="X241" t="s">
        <v>338</v>
      </c>
      <c r="Y241" t="s">
        <v>336</v>
      </c>
      <c r="Z241" t="s">
        <v>569</v>
      </c>
    </row>
    <row r="242" spans="1:26" x14ac:dyDescent="0.25">
      <c r="A242">
        <v>240</v>
      </c>
      <c r="B242">
        <v>25</v>
      </c>
      <c r="C242">
        <v>305561</v>
      </c>
      <c r="D242" t="s">
        <v>664</v>
      </c>
      <c r="E242" t="s">
        <v>337</v>
      </c>
      <c r="F242" t="s">
        <v>111</v>
      </c>
      <c r="G242">
        <v>5802535901</v>
      </c>
      <c r="H242" t="s">
        <v>599</v>
      </c>
      <c r="I242" t="s">
        <v>605</v>
      </c>
      <c r="J242">
        <v>414298726</v>
      </c>
      <c r="K242" t="s">
        <v>631</v>
      </c>
      <c r="L242" t="s">
        <v>15</v>
      </c>
      <c r="M242">
        <v>225</v>
      </c>
      <c r="N242">
        <v>510</v>
      </c>
      <c r="O242">
        <v>0</v>
      </c>
      <c r="P242">
        <v>1370</v>
      </c>
      <c r="Q242" t="str">
        <f>CONCATENATE(S242,"-",T242)</f>
        <v>P00425842-4</v>
      </c>
      <c r="R242" t="s">
        <v>45</v>
      </c>
      <c r="S242" t="s">
        <v>663</v>
      </c>
      <c r="T242">
        <v>4</v>
      </c>
      <c r="U242">
        <v>4</v>
      </c>
      <c r="V242" t="s">
        <v>598</v>
      </c>
      <c r="W242" t="s">
        <v>48</v>
      </c>
      <c r="X242" t="s">
        <v>340</v>
      </c>
      <c r="Y242" t="s">
        <v>339</v>
      </c>
      <c r="Z242" t="s">
        <v>569</v>
      </c>
    </row>
    <row r="243" spans="1:26" x14ac:dyDescent="0.25">
      <c r="A243">
        <v>241</v>
      </c>
      <c r="B243">
        <v>25</v>
      </c>
      <c r="C243">
        <v>305561</v>
      </c>
      <c r="D243" t="s">
        <v>664</v>
      </c>
      <c r="E243" t="s">
        <v>337</v>
      </c>
      <c r="F243" t="s">
        <v>111</v>
      </c>
      <c r="G243">
        <v>5802535903</v>
      </c>
      <c r="H243" t="s">
        <v>599</v>
      </c>
      <c r="I243" t="s">
        <v>605</v>
      </c>
      <c r="J243">
        <v>414298726</v>
      </c>
      <c r="K243" t="s">
        <v>631</v>
      </c>
      <c r="L243" t="s">
        <v>16</v>
      </c>
      <c r="M243">
        <v>225</v>
      </c>
      <c r="N243">
        <v>510</v>
      </c>
      <c r="O243">
        <v>0</v>
      </c>
      <c r="P243">
        <v>1370</v>
      </c>
      <c r="Q243" t="str">
        <f>CONCATENATE(S243,"-",T243)</f>
        <v>P00425842-4</v>
      </c>
      <c r="R243" t="s">
        <v>45</v>
      </c>
      <c r="S243" t="s">
        <v>663</v>
      </c>
      <c r="T243">
        <v>4</v>
      </c>
      <c r="U243">
        <v>4</v>
      </c>
      <c r="V243" t="s">
        <v>598</v>
      </c>
      <c r="W243" t="s">
        <v>48</v>
      </c>
      <c r="X243" t="s">
        <v>340</v>
      </c>
      <c r="Y243" t="s">
        <v>339</v>
      </c>
      <c r="Z243" t="s">
        <v>569</v>
      </c>
    </row>
    <row r="244" spans="1:26" x14ac:dyDescent="0.25">
      <c r="A244">
        <v>242</v>
      </c>
      <c r="B244">
        <v>25</v>
      </c>
      <c r="C244">
        <v>305563</v>
      </c>
      <c r="D244" t="s">
        <v>664</v>
      </c>
      <c r="E244" t="s">
        <v>337</v>
      </c>
      <c r="F244" t="s">
        <v>111</v>
      </c>
      <c r="G244">
        <v>5802535910</v>
      </c>
      <c r="H244" t="s">
        <v>599</v>
      </c>
      <c r="I244" t="s">
        <v>605</v>
      </c>
      <c r="J244">
        <v>414298726</v>
      </c>
      <c r="K244" t="s">
        <v>631</v>
      </c>
      <c r="L244" t="s">
        <v>17</v>
      </c>
      <c r="M244">
        <v>100</v>
      </c>
      <c r="N244">
        <v>590</v>
      </c>
      <c r="O244">
        <v>0</v>
      </c>
      <c r="P244">
        <v>1380</v>
      </c>
      <c r="Q244" t="str">
        <f>CONCATENATE(S244,"-",T244)</f>
        <v>P00425842-4</v>
      </c>
      <c r="R244" t="s">
        <v>45</v>
      </c>
      <c r="S244" t="s">
        <v>663</v>
      </c>
      <c r="T244">
        <v>4</v>
      </c>
      <c r="U244">
        <v>4</v>
      </c>
      <c r="V244" t="s">
        <v>598</v>
      </c>
      <c r="W244" t="s">
        <v>48</v>
      </c>
      <c r="X244" t="s">
        <v>342</v>
      </c>
      <c r="Y244" t="s">
        <v>341</v>
      </c>
      <c r="Z244" t="s">
        <v>569</v>
      </c>
    </row>
    <row r="245" spans="1:26" x14ac:dyDescent="0.25">
      <c r="A245">
        <v>243</v>
      </c>
      <c r="B245">
        <v>25</v>
      </c>
      <c r="C245">
        <v>305565</v>
      </c>
      <c r="D245" t="s">
        <v>590</v>
      </c>
      <c r="E245" t="s">
        <v>179</v>
      </c>
      <c r="F245" t="s">
        <v>111</v>
      </c>
      <c r="G245">
        <v>5802535883</v>
      </c>
      <c r="H245" t="s">
        <v>599</v>
      </c>
      <c r="I245" t="s">
        <v>599</v>
      </c>
      <c r="J245">
        <v>414298726</v>
      </c>
      <c r="K245" t="s">
        <v>639</v>
      </c>
      <c r="L245" t="s">
        <v>12</v>
      </c>
      <c r="M245">
        <v>150</v>
      </c>
      <c r="N245">
        <v>375</v>
      </c>
      <c r="O245">
        <v>0</v>
      </c>
      <c r="P245">
        <v>1390</v>
      </c>
      <c r="Q245" t="str">
        <f>CONCATENATE(S245,"-",T245)</f>
        <v>P00169734-4</v>
      </c>
      <c r="R245" t="s">
        <v>45</v>
      </c>
      <c r="S245" t="s">
        <v>634</v>
      </c>
      <c r="T245">
        <v>4</v>
      </c>
      <c r="U245">
        <v>3.2</v>
      </c>
      <c r="V245" t="s">
        <v>598</v>
      </c>
      <c r="W245" t="s">
        <v>48</v>
      </c>
      <c r="X245" t="s">
        <v>344</v>
      </c>
      <c r="Y245" t="s">
        <v>343</v>
      </c>
      <c r="Z245" t="s">
        <v>569</v>
      </c>
    </row>
    <row r="246" spans="1:26" x14ac:dyDescent="0.25">
      <c r="A246">
        <v>244</v>
      </c>
      <c r="B246">
        <v>25</v>
      </c>
      <c r="C246">
        <v>305565</v>
      </c>
      <c r="D246" t="s">
        <v>590</v>
      </c>
      <c r="E246" t="s">
        <v>179</v>
      </c>
      <c r="F246" t="s">
        <v>111</v>
      </c>
      <c r="G246">
        <v>5802535878</v>
      </c>
      <c r="H246" t="s">
        <v>599</v>
      </c>
      <c r="I246" t="s">
        <v>599</v>
      </c>
      <c r="J246">
        <v>414298726</v>
      </c>
      <c r="K246" t="s">
        <v>639</v>
      </c>
      <c r="L246" t="s">
        <v>10</v>
      </c>
      <c r="M246">
        <v>150</v>
      </c>
      <c r="N246">
        <v>375</v>
      </c>
      <c r="O246">
        <v>0</v>
      </c>
      <c r="P246">
        <v>1390</v>
      </c>
      <c r="Q246" t="str">
        <f>CONCATENATE(S246,"-",T246)</f>
        <v>P00169734-4</v>
      </c>
      <c r="R246" t="s">
        <v>45</v>
      </c>
      <c r="S246" t="s">
        <v>634</v>
      </c>
      <c r="T246">
        <v>4</v>
      </c>
      <c r="U246">
        <v>3.2</v>
      </c>
      <c r="V246" t="s">
        <v>598</v>
      </c>
      <c r="W246" t="s">
        <v>48</v>
      </c>
      <c r="X246" t="s">
        <v>344</v>
      </c>
      <c r="Y246" t="s">
        <v>343</v>
      </c>
      <c r="Z246" t="s">
        <v>569</v>
      </c>
    </row>
    <row r="247" spans="1:26" x14ac:dyDescent="0.25">
      <c r="A247">
        <v>245</v>
      </c>
      <c r="B247">
        <v>25</v>
      </c>
      <c r="C247">
        <v>305567</v>
      </c>
      <c r="D247" t="s">
        <v>590</v>
      </c>
      <c r="E247" t="s">
        <v>179</v>
      </c>
      <c r="F247" t="s">
        <v>111</v>
      </c>
      <c r="G247">
        <v>5802535888</v>
      </c>
      <c r="H247" t="s">
        <v>599</v>
      </c>
      <c r="I247" t="s">
        <v>599</v>
      </c>
      <c r="J247">
        <v>414298726</v>
      </c>
      <c r="K247" t="s">
        <v>639</v>
      </c>
      <c r="L247" t="s">
        <v>13</v>
      </c>
      <c r="M247">
        <v>100</v>
      </c>
      <c r="N247">
        <v>700</v>
      </c>
      <c r="O247">
        <v>0</v>
      </c>
      <c r="P247">
        <v>1400</v>
      </c>
      <c r="Q247" t="str">
        <f>CONCATENATE(S247,"-",T247)</f>
        <v>P00169734-4</v>
      </c>
      <c r="R247" t="s">
        <v>45</v>
      </c>
      <c r="S247" t="s">
        <v>634</v>
      </c>
      <c r="T247">
        <v>4</v>
      </c>
      <c r="U247">
        <v>3.2</v>
      </c>
      <c r="V247" t="s">
        <v>598</v>
      </c>
      <c r="W247" t="s">
        <v>48</v>
      </c>
      <c r="X247" t="s">
        <v>346</v>
      </c>
      <c r="Y247" t="s">
        <v>345</v>
      </c>
      <c r="Z247" t="s">
        <v>569</v>
      </c>
    </row>
    <row r="248" spans="1:26" x14ac:dyDescent="0.25">
      <c r="A248">
        <v>246</v>
      </c>
      <c r="B248">
        <v>25</v>
      </c>
      <c r="C248">
        <v>305569</v>
      </c>
      <c r="D248" t="s">
        <v>590</v>
      </c>
      <c r="E248" t="s">
        <v>179</v>
      </c>
      <c r="F248" t="s">
        <v>111</v>
      </c>
      <c r="G248">
        <v>5802535894</v>
      </c>
      <c r="H248" t="s">
        <v>599</v>
      </c>
      <c r="I248" t="s">
        <v>599</v>
      </c>
      <c r="J248">
        <v>414298726</v>
      </c>
      <c r="K248" t="s">
        <v>639</v>
      </c>
      <c r="L248" t="s">
        <v>14</v>
      </c>
      <c r="M248">
        <v>75</v>
      </c>
      <c r="N248">
        <v>750</v>
      </c>
      <c r="O248">
        <v>0</v>
      </c>
      <c r="P248">
        <v>1410</v>
      </c>
      <c r="Q248" t="str">
        <f>CONCATENATE(S248,"-",T248)</f>
        <v>P00169734-4</v>
      </c>
      <c r="R248" t="s">
        <v>45</v>
      </c>
      <c r="S248" t="s">
        <v>634</v>
      </c>
      <c r="T248">
        <v>4</v>
      </c>
      <c r="U248">
        <v>3.2</v>
      </c>
      <c r="V248" t="s">
        <v>598</v>
      </c>
      <c r="W248" t="s">
        <v>48</v>
      </c>
      <c r="X248" t="s">
        <v>348</v>
      </c>
      <c r="Y248" t="s">
        <v>347</v>
      </c>
      <c r="Z248" t="s">
        <v>570</v>
      </c>
    </row>
    <row r="249" spans="1:26" x14ac:dyDescent="0.25">
      <c r="A249">
        <v>247</v>
      </c>
      <c r="B249">
        <v>25</v>
      </c>
      <c r="C249">
        <v>305571</v>
      </c>
      <c r="D249" t="s">
        <v>617</v>
      </c>
      <c r="E249" t="s">
        <v>140</v>
      </c>
      <c r="F249" t="s">
        <v>50</v>
      </c>
      <c r="G249">
        <v>5802535921</v>
      </c>
      <c r="H249" t="s">
        <v>599</v>
      </c>
      <c r="I249" t="s">
        <v>605</v>
      </c>
      <c r="J249">
        <v>414298726</v>
      </c>
      <c r="K249">
        <v>414345400</v>
      </c>
      <c r="L249" t="s">
        <v>18</v>
      </c>
      <c r="M249">
        <v>100</v>
      </c>
      <c r="N249">
        <v>350</v>
      </c>
      <c r="O249" t="s">
        <v>613</v>
      </c>
      <c r="P249">
        <v>1420</v>
      </c>
      <c r="Q249" t="str">
        <f>CONCATENATE(S249,"-",T249)</f>
        <v>P00173225-4</v>
      </c>
      <c r="R249" t="s">
        <v>45</v>
      </c>
      <c r="S249" t="s">
        <v>616</v>
      </c>
      <c r="T249">
        <v>4</v>
      </c>
      <c r="U249">
        <v>4</v>
      </c>
      <c r="V249" t="s">
        <v>598</v>
      </c>
      <c r="W249" t="s">
        <v>48</v>
      </c>
      <c r="X249" t="s">
        <v>350</v>
      </c>
      <c r="Y249" t="s">
        <v>349</v>
      </c>
      <c r="Z249" t="s">
        <v>568</v>
      </c>
    </row>
    <row r="250" spans="1:26" x14ac:dyDescent="0.25">
      <c r="A250">
        <v>248</v>
      </c>
      <c r="B250">
        <v>25</v>
      </c>
      <c r="C250">
        <v>305571</v>
      </c>
      <c r="D250" t="s">
        <v>617</v>
      </c>
      <c r="E250" t="s">
        <v>140</v>
      </c>
      <c r="F250" t="s">
        <v>50</v>
      </c>
      <c r="G250">
        <v>5802535966</v>
      </c>
      <c r="H250" t="s">
        <v>599</v>
      </c>
      <c r="I250" t="s">
        <v>605</v>
      </c>
      <c r="J250">
        <v>414298726</v>
      </c>
      <c r="K250">
        <v>414345400</v>
      </c>
      <c r="L250" t="s">
        <v>19</v>
      </c>
      <c r="M250">
        <v>100</v>
      </c>
      <c r="N250">
        <v>350</v>
      </c>
      <c r="O250" t="s">
        <v>613</v>
      </c>
      <c r="P250">
        <v>1420</v>
      </c>
      <c r="Q250" t="str">
        <f>CONCATENATE(S250,"-",T250)</f>
        <v>P00173225-4</v>
      </c>
      <c r="R250" t="s">
        <v>45</v>
      </c>
      <c r="S250" t="s">
        <v>616</v>
      </c>
      <c r="T250">
        <v>4</v>
      </c>
      <c r="U250">
        <v>4</v>
      </c>
      <c r="V250" t="s">
        <v>598</v>
      </c>
      <c r="W250" t="s">
        <v>48</v>
      </c>
      <c r="X250" t="s">
        <v>350</v>
      </c>
      <c r="Y250" t="s">
        <v>349</v>
      </c>
      <c r="Z250" t="s">
        <v>568</v>
      </c>
    </row>
    <row r="251" spans="1:26" x14ac:dyDescent="0.25">
      <c r="A251">
        <v>249</v>
      </c>
      <c r="B251">
        <v>25</v>
      </c>
      <c r="C251">
        <v>305393</v>
      </c>
      <c r="D251" t="s">
        <v>620</v>
      </c>
      <c r="E251" t="s">
        <v>145</v>
      </c>
      <c r="F251" t="s">
        <v>50</v>
      </c>
      <c r="G251">
        <v>5802535910</v>
      </c>
      <c r="H251" t="s">
        <v>599</v>
      </c>
      <c r="I251" t="s">
        <v>599</v>
      </c>
      <c r="J251">
        <v>414298726</v>
      </c>
      <c r="K251">
        <v>412048666</v>
      </c>
      <c r="L251" t="s">
        <v>17</v>
      </c>
      <c r="M251">
        <v>75</v>
      </c>
      <c r="N251">
        <v>775</v>
      </c>
      <c r="O251" t="s">
        <v>633</v>
      </c>
      <c r="P251">
        <v>530</v>
      </c>
      <c r="Q251" t="str">
        <f>CONCATENATE(S251,"-",T251)</f>
        <v>P00425827-4</v>
      </c>
      <c r="R251" t="s">
        <v>45</v>
      </c>
      <c r="S251" t="s">
        <v>618</v>
      </c>
      <c r="T251">
        <v>4</v>
      </c>
      <c r="U251">
        <v>3.5</v>
      </c>
      <c r="V251" t="s">
        <v>604</v>
      </c>
      <c r="W251" t="s">
        <v>48</v>
      </c>
      <c r="X251" t="s">
        <v>175</v>
      </c>
      <c r="Y251" t="s">
        <v>174</v>
      </c>
      <c r="Z251" t="s">
        <v>568</v>
      </c>
    </row>
    <row r="252" spans="1:26" x14ac:dyDescent="0.25">
      <c r="A252">
        <v>250</v>
      </c>
      <c r="B252">
        <v>25</v>
      </c>
      <c r="C252">
        <v>305397</v>
      </c>
      <c r="D252" t="s">
        <v>622</v>
      </c>
      <c r="E252" t="s">
        <v>148</v>
      </c>
      <c r="F252" t="s">
        <v>50</v>
      </c>
      <c r="G252">
        <v>5802535910</v>
      </c>
      <c r="H252" t="s">
        <v>599</v>
      </c>
      <c r="I252" t="s">
        <v>599</v>
      </c>
      <c r="J252">
        <v>414298726</v>
      </c>
      <c r="K252">
        <v>412048666</v>
      </c>
      <c r="L252" t="s">
        <v>17</v>
      </c>
      <c r="M252">
        <v>75</v>
      </c>
      <c r="N252">
        <v>775</v>
      </c>
      <c r="O252" t="s">
        <v>633</v>
      </c>
      <c r="P252">
        <v>550</v>
      </c>
      <c r="Q252" t="str">
        <f>CONCATENATE(S252,"-",T252)</f>
        <v>P00145777-4</v>
      </c>
      <c r="R252" t="s">
        <v>45</v>
      </c>
      <c r="S252" t="s">
        <v>621</v>
      </c>
      <c r="T252">
        <v>4</v>
      </c>
      <c r="U252">
        <v>3.5</v>
      </c>
      <c r="V252" t="s">
        <v>604</v>
      </c>
      <c r="W252" t="s">
        <v>48</v>
      </c>
      <c r="X252" t="s">
        <v>177</v>
      </c>
      <c r="Y252" t="s">
        <v>176</v>
      </c>
      <c r="Z252" t="s">
        <v>568</v>
      </c>
    </row>
    <row r="253" spans="1:26" x14ac:dyDescent="0.25">
      <c r="A253">
        <v>251</v>
      </c>
      <c r="B253">
        <v>25</v>
      </c>
      <c r="C253">
        <v>305393</v>
      </c>
      <c r="D253" t="s">
        <v>620</v>
      </c>
      <c r="E253" t="s">
        <v>145</v>
      </c>
      <c r="F253" t="s">
        <v>50</v>
      </c>
      <c r="G253">
        <v>5802535921</v>
      </c>
      <c r="H253" t="s">
        <v>599</v>
      </c>
      <c r="I253" t="s">
        <v>599</v>
      </c>
      <c r="J253">
        <v>414298726</v>
      </c>
      <c r="K253">
        <v>412048666</v>
      </c>
      <c r="L253" t="s">
        <v>18</v>
      </c>
      <c r="M253">
        <v>75</v>
      </c>
      <c r="N253">
        <v>775</v>
      </c>
      <c r="O253" t="s">
        <v>633</v>
      </c>
      <c r="P253">
        <v>530</v>
      </c>
      <c r="Q253" t="str">
        <f>CONCATENATE(S253,"-",T253)</f>
        <v>P00425827-4</v>
      </c>
      <c r="R253" t="s">
        <v>45</v>
      </c>
      <c r="S253" t="s">
        <v>618</v>
      </c>
      <c r="T253">
        <v>4</v>
      </c>
      <c r="U253">
        <v>3.5</v>
      </c>
      <c r="V253" t="s">
        <v>604</v>
      </c>
      <c r="W253" t="s">
        <v>48</v>
      </c>
      <c r="X253" t="s">
        <v>175</v>
      </c>
      <c r="Y253" t="s">
        <v>174</v>
      </c>
      <c r="Z253" t="s">
        <v>568</v>
      </c>
    </row>
    <row r="254" spans="1:26" x14ac:dyDescent="0.25">
      <c r="A254">
        <v>252</v>
      </c>
      <c r="B254">
        <v>25</v>
      </c>
      <c r="C254">
        <v>305397</v>
      </c>
      <c r="D254" t="s">
        <v>622</v>
      </c>
      <c r="E254" t="s">
        <v>148</v>
      </c>
      <c r="F254" t="s">
        <v>50</v>
      </c>
      <c r="G254">
        <v>5802535921</v>
      </c>
      <c r="H254" t="s">
        <v>599</v>
      </c>
      <c r="I254" t="s">
        <v>599</v>
      </c>
      <c r="J254">
        <v>414298726</v>
      </c>
      <c r="K254">
        <v>412048666</v>
      </c>
      <c r="L254" t="s">
        <v>18</v>
      </c>
      <c r="M254">
        <v>75</v>
      </c>
      <c r="N254">
        <v>775</v>
      </c>
      <c r="O254" t="s">
        <v>633</v>
      </c>
      <c r="P254">
        <v>550</v>
      </c>
      <c r="Q254" t="str">
        <f>CONCATENATE(S254,"-",T254)</f>
        <v>P00145777-4</v>
      </c>
      <c r="R254" t="s">
        <v>45</v>
      </c>
      <c r="S254" t="s">
        <v>621</v>
      </c>
      <c r="T254">
        <v>4</v>
      </c>
      <c r="U254">
        <v>3.5</v>
      </c>
      <c r="V254" t="s">
        <v>604</v>
      </c>
      <c r="W254" t="s">
        <v>48</v>
      </c>
      <c r="X254" t="s">
        <v>177</v>
      </c>
      <c r="Y254" t="s">
        <v>176</v>
      </c>
      <c r="Z254" t="s">
        <v>568</v>
      </c>
    </row>
    <row r="255" spans="1:26" x14ac:dyDescent="0.25">
      <c r="A255">
        <v>253</v>
      </c>
      <c r="B255">
        <v>25</v>
      </c>
      <c r="C255">
        <v>305387</v>
      </c>
      <c r="D255" t="s">
        <v>576</v>
      </c>
      <c r="E255" t="s">
        <v>163</v>
      </c>
      <c r="F255" t="s">
        <v>50</v>
      </c>
      <c r="G255">
        <v>5802535888</v>
      </c>
      <c r="H255" t="s">
        <v>599</v>
      </c>
      <c r="I255" t="s">
        <v>605</v>
      </c>
      <c r="J255">
        <v>414298726</v>
      </c>
      <c r="K255" t="s">
        <v>631</v>
      </c>
      <c r="L255" t="s">
        <v>13</v>
      </c>
      <c r="M255">
        <v>75</v>
      </c>
      <c r="N255">
        <v>875</v>
      </c>
      <c r="O255" t="s">
        <v>615</v>
      </c>
      <c r="P255">
        <v>500</v>
      </c>
      <c r="Q255" t="str">
        <f>CONCATENATE(S255,"-",T255)</f>
        <v>P00134451-4</v>
      </c>
      <c r="R255" t="s">
        <v>45</v>
      </c>
      <c r="S255" t="s">
        <v>630</v>
      </c>
      <c r="T255">
        <v>4</v>
      </c>
      <c r="U255">
        <v>4</v>
      </c>
      <c r="V255" t="s">
        <v>598</v>
      </c>
      <c r="W255" t="s">
        <v>48</v>
      </c>
      <c r="X255" t="s">
        <v>143</v>
      </c>
      <c r="Y255" t="s">
        <v>164</v>
      </c>
      <c r="Z255" t="s">
        <v>568</v>
      </c>
    </row>
    <row r="256" spans="1:26" x14ac:dyDescent="0.25">
      <c r="A256">
        <v>254</v>
      </c>
      <c r="B256">
        <v>25</v>
      </c>
      <c r="C256">
        <v>305401</v>
      </c>
      <c r="D256" t="s">
        <v>590</v>
      </c>
      <c r="E256" t="s">
        <v>179</v>
      </c>
      <c r="F256" t="s">
        <v>50</v>
      </c>
      <c r="G256">
        <v>5802535888</v>
      </c>
      <c r="H256" t="s">
        <v>599</v>
      </c>
      <c r="I256" t="s">
        <v>605</v>
      </c>
      <c r="J256">
        <v>414298726</v>
      </c>
      <c r="K256" t="s">
        <v>631</v>
      </c>
      <c r="L256" t="s">
        <v>13</v>
      </c>
      <c r="M256">
        <v>75</v>
      </c>
      <c r="N256">
        <v>875</v>
      </c>
      <c r="O256" t="s">
        <v>615</v>
      </c>
      <c r="P256">
        <v>570</v>
      </c>
      <c r="Q256" t="str">
        <f>CONCATENATE(S256,"-",T256)</f>
        <v>P00169734-4</v>
      </c>
      <c r="R256" t="s">
        <v>45</v>
      </c>
      <c r="S256" t="s">
        <v>634</v>
      </c>
      <c r="T256">
        <v>4</v>
      </c>
      <c r="U256">
        <v>4</v>
      </c>
      <c r="V256" t="s">
        <v>598</v>
      </c>
      <c r="W256" t="s">
        <v>48</v>
      </c>
      <c r="X256" t="s">
        <v>182</v>
      </c>
      <c r="Y256" t="s">
        <v>181</v>
      </c>
      <c r="Z256" t="s">
        <v>568</v>
      </c>
    </row>
    <row r="257" spans="1:26" x14ac:dyDescent="0.25">
      <c r="A257">
        <v>255</v>
      </c>
      <c r="B257">
        <v>25</v>
      </c>
      <c r="C257">
        <v>305389</v>
      </c>
      <c r="D257" t="s">
        <v>576</v>
      </c>
      <c r="E257" t="s">
        <v>163</v>
      </c>
      <c r="F257" t="s">
        <v>50</v>
      </c>
      <c r="G257">
        <v>5802535894</v>
      </c>
      <c r="H257" t="s">
        <v>599</v>
      </c>
      <c r="I257" t="s">
        <v>605</v>
      </c>
      <c r="J257">
        <v>414298726</v>
      </c>
      <c r="K257" t="s">
        <v>631</v>
      </c>
      <c r="L257" t="s">
        <v>14</v>
      </c>
      <c r="M257">
        <v>75</v>
      </c>
      <c r="N257">
        <v>955</v>
      </c>
      <c r="O257" t="s">
        <v>632</v>
      </c>
      <c r="P257">
        <v>510</v>
      </c>
      <c r="Q257" t="str">
        <f>CONCATENATE(S257,"-",T257)</f>
        <v>P00134451-4</v>
      </c>
      <c r="R257" t="s">
        <v>45</v>
      </c>
      <c r="S257" t="s">
        <v>630</v>
      </c>
      <c r="T257">
        <v>4</v>
      </c>
      <c r="U257">
        <v>4</v>
      </c>
      <c r="V257" t="s">
        <v>598</v>
      </c>
      <c r="W257" t="s">
        <v>48</v>
      </c>
      <c r="X257" t="s">
        <v>352</v>
      </c>
      <c r="Y257" t="s">
        <v>351</v>
      </c>
      <c r="Z257" t="s">
        <v>568</v>
      </c>
    </row>
    <row r="258" spans="1:26" x14ac:dyDescent="0.25">
      <c r="A258">
        <v>256</v>
      </c>
      <c r="B258">
        <v>25</v>
      </c>
      <c r="C258">
        <v>305581</v>
      </c>
      <c r="D258" t="s">
        <v>614</v>
      </c>
      <c r="E258" t="s">
        <v>135</v>
      </c>
      <c r="F258" t="s">
        <v>50</v>
      </c>
      <c r="G258">
        <v>5802535921</v>
      </c>
      <c r="H258" t="s">
        <v>599</v>
      </c>
      <c r="I258" t="s">
        <v>605</v>
      </c>
      <c r="J258">
        <v>414298726</v>
      </c>
      <c r="K258">
        <v>414345400</v>
      </c>
      <c r="L258" t="s">
        <v>18</v>
      </c>
      <c r="M258">
        <v>100</v>
      </c>
      <c r="N258">
        <v>350</v>
      </c>
      <c r="O258" t="s">
        <v>613</v>
      </c>
      <c r="P258">
        <v>1470</v>
      </c>
      <c r="Q258" t="str">
        <f>CONCATENATE(S258,"-",T258)</f>
        <v>P00425845-4</v>
      </c>
      <c r="R258" t="s">
        <v>45</v>
      </c>
      <c r="S258" t="s">
        <v>612</v>
      </c>
      <c r="T258">
        <v>4</v>
      </c>
      <c r="U258">
        <v>4</v>
      </c>
      <c r="V258" t="s">
        <v>598</v>
      </c>
      <c r="W258" t="s">
        <v>48</v>
      </c>
      <c r="X258" t="s">
        <v>354</v>
      </c>
      <c r="Y258" t="s">
        <v>353</v>
      </c>
      <c r="Z258" t="s">
        <v>568</v>
      </c>
    </row>
    <row r="259" spans="1:26" x14ac:dyDescent="0.25">
      <c r="A259">
        <v>257</v>
      </c>
      <c r="B259">
        <v>25</v>
      </c>
      <c r="C259">
        <v>305581</v>
      </c>
      <c r="D259" t="s">
        <v>614</v>
      </c>
      <c r="E259" t="s">
        <v>135</v>
      </c>
      <c r="F259" t="s">
        <v>50</v>
      </c>
      <c r="G259">
        <v>5802535966</v>
      </c>
      <c r="H259" t="s">
        <v>599</v>
      </c>
      <c r="I259" t="s">
        <v>605</v>
      </c>
      <c r="J259">
        <v>414298726</v>
      </c>
      <c r="K259">
        <v>414345400</v>
      </c>
      <c r="L259" t="s">
        <v>19</v>
      </c>
      <c r="M259">
        <v>100</v>
      </c>
      <c r="N259">
        <v>350</v>
      </c>
      <c r="O259" t="s">
        <v>613</v>
      </c>
      <c r="P259">
        <v>1470</v>
      </c>
      <c r="Q259" t="str">
        <f>CONCATENATE(S259,"-",T259)</f>
        <v>P00425845-4</v>
      </c>
      <c r="R259" t="s">
        <v>45</v>
      </c>
      <c r="S259" t="s">
        <v>612</v>
      </c>
      <c r="T259">
        <v>4</v>
      </c>
      <c r="U259">
        <v>4</v>
      </c>
      <c r="V259" t="s">
        <v>598</v>
      </c>
      <c r="W259" t="s">
        <v>48</v>
      </c>
      <c r="X259" t="s">
        <v>354</v>
      </c>
      <c r="Y259" t="s">
        <v>353</v>
      </c>
      <c r="Z259" t="s">
        <v>568</v>
      </c>
    </row>
    <row r="260" spans="1:26" x14ac:dyDescent="0.25">
      <c r="A260">
        <v>258</v>
      </c>
      <c r="B260">
        <v>25</v>
      </c>
      <c r="C260">
        <v>305583</v>
      </c>
      <c r="D260" t="s">
        <v>629</v>
      </c>
      <c r="E260" t="s">
        <v>160</v>
      </c>
      <c r="F260" t="s">
        <v>111</v>
      </c>
      <c r="G260">
        <v>5802535921</v>
      </c>
      <c r="H260" t="s">
        <v>599</v>
      </c>
      <c r="I260" t="s">
        <v>605</v>
      </c>
      <c r="J260">
        <v>414298726</v>
      </c>
      <c r="K260">
        <v>414345400</v>
      </c>
      <c r="L260" t="s">
        <v>18</v>
      </c>
      <c r="M260">
        <v>100</v>
      </c>
      <c r="N260">
        <v>340</v>
      </c>
      <c r="O260">
        <v>0</v>
      </c>
      <c r="P260">
        <v>1480</v>
      </c>
      <c r="Q260" t="str">
        <f>CONCATENATE(S260,"-",T260)</f>
        <v>P00174329-4</v>
      </c>
      <c r="R260" t="s">
        <v>45</v>
      </c>
      <c r="S260" t="s">
        <v>628</v>
      </c>
      <c r="T260">
        <v>4</v>
      </c>
      <c r="U260">
        <v>4</v>
      </c>
      <c r="V260" t="s">
        <v>598</v>
      </c>
      <c r="W260" t="s">
        <v>48</v>
      </c>
      <c r="X260" t="s">
        <v>356</v>
      </c>
      <c r="Y260" t="s">
        <v>355</v>
      </c>
      <c r="Z260" t="s">
        <v>569</v>
      </c>
    </row>
    <row r="261" spans="1:26" x14ac:dyDescent="0.25">
      <c r="A261">
        <v>259</v>
      </c>
      <c r="B261">
        <v>25</v>
      </c>
      <c r="C261">
        <v>305583</v>
      </c>
      <c r="D261" t="s">
        <v>629</v>
      </c>
      <c r="E261" t="s">
        <v>160</v>
      </c>
      <c r="F261" t="s">
        <v>111</v>
      </c>
      <c r="G261">
        <v>5802535966</v>
      </c>
      <c r="H261" t="s">
        <v>599</v>
      </c>
      <c r="I261" t="s">
        <v>605</v>
      </c>
      <c r="J261">
        <v>414298726</v>
      </c>
      <c r="K261">
        <v>414345400</v>
      </c>
      <c r="L261" t="s">
        <v>19</v>
      </c>
      <c r="M261">
        <v>100</v>
      </c>
      <c r="N261">
        <v>340</v>
      </c>
      <c r="O261">
        <v>0</v>
      </c>
      <c r="P261">
        <v>1480</v>
      </c>
      <c r="Q261" t="str">
        <f>CONCATENATE(S261,"-",T261)</f>
        <v>P00174329-4</v>
      </c>
      <c r="R261" t="s">
        <v>45</v>
      </c>
      <c r="S261" t="s">
        <v>628</v>
      </c>
      <c r="T261">
        <v>4</v>
      </c>
      <c r="U261">
        <v>4</v>
      </c>
      <c r="V261" t="s">
        <v>598</v>
      </c>
      <c r="W261" t="s">
        <v>48</v>
      </c>
      <c r="X261" t="s">
        <v>356</v>
      </c>
      <c r="Y261" t="s">
        <v>355</v>
      </c>
      <c r="Z261" t="s">
        <v>569</v>
      </c>
    </row>
    <row r="262" spans="1:26" x14ac:dyDescent="0.25">
      <c r="A262">
        <v>260</v>
      </c>
      <c r="B262">
        <v>25</v>
      </c>
      <c r="C262">
        <v>305393</v>
      </c>
      <c r="D262" t="s">
        <v>620</v>
      </c>
      <c r="E262" t="s">
        <v>145</v>
      </c>
      <c r="F262" t="s">
        <v>50</v>
      </c>
      <c r="G262">
        <v>5802535966</v>
      </c>
      <c r="H262" t="s">
        <v>599</v>
      </c>
      <c r="I262" t="s">
        <v>599</v>
      </c>
      <c r="J262">
        <v>414298726</v>
      </c>
      <c r="K262">
        <v>412048666</v>
      </c>
      <c r="L262" t="s">
        <v>19</v>
      </c>
      <c r="M262">
        <v>75</v>
      </c>
      <c r="N262">
        <v>775</v>
      </c>
      <c r="O262" t="s">
        <v>633</v>
      </c>
      <c r="P262">
        <v>530</v>
      </c>
      <c r="Q262" t="str">
        <f>CONCATENATE(S262,"-",T262)</f>
        <v>P00425827-4</v>
      </c>
      <c r="R262" t="s">
        <v>45</v>
      </c>
      <c r="S262" t="s">
        <v>618</v>
      </c>
      <c r="T262">
        <v>4</v>
      </c>
      <c r="U262">
        <v>3.5</v>
      </c>
      <c r="V262" t="s">
        <v>604</v>
      </c>
      <c r="W262" t="s">
        <v>48</v>
      </c>
      <c r="X262" t="s">
        <v>175</v>
      </c>
      <c r="Y262" t="s">
        <v>174</v>
      </c>
      <c r="Z262" t="s">
        <v>568</v>
      </c>
    </row>
    <row r="263" spans="1:26" x14ac:dyDescent="0.25">
      <c r="A263">
        <v>261</v>
      </c>
      <c r="B263">
        <v>25</v>
      </c>
      <c r="C263">
        <v>305397</v>
      </c>
      <c r="D263" t="s">
        <v>622</v>
      </c>
      <c r="E263" t="s">
        <v>148</v>
      </c>
      <c r="F263" t="s">
        <v>50</v>
      </c>
      <c r="G263">
        <v>5802535966</v>
      </c>
      <c r="H263" t="s">
        <v>599</v>
      </c>
      <c r="I263" t="s">
        <v>599</v>
      </c>
      <c r="J263">
        <v>414298726</v>
      </c>
      <c r="K263">
        <v>412048666</v>
      </c>
      <c r="L263" t="s">
        <v>19</v>
      </c>
      <c r="M263">
        <v>75</v>
      </c>
      <c r="N263">
        <v>775</v>
      </c>
      <c r="O263" t="s">
        <v>633</v>
      </c>
      <c r="P263">
        <v>550</v>
      </c>
      <c r="Q263" t="str">
        <f>CONCATENATE(S263,"-",T263)</f>
        <v>P00145777-4</v>
      </c>
      <c r="R263" t="s">
        <v>45</v>
      </c>
      <c r="S263" t="s">
        <v>621</v>
      </c>
      <c r="T263">
        <v>4</v>
      </c>
      <c r="U263">
        <v>3.5</v>
      </c>
      <c r="V263" t="s">
        <v>604</v>
      </c>
      <c r="W263" t="s">
        <v>48</v>
      </c>
      <c r="X263" t="s">
        <v>177</v>
      </c>
      <c r="Y263" t="s">
        <v>176</v>
      </c>
      <c r="Z263" t="s">
        <v>568</v>
      </c>
    </row>
    <row r="264" spans="1:26" x14ac:dyDescent="0.25">
      <c r="A264">
        <v>262</v>
      </c>
      <c r="B264">
        <v>25</v>
      </c>
      <c r="C264">
        <v>305391</v>
      </c>
      <c r="D264" t="s">
        <v>620</v>
      </c>
      <c r="E264" t="s">
        <v>145</v>
      </c>
      <c r="F264" t="s">
        <v>50</v>
      </c>
      <c r="G264">
        <v>5802535903</v>
      </c>
      <c r="H264" t="s">
        <v>599</v>
      </c>
      <c r="I264" t="s">
        <v>599</v>
      </c>
      <c r="J264">
        <v>414298726</v>
      </c>
      <c r="K264">
        <v>412048666</v>
      </c>
      <c r="L264" t="s">
        <v>16</v>
      </c>
      <c r="M264">
        <v>150</v>
      </c>
      <c r="N264">
        <v>710</v>
      </c>
      <c r="O264" t="s">
        <v>633</v>
      </c>
      <c r="P264">
        <v>520</v>
      </c>
      <c r="Q264" t="str">
        <f>CONCATENATE(S264,"-",T264)</f>
        <v>P00425827-4</v>
      </c>
      <c r="R264" t="s">
        <v>45</v>
      </c>
      <c r="S264" t="s">
        <v>618</v>
      </c>
      <c r="T264">
        <v>4</v>
      </c>
      <c r="U264">
        <v>3.5</v>
      </c>
      <c r="V264" t="s">
        <v>604</v>
      </c>
      <c r="W264" t="s">
        <v>48</v>
      </c>
      <c r="X264" t="s">
        <v>358</v>
      </c>
      <c r="Y264" t="s">
        <v>357</v>
      </c>
      <c r="Z264" t="s">
        <v>568</v>
      </c>
    </row>
    <row r="265" spans="1:26" x14ac:dyDescent="0.25">
      <c r="A265">
        <v>263</v>
      </c>
      <c r="B265">
        <v>25</v>
      </c>
      <c r="C265">
        <v>305395</v>
      </c>
      <c r="D265" t="s">
        <v>622</v>
      </c>
      <c r="E265" t="s">
        <v>148</v>
      </c>
      <c r="F265" t="s">
        <v>50</v>
      </c>
      <c r="G265">
        <v>5802535903</v>
      </c>
      <c r="H265" t="s">
        <v>599</v>
      </c>
      <c r="I265" t="s">
        <v>599</v>
      </c>
      <c r="J265">
        <v>414298726</v>
      </c>
      <c r="K265">
        <v>412048666</v>
      </c>
      <c r="L265" t="s">
        <v>16</v>
      </c>
      <c r="M265">
        <v>150</v>
      </c>
      <c r="N265">
        <v>710</v>
      </c>
      <c r="O265" t="s">
        <v>633</v>
      </c>
      <c r="P265">
        <v>540</v>
      </c>
      <c r="Q265" t="str">
        <f>CONCATENATE(S265,"-",T265)</f>
        <v>P00145777-4</v>
      </c>
      <c r="R265" t="s">
        <v>45</v>
      </c>
      <c r="S265" t="s">
        <v>621</v>
      </c>
      <c r="T265">
        <v>4</v>
      </c>
      <c r="U265">
        <v>3.5</v>
      </c>
      <c r="V265" t="s">
        <v>604</v>
      </c>
      <c r="W265" t="s">
        <v>48</v>
      </c>
      <c r="X265" t="s">
        <v>360</v>
      </c>
      <c r="Y265" t="s">
        <v>359</v>
      </c>
      <c r="Z265" t="s">
        <v>568</v>
      </c>
    </row>
    <row r="266" spans="1:26" x14ac:dyDescent="0.25">
      <c r="A266">
        <v>264</v>
      </c>
      <c r="B266">
        <v>25</v>
      </c>
      <c r="C266">
        <v>305403</v>
      </c>
      <c r="D266" t="s">
        <v>590</v>
      </c>
      <c r="E266" t="s">
        <v>179</v>
      </c>
      <c r="F266" t="s">
        <v>50</v>
      </c>
      <c r="G266">
        <v>5802535894</v>
      </c>
      <c r="H266" t="s">
        <v>599</v>
      </c>
      <c r="I266" t="s">
        <v>605</v>
      </c>
      <c r="J266">
        <v>414298726</v>
      </c>
      <c r="K266" t="s">
        <v>631</v>
      </c>
      <c r="L266" t="s">
        <v>14</v>
      </c>
      <c r="M266">
        <v>75</v>
      </c>
      <c r="N266">
        <v>955</v>
      </c>
      <c r="O266" t="s">
        <v>632</v>
      </c>
      <c r="P266">
        <v>580</v>
      </c>
      <c r="Q266" t="str">
        <f>CONCATENATE(S266,"-",T266)</f>
        <v>P00169734-4</v>
      </c>
      <c r="R266" t="s">
        <v>45</v>
      </c>
      <c r="S266" t="s">
        <v>634</v>
      </c>
      <c r="T266">
        <v>4</v>
      </c>
      <c r="U266">
        <v>4</v>
      </c>
      <c r="V266" t="s">
        <v>598</v>
      </c>
      <c r="W266" t="s">
        <v>48</v>
      </c>
      <c r="X266" t="s">
        <v>362</v>
      </c>
      <c r="Y266" t="s">
        <v>361</v>
      </c>
      <c r="Z266" t="s">
        <v>568</v>
      </c>
    </row>
    <row r="267" spans="1:26" x14ac:dyDescent="0.25">
      <c r="A267">
        <v>265</v>
      </c>
      <c r="B267">
        <v>25</v>
      </c>
      <c r="C267">
        <v>305579</v>
      </c>
      <c r="D267" t="s">
        <v>617</v>
      </c>
      <c r="E267" t="s">
        <v>140</v>
      </c>
      <c r="F267" t="s">
        <v>50</v>
      </c>
      <c r="G267">
        <v>5802535910</v>
      </c>
      <c r="H267" t="s">
        <v>599</v>
      </c>
      <c r="I267" t="s">
        <v>605</v>
      </c>
      <c r="J267">
        <v>414298726</v>
      </c>
      <c r="K267">
        <v>414345400</v>
      </c>
      <c r="L267" t="s">
        <v>17</v>
      </c>
      <c r="M267">
        <v>100</v>
      </c>
      <c r="N267">
        <v>410</v>
      </c>
      <c r="O267" t="s">
        <v>632</v>
      </c>
      <c r="P267">
        <v>1460</v>
      </c>
      <c r="Q267" t="str">
        <f>CONCATENATE(S267,"-",T267)</f>
        <v>P00173225-4</v>
      </c>
      <c r="R267" t="s">
        <v>45</v>
      </c>
      <c r="S267" t="s">
        <v>616</v>
      </c>
      <c r="T267">
        <v>4</v>
      </c>
      <c r="U267">
        <v>4</v>
      </c>
      <c r="V267" t="s">
        <v>598</v>
      </c>
      <c r="W267" t="s">
        <v>48</v>
      </c>
      <c r="X267" t="s">
        <v>364</v>
      </c>
      <c r="Y267" t="s">
        <v>363</v>
      </c>
      <c r="Z267" t="s">
        <v>568</v>
      </c>
    </row>
    <row r="268" spans="1:26" x14ac:dyDescent="0.25">
      <c r="A268">
        <v>266</v>
      </c>
      <c r="B268">
        <v>25</v>
      </c>
      <c r="C268">
        <v>305591</v>
      </c>
      <c r="D268" t="s">
        <v>614</v>
      </c>
      <c r="E268" t="s">
        <v>135</v>
      </c>
      <c r="F268" t="s">
        <v>50</v>
      </c>
      <c r="G268">
        <v>5802535910</v>
      </c>
      <c r="H268" t="s">
        <v>599</v>
      </c>
      <c r="I268" t="s">
        <v>605</v>
      </c>
      <c r="J268">
        <v>414298726</v>
      </c>
      <c r="K268">
        <v>414345400</v>
      </c>
      <c r="L268" t="s">
        <v>17</v>
      </c>
      <c r="M268">
        <v>100</v>
      </c>
      <c r="N268">
        <v>410</v>
      </c>
      <c r="O268" t="s">
        <v>632</v>
      </c>
      <c r="P268">
        <v>1520</v>
      </c>
      <c r="Q268" t="str">
        <f>CONCATENATE(S268,"-",T268)</f>
        <v>P00425845-4</v>
      </c>
      <c r="R268" t="s">
        <v>45</v>
      </c>
      <c r="S268" t="s">
        <v>612</v>
      </c>
      <c r="T268">
        <v>4</v>
      </c>
      <c r="U268">
        <v>4</v>
      </c>
      <c r="V268" t="s">
        <v>598</v>
      </c>
      <c r="W268" t="s">
        <v>48</v>
      </c>
      <c r="X268" t="s">
        <v>366</v>
      </c>
      <c r="Y268" t="s">
        <v>365</v>
      </c>
      <c r="Z268" t="s">
        <v>568</v>
      </c>
    </row>
    <row r="269" spans="1:26" x14ac:dyDescent="0.25">
      <c r="A269">
        <v>267</v>
      </c>
      <c r="B269">
        <v>25</v>
      </c>
      <c r="C269">
        <v>305593</v>
      </c>
      <c r="D269" t="s">
        <v>652</v>
      </c>
      <c r="E269" t="s">
        <v>267</v>
      </c>
      <c r="F269" t="s">
        <v>111</v>
      </c>
      <c r="G269">
        <v>5802535888</v>
      </c>
      <c r="H269" t="s">
        <v>599</v>
      </c>
      <c r="I269" t="s">
        <v>599</v>
      </c>
      <c r="J269">
        <v>414298726</v>
      </c>
      <c r="K269" t="s">
        <v>639</v>
      </c>
      <c r="L269" t="s">
        <v>13</v>
      </c>
      <c r="M269">
        <v>100</v>
      </c>
      <c r="N269">
        <v>780</v>
      </c>
      <c r="O269">
        <v>0</v>
      </c>
      <c r="P269">
        <v>1530</v>
      </c>
      <c r="Q269" t="str">
        <f>CONCATENATE(S269,"-",T269)</f>
        <v>P00153336-4</v>
      </c>
      <c r="R269" t="s">
        <v>45</v>
      </c>
      <c r="S269" t="s">
        <v>651</v>
      </c>
      <c r="T269">
        <v>4</v>
      </c>
      <c r="U269">
        <v>3.2</v>
      </c>
      <c r="V269" t="s">
        <v>598</v>
      </c>
      <c r="W269" t="s">
        <v>48</v>
      </c>
      <c r="X269" t="s">
        <v>368</v>
      </c>
      <c r="Y269" t="s">
        <v>367</v>
      </c>
      <c r="Z269" t="s">
        <v>569</v>
      </c>
    </row>
    <row r="270" spans="1:26" x14ac:dyDescent="0.25">
      <c r="A270">
        <v>268</v>
      </c>
      <c r="B270">
        <v>25</v>
      </c>
      <c r="C270">
        <v>305595</v>
      </c>
      <c r="D270" t="s">
        <v>652</v>
      </c>
      <c r="E270" t="s">
        <v>267</v>
      </c>
      <c r="F270" t="s">
        <v>111</v>
      </c>
      <c r="G270">
        <v>5802535883</v>
      </c>
      <c r="H270" t="s">
        <v>599</v>
      </c>
      <c r="I270" t="s">
        <v>599</v>
      </c>
      <c r="J270">
        <v>414298726</v>
      </c>
      <c r="K270" t="s">
        <v>639</v>
      </c>
      <c r="L270" t="s">
        <v>12</v>
      </c>
      <c r="M270">
        <v>75</v>
      </c>
      <c r="N270">
        <v>805</v>
      </c>
      <c r="O270">
        <v>0</v>
      </c>
      <c r="P270">
        <v>1540</v>
      </c>
      <c r="Q270" t="str">
        <f>CONCATENATE(S270,"-",T270)</f>
        <v>P00153336-4</v>
      </c>
      <c r="R270" t="s">
        <v>45</v>
      </c>
      <c r="S270" t="s">
        <v>651</v>
      </c>
      <c r="T270">
        <v>4</v>
      </c>
      <c r="U270">
        <v>3.2</v>
      </c>
      <c r="V270" t="s">
        <v>598</v>
      </c>
      <c r="W270" t="s">
        <v>48</v>
      </c>
      <c r="X270" t="s">
        <v>370</v>
      </c>
      <c r="Y270" t="s">
        <v>369</v>
      </c>
      <c r="Z270" t="s">
        <v>569</v>
      </c>
    </row>
    <row r="271" spans="1:26" x14ac:dyDescent="0.25">
      <c r="A271">
        <v>269</v>
      </c>
      <c r="B271">
        <v>25</v>
      </c>
      <c r="C271">
        <v>305597</v>
      </c>
      <c r="D271" t="s">
        <v>652</v>
      </c>
      <c r="E271" t="s">
        <v>267</v>
      </c>
      <c r="F271" t="s">
        <v>111</v>
      </c>
      <c r="G271">
        <v>5802535878</v>
      </c>
      <c r="H271" t="s">
        <v>599</v>
      </c>
      <c r="I271" t="s">
        <v>599</v>
      </c>
      <c r="J271">
        <v>414298726</v>
      </c>
      <c r="K271" t="s">
        <v>639</v>
      </c>
      <c r="L271" t="s">
        <v>10</v>
      </c>
      <c r="M271">
        <v>150</v>
      </c>
      <c r="N271">
        <v>845</v>
      </c>
      <c r="O271">
        <v>0</v>
      </c>
      <c r="P271">
        <v>1550</v>
      </c>
      <c r="Q271" t="str">
        <f>CONCATENATE(S271,"-",T271)</f>
        <v>P00153336-4</v>
      </c>
      <c r="R271" t="s">
        <v>45</v>
      </c>
      <c r="S271" t="s">
        <v>651</v>
      </c>
      <c r="T271">
        <v>4</v>
      </c>
      <c r="U271">
        <v>3.2</v>
      </c>
      <c r="V271" t="s">
        <v>598</v>
      </c>
      <c r="W271" t="s">
        <v>48</v>
      </c>
      <c r="X271" t="s">
        <v>372</v>
      </c>
      <c r="Y271" t="s">
        <v>371</v>
      </c>
      <c r="Z271" t="s">
        <v>569</v>
      </c>
    </row>
    <row r="272" spans="1:26" x14ac:dyDescent="0.25">
      <c r="A272">
        <v>270</v>
      </c>
      <c r="B272">
        <v>25</v>
      </c>
      <c r="C272">
        <v>305597</v>
      </c>
      <c r="D272" t="s">
        <v>652</v>
      </c>
      <c r="E272" t="s">
        <v>267</v>
      </c>
      <c r="F272" t="s">
        <v>111</v>
      </c>
      <c r="G272">
        <v>5802535894</v>
      </c>
      <c r="H272" t="s">
        <v>599</v>
      </c>
      <c r="I272" t="s">
        <v>599</v>
      </c>
      <c r="J272">
        <v>414298726</v>
      </c>
      <c r="K272" t="s">
        <v>639</v>
      </c>
      <c r="L272" t="s">
        <v>14</v>
      </c>
      <c r="M272">
        <v>150</v>
      </c>
      <c r="N272">
        <v>845</v>
      </c>
      <c r="O272">
        <v>0</v>
      </c>
      <c r="P272">
        <v>1550</v>
      </c>
      <c r="Q272" t="str">
        <f>CONCATENATE(S272,"-",T272)</f>
        <v>P00153336-4</v>
      </c>
      <c r="R272" t="s">
        <v>45</v>
      </c>
      <c r="S272" t="s">
        <v>651</v>
      </c>
      <c r="T272">
        <v>4</v>
      </c>
      <c r="U272">
        <v>3.2</v>
      </c>
      <c r="V272" t="s">
        <v>598</v>
      </c>
      <c r="W272" t="s">
        <v>48</v>
      </c>
      <c r="X272" t="s">
        <v>372</v>
      </c>
      <c r="Y272" t="s">
        <v>371</v>
      </c>
      <c r="Z272" t="s">
        <v>569</v>
      </c>
    </row>
    <row r="273" spans="1:26" x14ac:dyDescent="0.25">
      <c r="A273">
        <v>271</v>
      </c>
      <c r="B273">
        <v>25</v>
      </c>
      <c r="C273">
        <v>305599</v>
      </c>
      <c r="D273" t="s">
        <v>650</v>
      </c>
      <c r="E273" t="s">
        <v>250</v>
      </c>
      <c r="F273" t="s">
        <v>111</v>
      </c>
      <c r="G273">
        <v>5802535921</v>
      </c>
      <c r="H273" t="s">
        <v>599</v>
      </c>
      <c r="I273" t="s">
        <v>605</v>
      </c>
      <c r="J273">
        <v>414298726</v>
      </c>
      <c r="K273" t="s">
        <v>631</v>
      </c>
      <c r="L273" t="s">
        <v>18</v>
      </c>
      <c r="M273">
        <v>100</v>
      </c>
      <c r="N273">
        <v>965</v>
      </c>
      <c r="O273">
        <v>0</v>
      </c>
      <c r="P273">
        <v>1560</v>
      </c>
      <c r="Q273" t="str">
        <f>CONCATENATE(S273,"-",T273)</f>
        <v>P00161179-4</v>
      </c>
      <c r="R273" t="s">
        <v>45</v>
      </c>
      <c r="S273" t="s">
        <v>649</v>
      </c>
      <c r="T273">
        <v>4</v>
      </c>
      <c r="U273">
        <v>4</v>
      </c>
      <c r="V273" t="s">
        <v>598</v>
      </c>
      <c r="W273" t="s">
        <v>48</v>
      </c>
      <c r="X273" t="s">
        <v>374</v>
      </c>
      <c r="Y273" t="s">
        <v>373</v>
      </c>
      <c r="Z273" t="s">
        <v>569</v>
      </c>
    </row>
    <row r="274" spans="1:26" x14ac:dyDescent="0.25">
      <c r="A274">
        <v>272</v>
      </c>
      <c r="B274">
        <v>25</v>
      </c>
      <c r="C274">
        <v>305599</v>
      </c>
      <c r="D274" t="s">
        <v>650</v>
      </c>
      <c r="E274" t="s">
        <v>250</v>
      </c>
      <c r="F274" t="s">
        <v>111</v>
      </c>
      <c r="G274">
        <v>5802535966</v>
      </c>
      <c r="H274" t="s">
        <v>599</v>
      </c>
      <c r="I274" t="s">
        <v>605</v>
      </c>
      <c r="J274">
        <v>414298726</v>
      </c>
      <c r="K274" t="s">
        <v>631</v>
      </c>
      <c r="L274" t="s">
        <v>19</v>
      </c>
      <c r="M274">
        <v>100</v>
      </c>
      <c r="N274">
        <v>965</v>
      </c>
      <c r="O274">
        <v>0</v>
      </c>
      <c r="P274">
        <v>1560</v>
      </c>
      <c r="Q274" t="str">
        <f>CONCATENATE(S274,"-",T274)</f>
        <v>P00161179-4</v>
      </c>
      <c r="R274" t="s">
        <v>45</v>
      </c>
      <c r="S274" t="s">
        <v>649</v>
      </c>
      <c r="T274">
        <v>4</v>
      </c>
      <c r="U274">
        <v>4</v>
      </c>
      <c r="V274" t="s">
        <v>598</v>
      </c>
      <c r="W274" t="s">
        <v>48</v>
      </c>
      <c r="X274" t="s">
        <v>374</v>
      </c>
      <c r="Y274" t="s">
        <v>373</v>
      </c>
      <c r="Z274" t="s">
        <v>569</v>
      </c>
    </row>
    <row r="275" spans="1:26" x14ac:dyDescent="0.25">
      <c r="A275">
        <v>273</v>
      </c>
      <c r="B275">
        <v>25</v>
      </c>
      <c r="C275">
        <v>305601</v>
      </c>
      <c r="D275" t="s">
        <v>629</v>
      </c>
      <c r="E275" t="s">
        <v>160</v>
      </c>
      <c r="F275" t="s">
        <v>111</v>
      </c>
      <c r="G275">
        <v>5802535903</v>
      </c>
      <c r="H275" t="s">
        <v>599</v>
      </c>
      <c r="I275" t="s">
        <v>605</v>
      </c>
      <c r="J275">
        <v>414298726</v>
      </c>
      <c r="K275">
        <v>414345400</v>
      </c>
      <c r="L275" t="s">
        <v>16</v>
      </c>
      <c r="M275">
        <v>150</v>
      </c>
      <c r="N275">
        <v>300</v>
      </c>
      <c r="O275">
        <v>0</v>
      </c>
      <c r="P275">
        <v>1570</v>
      </c>
      <c r="Q275" t="str">
        <f>CONCATENATE(S275,"-",T275)</f>
        <v>P00174329-4</v>
      </c>
      <c r="R275" t="s">
        <v>45</v>
      </c>
      <c r="S275" t="s">
        <v>628</v>
      </c>
      <c r="T275">
        <v>4</v>
      </c>
      <c r="U275">
        <v>4</v>
      </c>
      <c r="V275" t="s">
        <v>598</v>
      </c>
      <c r="W275" t="s">
        <v>48</v>
      </c>
      <c r="X275" t="s">
        <v>376</v>
      </c>
      <c r="Y275" t="s">
        <v>375</v>
      </c>
      <c r="Z275" t="s">
        <v>569</v>
      </c>
    </row>
    <row r="276" spans="1:26" x14ac:dyDescent="0.25">
      <c r="A276">
        <v>274</v>
      </c>
      <c r="B276">
        <v>25</v>
      </c>
      <c r="C276">
        <v>305603</v>
      </c>
      <c r="D276" t="s">
        <v>629</v>
      </c>
      <c r="E276" t="s">
        <v>160</v>
      </c>
      <c r="F276" t="s">
        <v>111</v>
      </c>
      <c r="G276">
        <v>5802535901</v>
      </c>
      <c r="H276" t="s">
        <v>599</v>
      </c>
      <c r="I276" t="s">
        <v>605</v>
      </c>
      <c r="J276">
        <v>414298726</v>
      </c>
      <c r="K276">
        <v>414345400</v>
      </c>
      <c r="L276" t="s">
        <v>15</v>
      </c>
      <c r="M276">
        <v>75</v>
      </c>
      <c r="N276">
        <v>340</v>
      </c>
      <c r="O276">
        <v>0</v>
      </c>
      <c r="P276">
        <v>1580</v>
      </c>
      <c r="Q276" t="str">
        <f>CONCATENATE(S276,"-",T276)</f>
        <v>P00174329-4</v>
      </c>
      <c r="R276" t="s">
        <v>45</v>
      </c>
      <c r="S276" t="s">
        <v>628</v>
      </c>
      <c r="T276">
        <v>4</v>
      </c>
      <c r="U276">
        <v>4</v>
      </c>
      <c r="V276" t="s">
        <v>598</v>
      </c>
      <c r="W276" t="s">
        <v>48</v>
      </c>
      <c r="X276" t="s">
        <v>378</v>
      </c>
      <c r="Y276" t="s">
        <v>377</v>
      </c>
      <c r="Z276" t="s">
        <v>569</v>
      </c>
    </row>
    <row r="277" spans="1:26" x14ac:dyDescent="0.25">
      <c r="A277">
        <v>275</v>
      </c>
      <c r="B277">
        <v>25</v>
      </c>
      <c r="C277">
        <v>305605</v>
      </c>
      <c r="D277" t="s">
        <v>629</v>
      </c>
      <c r="E277" t="s">
        <v>160</v>
      </c>
      <c r="F277" t="s">
        <v>111</v>
      </c>
      <c r="G277">
        <v>5802535910</v>
      </c>
      <c r="H277" t="s">
        <v>599</v>
      </c>
      <c r="I277" t="s">
        <v>605</v>
      </c>
      <c r="J277">
        <v>414298726</v>
      </c>
      <c r="K277">
        <v>414345400</v>
      </c>
      <c r="L277" t="s">
        <v>17</v>
      </c>
      <c r="M277">
        <v>100</v>
      </c>
      <c r="N277">
        <v>400</v>
      </c>
      <c r="O277">
        <v>0</v>
      </c>
      <c r="P277">
        <v>1590</v>
      </c>
      <c r="Q277" t="str">
        <f>CONCATENATE(S277,"-",T277)</f>
        <v>P00174329-4</v>
      </c>
      <c r="R277" t="s">
        <v>45</v>
      </c>
      <c r="S277" t="s">
        <v>628</v>
      </c>
      <c r="T277">
        <v>4</v>
      </c>
      <c r="U277">
        <v>4</v>
      </c>
      <c r="V277" t="s">
        <v>598</v>
      </c>
      <c r="W277" t="s">
        <v>48</v>
      </c>
      <c r="X277" t="s">
        <v>380</v>
      </c>
      <c r="Y277" t="s">
        <v>379</v>
      </c>
      <c r="Z277" t="s">
        <v>569</v>
      </c>
    </row>
    <row r="278" spans="1:26" x14ac:dyDescent="0.25">
      <c r="A278">
        <v>276</v>
      </c>
      <c r="B278">
        <v>25</v>
      </c>
      <c r="C278">
        <v>305607</v>
      </c>
      <c r="D278" t="s">
        <v>666</v>
      </c>
      <c r="E278" t="s">
        <v>382</v>
      </c>
      <c r="F278" t="s">
        <v>111</v>
      </c>
      <c r="G278">
        <v>5802535921</v>
      </c>
      <c r="H278" t="s">
        <v>599</v>
      </c>
      <c r="I278" t="s">
        <v>599</v>
      </c>
      <c r="J278">
        <v>414298726</v>
      </c>
      <c r="K278">
        <v>411502200</v>
      </c>
      <c r="L278" t="s">
        <v>18</v>
      </c>
      <c r="M278">
        <v>100</v>
      </c>
      <c r="N278">
        <v>825</v>
      </c>
      <c r="O278">
        <v>0</v>
      </c>
      <c r="P278">
        <v>1600</v>
      </c>
      <c r="Q278" t="str">
        <f>CONCATENATE(S278,"-",T278)</f>
        <v>P00134452-4</v>
      </c>
      <c r="R278" t="s">
        <v>45</v>
      </c>
      <c r="S278" t="s">
        <v>665</v>
      </c>
      <c r="T278">
        <v>4</v>
      </c>
      <c r="U278">
        <v>3.5</v>
      </c>
      <c r="V278" t="s">
        <v>598</v>
      </c>
      <c r="W278" t="s">
        <v>48</v>
      </c>
      <c r="X278" t="s">
        <v>383</v>
      </c>
      <c r="Y278" t="s">
        <v>381</v>
      </c>
      <c r="Z278" t="s">
        <v>569</v>
      </c>
    </row>
    <row r="279" spans="1:26" x14ac:dyDescent="0.25">
      <c r="A279">
        <v>277</v>
      </c>
      <c r="B279">
        <v>25</v>
      </c>
      <c r="C279">
        <v>305607</v>
      </c>
      <c r="D279" t="s">
        <v>666</v>
      </c>
      <c r="E279" t="s">
        <v>382</v>
      </c>
      <c r="F279" t="s">
        <v>111</v>
      </c>
      <c r="G279">
        <v>5802535966</v>
      </c>
      <c r="H279" t="s">
        <v>599</v>
      </c>
      <c r="I279" t="s">
        <v>599</v>
      </c>
      <c r="J279">
        <v>414298726</v>
      </c>
      <c r="K279">
        <v>411502200</v>
      </c>
      <c r="L279" t="s">
        <v>19</v>
      </c>
      <c r="M279">
        <v>100</v>
      </c>
      <c r="N279">
        <v>825</v>
      </c>
      <c r="O279">
        <v>0</v>
      </c>
      <c r="P279">
        <v>1600</v>
      </c>
      <c r="Q279" t="str">
        <f>CONCATENATE(S279,"-",T279)</f>
        <v>P00134452-4</v>
      </c>
      <c r="R279" t="s">
        <v>45</v>
      </c>
      <c r="S279" t="s">
        <v>665</v>
      </c>
      <c r="T279">
        <v>4</v>
      </c>
      <c r="U279">
        <v>3.5</v>
      </c>
      <c r="V279" t="s">
        <v>598</v>
      </c>
      <c r="W279" t="s">
        <v>48</v>
      </c>
      <c r="X279" t="s">
        <v>383</v>
      </c>
      <c r="Y279" t="s">
        <v>381</v>
      </c>
      <c r="Z279" t="s">
        <v>569</v>
      </c>
    </row>
    <row r="280" spans="1:26" x14ac:dyDescent="0.25">
      <c r="A280">
        <v>278</v>
      </c>
      <c r="B280">
        <v>25</v>
      </c>
      <c r="C280">
        <v>305609</v>
      </c>
      <c r="D280" t="s">
        <v>650</v>
      </c>
      <c r="E280" t="s">
        <v>250</v>
      </c>
      <c r="F280" t="s">
        <v>111</v>
      </c>
      <c r="G280">
        <v>5802535903</v>
      </c>
      <c r="H280" t="s">
        <v>599</v>
      </c>
      <c r="I280" t="s">
        <v>605</v>
      </c>
      <c r="J280">
        <v>414298726</v>
      </c>
      <c r="K280" t="s">
        <v>631</v>
      </c>
      <c r="L280" t="s">
        <v>16</v>
      </c>
      <c r="M280">
        <v>225</v>
      </c>
      <c r="N280">
        <v>820</v>
      </c>
      <c r="O280">
        <v>0</v>
      </c>
      <c r="P280">
        <v>1610</v>
      </c>
      <c r="Q280" t="str">
        <f>CONCATENATE(S280,"-",T280)</f>
        <v>P00161179-4</v>
      </c>
      <c r="R280" t="s">
        <v>45</v>
      </c>
      <c r="S280" t="s">
        <v>649</v>
      </c>
      <c r="T280">
        <v>4</v>
      </c>
      <c r="U280">
        <v>4</v>
      </c>
      <c r="V280" t="s">
        <v>598</v>
      </c>
      <c r="W280" t="s">
        <v>48</v>
      </c>
      <c r="X280" t="s">
        <v>385</v>
      </c>
      <c r="Y280" t="s">
        <v>384</v>
      </c>
      <c r="Z280" t="s">
        <v>569</v>
      </c>
    </row>
    <row r="281" spans="1:26" x14ac:dyDescent="0.25">
      <c r="A281">
        <v>279</v>
      </c>
      <c r="B281">
        <v>25</v>
      </c>
      <c r="C281">
        <v>305609</v>
      </c>
      <c r="D281" t="s">
        <v>650</v>
      </c>
      <c r="E281" t="s">
        <v>250</v>
      </c>
      <c r="F281" t="s">
        <v>111</v>
      </c>
      <c r="G281">
        <v>5802535901</v>
      </c>
      <c r="H281" t="s">
        <v>599</v>
      </c>
      <c r="I281" t="s">
        <v>605</v>
      </c>
      <c r="J281">
        <v>414298726</v>
      </c>
      <c r="K281" t="s">
        <v>631</v>
      </c>
      <c r="L281" t="s">
        <v>15</v>
      </c>
      <c r="M281">
        <v>225</v>
      </c>
      <c r="N281">
        <v>820</v>
      </c>
      <c r="O281">
        <v>0</v>
      </c>
      <c r="P281">
        <v>1610</v>
      </c>
      <c r="Q281" t="str">
        <f>CONCATENATE(S281,"-",T281)</f>
        <v>P00161179-4</v>
      </c>
      <c r="R281" t="s">
        <v>45</v>
      </c>
      <c r="S281" t="s">
        <v>649</v>
      </c>
      <c r="T281">
        <v>4</v>
      </c>
      <c r="U281">
        <v>4</v>
      </c>
      <c r="V281" t="s">
        <v>598</v>
      </c>
      <c r="W281" t="s">
        <v>48</v>
      </c>
      <c r="X281" t="s">
        <v>385</v>
      </c>
      <c r="Y281" t="s">
        <v>384</v>
      </c>
      <c r="Z281" t="s">
        <v>569</v>
      </c>
    </row>
    <row r="282" spans="1:26" x14ac:dyDescent="0.25">
      <c r="A282">
        <v>280</v>
      </c>
      <c r="B282">
        <v>25</v>
      </c>
      <c r="C282">
        <v>305611</v>
      </c>
      <c r="D282" t="s">
        <v>650</v>
      </c>
      <c r="E282" t="s">
        <v>250</v>
      </c>
      <c r="F282" t="s">
        <v>111</v>
      </c>
      <c r="G282">
        <v>5802535910</v>
      </c>
      <c r="H282" t="s">
        <v>599</v>
      </c>
      <c r="I282" t="s">
        <v>605</v>
      </c>
      <c r="J282">
        <v>414298726</v>
      </c>
      <c r="K282" t="s">
        <v>631</v>
      </c>
      <c r="L282" t="s">
        <v>17</v>
      </c>
      <c r="M282">
        <v>100</v>
      </c>
      <c r="N282">
        <v>930</v>
      </c>
      <c r="O282">
        <v>0</v>
      </c>
      <c r="P282">
        <v>1620</v>
      </c>
      <c r="Q282" t="str">
        <f>CONCATENATE(S282,"-",T282)</f>
        <v>P00161179-4</v>
      </c>
      <c r="R282" t="s">
        <v>45</v>
      </c>
      <c r="S282" t="s">
        <v>649</v>
      </c>
      <c r="T282">
        <v>4</v>
      </c>
      <c r="U282">
        <v>4</v>
      </c>
      <c r="V282" t="s">
        <v>598</v>
      </c>
      <c r="W282" t="s">
        <v>48</v>
      </c>
      <c r="X282" t="s">
        <v>387</v>
      </c>
      <c r="Y282" t="s">
        <v>386</v>
      </c>
      <c r="Z282" t="s">
        <v>569</v>
      </c>
    </row>
    <row r="283" spans="1:26" x14ac:dyDescent="0.25">
      <c r="A283">
        <v>281</v>
      </c>
      <c r="B283">
        <v>25</v>
      </c>
      <c r="C283">
        <v>305613</v>
      </c>
      <c r="D283" t="s">
        <v>642</v>
      </c>
      <c r="E283" t="s">
        <v>220</v>
      </c>
      <c r="F283" t="s">
        <v>111</v>
      </c>
      <c r="G283">
        <v>5802535888</v>
      </c>
      <c r="H283" t="s">
        <v>599</v>
      </c>
      <c r="I283" t="s">
        <v>599</v>
      </c>
      <c r="J283">
        <v>414298726</v>
      </c>
      <c r="K283" t="s">
        <v>639</v>
      </c>
      <c r="L283" t="s">
        <v>13</v>
      </c>
      <c r="M283">
        <v>100</v>
      </c>
      <c r="N283">
        <v>780</v>
      </c>
      <c r="O283">
        <v>0</v>
      </c>
      <c r="P283">
        <v>1630</v>
      </c>
      <c r="Q283" t="str">
        <f>CONCATENATE(S283,"-",T283)</f>
        <v>P00173209-4</v>
      </c>
      <c r="R283" t="s">
        <v>45</v>
      </c>
      <c r="S283" t="s">
        <v>641</v>
      </c>
      <c r="T283">
        <v>4</v>
      </c>
      <c r="U283">
        <v>3.2</v>
      </c>
      <c r="V283" t="s">
        <v>598</v>
      </c>
      <c r="W283" t="s">
        <v>48</v>
      </c>
      <c r="X283" t="s">
        <v>389</v>
      </c>
      <c r="Y283" t="s">
        <v>388</v>
      </c>
      <c r="Z283" t="s">
        <v>569</v>
      </c>
    </row>
    <row r="284" spans="1:26" x14ac:dyDescent="0.25">
      <c r="A284">
        <v>282</v>
      </c>
      <c r="B284">
        <v>25</v>
      </c>
      <c r="C284">
        <v>305615</v>
      </c>
      <c r="D284" t="s">
        <v>642</v>
      </c>
      <c r="E284" t="s">
        <v>220</v>
      </c>
      <c r="F284" t="s">
        <v>111</v>
      </c>
      <c r="G284">
        <v>5802535883</v>
      </c>
      <c r="H284" t="s">
        <v>599</v>
      </c>
      <c r="I284" t="s">
        <v>599</v>
      </c>
      <c r="J284">
        <v>414298726</v>
      </c>
      <c r="K284" t="s">
        <v>639</v>
      </c>
      <c r="L284" t="s">
        <v>12</v>
      </c>
      <c r="M284">
        <v>75</v>
      </c>
      <c r="N284">
        <v>805</v>
      </c>
      <c r="O284">
        <v>0</v>
      </c>
      <c r="P284">
        <v>1640</v>
      </c>
      <c r="Q284" t="str">
        <f>CONCATENATE(S284,"-",T284)</f>
        <v>P00173209-4</v>
      </c>
      <c r="R284" t="s">
        <v>45</v>
      </c>
      <c r="S284" t="s">
        <v>641</v>
      </c>
      <c r="T284">
        <v>4</v>
      </c>
      <c r="U284">
        <v>3.2</v>
      </c>
      <c r="V284" t="s">
        <v>598</v>
      </c>
      <c r="W284" t="s">
        <v>48</v>
      </c>
      <c r="X284" t="s">
        <v>391</v>
      </c>
      <c r="Y284" t="s">
        <v>390</v>
      </c>
      <c r="Z284" t="s">
        <v>569</v>
      </c>
    </row>
    <row r="285" spans="1:26" x14ac:dyDescent="0.25">
      <c r="A285">
        <v>283</v>
      </c>
      <c r="B285">
        <v>25</v>
      </c>
      <c r="C285">
        <v>305617</v>
      </c>
      <c r="D285" t="s">
        <v>642</v>
      </c>
      <c r="E285" t="s">
        <v>220</v>
      </c>
      <c r="F285" t="s">
        <v>111</v>
      </c>
      <c r="G285">
        <v>5802535878</v>
      </c>
      <c r="H285" t="s">
        <v>599</v>
      </c>
      <c r="I285" t="s">
        <v>599</v>
      </c>
      <c r="J285">
        <v>414298726</v>
      </c>
      <c r="K285" t="s">
        <v>639</v>
      </c>
      <c r="L285" t="s">
        <v>10</v>
      </c>
      <c r="M285">
        <v>150</v>
      </c>
      <c r="N285">
        <v>845</v>
      </c>
      <c r="O285">
        <v>0</v>
      </c>
      <c r="P285">
        <v>1650</v>
      </c>
      <c r="Q285" t="str">
        <f>CONCATENATE(S285,"-",T285)</f>
        <v>P00173209-4</v>
      </c>
      <c r="R285" t="s">
        <v>45</v>
      </c>
      <c r="S285" t="s">
        <v>641</v>
      </c>
      <c r="T285">
        <v>4</v>
      </c>
      <c r="U285">
        <v>3.2</v>
      </c>
      <c r="V285" t="s">
        <v>598</v>
      </c>
      <c r="W285" t="s">
        <v>48</v>
      </c>
      <c r="X285" t="s">
        <v>393</v>
      </c>
      <c r="Y285" t="s">
        <v>392</v>
      </c>
      <c r="Z285" t="s">
        <v>569</v>
      </c>
    </row>
    <row r="286" spans="1:26" x14ac:dyDescent="0.25">
      <c r="A286">
        <v>284</v>
      </c>
      <c r="B286">
        <v>25</v>
      </c>
      <c r="C286">
        <v>305617</v>
      </c>
      <c r="D286" t="s">
        <v>642</v>
      </c>
      <c r="E286" t="s">
        <v>220</v>
      </c>
      <c r="F286" t="s">
        <v>111</v>
      </c>
      <c r="G286">
        <v>5802535894</v>
      </c>
      <c r="H286" t="s">
        <v>599</v>
      </c>
      <c r="I286" t="s">
        <v>599</v>
      </c>
      <c r="J286">
        <v>414298726</v>
      </c>
      <c r="K286" t="s">
        <v>639</v>
      </c>
      <c r="L286" t="s">
        <v>14</v>
      </c>
      <c r="M286">
        <v>150</v>
      </c>
      <c r="N286">
        <v>845</v>
      </c>
      <c r="O286">
        <v>0</v>
      </c>
      <c r="P286">
        <v>1650</v>
      </c>
      <c r="Q286" t="str">
        <f>CONCATENATE(S286,"-",T286)</f>
        <v>P00173209-4</v>
      </c>
      <c r="R286" t="s">
        <v>45</v>
      </c>
      <c r="S286" t="s">
        <v>641</v>
      </c>
      <c r="T286">
        <v>4</v>
      </c>
      <c r="U286">
        <v>3.2</v>
      </c>
      <c r="V286" t="s">
        <v>598</v>
      </c>
      <c r="W286" t="s">
        <v>48</v>
      </c>
      <c r="X286" t="s">
        <v>393</v>
      </c>
      <c r="Y286" t="s">
        <v>392</v>
      </c>
      <c r="Z286" t="s">
        <v>569</v>
      </c>
    </row>
    <row r="287" spans="1:26" x14ac:dyDescent="0.25">
      <c r="A287">
        <v>285</v>
      </c>
      <c r="B287">
        <v>25</v>
      </c>
      <c r="C287">
        <v>305619</v>
      </c>
      <c r="D287" t="s">
        <v>668</v>
      </c>
      <c r="E287" t="s">
        <v>395</v>
      </c>
      <c r="F287" t="s">
        <v>111</v>
      </c>
      <c r="G287">
        <v>5802535921</v>
      </c>
      <c r="H287" t="s">
        <v>599</v>
      </c>
      <c r="I287" t="s">
        <v>599</v>
      </c>
      <c r="J287">
        <v>414298726</v>
      </c>
      <c r="K287">
        <v>411502200</v>
      </c>
      <c r="L287" t="s">
        <v>18</v>
      </c>
      <c r="M287">
        <v>100</v>
      </c>
      <c r="N287">
        <v>825</v>
      </c>
      <c r="O287">
        <v>0</v>
      </c>
      <c r="P287">
        <v>1660</v>
      </c>
      <c r="Q287" t="str">
        <f>CONCATENATE(S287,"-",T287)</f>
        <v>P00134387-4</v>
      </c>
      <c r="R287" t="s">
        <v>45</v>
      </c>
      <c r="S287" t="s">
        <v>667</v>
      </c>
      <c r="T287">
        <v>4</v>
      </c>
      <c r="U287">
        <v>3.5</v>
      </c>
      <c r="V287" t="s">
        <v>598</v>
      </c>
      <c r="W287" t="s">
        <v>48</v>
      </c>
      <c r="X287" t="s">
        <v>396</v>
      </c>
      <c r="Y287" t="s">
        <v>394</v>
      </c>
      <c r="Z287" t="s">
        <v>569</v>
      </c>
    </row>
    <row r="288" spans="1:26" x14ac:dyDescent="0.25">
      <c r="A288">
        <v>286</v>
      </c>
      <c r="B288">
        <v>25</v>
      </c>
      <c r="C288">
        <v>305619</v>
      </c>
      <c r="D288" t="s">
        <v>668</v>
      </c>
      <c r="E288" t="s">
        <v>395</v>
      </c>
      <c r="F288" t="s">
        <v>111</v>
      </c>
      <c r="G288">
        <v>5802535966</v>
      </c>
      <c r="H288" t="s">
        <v>599</v>
      </c>
      <c r="I288" t="s">
        <v>599</v>
      </c>
      <c r="J288">
        <v>414298726</v>
      </c>
      <c r="K288">
        <v>411502200</v>
      </c>
      <c r="L288" t="s">
        <v>19</v>
      </c>
      <c r="M288">
        <v>100</v>
      </c>
      <c r="N288">
        <v>825</v>
      </c>
      <c r="O288">
        <v>0</v>
      </c>
      <c r="P288">
        <v>1660</v>
      </c>
      <c r="Q288" t="str">
        <f>CONCATENATE(S288,"-",T288)</f>
        <v>P00134387-4</v>
      </c>
      <c r="R288" t="s">
        <v>45</v>
      </c>
      <c r="S288" t="s">
        <v>667</v>
      </c>
      <c r="T288">
        <v>4</v>
      </c>
      <c r="U288">
        <v>3.5</v>
      </c>
      <c r="V288" t="s">
        <v>598</v>
      </c>
      <c r="W288" t="s">
        <v>48</v>
      </c>
      <c r="X288" t="s">
        <v>396</v>
      </c>
      <c r="Y288" t="s">
        <v>394</v>
      </c>
      <c r="Z288" t="s">
        <v>569</v>
      </c>
    </row>
    <row r="289" spans="1:26" x14ac:dyDescent="0.25">
      <c r="A289">
        <v>287</v>
      </c>
      <c r="B289">
        <v>25</v>
      </c>
      <c r="C289">
        <v>305621</v>
      </c>
      <c r="D289" t="s">
        <v>666</v>
      </c>
      <c r="E289" t="s">
        <v>382</v>
      </c>
      <c r="F289" t="s">
        <v>111</v>
      </c>
      <c r="G289">
        <v>5802535901</v>
      </c>
      <c r="H289" t="s">
        <v>599</v>
      </c>
      <c r="I289" t="s">
        <v>599</v>
      </c>
      <c r="J289">
        <v>414298726</v>
      </c>
      <c r="K289">
        <v>411502200</v>
      </c>
      <c r="L289" t="s">
        <v>15</v>
      </c>
      <c r="M289">
        <v>75</v>
      </c>
      <c r="N289">
        <v>710</v>
      </c>
      <c r="O289">
        <v>0</v>
      </c>
      <c r="P289">
        <v>1670</v>
      </c>
      <c r="Q289" t="str">
        <f>CONCATENATE(S289,"-",T289)</f>
        <v>P00134452-4</v>
      </c>
      <c r="R289" t="s">
        <v>45</v>
      </c>
      <c r="S289" t="s">
        <v>665</v>
      </c>
      <c r="T289">
        <v>4</v>
      </c>
      <c r="U289">
        <v>3.5</v>
      </c>
      <c r="V289" t="s">
        <v>598</v>
      </c>
      <c r="W289" t="s">
        <v>48</v>
      </c>
      <c r="X289" t="s">
        <v>398</v>
      </c>
      <c r="Y289" t="s">
        <v>397</v>
      </c>
      <c r="Z289" t="s">
        <v>569</v>
      </c>
    </row>
    <row r="290" spans="1:26" x14ac:dyDescent="0.25">
      <c r="A290">
        <v>288</v>
      </c>
      <c r="B290">
        <v>25</v>
      </c>
      <c r="C290">
        <v>305623</v>
      </c>
      <c r="D290" t="s">
        <v>666</v>
      </c>
      <c r="E290" t="s">
        <v>382</v>
      </c>
      <c r="F290" t="s">
        <v>111</v>
      </c>
      <c r="G290">
        <v>5802535903</v>
      </c>
      <c r="H290" t="s">
        <v>599</v>
      </c>
      <c r="I290" t="s">
        <v>599</v>
      </c>
      <c r="J290">
        <v>414298726</v>
      </c>
      <c r="K290">
        <v>411502200</v>
      </c>
      <c r="L290" t="s">
        <v>16</v>
      </c>
      <c r="M290">
        <v>150</v>
      </c>
      <c r="N290">
        <v>810</v>
      </c>
      <c r="O290">
        <v>0</v>
      </c>
      <c r="P290">
        <v>1680</v>
      </c>
      <c r="Q290" t="str">
        <f>CONCATENATE(S290,"-",T290)</f>
        <v>P00134452-4</v>
      </c>
      <c r="R290" t="s">
        <v>45</v>
      </c>
      <c r="S290" t="s">
        <v>665</v>
      </c>
      <c r="T290">
        <v>4</v>
      </c>
      <c r="U290">
        <v>3.5</v>
      </c>
      <c r="V290" t="s">
        <v>598</v>
      </c>
      <c r="W290" t="s">
        <v>48</v>
      </c>
      <c r="X290" t="s">
        <v>400</v>
      </c>
      <c r="Y290" t="s">
        <v>399</v>
      </c>
      <c r="Z290" t="s">
        <v>569</v>
      </c>
    </row>
    <row r="291" spans="1:26" x14ac:dyDescent="0.25">
      <c r="A291">
        <v>289</v>
      </c>
      <c r="B291">
        <v>25</v>
      </c>
      <c r="C291">
        <v>305623</v>
      </c>
      <c r="D291" t="s">
        <v>666</v>
      </c>
      <c r="E291" t="s">
        <v>382</v>
      </c>
      <c r="F291" t="s">
        <v>111</v>
      </c>
      <c r="G291">
        <v>5802535910</v>
      </c>
      <c r="H291" t="s">
        <v>599</v>
      </c>
      <c r="I291" t="s">
        <v>599</v>
      </c>
      <c r="J291">
        <v>414298726</v>
      </c>
      <c r="K291">
        <v>411502200</v>
      </c>
      <c r="L291" t="s">
        <v>17</v>
      </c>
      <c r="M291">
        <v>150</v>
      </c>
      <c r="N291">
        <v>810</v>
      </c>
      <c r="O291">
        <v>0</v>
      </c>
      <c r="P291">
        <v>1680</v>
      </c>
      <c r="Q291" t="str">
        <f>CONCATENATE(S291,"-",T291)</f>
        <v>P00134452-4</v>
      </c>
      <c r="R291" t="s">
        <v>45</v>
      </c>
      <c r="S291" t="s">
        <v>665</v>
      </c>
      <c r="T291">
        <v>4</v>
      </c>
      <c r="U291">
        <v>3.5</v>
      </c>
      <c r="V291" t="s">
        <v>598</v>
      </c>
      <c r="W291" t="s">
        <v>48</v>
      </c>
      <c r="X291" t="s">
        <v>400</v>
      </c>
      <c r="Y291" t="s">
        <v>399</v>
      </c>
      <c r="Z291" t="s">
        <v>569</v>
      </c>
    </row>
    <row r="292" spans="1:26" x14ac:dyDescent="0.25">
      <c r="A292">
        <v>290</v>
      </c>
      <c r="B292">
        <v>25</v>
      </c>
      <c r="C292">
        <v>305625</v>
      </c>
      <c r="D292" t="s">
        <v>620</v>
      </c>
      <c r="E292" t="s">
        <v>204</v>
      </c>
      <c r="F292" t="s">
        <v>111</v>
      </c>
      <c r="G292">
        <v>5802535888</v>
      </c>
      <c r="H292" t="s">
        <v>599</v>
      </c>
      <c r="I292" t="s">
        <v>599</v>
      </c>
      <c r="J292">
        <v>414298726</v>
      </c>
      <c r="K292" t="s">
        <v>639</v>
      </c>
      <c r="L292" t="s">
        <v>13</v>
      </c>
      <c r="M292">
        <v>100</v>
      </c>
      <c r="N292">
        <v>780</v>
      </c>
      <c r="O292">
        <v>0</v>
      </c>
      <c r="P292">
        <v>1690</v>
      </c>
      <c r="Q292" t="str">
        <f>CONCATENATE(S292,"-",T292)</f>
        <v>P00425841-4</v>
      </c>
      <c r="R292" t="s">
        <v>45</v>
      </c>
      <c r="S292" t="s">
        <v>638</v>
      </c>
      <c r="T292">
        <v>4</v>
      </c>
      <c r="U292">
        <v>3.2</v>
      </c>
      <c r="V292" t="s">
        <v>598</v>
      </c>
      <c r="W292" t="s">
        <v>48</v>
      </c>
      <c r="X292" t="s">
        <v>402</v>
      </c>
      <c r="Y292" t="s">
        <v>401</v>
      </c>
      <c r="Z292" t="s">
        <v>569</v>
      </c>
    </row>
    <row r="293" spans="1:26" x14ac:dyDescent="0.25">
      <c r="A293">
        <v>291</v>
      </c>
      <c r="B293">
        <v>25</v>
      </c>
      <c r="C293">
        <v>305627</v>
      </c>
      <c r="D293" t="s">
        <v>620</v>
      </c>
      <c r="E293" t="s">
        <v>204</v>
      </c>
      <c r="F293" t="s">
        <v>111</v>
      </c>
      <c r="G293">
        <v>5802535883</v>
      </c>
      <c r="H293" t="s">
        <v>599</v>
      </c>
      <c r="I293" t="s">
        <v>599</v>
      </c>
      <c r="J293">
        <v>414298726</v>
      </c>
      <c r="K293" t="s">
        <v>639</v>
      </c>
      <c r="L293" t="s">
        <v>12</v>
      </c>
      <c r="M293">
        <v>75</v>
      </c>
      <c r="N293">
        <v>805</v>
      </c>
      <c r="O293">
        <v>0</v>
      </c>
      <c r="P293">
        <v>1700</v>
      </c>
      <c r="Q293" t="str">
        <f>CONCATENATE(S293,"-",T293)</f>
        <v>P00425841-4</v>
      </c>
      <c r="R293" t="s">
        <v>45</v>
      </c>
      <c r="S293" t="s">
        <v>638</v>
      </c>
      <c r="T293">
        <v>4</v>
      </c>
      <c r="U293">
        <v>3.2</v>
      </c>
      <c r="V293" t="s">
        <v>598</v>
      </c>
      <c r="W293" t="s">
        <v>48</v>
      </c>
      <c r="X293" t="s">
        <v>404</v>
      </c>
      <c r="Y293" t="s">
        <v>403</v>
      </c>
      <c r="Z293" t="s">
        <v>569</v>
      </c>
    </row>
    <row r="294" spans="1:26" x14ac:dyDescent="0.25">
      <c r="A294">
        <v>292</v>
      </c>
      <c r="B294">
        <v>25</v>
      </c>
      <c r="C294">
        <v>305629</v>
      </c>
      <c r="D294" t="s">
        <v>620</v>
      </c>
      <c r="E294" t="s">
        <v>204</v>
      </c>
      <c r="F294" t="s">
        <v>111</v>
      </c>
      <c r="G294">
        <v>5802535878</v>
      </c>
      <c r="H294" t="s">
        <v>599</v>
      </c>
      <c r="I294" t="s">
        <v>599</v>
      </c>
      <c r="J294">
        <v>414298726</v>
      </c>
      <c r="K294" t="s">
        <v>639</v>
      </c>
      <c r="L294" t="s">
        <v>10</v>
      </c>
      <c r="M294">
        <v>150</v>
      </c>
      <c r="N294">
        <v>845</v>
      </c>
      <c r="O294">
        <v>0</v>
      </c>
      <c r="P294">
        <v>1710</v>
      </c>
      <c r="Q294" t="str">
        <f>CONCATENATE(S294,"-",T294)</f>
        <v>P00425841-4</v>
      </c>
      <c r="R294" t="s">
        <v>45</v>
      </c>
      <c r="S294" t="s">
        <v>638</v>
      </c>
      <c r="T294">
        <v>4</v>
      </c>
      <c r="U294">
        <v>3.2</v>
      </c>
      <c r="V294" t="s">
        <v>598</v>
      </c>
      <c r="W294" t="s">
        <v>48</v>
      </c>
      <c r="X294" t="s">
        <v>406</v>
      </c>
      <c r="Y294" t="s">
        <v>405</v>
      </c>
      <c r="Z294" t="s">
        <v>569</v>
      </c>
    </row>
    <row r="295" spans="1:26" x14ac:dyDescent="0.25">
      <c r="A295">
        <v>293</v>
      </c>
      <c r="B295">
        <v>25</v>
      </c>
      <c r="C295">
        <v>305629</v>
      </c>
      <c r="D295" t="s">
        <v>620</v>
      </c>
      <c r="E295" t="s">
        <v>204</v>
      </c>
      <c r="F295" t="s">
        <v>111</v>
      </c>
      <c r="G295">
        <v>5802535894</v>
      </c>
      <c r="H295" t="s">
        <v>599</v>
      </c>
      <c r="I295" t="s">
        <v>599</v>
      </c>
      <c r="J295">
        <v>414298726</v>
      </c>
      <c r="K295" t="s">
        <v>639</v>
      </c>
      <c r="L295" t="s">
        <v>14</v>
      </c>
      <c r="M295">
        <v>150</v>
      </c>
      <c r="N295">
        <v>845</v>
      </c>
      <c r="O295">
        <v>0</v>
      </c>
      <c r="P295">
        <v>1710</v>
      </c>
      <c r="Q295" t="str">
        <f>CONCATENATE(S295,"-",T295)</f>
        <v>P00425841-4</v>
      </c>
      <c r="R295" t="s">
        <v>45</v>
      </c>
      <c r="S295" t="s">
        <v>638</v>
      </c>
      <c r="T295">
        <v>4</v>
      </c>
      <c r="U295">
        <v>3.2</v>
      </c>
      <c r="V295" t="s">
        <v>598</v>
      </c>
      <c r="W295" t="s">
        <v>48</v>
      </c>
      <c r="X295" t="s">
        <v>406</v>
      </c>
      <c r="Y295" t="s">
        <v>405</v>
      </c>
      <c r="Z295" t="s">
        <v>569</v>
      </c>
    </row>
    <row r="296" spans="1:26" x14ac:dyDescent="0.25">
      <c r="A296">
        <v>294</v>
      </c>
      <c r="B296">
        <v>25</v>
      </c>
      <c r="C296">
        <v>305631</v>
      </c>
      <c r="D296" t="s">
        <v>668</v>
      </c>
      <c r="E296" t="s">
        <v>395</v>
      </c>
      <c r="F296" t="s">
        <v>111</v>
      </c>
      <c r="G296">
        <v>5802535901</v>
      </c>
      <c r="H296" t="s">
        <v>599</v>
      </c>
      <c r="I296" t="s">
        <v>599</v>
      </c>
      <c r="J296">
        <v>414298726</v>
      </c>
      <c r="K296">
        <v>411502200</v>
      </c>
      <c r="L296" t="s">
        <v>15</v>
      </c>
      <c r="M296">
        <v>75</v>
      </c>
      <c r="N296">
        <v>710</v>
      </c>
      <c r="O296">
        <v>0</v>
      </c>
      <c r="P296">
        <v>1720</v>
      </c>
      <c r="Q296" t="str">
        <f>CONCATENATE(S296,"-",T296)</f>
        <v>P00134387-4</v>
      </c>
      <c r="R296" t="s">
        <v>45</v>
      </c>
      <c r="S296" t="s">
        <v>667</v>
      </c>
      <c r="T296">
        <v>4</v>
      </c>
      <c r="U296">
        <v>3.5</v>
      </c>
      <c r="V296" t="s">
        <v>598</v>
      </c>
      <c r="W296" t="s">
        <v>48</v>
      </c>
      <c r="X296" t="s">
        <v>408</v>
      </c>
      <c r="Y296" t="s">
        <v>407</v>
      </c>
      <c r="Z296" t="s">
        <v>569</v>
      </c>
    </row>
    <row r="297" spans="1:26" x14ac:dyDescent="0.25">
      <c r="A297">
        <v>295</v>
      </c>
      <c r="B297">
        <v>25</v>
      </c>
      <c r="C297">
        <v>305633</v>
      </c>
      <c r="D297" t="s">
        <v>668</v>
      </c>
      <c r="E297" t="s">
        <v>395</v>
      </c>
      <c r="F297" t="s">
        <v>111</v>
      </c>
      <c r="G297">
        <v>5802535903</v>
      </c>
      <c r="H297" t="s">
        <v>599</v>
      </c>
      <c r="I297" t="s">
        <v>599</v>
      </c>
      <c r="J297">
        <v>414298726</v>
      </c>
      <c r="K297">
        <v>411502200</v>
      </c>
      <c r="L297" t="s">
        <v>16</v>
      </c>
      <c r="M297">
        <v>150</v>
      </c>
      <c r="N297">
        <v>810</v>
      </c>
      <c r="O297">
        <v>0</v>
      </c>
      <c r="P297">
        <v>1730</v>
      </c>
      <c r="Q297" t="str">
        <f>CONCATENATE(S297,"-",T297)</f>
        <v>P00134387-4</v>
      </c>
      <c r="R297" t="s">
        <v>45</v>
      </c>
      <c r="S297" t="s">
        <v>667</v>
      </c>
      <c r="T297">
        <v>4</v>
      </c>
      <c r="U297">
        <v>3.5</v>
      </c>
      <c r="V297" t="s">
        <v>598</v>
      </c>
      <c r="W297" t="s">
        <v>48</v>
      </c>
      <c r="X297" t="s">
        <v>410</v>
      </c>
      <c r="Y297" t="s">
        <v>409</v>
      </c>
      <c r="Z297" t="s">
        <v>569</v>
      </c>
    </row>
    <row r="298" spans="1:26" x14ac:dyDescent="0.25">
      <c r="A298">
        <v>296</v>
      </c>
      <c r="B298">
        <v>25</v>
      </c>
      <c r="C298">
        <v>305633</v>
      </c>
      <c r="D298" t="s">
        <v>668</v>
      </c>
      <c r="E298" t="s">
        <v>395</v>
      </c>
      <c r="F298" t="s">
        <v>111</v>
      </c>
      <c r="G298">
        <v>5802535910</v>
      </c>
      <c r="H298" t="s">
        <v>599</v>
      </c>
      <c r="I298" t="s">
        <v>599</v>
      </c>
      <c r="J298">
        <v>414298726</v>
      </c>
      <c r="K298">
        <v>411502200</v>
      </c>
      <c r="L298" t="s">
        <v>17</v>
      </c>
      <c r="M298">
        <v>150</v>
      </c>
      <c r="N298">
        <v>810</v>
      </c>
      <c r="O298">
        <v>0</v>
      </c>
      <c r="P298">
        <v>1730</v>
      </c>
      <c r="Q298" t="str">
        <f>CONCATENATE(S298,"-",T298)</f>
        <v>P00134387-4</v>
      </c>
      <c r="R298" t="s">
        <v>45</v>
      </c>
      <c r="S298" t="s">
        <v>667</v>
      </c>
      <c r="T298">
        <v>4</v>
      </c>
      <c r="U298">
        <v>3.5</v>
      </c>
      <c r="V298" t="s">
        <v>598</v>
      </c>
      <c r="W298" t="s">
        <v>48</v>
      </c>
      <c r="X298" t="s">
        <v>410</v>
      </c>
      <c r="Y298" t="s">
        <v>409</v>
      </c>
      <c r="Z298" t="s">
        <v>569</v>
      </c>
    </row>
    <row r="299" spans="1:26" x14ac:dyDescent="0.25">
      <c r="A299">
        <v>297</v>
      </c>
      <c r="B299">
        <v>25</v>
      </c>
      <c r="C299">
        <v>305635</v>
      </c>
      <c r="D299" t="s">
        <v>664</v>
      </c>
      <c r="E299" t="s">
        <v>337</v>
      </c>
      <c r="F299" t="s">
        <v>111</v>
      </c>
      <c r="G299">
        <v>5802535883</v>
      </c>
      <c r="H299" t="s">
        <v>599</v>
      </c>
      <c r="I299" t="s">
        <v>605</v>
      </c>
      <c r="J299">
        <v>414298726</v>
      </c>
      <c r="K299" t="s">
        <v>631</v>
      </c>
      <c r="L299" t="s">
        <v>12</v>
      </c>
      <c r="M299">
        <v>225</v>
      </c>
      <c r="N299">
        <v>400</v>
      </c>
      <c r="O299">
        <v>0</v>
      </c>
      <c r="P299">
        <v>1740</v>
      </c>
      <c r="Q299" t="str">
        <f>CONCATENATE(S299,"-",T299)</f>
        <v>P00425842-4</v>
      </c>
      <c r="R299" t="s">
        <v>45</v>
      </c>
      <c r="S299" t="s">
        <v>663</v>
      </c>
      <c r="T299">
        <v>4</v>
      </c>
      <c r="U299">
        <v>4</v>
      </c>
      <c r="V299" t="s">
        <v>598</v>
      </c>
      <c r="W299" t="s">
        <v>48</v>
      </c>
      <c r="X299" t="s">
        <v>412</v>
      </c>
      <c r="Y299" t="s">
        <v>411</v>
      </c>
      <c r="Z299" t="s">
        <v>569</v>
      </c>
    </row>
    <row r="300" spans="1:26" x14ac:dyDescent="0.25">
      <c r="A300">
        <v>298</v>
      </c>
      <c r="B300">
        <v>25</v>
      </c>
      <c r="C300">
        <v>305635</v>
      </c>
      <c r="D300" t="s">
        <v>664</v>
      </c>
      <c r="E300" t="s">
        <v>337</v>
      </c>
      <c r="F300" t="s">
        <v>111</v>
      </c>
      <c r="G300">
        <v>5802535888</v>
      </c>
      <c r="H300" t="s">
        <v>599</v>
      </c>
      <c r="I300" t="s">
        <v>605</v>
      </c>
      <c r="J300">
        <v>414298726</v>
      </c>
      <c r="K300" t="s">
        <v>631</v>
      </c>
      <c r="L300" t="s">
        <v>13</v>
      </c>
      <c r="M300">
        <v>225</v>
      </c>
      <c r="N300">
        <v>400</v>
      </c>
      <c r="O300">
        <v>0</v>
      </c>
      <c r="P300">
        <v>1740</v>
      </c>
      <c r="Q300" t="str">
        <f>CONCATENATE(S300,"-",T300)</f>
        <v>P00425842-4</v>
      </c>
      <c r="R300" t="s">
        <v>45</v>
      </c>
      <c r="S300" t="s">
        <v>663</v>
      </c>
      <c r="T300">
        <v>4</v>
      </c>
      <c r="U300">
        <v>4</v>
      </c>
      <c r="V300" t="s">
        <v>598</v>
      </c>
      <c r="W300" t="s">
        <v>48</v>
      </c>
      <c r="X300" t="s">
        <v>412</v>
      </c>
      <c r="Y300" t="s">
        <v>411</v>
      </c>
      <c r="Z300" t="s">
        <v>569</v>
      </c>
    </row>
    <row r="301" spans="1:26" x14ac:dyDescent="0.25">
      <c r="A301">
        <v>299</v>
      </c>
      <c r="B301">
        <v>25</v>
      </c>
      <c r="C301">
        <v>305635</v>
      </c>
      <c r="D301" t="s">
        <v>664</v>
      </c>
      <c r="E301" t="s">
        <v>337</v>
      </c>
      <c r="F301" t="s">
        <v>111</v>
      </c>
      <c r="G301">
        <v>5802535894</v>
      </c>
      <c r="H301" t="s">
        <v>599</v>
      </c>
      <c r="I301" t="s">
        <v>605</v>
      </c>
      <c r="J301">
        <v>414298726</v>
      </c>
      <c r="K301" t="s">
        <v>631</v>
      </c>
      <c r="L301" t="s">
        <v>14</v>
      </c>
      <c r="M301">
        <v>225</v>
      </c>
      <c r="N301">
        <v>400</v>
      </c>
      <c r="O301">
        <v>0</v>
      </c>
      <c r="P301">
        <v>1740</v>
      </c>
      <c r="Q301" t="str">
        <f>CONCATENATE(S301,"-",T301)</f>
        <v>P00425842-4</v>
      </c>
      <c r="R301" t="s">
        <v>45</v>
      </c>
      <c r="S301" t="s">
        <v>663</v>
      </c>
      <c r="T301">
        <v>4</v>
      </c>
      <c r="U301">
        <v>4</v>
      </c>
      <c r="V301" t="s">
        <v>598</v>
      </c>
      <c r="W301" t="s">
        <v>48</v>
      </c>
      <c r="X301" t="s">
        <v>412</v>
      </c>
      <c r="Y301" t="s">
        <v>411</v>
      </c>
      <c r="Z301" t="s">
        <v>569</v>
      </c>
    </row>
    <row r="302" spans="1:26" x14ac:dyDescent="0.25">
      <c r="A302">
        <v>300</v>
      </c>
      <c r="B302">
        <v>25</v>
      </c>
      <c r="C302">
        <v>305635</v>
      </c>
      <c r="D302" t="s">
        <v>664</v>
      </c>
      <c r="E302" t="s">
        <v>337</v>
      </c>
      <c r="F302" t="s">
        <v>111</v>
      </c>
      <c r="G302">
        <v>5802535878</v>
      </c>
      <c r="H302" t="s">
        <v>599</v>
      </c>
      <c r="I302" t="s">
        <v>605</v>
      </c>
      <c r="J302">
        <v>414298726</v>
      </c>
      <c r="K302" t="s">
        <v>631</v>
      </c>
      <c r="L302" t="s">
        <v>10</v>
      </c>
      <c r="M302">
        <v>225</v>
      </c>
      <c r="N302">
        <v>400</v>
      </c>
      <c r="O302">
        <v>0</v>
      </c>
      <c r="P302">
        <v>1740</v>
      </c>
      <c r="Q302" t="str">
        <f>CONCATENATE(S302,"-",T302)</f>
        <v>P00425842-4</v>
      </c>
      <c r="R302" t="s">
        <v>45</v>
      </c>
      <c r="S302" t="s">
        <v>663</v>
      </c>
      <c r="T302">
        <v>4</v>
      </c>
      <c r="U302">
        <v>4</v>
      </c>
      <c r="V302" t="s">
        <v>598</v>
      </c>
      <c r="W302" t="s">
        <v>48</v>
      </c>
      <c r="X302" t="s">
        <v>412</v>
      </c>
      <c r="Y302" t="s">
        <v>411</v>
      </c>
      <c r="Z302" t="s">
        <v>569</v>
      </c>
    </row>
    <row r="303" spans="1:26" x14ac:dyDescent="0.25">
      <c r="A303">
        <v>301</v>
      </c>
      <c r="B303">
        <v>25</v>
      </c>
      <c r="C303">
        <v>305637</v>
      </c>
      <c r="D303" t="s">
        <v>660</v>
      </c>
      <c r="E303" t="s">
        <v>319</v>
      </c>
      <c r="F303" t="s">
        <v>111</v>
      </c>
      <c r="G303">
        <v>5802535883</v>
      </c>
      <c r="H303" t="s">
        <v>599</v>
      </c>
      <c r="I303" t="s">
        <v>605</v>
      </c>
      <c r="J303">
        <v>414298726</v>
      </c>
      <c r="K303" t="s">
        <v>631</v>
      </c>
      <c r="L303" t="s">
        <v>12</v>
      </c>
      <c r="M303">
        <v>225</v>
      </c>
      <c r="N303">
        <v>400</v>
      </c>
      <c r="O303">
        <v>0</v>
      </c>
      <c r="P303">
        <v>1750</v>
      </c>
      <c r="Q303" t="str">
        <f>CONCATENATE(S303,"-",T303)</f>
        <v>P00134389-4</v>
      </c>
      <c r="R303" t="s">
        <v>45</v>
      </c>
      <c r="S303" t="s">
        <v>659</v>
      </c>
      <c r="T303">
        <v>4</v>
      </c>
      <c r="U303">
        <v>4</v>
      </c>
      <c r="V303" t="s">
        <v>598</v>
      </c>
      <c r="W303" t="s">
        <v>48</v>
      </c>
      <c r="X303" t="s">
        <v>414</v>
      </c>
      <c r="Y303" t="s">
        <v>413</v>
      </c>
      <c r="Z303" t="s">
        <v>569</v>
      </c>
    </row>
    <row r="304" spans="1:26" x14ac:dyDescent="0.25">
      <c r="A304">
        <v>302</v>
      </c>
      <c r="B304">
        <v>25</v>
      </c>
      <c r="C304">
        <v>305637</v>
      </c>
      <c r="D304" t="s">
        <v>660</v>
      </c>
      <c r="E304" t="s">
        <v>319</v>
      </c>
      <c r="F304" t="s">
        <v>111</v>
      </c>
      <c r="G304">
        <v>5802535888</v>
      </c>
      <c r="H304" t="s">
        <v>599</v>
      </c>
      <c r="I304" t="s">
        <v>605</v>
      </c>
      <c r="J304">
        <v>414298726</v>
      </c>
      <c r="K304" t="s">
        <v>631</v>
      </c>
      <c r="L304" t="s">
        <v>13</v>
      </c>
      <c r="M304">
        <v>225</v>
      </c>
      <c r="N304">
        <v>400</v>
      </c>
      <c r="O304">
        <v>0</v>
      </c>
      <c r="P304">
        <v>1750</v>
      </c>
      <c r="Q304" t="str">
        <f>CONCATENATE(S304,"-",T304)</f>
        <v>P00134389-4</v>
      </c>
      <c r="R304" t="s">
        <v>45</v>
      </c>
      <c r="S304" t="s">
        <v>659</v>
      </c>
      <c r="T304">
        <v>4</v>
      </c>
      <c r="U304">
        <v>4</v>
      </c>
      <c r="V304" t="s">
        <v>598</v>
      </c>
      <c r="W304" t="s">
        <v>48</v>
      </c>
      <c r="X304" t="s">
        <v>414</v>
      </c>
      <c r="Y304" t="s">
        <v>413</v>
      </c>
      <c r="Z304" t="s">
        <v>569</v>
      </c>
    </row>
    <row r="305" spans="1:26" x14ac:dyDescent="0.25">
      <c r="A305">
        <v>303</v>
      </c>
      <c r="B305">
        <v>25</v>
      </c>
      <c r="C305">
        <v>305637</v>
      </c>
      <c r="D305" t="s">
        <v>660</v>
      </c>
      <c r="E305" t="s">
        <v>319</v>
      </c>
      <c r="F305" t="s">
        <v>111</v>
      </c>
      <c r="G305">
        <v>5802535894</v>
      </c>
      <c r="H305" t="s">
        <v>599</v>
      </c>
      <c r="I305" t="s">
        <v>605</v>
      </c>
      <c r="J305">
        <v>414298726</v>
      </c>
      <c r="K305" t="s">
        <v>631</v>
      </c>
      <c r="L305" t="s">
        <v>14</v>
      </c>
      <c r="M305">
        <v>225</v>
      </c>
      <c r="N305">
        <v>400</v>
      </c>
      <c r="O305">
        <v>0</v>
      </c>
      <c r="P305">
        <v>1750</v>
      </c>
      <c r="Q305" t="str">
        <f>CONCATENATE(S305,"-",T305)</f>
        <v>P00134389-4</v>
      </c>
      <c r="R305" t="s">
        <v>45</v>
      </c>
      <c r="S305" t="s">
        <v>659</v>
      </c>
      <c r="T305">
        <v>4</v>
      </c>
      <c r="U305">
        <v>4</v>
      </c>
      <c r="V305" t="s">
        <v>598</v>
      </c>
      <c r="W305" t="s">
        <v>48</v>
      </c>
      <c r="X305" t="s">
        <v>414</v>
      </c>
      <c r="Y305" t="s">
        <v>413</v>
      </c>
      <c r="Z305" t="s">
        <v>569</v>
      </c>
    </row>
    <row r="306" spans="1:26" x14ac:dyDescent="0.25">
      <c r="A306">
        <v>304</v>
      </c>
      <c r="B306">
        <v>25</v>
      </c>
      <c r="C306">
        <v>305637</v>
      </c>
      <c r="D306" t="s">
        <v>660</v>
      </c>
      <c r="E306" t="s">
        <v>319</v>
      </c>
      <c r="F306" t="s">
        <v>111</v>
      </c>
      <c r="G306">
        <v>5802535878</v>
      </c>
      <c r="H306" t="s">
        <v>599</v>
      </c>
      <c r="I306" t="s">
        <v>605</v>
      </c>
      <c r="J306">
        <v>414298726</v>
      </c>
      <c r="K306" t="s">
        <v>631</v>
      </c>
      <c r="L306" t="s">
        <v>10</v>
      </c>
      <c r="M306">
        <v>225</v>
      </c>
      <c r="N306">
        <v>400</v>
      </c>
      <c r="O306">
        <v>0</v>
      </c>
      <c r="P306">
        <v>1750</v>
      </c>
      <c r="Q306" t="str">
        <f>CONCATENATE(S306,"-",T306)</f>
        <v>P00134389-4</v>
      </c>
      <c r="R306" t="s">
        <v>45</v>
      </c>
      <c r="S306" t="s">
        <v>659</v>
      </c>
      <c r="T306">
        <v>4</v>
      </c>
      <c r="U306">
        <v>4</v>
      </c>
      <c r="V306" t="s">
        <v>598</v>
      </c>
      <c r="W306" t="s">
        <v>48</v>
      </c>
      <c r="X306" t="s">
        <v>414</v>
      </c>
      <c r="Y306" t="s">
        <v>413</v>
      </c>
      <c r="Z306" t="s">
        <v>569</v>
      </c>
    </row>
    <row r="307" spans="1:26" x14ac:dyDescent="0.25">
      <c r="A307">
        <v>305</v>
      </c>
      <c r="B307">
        <v>25</v>
      </c>
      <c r="C307">
        <v>305639</v>
      </c>
      <c r="D307" t="s">
        <v>588</v>
      </c>
      <c r="E307" t="s">
        <v>213</v>
      </c>
      <c r="F307" t="s">
        <v>50</v>
      </c>
      <c r="G307">
        <v>5802535901</v>
      </c>
      <c r="H307" t="s">
        <v>599</v>
      </c>
      <c r="I307" t="s">
        <v>670</v>
      </c>
      <c r="J307">
        <v>414298726</v>
      </c>
      <c r="K307" t="s">
        <v>669</v>
      </c>
      <c r="L307" t="s">
        <v>15</v>
      </c>
      <c r="M307">
        <v>75</v>
      </c>
      <c r="N307">
        <v>125</v>
      </c>
      <c r="O307" t="s">
        <v>573</v>
      </c>
      <c r="P307">
        <v>1760</v>
      </c>
      <c r="Q307" t="str">
        <f>CONCATENATE(S307,"-",T307)</f>
        <v>P00134456-4</v>
      </c>
      <c r="R307" t="s">
        <v>45</v>
      </c>
      <c r="S307" t="s">
        <v>640</v>
      </c>
      <c r="T307">
        <v>4</v>
      </c>
      <c r="U307">
        <v>14.5</v>
      </c>
      <c r="V307" t="s">
        <v>598</v>
      </c>
      <c r="W307" t="s">
        <v>48</v>
      </c>
      <c r="X307" t="s">
        <v>416</v>
      </c>
      <c r="Y307" t="s">
        <v>415</v>
      </c>
      <c r="Z307" t="s">
        <v>571</v>
      </c>
    </row>
    <row r="308" spans="1:26" x14ac:dyDescent="0.25">
      <c r="A308">
        <v>306</v>
      </c>
      <c r="B308">
        <v>25</v>
      </c>
      <c r="C308">
        <v>305639</v>
      </c>
      <c r="D308" t="s">
        <v>588</v>
      </c>
      <c r="E308" t="s">
        <v>213</v>
      </c>
      <c r="F308" t="s">
        <v>50</v>
      </c>
      <c r="G308">
        <v>5802535910</v>
      </c>
      <c r="H308" t="s">
        <v>599</v>
      </c>
      <c r="I308" t="s">
        <v>670</v>
      </c>
      <c r="J308">
        <v>414298726</v>
      </c>
      <c r="K308" t="s">
        <v>669</v>
      </c>
      <c r="L308" t="s">
        <v>17</v>
      </c>
      <c r="M308">
        <v>75</v>
      </c>
      <c r="N308">
        <v>125</v>
      </c>
      <c r="O308" t="s">
        <v>573</v>
      </c>
      <c r="P308">
        <v>1760</v>
      </c>
      <c r="Q308" t="str">
        <f>CONCATENATE(S308,"-",T308)</f>
        <v>P00134456-4</v>
      </c>
      <c r="R308" t="s">
        <v>45</v>
      </c>
      <c r="S308" t="s">
        <v>640</v>
      </c>
      <c r="T308">
        <v>4</v>
      </c>
      <c r="U308">
        <v>14.5</v>
      </c>
      <c r="V308" t="s">
        <v>598</v>
      </c>
      <c r="W308" t="s">
        <v>48</v>
      </c>
      <c r="X308" t="s">
        <v>416</v>
      </c>
      <c r="Y308" t="s">
        <v>415</v>
      </c>
      <c r="Z308" t="s">
        <v>571</v>
      </c>
    </row>
    <row r="309" spans="1:26" x14ac:dyDescent="0.25">
      <c r="A309">
        <v>307</v>
      </c>
      <c r="B309">
        <v>25</v>
      </c>
      <c r="C309">
        <v>305641</v>
      </c>
      <c r="D309" t="s">
        <v>644</v>
      </c>
      <c r="E309" t="s">
        <v>229</v>
      </c>
      <c r="F309" t="s">
        <v>111</v>
      </c>
      <c r="G309">
        <v>5802535921</v>
      </c>
      <c r="H309" t="s">
        <v>599</v>
      </c>
      <c r="I309" t="s">
        <v>605</v>
      </c>
      <c r="J309">
        <v>414298726</v>
      </c>
      <c r="K309" t="s">
        <v>631</v>
      </c>
      <c r="L309" t="s">
        <v>18</v>
      </c>
      <c r="M309">
        <v>100</v>
      </c>
      <c r="N309">
        <v>965</v>
      </c>
      <c r="O309">
        <v>0</v>
      </c>
      <c r="P309">
        <v>1770</v>
      </c>
      <c r="Q309" t="str">
        <f>CONCATENATE(S309,"-",T309)</f>
        <v>P00141984-4</v>
      </c>
      <c r="R309" t="s">
        <v>45</v>
      </c>
      <c r="S309" t="s">
        <v>643</v>
      </c>
      <c r="T309">
        <v>4</v>
      </c>
      <c r="U309">
        <v>4</v>
      </c>
      <c r="V309" t="s">
        <v>598</v>
      </c>
      <c r="W309" t="s">
        <v>48</v>
      </c>
      <c r="X309" t="s">
        <v>418</v>
      </c>
      <c r="Y309" t="s">
        <v>417</v>
      </c>
      <c r="Z309" t="s">
        <v>569</v>
      </c>
    </row>
    <row r="310" spans="1:26" x14ac:dyDescent="0.25">
      <c r="A310">
        <v>308</v>
      </c>
      <c r="B310">
        <v>25</v>
      </c>
      <c r="C310">
        <v>305641</v>
      </c>
      <c r="D310" t="s">
        <v>644</v>
      </c>
      <c r="E310" t="s">
        <v>229</v>
      </c>
      <c r="F310" t="s">
        <v>111</v>
      </c>
      <c r="G310">
        <v>5802535966</v>
      </c>
      <c r="H310" t="s">
        <v>599</v>
      </c>
      <c r="I310" t="s">
        <v>605</v>
      </c>
      <c r="J310">
        <v>414298726</v>
      </c>
      <c r="K310" t="s">
        <v>631</v>
      </c>
      <c r="L310" t="s">
        <v>19</v>
      </c>
      <c r="M310">
        <v>100</v>
      </c>
      <c r="N310">
        <v>965</v>
      </c>
      <c r="O310">
        <v>0</v>
      </c>
      <c r="P310">
        <v>1770</v>
      </c>
      <c r="Q310" t="str">
        <f>CONCATENATE(S310,"-",T310)</f>
        <v>P00141984-4</v>
      </c>
      <c r="R310" t="s">
        <v>45</v>
      </c>
      <c r="S310" t="s">
        <v>643</v>
      </c>
      <c r="T310">
        <v>4</v>
      </c>
      <c r="U310">
        <v>4</v>
      </c>
      <c r="V310" t="s">
        <v>598</v>
      </c>
      <c r="W310" t="s">
        <v>48</v>
      </c>
      <c r="X310" t="s">
        <v>418</v>
      </c>
      <c r="Y310" t="s">
        <v>417</v>
      </c>
      <c r="Z310" t="s">
        <v>569</v>
      </c>
    </row>
    <row r="311" spans="1:26" x14ac:dyDescent="0.25">
      <c r="A311">
        <v>309</v>
      </c>
      <c r="B311">
        <v>25</v>
      </c>
      <c r="C311">
        <v>305643</v>
      </c>
      <c r="D311" t="s">
        <v>644</v>
      </c>
      <c r="E311" t="s">
        <v>229</v>
      </c>
      <c r="F311" t="s">
        <v>50</v>
      </c>
      <c r="G311">
        <v>5802535901</v>
      </c>
      <c r="H311" t="s">
        <v>605</v>
      </c>
      <c r="I311" t="s">
        <v>671</v>
      </c>
      <c r="J311" t="s">
        <v>631</v>
      </c>
      <c r="K311" t="s">
        <v>669</v>
      </c>
      <c r="L311" t="s">
        <v>15</v>
      </c>
      <c r="M311">
        <v>225</v>
      </c>
      <c r="N311">
        <v>400</v>
      </c>
      <c r="O311">
        <v>0</v>
      </c>
      <c r="P311">
        <v>1780</v>
      </c>
      <c r="Q311" t="str">
        <f>CONCATENATE(S311,"-",T311)</f>
        <v>P00141984-4</v>
      </c>
      <c r="R311" t="s">
        <v>45</v>
      </c>
      <c r="S311" t="s">
        <v>643</v>
      </c>
      <c r="T311">
        <v>4</v>
      </c>
      <c r="U311">
        <v>14.5</v>
      </c>
      <c r="V311" t="s">
        <v>598</v>
      </c>
      <c r="W311" t="s">
        <v>48</v>
      </c>
      <c r="X311" t="s">
        <v>420</v>
      </c>
      <c r="Y311" t="s">
        <v>419</v>
      </c>
      <c r="Z311" t="s">
        <v>572</v>
      </c>
    </row>
    <row r="312" spans="1:26" x14ac:dyDescent="0.25">
      <c r="A312">
        <v>310</v>
      </c>
      <c r="B312">
        <v>25</v>
      </c>
      <c r="C312">
        <v>305643</v>
      </c>
      <c r="D312" t="s">
        <v>644</v>
      </c>
      <c r="E312" t="s">
        <v>229</v>
      </c>
      <c r="F312" t="s">
        <v>50</v>
      </c>
      <c r="G312">
        <v>5802535903</v>
      </c>
      <c r="H312" t="s">
        <v>605</v>
      </c>
      <c r="I312" t="s">
        <v>671</v>
      </c>
      <c r="J312" t="s">
        <v>631</v>
      </c>
      <c r="K312" t="s">
        <v>669</v>
      </c>
      <c r="L312" t="s">
        <v>16</v>
      </c>
      <c r="M312">
        <v>225</v>
      </c>
      <c r="N312">
        <v>400</v>
      </c>
      <c r="O312">
        <v>0</v>
      </c>
      <c r="P312">
        <v>1780</v>
      </c>
      <c r="Q312" t="str">
        <f>CONCATENATE(S312,"-",T312)</f>
        <v>P00141984-4</v>
      </c>
      <c r="R312" t="s">
        <v>45</v>
      </c>
      <c r="S312" t="s">
        <v>643</v>
      </c>
      <c r="T312">
        <v>4</v>
      </c>
      <c r="U312">
        <v>14.5</v>
      </c>
      <c r="V312" t="s">
        <v>598</v>
      </c>
      <c r="W312" t="s">
        <v>48</v>
      </c>
      <c r="X312" t="s">
        <v>420</v>
      </c>
      <c r="Y312" t="s">
        <v>419</v>
      </c>
      <c r="Z312" t="s">
        <v>572</v>
      </c>
    </row>
    <row r="313" spans="1:26" x14ac:dyDescent="0.25">
      <c r="A313">
        <v>311</v>
      </c>
      <c r="B313">
        <v>25</v>
      </c>
      <c r="C313">
        <v>305645</v>
      </c>
      <c r="D313" t="s">
        <v>644</v>
      </c>
      <c r="E313" t="s">
        <v>229</v>
      </c>
      <c r="F313" t="s">
        <v>111</v>
      </c>
      <c r="G313">
        <v>5802535910</v>
      </c>
      <c r="H313" t="s">
        <v>599</v>
      </c>
      <c r="I313" t="s">
        <v>605</v>
      </c>
      <c r="J313">
        <v>414298726</v>
      </c>
      <c r="K313" t="s">
        <v>631</v>
      </c>
      <c r="L313" t="s">
        <v>17</v>
      </c>
      <c r="M313">
        <v>100</v>
      </c>
      <c r="N313">
        <v>930</v>
      </c>
      <c r="O313">
        <v>0</v>
      </c>
      <c r="P313">
        <v>1790</v>
      </c>
      <c r="Q313" t="str">
        <f>CONCATENATE(S313,"-",T313)</f>
        <v>P00141984-4</v>
      </c>
      <c r="R313" t="s">
        <v>45</v>
      </c>
      <c r="S313" t="s">
        <v>643</v>
      </c>
      <c r="T313">
        <v>4</v>
      </c>
      <c r="U313">
        <v>4</v>
      </c>
      <c r="V313" t="s">
        <v>598</v>
      </c>
      <c r="W313" t="s">
        <v>48</v>
      </c>
      <c r="X313" t="s">
        <v>422</v>
      </c>
      <c r="Y313" t="s">
        <v>421</v>
      </c>
      <c r="Z313" t="s">
        <v>569</v>
      </c>
    </row>
    <row r="314" spans="1:26" x14ac:dyDescent="0.25">
      <c r="A314">
        <v>312</v>
      </c>
      <c r="B314">
        <v>25</v>
      </c>
      <c r="C314">
        <v>305647</v>
      </c>
      <c r="D314" t="s">
        <v>656</v>
      </c>
      <c r="E314" t="s">
        <v>307</v>
      </c>
      <c r="F314" t="s">
        <v>111</v>
      </c>
      <c r="G314">
        <v>5802535966</v>
      </c>
      <c r="H314" t="s">
        <v>599</v>
      </c>
      <c r="I314" t="s">
        <v>599</v>
      </c>
      <c r="J314">
        <v>414298726</v>
      </c>
      <c r="K314">
        <v>414298726</v>
      </c>
      <c r="L314" t="s">
        <v>19</v>
      </c>
      <c r="M314">
        <v>100</v>
      </c>
      <c r="N314">
        <v>210</v>
      </c>
      <c r="O314">
        <v>0</v>
      </c>
      <c r="P314">
        <v>1800</v>
      </c>
      <c r="Q314" t="str">
        <f>CONCATENATE(S314,"-",T314)</f>
        <v>P00174322-4</v>
      </c>
      <c r="R314" t="s">
        <v>45</v>
      </c>
      <c r="S314" t="s">
        <v>655</v>
      </c>
      <c r="T314">
        <v>4</v>
      </c>
      <c r="U314">
        <v>4</v>
      </c>
      <c r="V314" t="s">
        <v>598</v>
      </c>
      <c r="W314" t="s">
        <v>48</v>
      </c>
      <c r="X314" t="s">
        <v>424</v>
      </c>
      <c r="Y314" t="s">
        <v>423</v>
      </c>
      <c r="Z314" t="s">
        <v>569</v>
      </c>
    </row>
    <row r="315" spans="1:26" x14ac:dyDescent="0.25">
      <c r="A315">
        <v>313</v>
      </c>
      <c r="B315">
        <v>25</v>
      </c>
      <c r="C315">
        <v>305649</v>
      </c>
      <c r="D315" t="s">
        <v>656</v>
      </c>
      <c r="E315" t="s">
        <v>307</v>
      </c>
      <c r="F315" t="s">
        <v>111</v>
      </c>
      <c r="G315">
        <v>5802535921</v>
      </c>
      <c r="H315" t="s">
        <v>599</v>
      </c>
      <c r="I315" t="s">
        <v>605</v>
      </c>
      <c r="J315">
        <v>414298726</v>
      </c>
      <c r="K315" t="s">
        <v>631</v>
      </c>
      <c r="L315" t="s">
        <v>18</v>
      </c>
      <c r="M315">
        <v>100</v>
      </c>
      <c r="N315">
        <v>570</v>
      </c>
      <c r="O315">
        <v>0</v>
      </c>
      <c r="P315">
        <v>1810</v>
      </c>
      <c r="Q315" t="str">
        <f>CONCATENATE(S315,"-",T315)</f>
        <v>P00174322-4</v>
      </c>
      <c r="R315" t="s">
        <v>45</v>
      </c>
      <c r="S315" t="s">
        <v>655</v>
      </c>
      <c r="T315">
        <v>4</v>
      </c>
      <c r="U315">
        <v>4</v>
      </c>
      <c r="V315" t="s">
        <v>598</v>
      </c>
      <c r="W315" t="s">
        <v>48</v>
      </c>
      <c r="X315" t="s">
        <v>426</v>
      </c>
      <c r="Y315" t="s">
        <v>425</v>
      </c>
      <c r="Z315" t="s">
        <v>569</v>
      </c>
    </row>
    <row r="316" spans="1:26" x14ac:dyDescent="0.25">
      <c r="A316">
        <v>314</v>
      </c>
      <c r="B316">
        <v>25</v>
      </c>
      <c r="C316">
        <v>305651</v>
      </c>
      <c r="D316" t="s">
        <v>662</v>
      </c>
      <c r="E316" t="s">
        <v>330</v>
      </c>
      <c r="F316" t="s">
        <v>111</v>
      </c>
      <c r="G316">
        <v>5802535883</v>
      </c>
      <c r="H316" t="s">
        <v>599</v>
      </c>
      <c r="I316" t="s">
        <v>605</v>
      </c>
      <c r="J316">
        <v>414298726</v>
      </c>
      <c r="K316" t="s">
        <v>631</v>
      </c>
      <c r="L316" t="s">
        <v>12</v>
      </c>
      <c r="M316">
        <v>225</v>
      </c>
      <c r="N316">
        <v>400</v>
      </c>
      <c r="O316">
        <v>0</v>
      </c>
      <c r="P316">
        <v>1820</v>
      </c>
      <c r="Q316" t="str">
        <f>CONCATENATE(S316,"-",T316)</f>
        <v>P00425846-4</v>
      </c>
      <c r="R316" t="s">
        <v>45</v>
      </c>
      <c r="S316" t="s">
        <v>661</v>
      </c>
      <c r="T316">
        <v>4</v>
      </c>
      <c r="U316">
        <v>4</v>
      </c>
      <c r="V316" t="s">
        <v>598</v>
      </c>
      <c r="W316" t="s">
        <v>48</v>
      </c>
      <c r="X316" t="s">
        <v>428</v>
      </c>
      <c r="Y316" t="s">
        <v>427</v>
      </c>
      <c r="Z316" t="s">
        <v>569</v>
      </c>
    </row>
    <row r="317" spans="1:26" x14ac:dyDescent="0.25">
      <c r="A317">
        <v>315</v>
      </c>
      <c r="B317">
        <v>25</v>
      </c>
      <c r="C317">
        <v>305651</v>
      </c>
      <c r="D317" t="s">
        <v>662</v>
      </c>
      <c r="E317" t="s">
        <v>330</v>
      </c>
      <c r="F317" t="s">
        <v>111</v>
      </c>
      <c r="G317">
        <v>5802535888</v>
      </c>
      <c r="H317" t="s">
        <v>599</v>
      </c>
      <c r="I317" t="s">
        <v>605</v>
      </c>
      <c r="J317">
        <v>414298726</v>
      </c>
      <c r="K317" t="s">
        <v>631</v>
      </c>
      <c r="L317" t="s">
        <v>13</v>
      </c>
      <c r="M317">
        <v>225</v>
      </c>
      <c r="N317">
        <v>400</v>
      </c>
      <c r="O317">
        <v>0</v>
      </c>
      <c r="P317">
        <v>1820</v>
      </c>
      <c r="Q317" t="str">
        <f>CONCATENATE(S317,"-",T317)</f>
        <v>P00425846-4</v>
      </c>
      <c r="R317" t="s">
        <v>45</v>
      </c>
      <c r="S317" t="s">
        <v>661</v>
      </c>
      <c r="T317">
        <v>4</v>
      </c>
      <c r="U317">
        <v>4</v>
      </c>
      <c r="V317" t="s">
        <v>598</v>
      </c>
      <c r="W317" t="s">
        <v>48</v>
      </c>
      <c r="X317" t="s">
        <v>428</v>
      </c>
      <c r="Y317" t="s">
        <v>427</v>
      </c>
      <c r="Z317" t="s">
        <v>569</v>
      </c>
    </row>
    <row r="318" spans="1:26" x14ac:dyDescent="0.25">
      <c r="A318">
        <v>316</v>
      </c>
      <c r="B318">
        <v>25</v>
      </c>
      <c r="C318">
        <v>305651</v>
      </c>
      <c r="D318" t="s">
        <v>662</v>
      </c>
      <c r="E318" t="s">
        <v>330</v>
      </c>
      <c r="F318" t="s">
        <v>111</v>
      </c>
      <c r="G318">
        <v>5802535894</v>
      </c>
      <c r="H318" t="s">
        <v>599</v>
      </c>
      <c r="I318" t="s">
        <v>605</v>
      </c>
      <c r="J318">
        <v>414298726</v>
      </c>
      <c r="K318" t="s">
        <v>631</v>
      </c>
      <c r="L318" t="s">
        <v>14</v>
      </c>
      <c r="M318">
        <v>225</v>
      </c>
      <c r="N318">
        <v>400</v>
      </c>
      <c r="O318">
        <v>0</v>
      </c>
      <c r="P318">
        <v>1820</v>
      </c>
      <c r="Q318" t="str">
        <f>CONCATENATE(S318,"-",T318)</f>
        <v>P00425846-4</v>
      </c>
      <c r="R318" t="s">
        <v>45</v>
      </c>
      <c r="S318" t="s">
        <v>661</v>
      </c>
      <c r="T318">
        <v>4</v>
      </c>
      <c r="U318">
        <v>4</v>
      </c>
      <c r="V318" t="s">
        <v>598</v>
      </c>
      <c r="W318" t="s">
        <v>48</v>
      </c>
      <c r="X318" t="s">
        <v>428</v>
      </c>
      <c r="Y318" t="s">
        <v>427</v>
      </c>
      <c r="Z318" t="s">
        <v>569</v>
      </c>
    </row>
    <row r="319" spans="1:26" x14ac:dyDescent="0.25">
      <c r="A319">
        <v>317</v>
      </c>
      <c r="B319">
        <v>25</v>
      </c>
      <c r="C319">
        <v>305651</v>
      </c>
      <c r="D319" t="s">
        <v>662</v>
      </c>
      <c r="E319" t="s">
        <v>330</v>
      </c>
      <c r="F319" t="s">
        <v>111</v>
      </c>
      <c r="G319">
        <v>5802535878</v>
      </c>
      <c r="H319" t="s">
        <v>599</v>
      </c>
      <c r="I319" t="s">
        <v>605</v>
      </c>
      <c r="J319">
        <v>414298726</v>
      </c>
      <c r="K319" t="s">
        <v>631</v>
      </c>
      <c r="L319" t="s">
        <v>10</v>
      </c>
      <c r="M319">
        <v>225</v>
      </c>
      <c r="N319">
        <v>400</v>
      </c>
      <c r="O319">
        <v>0</v>
      </c>
      <c r="P319">
        <v>1820</v>
      </c>
      <c r="Q319" t="str">
        <f>CONCATENATE(S319,"-",T319)</f>
        <v>P00425846-4</v>
      </c>
      <c r="R319" t="s">
        <v>45</v>
      </c>
      <c r="S319" t="s">
        <v>661</v>
      </c>
      <c r="T319">
        <v>4</v>
      </c>
      <c r="U319">
        <v>4</v>
      </c>
      <c r="V319" t="s">
        <v>598</v>
      </c>
      <c r="W319" t="s">
        <v>48</v>
      </c>
      <c r="X319" t="s">
        <v>428</v>
      </c>
      <c r="Y319" t="s">
        <v>427</v>
      </c>
      <c r="Z319" t="s">
        <v>569</v>
      </c>
    </row>
    <row r="320" spans="1:26" x14ac:dyDescent="0.25">
      <c r="A320">
        <v>318</v>
      </c>
      <c r="B320">
        <v>25</v>
      </c>
      <c r="C320">
        <v>305653</v>
      </c>
      <c r="D320" t="s">
        <v>588</v>
      </c>
      <c r="E320" t="s">
        <v>213</v>
      </c>
      <c r="F320" t="s">
        <v>111</v>
      </c>
      <c r="G320">
        <v>5802535883</v>
      </c>
      <c r="H320" t="s">
        <v>599</v>
      </c>
      <c r="I320" t="s">
        <v>605</v>
      </c>
      <c r="J320">
        <v>414298726</v>
      </c>
      <c r="K320" t="s">
        <v>631</v>
      </c>
      <c r="L320" t="s">
        <v>12</v>
      </c>
      <c r="M320">
        <v>225</v>
      </c>
      <c r="N320">
        <v>400</v>
      </c>
      <c r="O320">
        <v>0</v>
      </c>
      <c r="P320">
        <v>1830</v>
      </c>
      <c r="Q320" t="str">
        <f>CONCATENATE(S320,"-",T320)</f>
        <v>P00134456-4</v>
      </c>
      <c r="R320" t="s">
        <v>45</v>
      </c>
      <c r="S320" t="s">
        <v>640</v>
      </c>
      <c r="T320">
        <v>4</v>
      </c>
      <c r="U320">
        <v>4</v>
      </c>
      <c r="V320" t="s">
        <v>598</v>
      </c>
      <c r="W320" t="s">
        <v>48</v>
      </c>
      <c r="X320" t="s">
        <v>430</v>
      </c>
      <c r="Y320" t="s">
        <v>429</v>
      </c>
      <c r="Z320" t="s">
        <v>569</v>
      </c>
    </row>
    <row r="321" spans="1:26" x14ac:dyDescent="0.25">
      <c r="A321">
        <v>319</v>
      </c>
      <c r="B321">
        <v>25</v>
      </c>
      <c r="C321">
        <v>305653</v>
      </c>
      <c r="D321" t="s">
        <v>588</v>
      </c>
      <c r="E321" t="s">
        <v>213</v>
      </c>
      <c r="F321" t="s">
        <v>111</v>
      </c>
      <c r="G321">
        <v>5802535888</v>
      </c>
      <c r="H321" t="s">
        <v>599</v>
      </c>
      <c r="I321" t="s">
        <v>605</v>
      </c>
      <c r="J321">
        <v>414298726</v>
      </c>
      <c r="K321" t="s">
        <v>631</v>
      </c>
      <c r="L321" t="s">
        <v>13</v>
      </c>
      <c r="M321">
        <v>225</v>
      </c>
      <c r="N321">
        <v>400</v>
      </c>
      <c r="O321">
        <v>0</v>
      </c>
      <c r="P321">
        <v>1830</v>
      </c>
      <c r="Q321" t="str">
        <f>CONCATENATE(S321,"-",T321)</f>
        <v>P00134456-4</v>
      </c>
      <c r="R321" t="s">
        <v>45</v>
      </c>
      <c r="S321" t="s">
        <v>640</v>
      </c>
      <c r="T321">
        <v>4</v>
      </c>
      <c r="U321">
        <v>4</v>
      </c>
      <c r="V321" t="s">
        <v>598</v>
      </c>
      <c r="W321" t="s">
        <v>48</v>
      </c>
      <c r="X321" t="s">
        <v>430</v>
      </c>
      <c r="Y321" t="s">
        <v>429</v>
      </c>
      <c r="Z321" t="s">
        <v>569</v>
      </c>
    </row>
    <row r="322" spans="1:26" x14ac:dyDescent="0.25">
      <c r="A322">
        <v>320</v>
      </c>
      <c r="B322">
        <v>25</v>
      </c>
      <c r="C322">
        <v>305653</v>
      </c>
      <c r="D322" t="s">
        <v>588</v>
      </c>
      <c r="E322" t="s">
        <v>213</v>
      </c>
      <c r="F322" t="s">
        <v>111</v>
      </c>
      <c r="G322">
        <v>5802535894</v>
      </c>
      <c r="H322" t="s">
        <v>599</v>
      </c>
      <c r="I322" t="s">
        <v>605</v>
      </c>
      <c r="J322">
        <v>414298726</v>
      </c>
      <c r="K322" t="s">
        <v>631</v>
      </c>
      <c r="L322" t="s">
        <v>14</v>
      </c>
      <c r="M322">
        <v>225</v>
      </c>
      <c r="N322">
        <v>400</v>
      </c>
      <c r="O322">
        <v>0</v>
      </c>
      <c r="P322">
        <v>1830</v>
      </c>
      <c r="Q322" t="str">
        <f>CONCATENATE(S322,"-",T322)</f>
        <v>P00134456-4</v>
      </c>
      <c r="R322" t="s">
        <v>45</v>
      </c>
      <c r="S322" t="s">
        <v>640</v>
      </c>
      <c r="T322">
        <v>4</v>
      </c>
      <c r="U322">
        <v>4</v>
      </c>
      <c r="V322" t="s">
        <v>598</v>
      </c>
      <c r="W322" t="s">
        <v>48</v>
      </c>
      <c r="X322" t="s">
        <v>430</v>
      </c>
      <c r="Y322" t="s">
        <v>429</v>
      </c>
      <c r="Z322" t="s">
        <v>569</v>
      </c>
    </row>
    <row r="323" spans="1:26" x14ac:dyDescent="0.25">
      <c r="A323">
        <v>321</v>
      </c>
      <c r="B323">
        <v>25</v>
      </c>
      <c r="C323">
        <v>305653</v>
      </c>
      <c r="D323" t="s">
        <v>588</v>
      </c>
      <c r="E323" t="s">
        <v>213</v>
      </c>
      <c r="F323" t="s">
        <v>111</v>
      </c>
      <c r="G323">
        <v>5802535878</v>
      </c>
      <c r="H323" t="s">
        <v>599</v>
      </c>
      <c r="I323" t="s">
        <v>605</v>
      </c>
      <c r="J323">
        <v>414298726</v>
      </c>
      <c r="K323" t="s">
        <v>631</v>
      </c>
      <c r="L323" t="s">
        <v>10</v>
      </c>
      <c r="M323">
        <v>225</v>
      </c>
      <c r="N323">
        <v>400</v>
      </c>
      <c r="O323">
        <v>0</v>
      </c>
      <c r="P323">
        <v>1830</v>
      </c>
      <c r="Q323" t="str">
        <f>CONCATENATE(S323,"-",T323)</f>
        <v>P00134456-4</v>
      </c>
      <c r="R323" t="s">
        <v>45</v>
      </c>
      <c r="S323" t="s">
        <v>640</v>
      </c>
      <c r="T323">
        <v>4</v>
      </c>
      <c r="U323">
        <v>4</v>
      </c>
      <c r="V323" t="s">
        <v>598</v>
      </c>
      <c r="W323" t="s">
        <v>48</v>
      </c>
      <c r="X323" t="s">
        <v>430</v>
      </c>
      <c r="Y323" t="s">
        <v>429</v>
      </c>
      <c r="Z323" t="s">
        <v>569</v>
      </c>
    </row>
    <row r="324" spans="1:26" x14ac:dyDescent="0.25">
      <c r="A324">
        <v>322</v>
      </c>
      <c r="B324">
        <v>25</v>
      </c>
      <c r="C324">
        <v>305655</v>
      </c>
      <c r="D324" t="s">
        <v>580</v>
      </c>
      <c r="E324" t="s">
        <v>432</v>
      </c>
      <c r="F324" t="s">
        <v>111</v>
      </c>
      <c r="G324">
        <v>5802535921</v>
      </c>
      <c r="H324" t="s">
        <v>599</v>
      </c>
      <c r="I324" t="s">
        <v>599</v>
      </c>
      <c r="J324">
        <v>414298726</v>
      </c>
      <c r="K324">
        <v>411502200</v>
      </c>
      <c r="L324" t="s">
        <v>18</v>
      </c>
      <c r="M324">
        <v>100</v>
      </c>
      <c r="N324">
        <v>825</v>
      </c>
      <c r="O324">
        <v>0</v>
      </c>
      <c r="P324">
        <v>1840</v>
      </c>
      <c r="Q324" t="str">
        <f>CONCATENATE(S324,"-",T324)</f>
        <v>P00144162-4</v>
      </c>
      <c r="R324" t="s">
        <v>45</v>
      </c>
      <c r="S324" t="s">
        <v>672</v>
      </c>
      <c r="T324">
        <v>4</v>
      </c>
      <c r="U324">
        <v>3.5</v>
      </c>
      <c r="V324" t="s">
        <v>598</v>
      </c>
      <c r="W324" t="s">
        <v>48</v>
      </c>
      <c r="X324" t="s">
        <v>433</v>
      </c>
      <c r="Y324" t="s">
        <v>431</v>
      </c>
      <c r="Z324" t="s">
        <v>569</v>
      </c>
    </row>
    <row r="325" spans="1:26" x14ac:dyDescent="0.25">
      <c r="A325">
        <v>323</v>
      </c>
      <c r="B325">
        <v>25</v>
      </c>
      <c r="C325">
        <v>305655</v>
      </c>
      <c r="D325" t="s">
        <v>580</v>
      </c>
      <c r="E325" t="s">
        <v>432</v>
      </c>
      <c r="F325" t="s">
        <v>111</v>
      </c>
      <c r="G325">
        <v>5802535966</v>
      </c>
      <c r="H325" t="s">
        <v>599</v>
      </c>
      <c r="I325" t="s">
        <v>599</v>
      </c>
      <c r="J325">
        <v>414298726</v>
      </c>
      <c r="K325">
        <v>411502200</v>
      </c>
      <c r="L325" t="s">
        <v>19</v>
      </c>
      <c r="M325">
        <v>100</v>
      </c>
      <c r="N325">
        <v>825</v>
      </c>
      <c r="O325">
        <v>0</v>
      </c>
      <c r="P325">
        <v>1840</v>
      </c>
      <c r="Q325" t="str">
        <f>CONCATENATE(S325,"-",T325)</f>
        <v>P00144162-4</v>
      </c>
      <c r="R325" t="s">
        <v>45</v>
      </c>
      <c r="S325" t="s">
        <v>672</v>
      </c>
      <c r="T325">
        <v>4</v>
      </c>
      <c r="U325">
        <v>3.5</v>
      </c>
      <c r="V325" t="s">
        <v>598</v>
      </c>
      <c r="W325" t="s">
        <v>48</v>
      </c>
      <c r="X325" t="s">
        <v>433</v>
      </c>
      <c r="Y325" t="s">
        <v>431</v>
      </c>
      <c r="Z325" t="s">
        <v>569</v>
      </c>
    </row>
    <row r="326" spans="1:26" x14ac:dyDescent="0.25">
      <c r="A326">
        <v>324</v>
      </c>
      <c r="B326">
        <v>25</v>
      </c>
      <c r="C326">
        <v>305657</v>
      </c>
      <c r="D326" t="s">
        <v>580</v>
      </c>
      <c r="E326" t="s">
        <v>432</v>
      </c>
      <c r="F326" t="s">
        <v>111</v>
      </c>
      <c r="G326">
        <v>5802535901</v>
      </c>
      <c r="H326" t="s">
        <v>599</v>
      </c>
      <c r="I326" t="s">
        <v>599</v>
      </c>
      <c r="J326">
        <v>414298726</v>
      </c>
      <c r="K326">
        <v>411502200</v>
      </c>
      <c r="L326" t="s">
        <v>15</v>
      </c>
      <c r="M326">
        <v>75</v>
      </c>
      <c r="N326">
        <v>710</v>
      </c>
      <c r="O326">
        <v>0</v>
      </c>
      <c r="P326">
        <v>1850</v>
      </c>
      <c r="Q326" t="str">
        <f>CONCATENATE(S326,"-",T326)</f>
        <v>P00144162-4</v>
      </c>
      <c r="R326" t="s">
        <v>45</v>
      </c>
      <c r="S326" t="s">
        <v>672</v>
      </c>
      <c r="T326">
        <v>4</v>
      </c>
      <c r="U326">
        <v>3.5</v>
      </c>
      <c r="V326" t="s">
        <v>598</v>
      </c>
      <c r="W326" t="s">
        <v>48</v>
      </c>
      <c r="X326" t="s">
        <v>435</v>
      </c>
      <c r="Y326" t="s">
        <v>434</v>
      </c>
      <c r="Z326" t="s">
        <v>569</v>
      </c>
    </row>
    <row r="327" spans="1:26" x14ac:dyDescent="0.25">
      <c r="A327">
        <v>325</v>
      </c>
      <c r="B327">
        <v>25</v>
      </c>
      <c r="C327">
        <v>305659</v>
      </c>
      <c r="D327" t="s">
        <v>580</v>
      </c>
      <c r="E327" t="s">
        <v>432</v>
      </c>
      <c r="F327" t="s">
        <v>111</v>
      </c>
      <c r="G327">
        <v>5802535903</v>
      </c>
      <c r="H327" t="s">
        <v>599</v>
      </c>
      <c r="I327" t="s">
        <v>599</v>
      </c>
      <c r="J327">
        <v>414298726</v>
      </c>
      <c r="K327">
        <v>411502200</v>
      </c>
      <c r="L327" t="s">
        <v>16</v>
      </c>
      <c r="M327">
        <v>150</v>
      </c>
      <c r="N327">
        <v>810</v>
      </c>
      <c r="O327">
        <v>0</v>
      </c>
      <c r="P327">
        <v>1860</v>
      </c>
      <c r="Q327" t="str">
        <f>CONCATENATE(S327,"-",T327)</f>
        <v>P00144162-4</v>
      </c>
      <c r="R327" t="s">
        <v>45</v>
      </c>
      <c r="S327" t="s">
        <v>672</v>
      </c>
      <c r="T327">
        <v>4</v>
      </c>
      <c r="U327">
        <v>3.5</v>
      </c>
      <c r="V327" t="s">
        <v>598</v>
      </c>
      <c r="W327" t="s">
        <v>48</v>
      </c>
      <c r="X327" t="s">
        <v>437</v>
      </c>
      <c r="Y327" t="s">
        <v>436</v>
      </c>
      <c r="Z327" t="s">
        <v>569</v>
      </c>
    </row>
    <row r="328" spans="1:26" x14ac:dyDescent="0.25">
      <c r="A328">
        <v>326</v>
      </c>
      <c r="B328">
        <v>25</v>
      </c>
      <c r="C328">
        <v>305659</v>
      </c>
      <c r="D328" t="s">
        <v>580</v>
      </c>
      <c r="E328" t="s">
        <v>432</v>
      </c>
      <c r="F328" t="s">
        <v>111</v>
      </c>
      <c r="G328">
        <v>5802535910</v>
      </c>
      <c r="H328" t="s">
        <v>599</v>
      </c>
      <c r="I328" t="s">
        <v>599</v>
      </c>
      <c r="J328">
        <v>414298726</v>
      </c>
      <c r="K328">
        <v>411502200</v>
      </c>
      <c r="L328" t="s">
        <v>17</v>
      </c>
      <c r="M328">
        <v>150</v>
      </c>
      <c r="N328">
        <v>810</v>
      </c>
      <c r="O328">
        <v>0</v>
      </c>
      <c r="P328">
        <v>1860</v>
      </c>
      <c r="Q328" t="str">
        <f>CONCATENATE(S328,"-",T328)</f>
        <v>P00144162-4</v>
      </c>
      <c r="R328" t="s">
        <v>45</v>
      </c>
      <c r="S328" t="s">
        <v>672</v>
      </c>
      <c r="T328">
        <v>4</v>
      </c>
      <c r="U328">
        <v>3.5</v>
      </c>
      <c r="V328" t="s">
        <v>598</v>
      </c>
      <c r="W328" t="s">
        <v>48</v>
      </c>
      <c r="X328" t="s">
        <v>437</v>
      </c>
      <c r="Y328" t="s">
        <v>436</v>
      </c>
      <c r="Z328" t="s">
        <v>569</v>
      </c>
    </row>
    <row r="329" spans="1:26" x14ac:dyDescent="0.25">
      <c r="A329">
        <v>327</v>
      </c>
      <c r="B329">
        <v>25</v>
      </c>
      <c r="C329">
        <v>305577</v>
      </c>
      <c r="D329" t="s">
        <v>617</v>
      </c>
      <c r="E329" t="s">
        <v>140</v>
      </c>
      <c r="F329" t="s">
        <v>50</v>
      </c>
      <c r="G329">
        <v>5802535901</v>
      </c>
      <c r="H329" t="s">
        <v>599</v>
      </c>
      <c r="I329" t="s">
        <v>605</v>
      </c>
      <c r="J329">
        <v>414298726</v>
      </c>
      <c r="K329">
        <v>414345400</v>
      </c>
      <c r="L329" t="s">
        <v>15</v>
      </c>
      <c r="M329">
        <v>225</v>
      </c>
      <c r="N329">
        <v>310</v>
      </c>
      <c r="O329" t="s">
        <v>632</v>
      </c>
      <c r="P329">
        <v>1450</v>
      </c>
      <c r="Q329" t="str">
        <f>CONCATENATE(S329,"-",T329)</f>
        <v>P00173225-4</v>
      </c>
      <c r="R329" t="s">
        <v>45</v>
      </c>
      <c r="S329" t="s">
        <v>616</v>
      </c>
      <c r="T329">
        <v>4</v>
      </c>
      <c r="U329">
        <v>4</v>
      </c>
      <c r="V329" t="s">
        <v>598</v>
      </c>
      <c r="W329" t="s">
        <v>48</v>
      </c>
      <c r="X329" t="s">
        <v>439</v>
      </c>
      <c r="Y329" t="s">
        <v>438</v>
      </c>
      <c r="Z329" t="s">
        <v>568</v>
      </c>
    </row>
    <row r="330" spans="1:26" x14ac:dyDescent="0.25">
      <c r="A330">
        <v>328</v>
      </c>
      <c r="B330">
        <v>25</v>
      </c>
      <c r="C330">
        <v>305589</v>
      </c>
      <c r="D330" t="s">
        <v>614</v>
      </c>
      <c r="E330" t="s">
        <v>135</v>
      </c>
      <c r="F330" t="s">
        <v>50</v>
      </c>
      <c r="G330">
        <v>5802535901</v>
      </c>
      <c r="H330" t="s">
        <v>599</v>
      </c>
      <c r="I330" t="s">
        <v>605</v>
      </c>
      <c r="J330">
        <v>414298726</v>
      </c>
      <c r="K330">
        <v>414345400</v>
      </c>
      <c r="L330" t="s">
        <v>15</v>
      </c>
      <c r="M330">
        <v>225</v>
      </c>
      <c r="N330">
        <v>310</v>
      </c>
      <c r="O330" t="s">
        <v>632</v>
      </c>
      <c r="P330">
        <v>1510</v>
      </c>
      <c r="Q330" t="str">
        <f>CONCATENATE(S330,"-",T330)</f>
        <v>P00425845-4</v>
      </c>
      <c r="R330" t="s">
        <v>45</v>
      </c>
      <c r="S330" t="s">
        <v>612</v>
      </c>
      <c r="T330">
        <v>4</v>
      </c>
      <c r="U330">
        <v>4</v>
      </c>
      <c r="V330" t="s">
        <v>598</v>
      </c>
      <c r="W330" t="s">
        <v>48</v>
      </c>
      <c r="X330" t="s">
        <v>441</v>
      </c>
      <c r="Y330" t="s">
        <v>440</v>
      </c>
      <c r="Z330" t="s">
        <v>568</v>
      </c>
    </row>
    <row r="331" spans="1:26" x14ac:dyDescent="0.25">
      <c r="A331">
        <v>329</v>
      </c>
      <c r="B331">
        <v>25</v>
      </c>
      <c r="C331">
        <v>305661</v>
      </c>
      <c r="D331" t="s">
        <v>624</v>
      </c>
      <c r="E331" t="s">
        <v>156</v>
      </c>
      <c r="F331" t="s">
        <v>50</v>
      </c>
      <c r="G331">
        <v>5802535888</v>
      </c>
      <c r="H331" t="s">
        <v>599</v>
      </c>
      <c r="I331">
        <v>492145600</v>
      </c>
      <c r="J331">
        <v>414298726</v>
      </c>
      <c r="K331" t="s">
        <v>625</v>
      </c>
      <c r="L331" t="s">
        <v>13</v>
      </c>
      <c r="M331">
        <v>150</v>
      </c>
      <c r="N331">
        <v>1020</v>
      </c>
      <c r="O331" t="s">
        <v>632</v>
      </c>
      <c r="P331">
        <v>1870</v>
      </c>
      <c r="Q331" t="str">
        <f>CONCATENATE(S331,"-",T331)</f>
        <v>P00174149-4</v>
      </c>
      <c r="R331" t="s">
        <v>45</v>
      </c>
      <c r="S331" t="s">
        <v>623</v>
      </c>
      <c r="T331">
        <v>4</v>
      </c>
      <c r="U331">
        <v>4</v>
      </c>
      <c r="V331" t="s">
        <v>604</v>
      </c>
      <c r="W331" t="s">
        <v>48</v>
      </c>
      <c r="X331" t="s">
        <v>146</v>
      </c>
      <c r="Y331" t="s">
        <v>165</v>
      </c>
      <c r="Z331" t="s">
        <v>568</v>
      </c>
    </row>
    <row r="332" spans="1:26" x14ac:dyDescent="0.25">
      <c r="A332">
        <v>330</v>
      </c>
      <c r="B332">
        <v>25</v>
      </c>
      <c r="C332">
        <v>305663</v>
      </c>
      <c r="D332" t="s">
        <v>624</v>
      </c>
      <c r="E332" t="s">
        <v>156</v>
      </c>
      <c r="F332" t="s">
        <v>50</v>
      </c>
      <c r="G332">
        <v>5802535894</v>
      </c>
      <c r="H332" t="s">
        <v>599</v>
      </c>
      <c r="I332">
        <v>492145600</v>
      </c>
      <c r="J332">
        <v>414298726</v>
      </c>
      <c r="K332" t="s">
        <v>625</v>
      </c>
      <c r="L332" t="s">
        <v>14</v>
      </c>
      <c r="M332">
        <v>75</v>
      </c>
      <c r="N332">
        <v>1045</v>
      </c>
      <c r="O332" t="s">
        <v>613</v>
      </c>
      <c r="P332">
        <v>1880</v>
      </c>
      <c r="Q332" t="str">
        <f>CONCATENATE(S332,"-",T332)</f>
        <v>P00174149-4</v>
      </c>
      <c r="R332" t="s">
        <v>45</v>
      </c>
      <c r="S332" t="s">
        <v>623</v>
      </c>
      <c r="T332">
        <v>4</v>
      </c>
      <c r="U332">
        <v>4</v>
      </c>
      <c r="V332" t="s">
        <v>604</v>
      </c>
      <c r="W332" t="s">
        <v>48</v>
      </c>
      <c r="X332" t="s">
        <v>443</v>
      </c>
      <c r="Y332" t="s">
        <v>442</v>
      </c>
      <c r="Z332" t="s">
        <v>568</v>
      </c>
    </row>
    <row r="333" spans="1:26" x14ac:dyDescent="0.25">
      <c r="A333">
        <v>331</v>
      </c>
      <c r="B333">
        <v>25</v>
      </c>
      <c r="C333">
        <v>305665</v>
      </c>
      <c r="D333" t="s">
        <v>637</v>
      </c>
      <c r="E333" t="s">
        <v>197</v>
      </c>
      <c r="F333" t="s">
        <v>111</v>
      </c>
      <c r="G333">
        <v>5802535921</v>
      </c>
      <c r="H333" t="s">
        <v>599</v>
      </c>
      <c r="I333" t="s">
        <v>605</v>
      </c>
      <c r="J333">
        <v>414298726</v>
      </c>
      <c r="K333" t="s">
        <v>631</v>
      </c>
      <c r="L333" t="s">
        <v>18</v>
      </c>
      <c r="M333">
        <v>100</v>
      </c>
      <c r="N333">
        <v>1480</v>
      </c>
      <c r="O333">
        <v>0</v>
      </c>
      <c r="P333">
        <v>1890</v>
      </c>
      <c r="Q333" t="str">
        <f>CONCATENATE(S333,"-",T333)</f>
        <v>P00294250-4</v>
      </c>
      <c r="R333" t="s">
        <v>45</v>
      </c>
      <c r="S333" t="s">
        <v>636</v>
      </c>
      <c r="T333">
        <v>4</v>
      </c>
      <c r="U333">
        <v>4</v>
      </c>
      <c r="V333" t="s">
        <v>598</v>
      </c>
      <c r="W333" t="s">
        <v>48</v>
      </c>
      <c r="X333" t="s">
        <v>445</v>
      </c>
      <c r="Y333" t="s">
        <v>444</v>
      </c>
      <c r="Z333" t="s">
        <v>569</v>
      </c>
    </row>
    <row r="334" spans="1:26" x14ac:dyDescent="0.25">
      <c r="A334">
        <v>332</v>
      </c>
      <c r="B334">
        <v>25</v>
      </c>
      <c r="C334">
        <v>305665</v>
      </c>
      <c r="D334" t="s">
        <v>637</v>
      </c>
      <c r="E334" t="s">
        <v>197</v>
      </c>
      <c r="F334" t="s">
        <v>111</v>
      </c>
      <c r="G334">
        <v>5802535966</v>
      </c>
      <c r="H334" t="s">
        <v>599</v>
      </c>
      <c r="I334" t="s">
        <v>605</v>
      </c>
      <c r="J334">
        <v>414298726</v>
      </c>
      <c r="K334" t="s">
        <v>631</v>
      </c>
      <c r="L334" t="s">
        <v>19</v>
      </c>
      <c r="M334">
        <v>100</v>
      </c>
      <c r="N334">
        <v>1480</v>
      </c>
      <c r="O334">
        <v>0</v>
      </c>
      <c r="P334">
        <v>1890</v>
      </c>
      <c r="Q334" t="str">
        <f>CONCATENATE(S334,"-",T334)</f>
        <v>P00294250-4</v>
      </c>
      <c r="R334" t="s">
        <v>45</v>
      </c>
      <c r="S334" t="s">
        <v>636</v>
      </c>
      <c r="T334">
        <v>4</v>
      </c>
      <c r="U334">
        <v>4</v>
      </c>
      <c r="V334" t="s">
        <v>598</v>
      </c>
      <c r="W334" t="s">
        <v>48</v>
      </c>
      <c r="X334" t="s">
        <v>445</v>
      </c>
      <c r="Y334" t="s">
        <v>444</v>
      </c>
      <c r="Z334" t="s">
        <v>569</v>
      </c>
    </row>
    <row r="335" spans="1:26" x14ac:dyDescent="0.25">
      <c r="A335">
        <v>333</v>
      </c>
      <c r="B335">
        <v>25</v>
      </c>
      <c r="C335">
        <v>305667</v>
      </c>
      <c r="D335" t="s">
        <v>588</v>
      </c>
      <c r="E335" t="s">
        <v>213</v>
      </c>
      <c r="F335" t="s">
        <v>111</v>
      </c>
      <c r="G335">
        <v>5802535966</v>
      </c>
      <c r="H335" t="s">
        <v>599</v>
      </c>
      <c r="I335" t="s">
        <v>605</v>
      </c>
      <c r="J335">
        <v>414298726</v>
      </c>
      <c r="K335" t="s">
        <v>631</v>
      </c>
      <c r="L335" t="s">
        <v>19</v>
      </c>
      <c r="M335">
        <v>100</v>
      </c>
      <c r="N335">
        <v>1485</v>
      </c>
      <c r="O335">
        <v>0</v>
      </c>
      <c r="P335">
        <v>1900</v>
      </c>
      <c r="Q335" t="str">
        <f>CONCATENATE(S335,"-",T335)</f>
        <v>P00134456-4</v>
      </c>
      <c r="R335" t="s">
        <v>45</v>
      </c>
      <c r="S335" t="s">
        <v>640</v>
      </c>
      <c r="T335">
        <v>4</v>
      </c>
      <c r="U335">
        <v>4</v>
      </c>
      <c r="V335" t="s">
        <v>598</v>
      </c>
      <c r="W335" t="s">
        <v>48</v>
      </c>
      <c r="X335" t="s">
        <v>447</v>
      </c>
      <c r="Y335" t="s">
        <v>446</v>
      </c>
      <c r="Z335" t="s">
        <v>569</v>
      </c>
    </row>
    <row r="336" spans="1:26" x14ac:dyDescent="0.25">
      <c r="A336">
        <v>334</v>
      </c>
      <c r="B336">
        <v>25</v>
      </c>
      <c r="C336">
        <v>305667</v>
      </c>
      <c r="D336" t="s">
        <v>588</v>
      </c>
      <c r="E336" t="s">
        <v>213</v>
      </c>
      <c r="F336" t="s">
        <v>111</v>
      </c>
      <c r="G336">
        <v>5802535921</v>
      </c>
      <c r="H336" t="s">
        <v>599</v>
      </c>
      <c r="I336" t="s">
        <v>605</v>
      </c>
      <c r="J336">
        <v>414298726</v>
      </c>
      <c r="K336" t="s">
        <v>631</v>
      </c>
      <c r="L336" t="s">
        <v>18</v>
      </c>
      <c r="M336">
        <v>100</v>
      </c>
      <c r="N336">
        <v>1485</v>
      </c>
      <c r="O336">
        <v>0</v>
      </c>
      <c r="P336">
        <v>1900</v>
      </c>
      <c r="Q336" t="str">
        <f>CONCATENATE(S336,"-",T336)</f>
        <v>P00134456-4</v>
      </c>
      <c r="R336" t="s">
        <v>45</v>
      </c>
      <c r="S336" t="s">
        <v>640</v>
      </c>
      <c r="T336">
        <v>4</v>
      </c>
      <c r="U336">
        <v>4</v>
      </c>
      <c r="V336" t="s">
        <v>598</v>
      </c>
      <c r="W336" t="s">
        <v>48</v>
      </c>
      <c r="X336" t="s">
        <v>447</v>
      </c>
      <c r="Y336" t="s">
        <v>446</v>
      </c>
      <c r="Z336" t="s">
        <v>569</v>
      </c>
    </row>
    <row r="337" spans="1:26" x14ac:dyDescent="0.25">
      <c r="A337">
        <v>335</v>
      </c>
      <c r="B337">
        <v>25</v>
      </c>
      <c r="C337">
        <v>305577</v>
      </c>
      <c r="D337" t="s">
        <v>617</v>
      </c>
      <c r="E337" t="s">
        <v>140</v>
      </c>
      <c r="F337" t="s">
        <v>50</v>
      </c>
      <c r="G337">
        <v>5802535903</v>
      </c>
      <c r="H337" t="s">
        <v>599</v>
      </c>
      <c r="I337" t="s">
        <v>605</v>
      </c>
      <c r="J337">
        <v>414298726</v>
      </c>
      <c r="K337">
        <v>414345400</v>
      </c>
      <c r="L337" t="s">
        <v>16</v>
      </c>
      <c r="M337">
        <v>225</v>
      </c>
      <c r="N337">
        <v>310</v>
      </c>
      <c r="O337" t="s">
        <v>632</v>
      </c>
      <c r="P337">
        <v>1450</v>
      </c>
      <c r="Q337" t="str">
        <f>CONCATENATE(S337,"-",T337)</f>
        <v>P00173225-4</v>
      </c>
      <c r="R337" t="s">
        <v>45</v>
      </c>
      <c r="S337" t="s">
        <v>616</v>
      </c>
      <c r="T337">
        <v>4</v>
      </c>
      <c r="U337">
        <v>4</v>
      </c>
      <c r="V337" t="s">
        <v>598</v>
      </c>
      <c r="W337" t="s">
        <v>48</v>
      </c>
      <c r="X337" t="s">
        <v>439</v>
      </c>
      <c r="Y337" t="s">
        <v>438</v>
      </c>
      <c r="Z337" t="s">
        <v>568</v>
      </c>
    </row>
    <row r="338" spans="1:26" x14ac:dyDescent="0.25">
      <c r="A338">
        <v>336</v>
      </c>
      <c r="B338">
        <v>25</v>
      </c>
      <c r="C338">
        <v>305589</v>
      </c>
      <c r="D338" t="s">
        <v>614</v>
      </c>
      <c r="E338" t="s">
        <v>135</v>
      </c>
      <c r="F338" t="s">
        <v>50</v>
      </c>
      <c r="G338">
        <v>5802535903</v>
      </c>
      <c r="H338" t="s">
        <v>599</v>
      </c>
      <c r="I338" t="s">
        <v>605</v>
      </c>
      <c r="J338">
        <v>414298726</v>
      </c>
      <c r="K338">
        <v>414345400</v>
      </c>
      <c r="L338" t="s">
        <v>16</v>
      </c>
      <c r="M338">
        <v>225</v>
      </c>
      <c r="N338">
        <v>310</v>
      </c>
      <c r="O338" t="s">
        <v>632</v>
      </c>
      <c r="P338">
        <v>1510</v>
      </c>
      <c r="Q338" t="str">
        <f>CONCATENATE(S338,"-",T338)</f>
        <v>P00425845-4</v>
      </c>
      <c r="R338" t="s">
        <v>45</v>
      </c>
      <c r="S338" t="s">
        <v>612</v>
      </c>
      <c r="T338">
        <v>4</v>
      </c>
      <c r="U338">
        <v>4</v>
      </c>
      <c r="V338" t="s">
        <v>598</v>
      </c>
      <c r="W338" t="s">
        <v>48</v>
      </c>
      <c r="X338" t="s">
        <v>441</v>
      </c>
      <c r="Y338" t="s">
        <v>440</v>
      </c>
      <c r="Z338" t="s">
        <v>568</v>
      </c>
    </row>
    <row r="339" spans="1:26" x14ac:dyDescent="0.25">
      <c r="A339">
        <v>337</v>
      </c>
      <c r="B339">
        <v>25</v>
      </c>
      <c r="C339">
        <v>305669</v>
      </c>
      <c r="D339" t="s">
        <v>627</v>
      </c>
      <c r="E339" t="s">
        <v>158</v>
      </c>
      <c r="F339" t="s">
        <v>50</v>
      </c>
      <c r="G339">
        <v>5802535888</v>
      </c>
      <c r="H339" t="s">
        <v>599</v>
      </c>
      <c r="I339">
        <v>492145600</v>
      </c>
      <c r="J339">
        <v>414298726</v>
      </c>
      <c r="K339" t="s">
        <v>625</v>
      </c>
      <c r="L339" t="s">
        <v>13</v>
      </c>
      <c r="M339">
        <v>150</v>
      </c>
      <c r="N339">
        <v>1020</v>
      </c>
      <c r="O339" t="s">
        <v>632</v>
      </c>
      <c r="P339">
        <v>1910</v>
      </c>
      <c r="Q339" t="str">
        <f>CONCATENATE(S339,"-",T339)</f>
        <v>P00145779-4</v>
      </c>
      <c r="R339" t="s">
        <v>45</v>
      </c>
      <c r="S339" t="s">
        <v>626</v>
      </c>
      <c r="T339">
        <v>4</v>
      </c>
      <c r="U339">
        <v>4</v>
      </c>
      <c r="V339" t="s">
        <v>604</v>
      </c>
      <c r="W339" t="s">
        <v>48</v>
      </c>
      <c r="X339" t="s">
        <v>149</v>
      </c>
      <c r="Y339" t="s">
        <v>166</v>
      </c>
      <c r="Z339" t="s">
        <v>568</v>
      </c>
    </row>
    <row r="340" spans="1:26" x14ac:dyDescent="0.25">
      <c r="A340">
        <v>338</v>
      </c>
      <c r="B340">
        <v>25</v>
      </c>
      <c r="C340">
        <v>305671</v>
      </c>
      <c r="D340" t="s">
        <v>627</v>
      </c>
      <c r="E340" t="s">
        <v>158</v>
      </c>
      <c r="F340" t="s">
        <v>50</v>
      </c>
      <c r="G340">
        <v>5802535894</v>
      </c>
      <c r="H340" t="s">
        <v>599</v>
      </c>
      <c r="I340">
        <v>492145600</v>
      </c>
      <c r="J340">
        <v>414298726</v>
      </c>
      <c r="K340" t="s">
        <v>625</v>
      </c>
      <c r="L340" t="s">
        <v>14</v>
      </c>
      <c r="M340">
        <v>75</v>
      </c>
      <c r="N340">
        <v>1045</v>
      </c>
      <c r="O340" t="s">
        <v>613</v>
      </c>
      <c r="P340">
        <v>1920</v>
      </c>
      <c r="Q340" t="str">
        <f>CONCATENATE(S340,"-",T340)</f>
        <v>P00145779-4</v>
      </c>
      <c r="R340" t="s">
        <v>45</v>
      </c>
      <c r="S340" t="s">
        <v>626</v>
      </c>
      <c r="T340">
        <v>4</v>
      </c>
      <c r="U340">
        <v>4</v>
      </c>
      <c r="V340" t="s">
        <v>604</v>
      </c>
      <c r="W340" t="s">
        <v>48</v>
      </c>
      <c r="X340" t="s">
        <v>449</v>
      </c>
      <c r="Y340" t="s">
        <v>448</v>
      </c>
      <c r="Z340" t="s">
        <v>568</v>
      </c>
    </row>
    <row r="341" spans="1:26" x14ac:dyDescent="0.25">
      <c r="A341">
        <v>339</v>
      </c>
      <c r="B341">
        <v>25</v>
      </c>
      <c r="C341">
        <v>305673</v>
      </c>
      <c r="D341" t="s">
        <v>637</v>
      </c>
      <c r="E341" t="s">
        <v>197</v>
      </c>
      <c r="F341" t="s">
        <v>111</v>
      </c>
      <c r="G341">
        <v>5802535901</v>
      </c>
      <c r="H341" t="s">
        <v>599</v>
      </c>
      <c r="I341" t="s">
        <v>605</v>
      </c>
      <c r="J341">
        <v>414298726</v>
      </c>
      <c r="K341" t="s">
        <v>631</v>
      </c>
      <c r="L341" t="s">
        <v>15</v>
      </c>
      <c r="M341">
        <v>75</v>
      </c>
      <c r="N341">
        <v>1455</v>
      </c>
      <c r="O341">
        <v>0</v>
      </c>
      <c r="P341">
        <v>1930</v>
      </c>
      <c r="Q341" t="str">
        <f>CONCATENATE(S341,"-",T341)</f>
        <v>P00294250-4</v>
      </c>
      <c r="R341" t="s">
        <v>45</v>
      </c>
      <c r="S341" t="s">
        <v>636</v>
      </c>
      <c r="T341">
        <v>4</v>
      </c>
      <c r="U341">
        <v>4</v>
      </c>
      <c r="V341" t="s">
        <v>598</v>
      </c>
      <c r="W341" t="s">
        <v>48</v>
      </c>
      <c r="X341" t="s">
        <v>451</v>
      </c>
      <c r="Y341" t="s">
        <v>450</v>
      </c>
      <c r="Z341" t="s">
        <v>569</v>
      </c>
    </row>
    <row r="342" spans="1:26" x14ac:dyDescent="0.25">
      <c r="A342">
        <v>340</v>
      </c>
      <c r="B342">
        <v>25</v>
      </c>
      <c r="C342">
        <v>305675</v>
      </c>
      <c r="D342" t="s">
        <v>637</v>
      </c>
      <c r="E342" t="s">
        <v>197</v>
      </c>
      <c r="F342" t="s">
        <v>111</v>
      </c>
      <c r="G342">
        <v>5802535903</v>
      </c>
      <c r="H342" t="s">
        <v>599</v>
      </c>
      <c r="I342" t="s">
        <v>605</v>
      </c>
      <c r="J342">
        <v>414298726</v>
      </c>
      <c r="K342" t="s">
        <v>631</v>
      </c>
      <c r="L342" t="s">
        <v>16</v>
      </c>
      <c r="M342">
        <v>150</v>
      </c>
      <c r="N342">
        <v>1395</v>
      </c>
      <c r="O342">
        <v>0</v>
      </c>
      <c r="P342">
        <v>1940</v>
      </c>
      <c r="Q342" t="str">
        <f>CONCATENATE(S342,"-",T342)</f>
        <v>P00294250-4</v>
      </c>
      <c r="R342" t="s">
        <v>45</v>
      </c>
      <c r="S342" t="s">
        <v>636</v>
      </c>
      <c r="T342">
        <v>4</v>
      </c>
      <c r="U342">
        <v>4</v>
      </c>
      <c r="V342" t="s">
        <v>598</v>
      </c>
      <c r="W342" t="s">
        <v>48</v>
      </c>
      <c r="X342" t="s">
        <v>453</v>
      </c>
      <c r="Y342" t="s">
        <v>452</v>
      </c>
      <c r="Z342" t="s">
        <v>569</v>
      </c>
    </row>
    <row r="343" spans="1:26" x14ac:dyDescent="0.25">
      <c r="A343">
        <v>341</v>
      </c>
      <c r="B343">
        <v>25</v>
      </c>
      <c r="C343">
        <v>305675</v>
      </c>
      <c r="D343" t="s">
        <v>637</v>
      </c>
      <c r="E343" t="s">
        <v>197</v>
      </c>
      <c r="F343" t="s">
        <v>111</v>
      </c>
      <c r="G343">
        <v>5802535910</v>
      </c>
      <c r="H343" t="s">
        <v>599</v>
      </c>
      <c r="I343" t="s">
        <v>605</v>
      </c>
      <c r="J343">
        <v>414298726</v>
      </c>
      <c r="K343" t="s">
        <v>631</v>
      </c>
      <c r="L343" t="s">
        <v>17</v>
      </c>
      <c r="M343">
        <v>150</v>
      </c>
      <c r="N343">
        <v>1395</v>
      </c>
      <c r="O343">
        <v>0</v>
      </c>
      <c r="P343">
        <v>1940</v>
      </c>
      <c r="Q343" t="str">
        <f>CONCATENATE(S343,"-",T343)</f>
        <v>P00294250-4</v>
      </c>
      <c r="R343" t="s">
        <v>45</v>
      </c>
      <c r="S343" t="s">
        <v>636</v>
      </c>
      <c r="T343">
        <v>4</v>
      </c>
      <c r="U343">
        <v>4</v>
      </c>
      <c r="V343" t="s">
        <v>598</v>
      </c>
      <c r="W343" t="s">
        <v>48</v>
      </c>
      <c r="X343" t="s">
        <v>453</v>
      </c>
      <c r="Y343" t="s">
        <v>452</v>
      </c>
      <c r="Z343" t="s">
        <v>569</v>
      </c>
    </row>
    <row r="344" spans="1:26" x14ac:dyDescent="0.25">
      <c r="A344">
        <v>342</v>
      </c>
      <c r="B344">
        <v>25</v>
      </c>
      <c r="C344">
        <v>305677</v>
      </c>
      <c r="D344" t="s">
        <v>668</v>
      </c>
      <c r="E344" t="s">
        <v>395</v>
      </c>
      <c r="F344" t="s">
        <v>111</v>
      </c>
      <c r="G344">
        <v>5802535883</v>
      </c>
      <c r="H344" t="s">
        <v>599</v>
      </c>
      <c r="I344" t="s">
        <v>599</v>
      </c>
      <c r="J344">
        <v>414298726</v>
      </c>
      <c r="K344">
        <v>411502200</v>
      </c>
      <c r="L344" t="s">
        <v>12</v>
      </c>
      <c r="M344">
        <v>75</v>
      </c>
      <c r="N344">
        <v>730</v>
      </c>
      <c r="O344">
        <v>0</v>
      </c>
      <c r="P344">
        <v>1950</v>
      </c>
      <c r="Q344" t="str">
        <f>CONCATENATE(S344,"-",T344)</f>
        <v>P00134387-4</v>
      </c>
      <c r="R344" t="s">
        <v>45</v>
      </c>
      <c r="S344" t="s">
        <v>667</v>
      </c>
      <c r="T344">
        <v>4</v>
      </c>
      <c r="U344">
        <v>3.5</v>
      </c>
      <c r="V344" t="s">
        <v>598</v>
      </c>
      <c r="W344" t="s">
        <v>48</v>
      </c>
      <c r="X344" t="s">
        <v>455</v>
      </c>
      <c r="Y344" t="s">
        <v>454</v>
      </c>
      <c r="Z344" t="s">
        <v>569</v>
      </c>
    </row>
    <row r="345" spans="1:26" x14ac:dyDescent="0.25">
      <c r="A345">
        <v>343</v>
      </c>
      <c r="B345">
        <v>25</v>
      </c>
      <c r="C345">
        <v>305679</v>
      </c>
      <c r="D345" t="s">
        <v>668</v>
      </c>
      <c r="E345" t="s">
        <v>395</v>
      </c>
      <c r="F345" t="s">
        <v>111</v>
      </c>
      <c r="G345">
        <v>5802535878</v>
      </c>
      <c r="H345" t="s">
        <v>599</v>
      </c>
      <c r="I345" t="s">
        <v>599</v>
      </c>
      <c r="J345">
        <v>414298726</v>
      </c>
      <c r="K345">
        <v>411502200</v>
      </c>
      <c r="L345" t="s">
        <v>10</v>
      </c>
      <c r="M345">
        <v>150</v>
      </c>
      <c r="N345">
        <v>830</v>
      </c>
      <c r="O345">
        <v>0</v>
      </c>
      <c r="P345">
        <v>1960</v>
      </c>
      <c r="Q345" t="str">
        <f>CONCATENATE(S345,"-",T345)</f>
        <v>P00134387-4</v>
      </c>
      <c r="R345" t="s">
        <v>45</v>
      </c>
      <c r="S345" t="s">
        <v>667</v>
      </c>
      <c r="T345">
        <v>4</v>
      </c>
      <c r="U345">
        <v>3.5</v>
      </c>
      <c r="V345" t="s">
        <v>598</v>
      </c>
      <c r="W345" t="s">
        <v>48</v>
      </c>
      <c r="X345" t="s">
        <v>457</v>
      </c>
      <c r="Y345" t="s">
        <v>456</v>
      </c>
      <c r="Z345" t="s">
        <v>569</v>
      </c>
    </row>
    <row r="346" spans="1:26" x14ac:dyDescent="0.25">
      <c r="A346">
        <v>344</v>
      </c>
      <c r="B346">
        <v>25</v>
      </c>
      <c r="C346">
        <v>305679</v>
      </c>
      <c r="D346" t="s">
        <v>668</v>
      </c>
      <c r="E346" t="s">
        <v>395</v>
      </c>
      <c r="F346" t="s">
        <v>111</v>
      </c>
      <c r="G346">
        <v>5802535888</v>
      </c>
      <c r="H346" t="s">
        <v>599</v>
      </c>
      <c r="I346" t="s">
        <v>599</v>
      </c>
      <c r="J346">
        <v>414298726</v>
      </c>
      <c r="K346">
        <v>411502200</v>
      </c>
      <c r="L346" t="s">
        <v>13</v>
      </c>
      <c r="M346">
        <v>150</v>
      </c>
      <c r="N346">
        <v>830</v>
      </c>
      <c r="O346">
        <v>0</v>
      </c>
      <c r="P346">
        <v>1960</v>
      </c>
      <c r="Q346" t="str">
        <f>CONCATENATE(S346,"-",T346)</f>
        <v>P00134387-4</v>
      </c>
      <c r="R346" t="s">
        <v>45</v>
      </c>
      <c r="S346" t="s">
        <v>667</v>
      </c>
      <c r="T346">
        <v>4</v>
      </c>
      <c r="U346">
        <v>3.5</v>
      </c>
      <c r="V346" t="s">
        <v>598</v>
      </c>
      <c r="W346" t="s">
        <v>48</v>
      </c>
      <c r="X346" t="s">
        <v>457</v>
      </c>
      <c r="Y346" t="s">
        <v>456</v>
      </c>
      <c r="Z346" t="s">
        <v>569</v>
      </c>
    </row>
    <row r="347" spans="1:26" x14ac:dyDescent="0.25">
      <c r="A347">
        <v>345</v>
      </c>
      <c r="B347">
        <v>25</v>
      </c>
      <c r="C347">
        <v>305679</v>
      </c>
      <c r="D347" t="s">
        <v>668</v>
      </c>
      <c r="E347" t="s">
        <v>395</v>
      </c>
      <c r="F347" t="s">
        <v>111</v>
      </c>
      <c r="G347">
        <v>5802535894</v>
      </c>
      <c r="H347" t="s">
        <v>599</v>
      </c>
      <c r="I347" t="s">
        <v>599</v>
      </c>
      <c r="J347">
        <v>414298726</v>
      </c>
      <c r="K347">
        <v>411502200</v>
      </c>
      <c r="L347" t="s">
        <v>14</v>
      </c>
      <c r="M347">
        <v>150</v>
      </c>
      <c r="N347">
        <v>830</v>
      </c>
      <c r="O347">
        <v>0</v>
      </c>
      <c r="P347">
        <v>1960</v>
      </c>
      <c r="Q347" t="str">
        <f>CONCATENATE(S347,"-",T347)</f>
        <v>P00134387-4</v>
      </c>
      <c r="R347" t="s">
        <v>45</v>
      </c>
      <c r="S347" t="s">
        <v>667</v>
      </c>
      <c r="T347">
        <v>4</v>
      </c>
      <c r="U347">
        <v>3.5</v>
      </c>
      <c r="V347" t="s">
        <v>598</v>
      </c>
      <c r="W347" t="s">
        <v>48</v>
      </c>
      <c r="X347" t="s">
        <v>457</v>
      </c>
      <c r="Y347" t="s">
        <v>456</v>
      </c>
      <c r="Z347" t="s">
        <v>569</v>
      </c>
    </row>
    <row r="348" spans="1:26" x14ac:dyDescent="0.25">
      <c r="A348">
        <v>346</v>
      </c>
      <c r="B348">
        <v>25</v>
      </c>
      <c r="C348">
        <v>305681</v>
      </c>
      <c r="D348" t="s">
        <v>588</v>
      </c>
      <c r="E348" t="s">
        <v>213</v>
      </c>
      <c r="F348" t="s">
        <v>111</v>
      </c>
      <c r="G348">
        <v>5802535901</v>
      </c>
      <c r="H348" t="s">
        <v>599</v>
      </c>
      <c r="I348" t="s">
        <v>605</v>
      </c>
      <c r="J348">
        <v>414298726</v>
      </c>
      <c r="K348" t="s">
        <v>631</v>
      </c>
      <c r="L348" t="s">
        <v>15</v>
      </c>
      <c r="M348">
        <v>75</v>
      </c>
      <c r="N348">
        <v>1455</v>
      </c>
      <c r="O348">
        <v>0</v>
      </c>
      <c r="P348">
        <v>1970</v>
      </c>
      <c r="Q348" t="str">
        <f>CONCATENATE(S348,"-",T348)</f>
        <v>P00134456-4</v>
      </c>
      <c r="R348" t="s">
        <v>45</v>
      </c>
      <c r="S348" t="s">
        <v>640</v>
      </c>
      <c r="T348">
        <v>4</v>
      </c>
      <c r="U348">
        <v>4</v>
      </c>
      <c r="V348" t="s">
        <v>598</v>
      </c>
      <c r="W348" t="s">
        <v>48</v>
      </c>
      <c r="X348" t="s">
        <v>459</v>
      </c>
      <c r="Y348" t="s">
        <v>458</v>
      </c>
      <c r="Z348" t="s">
        <v>569</v>
      </c>
    </row>
    <row r="349" spans="1:26" x14ac:dyDescent="0.25">
      <c r="A349">
        <v>347</v>
      </c>
      <c r="B349">
        <v>25</v>
      </c>
      <c r="C349">
        <v>305683</v>
      </c>
      <c r="D349" t="s">
        <v>588</v>
      </c>
      <c r="E349" t="s">
        <v>213</v>
      </c>
      <c r="F349" t="s">
        <v>111</v>
      </c>
      <c r="G349">
        <v>5802535903</v>
      </c>
      <c r="H349" t="s">
        <v>599</v>
      </c>
      <c r="I349" t="s">
        <v>605</v>
      </c>
      <c r="J349">
        <v>414298726</v>
      </c>
      <c r="K349" t="s">
        <v>631</v>
      </c>
      <c r="L349" t="s">
        <v>16</v>
      </c>
      <c r="M349">
        <v>150</v>
      </c>
      <c r="N349">
        <v>1400</v>
      </c>
      <c r="O349">
        <v>0</v>
      </c>
      <c r="P349">
        <v>1980</v>
      </c>
      <c r="Q349" t="str">
        <f>CONCATENATE(S349,"-",T349)</f>
        <v>P00134456-4</v>
      </c>
      <c r="R349" t="s">
        <v>45</v>
      </c>
      <c r="S349" t="s">
        <v>640</v>
      </c>
      <c r="T349">
        <v>4</v>
      </c>
      <c r="U349">
        <v>4</v>
      </c>
      <c r="V349" t="s">
        <v>598</v>
      </c>
      <c r="W349" t="s">
        <v>48</v>
      </c>
      <c r="X349" t="s">
        <v>461</v>
      </c>
      <c r="Y349" t="s">
        <v>460</v>
      </c>
      <c r="Z349" t="s">
        <v>569</v>
      </c>
    </row>
    <row r="350" spans="1:26" x14ac:dyDescent="0.25">
      <c r="A350">
        <v>348</v>
      </c>
      <c r="B350">
        <v>25</v>
      </c>
      <c r="C350">
        <v>305683</v>
      </c>
      <c r="D350" t="s">
        <v>588</v>
      </c>
      <c r="E350" t="s">
        <v>213</v>
      </c>
      <c r="F350" t="s">
        <v>111</v>
      </c>
      <c r="G350">
        <v>5802535910</v>
      </c>
      <c r="H350" t="s">
        <v>599</v>
      </c>
      <c r="I350" t="s">
        <v>605</v>
      </c>
      <c r="J350">
        <v>414298726</v>
      </c>
      <c r="K350" t="s">
        <v>631</v>
      </c>
      <c r="L350" t="s">
        <v>17</v>
      </c>
      <c r="M350">
        <v>150</v>
      </c>
      <c r="N350">
        <v>1400</v>
      </c>
      <c r="O350">
        <v>0</v>
      </c>
      <c r="P350">
        <v>1980</v>
      </c>
      <c r="Q350" t="str">
        <f>CONCATENATE(S350,"-",T350)</f>
        <v>P00134456-4</v>
      </c>
      <c r="R350" t="s">
        <v>45</v>
      </c>
      <c r="S350" t="s">
        <v>640</v>
      </c>
      <c r="T350">
        <v>4</v>
      </c>
      <c r="U350">
        <v>4</v>
      </c>
      <c r="V350" t="s">
        <v>598</v>
      </c>
      <c r="W350" t="s">
        <v>48</v>
      </c>
      <c r="X350" t="s">
        <v>461</v>
      </c>
      <c r="Y350" t="s">
        <v>460</v>
      </c>
      <c r="Z350" t="s">
        <v>569</v>
      </c>
    </row>
    <row r="351" spans="1:26" x14ac:dyDescent="0.25">
      <c r="A351">
        <v>349</v>
      </c>
      <c r="B351">
        <v>25</v>
      </c>
      <c r="C351">
        <v>305685</v>
      </c>
      <c r="D351" t="s">
        <v>576</v>
      </c>
      <c r="E351" t="s">
        <v>163</v>
      </c>
      <c r="F351" t="s">
        <v>50</v>
      </c>
      <c r="G351">
        <v>5802535903</v>
      </c>
      <c r="H351" t="s">
        <v>599</v>
      </c>
      <c r="I351" t="s">
        <v>605</v>
      </c>
      <c r="J351">
        <v>414298726</v>
      </c>
      <c r="K351" t="s">
        <v>631</v>
      </c>
      <c r="L351" t="s">
        <v>16</v>
      </c>
      <c r="M351">
        <v>150</v>
      </c>
      <c r="N351">
        <v>815</v>
      </c>
      <c r="O351" t="s">
        <v>613</v>
      </c>
      <c r="P351">
        <v>1990</v>
      </c>
      <c r="Q351" t="str">
        <f>CONCATENATE(S351,"-",T351)</f>
        <v>P00134451-4</v>
      </c>
      <c r="R351" t="s">
        <v>45</v>
      </c>
      <c r="S351" t="s">
        <v>630</v>
      </c>
      <c r="T351">
        <v>4</v>
      </c>
      <c r="U351">
        <v>4</v>
      </c>
      <c r="V351" t="s">
        <v>598</v>
      </c>
      <c r="W351" t="s">
        <v>48</v>
      </c>
      <c r="X351" t="s">
        <v>463</v>
      </c>
      <c r="Y351" t="s">
        <v>462</v>
      </c>
      <c r="Z351" t="s">
        <v>568</v>
      </c>
    </row>
    <row r="352" spans="1:26" x14ac:dyDescent="0.25">
      <c r="A352">
        <v>350</v>
      </c>
      <c r="B352">
        <v>25</v>
      </c>
      <c r="C352">
        <v>305687</v>
      </c>
      <c r="D352" t="s">
        <v>666</v>
      </c>
      <c r="E352" t="s">
        <v>382</v>
      </c>
      <c r="F352" t="s">
        <v>111</v>
      </c>
      <c r="G352">
        <v>5802535883</v>
      </c>
      <c r="H352" t="s">
        <v>599</v>
      </c>
      <c r="I352" t="s">
        <v>599</v>
      </c>
      <c r="J352">
        <v>414298726</v>
      </c>
      <c r="K352">
        <v>411502200</v>
      </c>
      <c r="L352" t="s">
        <v>12</v>
      </c>
      <c r="M352">
        <v>75</v>
      </c>
      <c r="N352">
        <v>750</v>
      </c>
      <c r="O352">
        <v>0</v>
      </c>
      <c r="P352">
        <v>2000</v>
      </c>
      <c r="Q352" t="str">
        <f>CONCATENATE(S352,"-",T352)</f>
        <v>P00134452-4</v>
      </c>
      <c r="R352" t="s">
        <v>45</v>
      </c>
      <c r="S352" t="s">
        <v>665</v>
      </c>
      <c r="T352">
        <v>4</v>
      </c>
      <c r="U352">
        <v>3.5</v>
      </c>
      <c r="V352" t="s">
        <v>598</v>
      </c>
      <c r="W352" t="s">
        <v>48</v>
      </c>
      <c r="X352" t="s">
        <v>465</v>
      </c>
      <c r="Y352" t="s">
        <v>464</v>
      </c>
      <c r="Z352" t="s">
        <v>569</v>
      </c>
    </row>
    <row r="353" spans="1:26" x14ac:dyDescent="0.25">
      <c r="A353">
        <v>351</v>
      </c>
      <c r="B353">
        <v>25</v>
      </c>
      <c r="C353">
        <v>305687</v>
      </c>
      <c r="D353" t="s">
        <v>666</v>
      </c>
      <c r="E353" t="s">
        <v>382</v>
      </c>
      <c r="F353" t="s">
        <v>111</v>
      </c>
      <c r="G353">
        <v>5802535888</v>
      </c>
      <c r="H353" t="s">
        <v>599</v>
      </c>
      <c r="I353" t="s">
        <v>599</v>
      </c>
      <c r="J353">
        <v>414298726</v>
      </c>
      <c r="K353">
        <v>411502200</v>
      </c>
      <c r="L353" t="s">
        <v>13</v>
      </c>
      <c r="M353">
        <v>75</v>
      </c>
      <c r="N353">
        <v>750</v>
      </c>
      <c r="O353">
        <v>0</v>
      </c>
      <c r="P353">
        <v>2000</v>
      </c>
      <c r="Q353" t="str">
        <f>CONCATENATE(S353,"-",T353)</f>
        <v>P00134452-4</v>
      </c>
      <c r="R353" t="s">
        <v>45</v>
      </c>
      <c r="S353" t="s">
        <v>665</v>
      </c>
      <c r="T353">
        <v>4</v>
      </c>
      <c r="U353">
        <v>3.5</v>
      </c>
      <c r="V353" t="s">
        <v>598</v>
      </c>
      <c r="W353" t="s">
        <v>48</v>
      </c>
      <c r="X353" t="s">
        <v>465</v>
      </c>
      <c r="Y353" t="s">
        <v>464</v>
      </c>
      <c r="Z353" t="s">
        <v>569</v>
      </c>
    </row>
    <row r="354" spans="1:26" x14ac:dyDescent="0.25">
      <c r="A354">
        <v>352</v>
      </c>
      <c r="B354">
        <v>25</v>
      </c>
      <c r="C354">
        <v>305689</v>
      </c>
      <c r="D354" t="s">
        <v>666</v>
      </c>
      <c r="E354" t="s">
        <v>382</v>
      </c>
      <c r="F354" t="s">
        <v>111</v>
      </c>
      <c r="G354">
        <v>5802535878</v>
      </c>
      <c r="H354" t="s">
        <v>599</v>
      </c>
      <c r="I354" t="s">
        <v>599</v>
      </c>
      <c r="J354">
        <v>414298726</v>
      </c>
      <c r="K354">
        <v>411502200</v>
      </c>
      <c r="L354" t="s">
        <v>10</v>
      </c>
      <c r="M354">
        <v>150</v>
      </c>
      <c r="N354">
        <v>830</v>
      </c>
      <c r="O354">
        <v>0</v>
      </c>
      <c r="P354">
        <v>2010</v>
      </c>
      <c r="Q354" t="str">
        <f>CONCATENATE(S354,"-",T354)</f>
        <v>P00134452-4</v>
      </c>
      <c r="R354" t="s">
        <v>45</v>
      </c>
      <c r="S354" t="s">
        <v>665</v>
      </c>
      <c r="T354">
        <v>4</v>
      </c>
      <c r="U354">
        <v>3.5</v>
      </c>
      <c r="V354" t="s">
        <v>598</v>
      </c>
      <c r="W354" t="s">
        <v>48</v>
      </c>
      <c r="X354" t="s">
        <v>467</v>
      </c>
      <c r="Y354" t="s">
        <v>466</v>
      </c>
      <c r="Z354" t="s">
        <v>569</v>
      </c>
    </row>
    <row r="355" spans="1:26" x14ac:dyDescent="0.25">
      <c r="A355">
        <v>353</v>
      </c>
      <c r="B355">
        <v>25</v>
      </c>
      <c r="C355">
        <v>305689</v>
      </c>
      <c r="D355" t="s">
        <v>666</v>
      </c>
      <c r="E355" t="s">
        <v>382</v>
      </c>
      <c r="F355" t="s">
        <v>111</v>
      </c>
      <c r="G355">
        <v>5802535894</v>
      </c>
      <c r="H355" t="s">
        <v>599</v>
      </c>
      <c r="I355" t="s">
        <v>599</v>
      </c>
      <c r="J355">
        <v>414298726</v>
      </c>
      <c r="K355">
        <v>411502200</v>
      </c>
      <c r="L355" t="s">
        <v>14</v>
      </c>
      <c r="M355">
        <v>150</v>
      </c>
      <c r="N355">
        <v>830</v>
      </c>
      <c r="O355">
        <v>0</v>
      </c>
      <c r="P355">
        <v>2010</v>
      </c>
      <c r="Q355" t="str">
        <f>CONCATENATE(S355,"-",T355)</f>
        <v>P00134452-4</v>
      </c>
      <c r="R355" t="s">
        <v>45</v>
      </c>
      <c r="S355" t="s">
        <v>665</v>
      </c>
      <c r="T355">
        <v>4</v>
      </c>
      <c r="U355">
        <v>3.5</v>
      </c>
      <c r="V355" t="s">
        <v>598</v>
      </c>
      <c r="W355" t="s">
        <v>48</v>
      </c>
      <c r="X355" t="s">
        <v>467</v>
      </c>
      <c r="Y355" t="s">
        <v>466</v>
      </c>
      <c r="Z355" t="s">
        <v>569</v>
      </c>
    </row>
    <row r="356" spans="1:26" x14ac:dyDescent="0.25">
      <c r="A356">
        <v>354</v>
      </c>
      <c r="B356">
        <v>25</v>
      </c>
      <c r="C356">
        <v>305691</v>
      </c>
      <c r="D356" t="s">
        <v>580</v>
      </c>
      <c r="E356" t="s">
        <v>432</v>
      </c>
      <c r="F356" t="s">
        <v>111</v>
      </c>
      <c r="G356">
        <v>5802535883</v>
      </c>
      <c r="H356" t="s">
        <v>599</v>
      </c>
      <c r="I356" t="s">
        <v>599</v>
      </c>
      <c r="J356">
        <v>414298726</v>
      </c>
      <c r="K356">
        <v>411502200</v>
      </c>
      <c r="L356" t="s">
        <v>12</v>
      </c>
      <c r="M356">
        <v>75</v>
      </c>
      <c r="N356">
        <v>790</v>
      </c>
      <c r="O356">
        <v>0</v>
      </c>
      <c r="P356">
        <v>2020</v>
      </c>
      <c r="Q356" t="str">
        <f>CONCATENATE(S356,"-",T356)</f>
        <v>P00144162-4</v>
      </c>
      <c r="R356" t="s">
        <v>45</v>
      </c>
      <c r="S356" t="s">
        <v>672</v>
      </c>
      <c r="T356">
        <v>4</v>
      </c>
      <c r="U356">
        <v>3.5</v>
      </c>
      <c r="V356" t="s">
        <v>598</v>
      </c>
      <c r="W356" t="s">
        <v>48</v>
      </c>
      <c r="X356" t="s">
        <v>469</v>
      </c>
      <c r="Y356" t="s">
        <v>468</v>
      </c>
      <c r="Z356" t="s">
        <v>569</v>
      </c>
    </row>
    <row r="357" spans="1:26" x14ac:dyDescent="0.25">
      <c r="A357">
        <v>355</v>
      </c>
      <c r="B357">
        <v>25</v>
      </c>
      <c r="C357">
        <v>305693</v>
      </c>
      <c r="D357" t="s">
        <v>580</v>
      </c>
      <c r="E357" t="s">
        <v>432</v>
      </c>
      <c r="F357" t="s">
        <v>111</v>
      </c>
      <c r="G357">
        <v>5802535878</v>
      </c>
      <c r="H357" t="s">
        <v>599</v>
      </c>
      <c r="I357" t="s">
        <v>599</v>
      </c>
      <c r="J357">
        <v>414298726</v>
      </c>
      <c r="K357">
        <v>411502200</v>
      </c>
      <c r="L357" t="s">
        <v>10</v>
      </c>
      <c r="M357">
        <v>150</v>
      </c>
      <c r="N357">
        <v>830</v>
      </c>
      <c r="O357">
        <v>0</v>
      </c>
      <c r="P357">
        <v>2030</v>
      </c>
      <c r="Q357" t="str">
        <f>CONCATENATE(S357,"-",T357)</f>
        <v>P00144162-4</v>
      </c>
      <c r="R357" t="s">
        <v>45</v>
      </c>
      <c r="S357" t="s">
        <v>672</v>
      </c>
      <c r="T357">
        <v>4</v>
      </c>
      <c r="U357">
        <v>3.5</v>
      </c>
      <c r="V357" t="s">
        <v>598</v>
      </c>
      <c r="W357" t="s">
        <v>48</v>
      </c>
      <c r="X357" t="s">
        <v>471</v>
      </c>
      <c r="Y357" t="s">
        <v>470</v>
      </c>
      <c r="Z357" t="s">
        <v>569</v>
      </c>
    </row>
    <row r="358" spans="1:26" x14ac:dyDescent="0.25">
      <c r="A358">
        <v>356</v>
      </c>
      <c r="B358">
        <v>25</v>
      </c>
      <c r="C358">
        <v>305693</v>
      </c>
      <c r="D358" t="s">
        <v>580</v>
      </c>
      <c r="E358" t="s">
        <v>432</v>
      </c>
      <c r="F358" t="s">
        <v>111</v>
      </c>
      <c r="G358">
        <v>5802535888</v>
      </c>
      <c r="H358" t="s">
        <v>599</v>
      </c>
      <c r="I358" t="s">
        <v>599</v>
      </c>
      <c r="J358">
        <v>414298726</v>
      </c>
      <c r="K358">
        <v>411502200</v>
      </c>
      <c r="L358" t="s">
        <v>13</v>
      </c>
      <c r="M358">
        <v>150</v>
      </c>
      <c r="N358">
        <v>830</v>
      </c>
      <c r="O358">
        <v>0</v>
      </c>
      <c r="P358">
        <v>2030</v>
      </c>
      <c r="Q358" t="str">
        <f>CONCATENATE(S358,"-",T358)</f>
        <v>P00144162-4</v>
      </c>
      <c r="R358" t="s">
        <v>45</v>
      </c>
      <c r="S358" t="s">
        <v>672</v>
      </c>
      <c r="T358">
        <v>4</v>
      </c>
      <c r="U358">
        <v>3.5</v>
      </c>
      <c r="V358" t="s">
        <v>598</v>
      </c>
      <c r="W358" t="s">
        <v>48</v>
      </c>
      <c r="X358" t="s">
        <v>471</v>
      </c>
      <c r="Y358" t="s">
        <v>470</v>
      </c>
      <c r="Z358" t="s">
        <v>569</v>
      </c>
    </row>
    <row r="359" spans="1:26" x14ac:dyDescent="0.25">
      <c r="A359">
        <v>357</v>
      </c>
      <c r="B359">
        <v>25</v>
      </c>
      <c r="C359">
        <v>305693</v>
      </c>
      <c r="D359" t="s">
        <v>580</v>
      </c>
      <c r="E359" t="s">
        <v>432</v>
      </c>
      <c r="F359" t="s">
        <v>111</v>
      </c>
      <c r="G359">
        <v>5802535894</v>
      </c>
      <c r="H359" t="s">
        <v>599</v>
      </c>
      <c r="I359" t="s">
        <v>599</v>
      </c>
      <c r="J359">
        <v>414298726</v>
      </c>
      <c r="K359">
        <v>411502200</v>
      </c>
      <c r="L359" t="s">
        <v>14</v>
      </c>
      <c r="M359">
        <v>150</v>
      </c>
      <c r="N359">
        <v>830</v>
      </c>
      <c r="O359">
        <v>0</v>
      </c>
      <c r="P359">
        <v>2030</v>
      </c>
      <c r="Q359" t="str">
        <f>CONCATENATE(S359,"-",T359)</f>
        <v>P00144162-4</v>
      </c>
      <c r="R359" t="s">
        <v>45</v>
      </c>
      <c r="S359" t="s">
        <v>672</v>
      </c>
      <c r="T359">
        <v>4</v>
      </c>
      <c r="U359">
        <v>3.5</v>
      </c>
      <c r="V359" t="s">
        <v>598</v>
      </c>
      <c r="W359" t="s">
        <v>48</v>
      </c>
      <c r="X359" t="s">
        <v>471</v>
      </c>
      <c r="Y359" t="s">
        <v>470</v>
      </c>
      <c r="Z359" t="s">
        <v>569</v>
      </c>
    </row>
    <row r="360" spans="1:26" x14ac:dyDescent="0.25">
      <c r="A360">
        <v>358</v>
      </c>
      <c r="B360">
        <v>25</v>
      </c>
      <c r="C360">
        <v>305695</v>
      </c>
      <c r="D360" t="s">
        <v>583</v>
      </c>
      <c r="E360" t="s">
        <v>190</v>
      </c>
      <c r="F360" t="s">
        <v>111</v>
      </c>
      <c r="G360">
        <v>5802535921</v>
      </c>
      <c r="H360" t="s">
        <v>599</v>
      </c>
      <c r="I360" t="s">
        <v>605</v>
      </c>
      <c r="J360">
        <v>414298726</v>
      </c>
      <c r="K360" t="s">
        <v>631</v>
      </c>
      <c r="L360" t="s">
        <v>18</v>
      </c>
      <c r="M360">
        <v>100</v>
      </c>
      <c r="N360">
        <v>1490</v>
      </c>
      <c r="O360">
        <v>0</v>
      </c>
      <c r="P360">
        <v>2040</v>
      </c>
      <c r="Q360" t="str">
        <f>CONCATENATE(S360,"-",T360)</f>
        <v>P00145134-4</v>
      </c>
      <c r="R360" t="s">
        <v>45</v>
      </c>
      <c r="S360" t="s">
        <v>635</v>
      </c>
      <c r="T360">
        <v>4</v>
      </c>
      <c r="U360">
        <v>4</v>
      </c>
      <c r="V360" t="s">
        <v>598</v>
      </c>
      <c r="W360" t="s">
        <v>48</v>
      </c>
      <c r="X360" t="s">
        <v>473</v>
      </c>
      <c r="Y360" t="s">
        <v>472</v>
      </c>
      <c r="Z360" t="s">
        <v>569</v>
      </c>
    </row>
    <row r="361" spans="1:26" x14ac:dyDescent="0.25">
      <c r="A361">
        <v>359</v>
      </c>
      <c r="B361">
        <v>25</v>
      </c>
      <c r="C361">
        <v>305695</v>
      </c>
      <c r="D361" t="s">
        <v>583</v>
      </c>
      <c r="E361" t="s">
        <v>190</v>
      </c>
      <c r="F361" t="s">
        <v>111</v>
      </c>
      <c r="G361">
        <v>5802535966</v>
      </c>
      <c r="H361" t="s">
        <v>599</v>
      </c>
      <c r="I361" t="s">
        <v>605</v>
      </c>
      <c r="J361">
        <v>414298726</v>
      </c>
      <c r="K361" t="s">
        <v>631</v>
      </c>
      <c r="L361" t="s">
        <v>19</v>
      </c>
      <c r="M361">
        <v>100</v>
      </c>
      <c r="N361">
        <v>1490</v>
      </c>
      <c r="O361">
        <v>0</v>
      </c>
      <c r="P361">
        <v>2040</v>
      </c>
      <c r="Q361" t="str">
        <f>CONCATENATE(S361,"-",T361)</f>
        <v>P00145134-4</v>
      </c>
      <c r="R361" t="s">
        <v>45</v>
      </c>
      <c r="S361" t="s">
        <v>635</v>
      </c>
      <c r="T361">
        <v>4</v>
      </c>
      <c r="U361">
        <v>4</v>
      </c>
      <c r="V361" t="s">
        <v>598</v>
      </c>
      <c r="W361" t="s">
        <v>48</v>
      </c>
      <c r="X361" t="s">
        <v>473</v>
      </c>
      <c r="Y361" t="s">
        <v>472</v>
      </c>
      <c r="Z361" t="s">
        <v>569</v>
      </c>
    </row>
    <row r="362" spans="1:26" x14ac:dyDescent="0.25">
      <c r="A362">
        <v>360</v>
      </c>
      <c r="B362">
        <v>25</v>
      </c>
      <c r="C362">
        <v>305697</v>
      </c>
      <c r="D362" t="s">
        <v>590</v>
      </c>
      <c r="E362" t="s">
        <v>179</v>
      </c>
      <c r="F362" t="s">
        <v>50</v>
      </c>
      <c r="G362">
        <v>5802535903</v>
      </c>
      <c r="H362" t="s">
        <v>599</v>
      </c>
      <c r="I362" t="s">
        <v>605</v>
      </c>
      <c r="J362">
        <v>414298726</v>
      </c>
      <c r="K362" t="s">
        <v>631</v>
      </c>
      <c r="L362" t="s">
        <v>16</v>
      </c>
      <c r="M362">
        <v>150</v>
      </c>
      <c r="N362">
        <v>815</v>
      </c>
      <c r="O362" t="s">
        <v>613</v>
      </c>
      <c r="P362">
        <v>2050</v>
      </c>
      <c r="Q362" t="str">
        <f>CONCATENATE(S362,"-",T362)</f>
        <v>P00169734-4</v>
      </c>
      <c r="R362" t="s">
        <v>45</v>
      </c>
      <c r="S362" t="s">
        <v>634</v>
      </c>
      <c r="T362">
        <v>4</v>
      </c>
      <c r="U362">
        <v>4</v>
      </c>
      <c r="V362" t="s">
        <v>598</v>
      </c>
      <c r="W362" t="s">
        <v>48</v>
      </c>
      <c r="X362" t="s">
        <v>475</v>
      </c>
      <c r="Y362" t="s">
        <v>474</v>
      </c>
      <c r="Z362" t="s">
        <v>568</v>
      </c>
    </row>
    <row r="363" spans="1:26" x14ac:dyDescent="0.25">
      <c r="A363">
        <v>361</v>
      </c>
      <c r="B363">
        <v>25</v>
      </c>
      <c r="C363">
        <v>305699</v>
      </c>
      <c r="D363" t="s">
        <v>588</v>
      </c>
      <c r="E363" t="s">
        <v>213</v>
      </c>
      <c r="F363" t="s">
        <v>50</v>
      </c>
      <c r="G363">
        <v>5802535901</v>
      </c>
      <c r="H363" t="s">
        <v>605</v>
      </c>
      <c r="I363" t="s">
        <v>670</v>
      </c>
      <c r="J363" t="s">
        <v>631</v>
      </c>
      <c r="K363" t="s">
        <v>669</v>
      </c>
      <c r="L363" t="s">
        <v>15</v>
      </c>
      <c r="M363">
        <v>75</v>
      </c>
      <c r="N363">
        <v>200</v>
      </c>
      <c r="O363" t="s">
        <v>573</v>
      </c>
      <c r="P363">
        <v>2060</v>
      </c>
      <c r="Q363" t="str">
        <f>CONCATENATE(S363,"-",T363)</f>
        <v>P00134456-4</v>
      </c>
      <c r="R363" t="s">
        <v>45</v>
      </c>
      <c r="S363" t="s">
        <v>640</v>
      </c>
      <c r="T363">
        <v>4</v>
      </c>
      <c r="U363">
        <v>14.5</v>
      </c>
      <c r="V363" t="s">
        <v>598</v>
      </c>
      <c r="W363" t="s">
        <v>48</v>
      </c>
      <c r="X363" t="s">
        <v>477</v>
      </c>
      <c r="Y363" t="s">
        <v>476</v>
      </c>
      <c r="Z363" t="s">
        <v>571</v>
      </c>
    </row>
    <row r="364" spans="1:26" x14ac:dyDescent="0.25">
      <c r="A364">
        <v>362</v>
      </c>
      <c r="B364">
        <v>25</v>
      </c>
      <c r="C364">
        <v>305699</v>
      </c>
      <c r="D364" t="s">
        <v>588</v>
      </c>
      <c r="E364" t="s">
        <v>213</v>
      </c>
      <c r="F364" t="s">
        <v>50</v>
      </c>
      <c r="G364">
        <v>5802535910</v>
      </c>
      <c r="H364" t="s">
        <v>605</v>
      </c>
      <c r="I364" t="s">
        <v>670</v>
      </c>
      <c r="J364" t="s">
        <v>631</v>
      </c>
      <c r="K364" t="s">
        <v>669</v>
      </c>
      <c r="L364" t="s">
        <v>17</v>
      </c>
      <c r="M364">
        <v>75</v>
      </c>
      <c r="N364">
        <v>200</v>
      </c>
      <c r="O364" t="s">
        <v>573</v>
      </c>
      <c r="P364">
        <v>2060</v>
      </c>
      <c r="Q364" t="str">
        <f>CONCATENATE(S364,"-",T364)</f>
        <v>P00134456-4</v>
      </c>
      <c r="R364" t="s">
        <v>45</v>
      </c>
      <c r="S364" t="s">
        <v>640</v>
      </c>
      <c r="T364">
        <v>4</v>
      </c>
      <c r="U364">
        <v>14.5</v>
      </c>
      <c r="V364" t="s">
        <v>598</v>
      </c>
      <c r="W364" t="s">
        <v>48</v>
      </c>
      <c r="X364" t="s">
        <v>477</v>
      </c>
      <c r="Y364" t="s">
        <v>476</v>
      </c>
      <c r="Z364" t="s">
        <v>571</v>
      </c>
    </row>
    <row r="365" spans="1:26" x14ac:dyDescent="0.25">
      <c r="A365">
        <v>363</v>
      </c>
      <c r="B365">
        <v>25</v>
      </c>
      <c r="C365">
        <v>305701</v>
      </c>
      <c r="D365" t="s">
        <v>656</v>
      </c>
      <c r="E365" t="s">
        <v>307</v>
      </c>
      <c r="F365" t="s">
        <v>111</v>
      </c>
      <c r="G365">
        <v>5802535894</v>
      </c>
      <c r="H365" t="s">
        <v>599</v>
      </c>
      <c r="I365" t="s">
        <v>599</v>
      </c>
      <c r="J365">
        <v>414298726</v>
      </c>
      <c r="K365">
        <v>414298726</v>
      </c>
      <c r="L365" t="s">
        <v>14</v>
      </c>
      <c r="M365">
        <v>225</v>
      </c>
      <c r="N365">
        <v>210</v>
      </c>
      <c r="O365">
        <v>0</v>
      </c>
      <c r="P365">
        <v>2070</v>
      </c>
      <c r="Q365" t="str">
        <f>CONCATENATE(S365,"-",T365)</f>
        <v>P00174322-4</v>
      </c>
      <c r="R365" t="s">
        <v>45</v>
      </c>
      <c r="S365" t="s">
        <v>655</v>
      </c>
      <c r="T365">
        <v>4</v>
      </c>
      <c r="U365">
        <v>4</v>
      </c>
      <c r="V365" t="s">
        <v>598</v>
      </c>
      <c r="W365" t="s">
        <v>48</v>
      </c>
      <c r="X365" t="s">
        <v>479</v>
      </c>
      <c r="Y365" t="s">
        <v>478</v>
      </c>
      <c r="Z365" t="s">
        <v>570</v>
      </c>
    </row>
    <row r="366" spans="1:26" x14ac:dyDescent="0.25">
      <c r="A366">
        <v>364</v>
      </c>
      <c r="B366">
        <v>25</v>
      </c>
      <c r="C366">
        <v>305701</v>
      </c>
      <c r="D366" t="s">
        <v>656</v>
      </c>
      <c r="E366" t="s">
        <v>307</v>
      </c>
      <c r="F366" t="s">
        <v>111</v>
      </c>
      <c r="G366">
        <v>5802535878</v>
      </c>
      <c r="H366" t="s">
        <v>599</v>
      </c>
      <c r="I366" t="s">
        <v>599</v>
      </c>
      <c r="J366">
        <v>414298726</v>
      </c>
      <c r="K366">
        <v>414298726</v>
      </c>
      <c r="L366" t="s">
        <v>10</v>
      </c>
      <c r="M366">
        <v>225</v>
      </c>
      <c r="N366">
        <v>210</v>
      </c>
      <c r="O366">
        <v>0</v>
      </c>
      <c r="P366">
        <v>2070</v>
      </c>
      <c r="Q366" t="str">
        <f>CONCATENATE(S366,"-",T366)</f>
        <v>P00174322-4</v>
      </c>
      <c r="R366" t="s">
        <v>45</v>
      </c>
      <c r="S366" t="s">
        <v>655</v>
      </c>
      <c r="T366">
        <v>4</v>
      </c>
      <c r="U366">
        <v>4</v>
      </c>
      <c r="V366" t="s">
        <v>598</v>
      </c>
      <c r="W366" t="s">
        <v>48</v>
      </c>
      <c r="X366" t="s">
        <v>479</v>
      </c>
      <c r="Y366" t="s">
        <v>478</v>
      </c>
      <c r="Z366" t="s">
        <v>570</v>
      </c>
    </row>
    <row r="367" spans="1:26" x14ac:dyDescent="0.25">
      <c r="A367">
        <v>365</v>
      </c>
      <c r="B367">
        <v>25</v>
      </c>
      <c r="C367">
        <v>305701</v>
      </c>
      <c r="D367" t="s">
        <v>656</v>
      </c>
      <c r="E367" t="s">
        <v>307</v>
      </c>
      <c r="F367" t="s">
        <v>111</v>
      </c>
      <c r="G367">
        <v>5802535883</v>
      </c>
      <c r="H367" t="s">
        <v>599</v>
      </c>
      <c r="I367" t="s">
        <v>599</v>
      </c>
      <c r="J367">
        <v>414298726</v>
      </c>
      <c r="K367">
        <v>414298726</v>
      </c>
      <c r="L367" t="s">
        <v>12</v>
      </c>
      <c r="M367">
        <v>225</v>
      </c>
      <c r="N367">
        <v>210</v>
      </c>
      <c r="O367">
        <v>0</v>
      </c>
      <c r="P367">
        <v>2070</v>
      </c>
      <c r="Q367" t="str">
        <f>CONCATENATE(S367,"-",T367)</f>
        <v>P00174322-4</v>
      </c>
      <c r="R367" t="s">
        <v>45</v>
      </c>
      <c r="S367" t="s">
        <v>655</v>
      </c>
      <c r="T367">
        <v>4</v>
      </c>
      <c r="U367">
        <v>4</v>
      </c>
      <c r="V367" t="s">
        <v>598</v>
      </c>
      <c r="W367" t="s">
        <v>48</v>
      </c>
      <c r="X367" t="s">
        <v>479</v>
      </c>
      <c r="Y367" t="s">
        <v>478</v>
      </c>
      <c r="Z367" t="s">
        <v>570</v>
      </c>
    </row>
    <row r="368" spans="1:26" x14ac:dyDescent="0.25">
      <c r="A368">
        <v>366</v>
      </c>
      <c r="B368">
        <v>25</v>
      </c>
      <c r="C368">
        <v>305701</v>
      </c>
      <c r="D368" t="s">
        <v>656</v>
      </c>
      <c r="E368" t="s">
        <v>307</v>
      </c>
      <c r="F368" t="s">
        <v>111</v>
      </c>
      <c r="G368">
        <v>5802535888</v>
      </c>
      <c r="H368" t="s">
        <v>599</v>
      </c>
      <c r="I368" t="s">
        <v>599</v>
      </c>
      <c r="J368">
        <v>414298726</v>
      </c>
      <c r="K368">
        <v>414298726</v>
      </c>
      <c r="L368" t="s">
        <v>13</v>
      </c>
      <c r="M368">
        <v>225</v>
      </c>
      <c r="N368">
        <v>210</v>
      </c>
      <c r="O368">
        <v>0</v>
      </c>
      <c r="P368">
        <v>2070</v>
      </c>
      <c r="Q368" t="str">
        <f>CONCATENATE(S368,"-",T368)</f>
        <v>P00174322-4</v>
      </c>
      <c r="R368" t="s">
        <v>45</v>
      </c>
      <c r="S368" t="s">
        <v>655</v>
      </c>
      <c r="T368">
        <v>4</v>
      </c>
      <c r="U368">
        <v>4</v>
      </c>
      <c r="V368" t="s">
        <v>598</v>
      </c>
      <c r="W368" t="s">
        <v>48</v>
      </c>
      <c r="X368" t="s">
        <v>479</v>
      </c>
      <c r="Y368" t="s">
        <v>478</v>
      </c>
      <c r="Z368" t="s">
        <v>570</v>
      </c>
    </row>
    <row r="369" spans="1:26" x14ac:dyDescent="0.25">
      <c r="A369">
        <v>367</v>
      </c>
      <c r="B369">
        <v>25</v>
      </c>
      <c r="C369">
        <v>305703</v>
      </c>
      <c r="D369" t="s">
        <v>607</v>
      </c>
      <c r="E369" t="s">
        <v>118</v>
      </c>
      <c r="F369" t="s">
        <v>50</v>
      </c>
      <c r="G369">
        <v>5802535966</v>
      </c>
      <c r="H369" t="s">
        <v>599</v>
      </c>
      <c r="I369" t="s">
        <v>605</v>
      </c>
      <c r="J369">
        <v>414298726</v>
      </c>
      <c r="K369">
        <v>414345400</v>
      </c>
      <c r="L369" t="s">
        <v>19</v>
      </c>
      <c r="M369">
        <v>100</v>
      </c>
      <c r="N369">
        <v>595</v>
      </c>
      <c r="O369" t="s">
        <v>615</v>
      </c>
      <c r="P369">
        <v>2080</v>
      </c>
      <c r="Q369" t="str">
        <f>CONCATENATE(S369,"-",T369)</f>
        <v>P00318149-4</v>
      </c>
      <c r="R369" t="s">
        <v>45</v>
      </c>
      <c r="S369" t="s">
        <v>606</v>
      </c>
      <c r="T369">
        <v>4</v>
      </c>
      <c r="U369">
        <v>4</v>
      </c>
      <c r="V369" t="s">
        <v>604</v>
      </c>
      <c r="W369" t="s">
        <v>48</v>
      </c>
      <c r="X369" t="s">
        <v>453</v>
      </c>
      <c r="Y369" t="s">
        <v>480</v>
      </c>
      <c r="Z369" t="s">
        <v>568</v>
      </c>
    </row>
    <row r="370" spans="1:26" x14ac:dyDescent="0.25">
      <c r="A370">
        <v>368</v>
      </c>
      <c r="B370">
        <v>25</v>
      </c>
      <c r="C370">
        <v>305703</v>
      </c>
      <c r="D370" t="s">
        <v>607</v>
      </c>
      <c r="E370" t="s">
        <v>118</v>
      </c>
      <c r="F370" t="s">
        <v>50</v>
      </c>
      <c r="G370">
        <v>5802535921</v>
      </c>
      <c r="H370" t="s">
        <v>599</v>
      </c>
      <c r="I370" t="s">
        <v>605</v>
      </c>
      <c r="J370">
        <v>414298726</v>
      </c>
      <c r="K370">
        <v>414345400</v>
      </c>
      <c r="L370" t="s">
        <v>18</v>
      </c>
      <c r="M370">
        <v>100</v>
      </c>
      <c r="N370">
        <v>595</v>
      </c>
      <c r="O370" t="s">
        <v>615</v>
      </c>
      <c r="P370">
        <v>2080</v>
      </c>
      <c r="Q370" t="str">
        <f>CONCATENATE(S370,"-",T370)</f>
        <v>P00318149-4</v>
      </c>
      <c r="R370" t="s">
        <v>45</v>
      </c>
      <c r="S370" t="s">
        <v>606</v>
      </c>
      <c r="T370">
        <v>4</v>
      </c>
      <c r="U370">
        <v>4</v>
      </c>
      <c r="V370" t="s">
        <v>604</v>
      </c>
      <c r="W370" t="s">
        <v>48</v>
      </c>
      <c r="X370" t="s">
        <v>453</v>
      </c>
      <c r="Y370" t="s">
        <v>480</v>
      </c>
      <c r="Z370" t="s">
        <v>568</v>
      </c>
    </row>
    <row r="371" spans="1:26" x14ac:dyDescent="0.25">
      <c r="A371">
        <v>369</v>
      </c>
      <c r="B371">
        <v>25</v>
      </c>
      <c r="C371">
        <v>305705</v>
      </c>
      <c r="D371" t="s">
        <v>583</v>
      </c>
      <c r="E371" t="s">
        <v>190</v>
      </c>
      <c r="F371" t="s">
        <v>111</v>
      </c>
      <c r="G371">
        <v>5802535903</v>
      </c>
      <c r="H371" t="s">
        <v>599</v>
      </c>
      <c r="I371" t="s">
        <v>605</v>
      </c>
      <c r="J371">
        <v>414298726</v>
      </c>
      <c r="K371" t="s">
        <v>631</v>
      </c>
      <c r="L371" t="s">
        <v>16</v>
      </c>
      <c r="M371">
        <v>150</v>
      </c>
      <c r="N371">
        <v>1390</v>
      </c>
      <c r="O371">
        <v>0</v>
      </c>
      <c r="P371">
        <v>2090</v>
      </c>
      <c r="Q371" t="str">
        <f>CONCATENATE(S371,"-",T371)</f>
        <v>P00145134-4</v>
      </c>
      <c r="R371" t="s">
        <v>45</v>
      </c>
      <c r="S371" t="s">
        <v>635</v>
      </c>
      <c r="T371">
        <v>4</v>
      </c>
      <c r="U371">
        <v>4</v>
      </c>
      <c r="V371" t="s">
        <v>598</v>
      </c>
      <c r="W371" t="s">
        <v>48</v>
      </c>
      <c r="X371" t="s">
        <v>455</v>
      </c>
      <c r="Y371" t="s">
        <v>481</v>
      </c>
      <c r="Z371" t="s">
        <v>569</v>
      </c>
    </row>
    <row r="372" spans="1:26" x14ac:dyDescent="0.25">
      <c r="A372">
        <v>370</v>
      </c>
      <c r="B372">
        <v>25</v>
      </c>
      <c r="C372">
        <v>305705</v>
      </c>
      <c r="D372" t="s">
        <v>583</v>
      </c>
      <c r="E372" t="s">
        <v>190</v>
      </c>
      <c r="F372" t="s">
        <v>111</v>
      </c>
      <c r="G372">
        <v>5802535910</v>
      </c>
      <c r="H372" t="s">
        <v>599</v>
      </c>
      <c r="I372" t="s">
        <v>605</v>
      </c>
      <c r="J372">
        <v>414298726</v>
      </c>
      <c r="K372" t="s">
        <v>631</v>
      </c>
      <c r="L372" t="s">
        <v>17</v>
      </c>
      <c r="M372">
        <v>150</v>
      </c>
      <c r="N372">
        <v>1390</v>
      </c>
      <c r="O372">
        <v>0</v>
      </c>
      <c r="P372">
        <v>2090</v>
      </c>
      <c r="Q372" t="str">
        <f>CONCATENATE(S372,"-",T372)</f>
        <v>P00145134-4</v>
      </c>
      <c r="R372" t="s">
        <v>45</v>
      </c>
      <c r="S372" t="s">
        <v>635</v>
      </c>
      <c r="T372">
        <v>4</v>
      </c>
      <c r="U372">
        <v>4</v>
      </c>
      <c r="V372" t="s">
        <v>598</v>
      </c>
      <c r="W372" t="s">
        <v>48</v>
      </c>
      <c r="X372" t="s">
        <v>455</v>
      </c>
      <c r="Y372" t="s">
        <v>481</v>
      </c>
      <c r="Z372" t="s">
        <v>569</v>
      </c>
    </row>
    <row r="373" spans="1:26" x14ac:dyDescent="0.25">
      <c r="A373">
        <v>371</v>
      </c>
      <c r="B373">
        <v>25</v>
      </c>
      <c r="C373">
        <v>305707</v>
      </c>
      <c r="D373" t="s">
        <v>583</v>
      </c>
      <c r="E373" t="s">
        <v>190</v>
      </c>
      <c r="F373" t="s">
        <v>111</v>
      </c>
      <c r="G373">
        <v>5802535901</v>
      </c>
      <c r="H373" t="s">
        <v>599</v>
      </c>
      <c r="I373" t="s">
        <v>605</v>
      </c>
      <c r="J373">
        <v>414298726</v>
      </c>
      <c r="K373" t="s">
        <v>631</v>
      </c>
      <c r="L373" t="s">
        <v>15</v>
      </c>
      <c r="M373">
        <v>75</v>
      </c>
      <c r="N373">
        <v>1440</v>
      </c>
      <c r="O373">
        <v>0</v>
      </c>
      <c r="P373">
        <v>2100</v>
      </c>
      <c r="Q373" t="str">
        <f>CONCATENATE(S373,"-",T373)</f>
        <v>P00145134-4</v>
      </c>
      <c r="R373" t="s">
        <v>45</v>
      </c>
      <c r="S373" t="s">
        <v>635</v>
      </c>
      <c r="T373">
        <v>4</v>
      </c>
      <c r="U373">
        <v>4</v>
      </c>
      <c r="V373" t="s">
        <v>598</v>
      </c>
      <c r="W373" t="s">
        <v>48</v>
      </c>
      <c r="X373" t="s">
        <v>457</v>
      </c>
      <c r="Y373" t="s">
        <v>482</v>
      </c>
      <c r="Z373" t="s">
        <v>569</v>
      </c>
    </row>
    <row r="374" spans="1:26" x14ac:dyDescent="0.25">
      <c r="A374">
        <v>372</v>
      </c>
      <c r="B374">
        <v>25</v>
      </c>
      <c r="C374">
        <v>305709</v>
      </c>
      <c r="D374" t="s">
        <v>603</v>
      </c>
      <c r="E374" t="s">
        <v>115</v>
      </c>
      <c r="F374" t="s">
        <v>50</v>
      </c>
      <c r="G374">
        <v>5802535966</v>
      </c>
      <c r="H374" t="s">
        <v>599</v>
      </c>
      <c r="I374" t="s">
        <v>605</v>
      </c>
      <c r="J374">
        <v>414298726</v>
      </c>
      <c r="K374">
        <v>414345400</v>
      </c>
      <c r="L374" t="s">
        <v>19</v>
      </c>
      <c r="M374">
        <v>100</v>
      </c>
      <c r="N374">
        <v>595</v>
      </c>
      <c r="O374" t="s">
        <v>615</v>
      </c>
      <c r="P374">
        <v>2110</v>
      </c>
      <c r="Q374" t="str">
        <f>CONCATENATE(S374,"-",T374)</f>
        <v>P00425828-4</v>
      </c>
      <c r="R374" t="s">
        <v>45</v>
      </c>
      <c r="S374" t="s">
        <v>601</v>
      </c>
      <c r="T374">
        <v>4</v>
      </c>
      <c r="U374">
        <v>4</v>
      </c>
      <c r="V374" t="s">
        <v>604</v>
      </c>
      <c r="W374" t="s">
        <v>48</v>
      </c>
      <c r="X374" t="s">
        <v>459</v>
      </c>
      <c r="Y374" t="s">
        <v>483</v>
      </c>
      <c r="Z374" t="s">
        <v>568</v>
      </c>
    </row>
    <row r="375" spans="1:26" x14ac:dyDescent="0.25">
      <c r="A375">
        <v>373</v>
      </c>
      <c r="B375">
        <v>25</v>
      </c>
      <c r="C375">
        <v>305709</v>
      </c>
      <c r="D375" t="s">
        <v>603</v>
      </c>
      <c r="E375" t="s">
        <v>115</v>
      </c>
      <c r="F375" t="s">
        <v>50</v>
      </c>
      <c r="G375">
        <v>5802535921</v>
      </c>
      <c r="H375" t="s">
        <v>599</v>
      </c>
      <c r="I375" t="s">
        <v>605</v>
      </c>
      <c r="J375">
        <v>414298726</v>
      </c>
      <c r="K375">
        <v>414345400</v>
      </c>
      <c r="L375" t="s">
        <v>18</v>
      </c>
      <c r="M375">
        <v>100</v>
      </c>
      <c r="N375">
        <v>595</v>
      </c>
      <c r="O375" t="s">
        <v>615</v>
      </c>
      <c r="P375">
        <v>2110</v>
      </c>
      <c r="Q375" t="str">
        <f>CONCATENATE(S375,"-",T375)</f>
        <v>P00425828-4</v>
      </c>
      <c r="R375" t="s">
        <v>45</v>
      </c>
      <c r="S375" t="s">
        <v>601</v>
      </c>
      <c r="T375">
        <v>4</v>
      </c>
      <c r="U375">
        <v>4</v>
      </c>
      <c r="V375" t="s">
        <v>604</v>
      </c>
      <c r="W375" t="s">
        <v>48</v>
      </c>
      <c r="X375" t="s">
        <v>459</v>
      </c>
      <c r="Y375" t="s">
        <v>483</v>
      </c>
      <c r="Z375" t="s">
        <v>568</v>
      </c>
    </row>
    <row r="376" spans="1:26" x14ac:dyDescent="0.25">
      <c r="A376">
        <v>374</v>
      </c>
      <c r="B376">
        <v>25</v>
      </c>
      <c r="C376">
        <v>305711</v>
      </c>
      <c r="D376" t="s">
        <v>674</v>
      </c>
      <c r="E376" t="s">
        <v>485</v>
      </c>
      <c r="F376" t="s">
        <v>111</v>
      </c>
      <c r="G376">
        <v>5802535878</v>
      </c>
      <c r="H376" t="s">
        <v>578</v>
      </c>
      <c r="I376" t="s">
        <v>578</v>
      </c>
      <c r="J376">
        <v>414246631</v>
      </c>
      <c r="K376">
        <v>414148875</v>
      </c>
      <c r="L376" t="s">
        <v>10</v>
      </c>
      <c r="M376">
        <v>150</v>
      </c>
      <c r="N376">
        <v>465</v>
      </c>
      <c r="O376">
        <v>0</v>
      </c>
      <c r="P376">
        <v>2120</v>
      </c>
      <c r="Q376" t="str">
        <f>CONCATENATE(S376,"-",T376)</f>
        <v>P00490260-5</v>
      </c>
      <c r="R376" t="s">
        <v>45</v>
      </c>
      <c r="S376" t="s">
        <v>673</v>
      </c>
      <c r="T376">
        <v>5</v>
      </c>
      <c r="U376">
        <v>4</v>
      </c>
      <c r="V376" t="s">
        <v>675</v>
      </c>
      <c r="W376" t="s">
        <v>48</v>
      </c>
      <c r="X376" t="s">
        <v>461</v>
      </c>
      <c r="Y376" t="s">
        <v>484</v>
      </c>
      <c r="Z376" t="s">
        <v>569</v>
      </c>
    </row>
    <row r="377" spans="1:26" x14ac:dyDescent="0.25">
      <c r="A377">
        <v>375</v>
      </c>
      <c r="B377">
        <v>25</v>
      </c>
      <c r="C377">
        <v>305711</v>
      </c>
      <c r="D377" t="s">
        <v>674</v>
      </c>
      <c r="E377" t="s">
        <v>485</v>
      </c>
      <c r="F377" t="s">
        <v>111</v>
      </c>
      <c r="G377">
        <v>5802535883</v>
      </c>
      <c r="H377" t="s">
        <v>578</v>
      </c>
      <c r="I377" t="s">
        <v>578</v>
      </c>
      <c r="J377">
        <v>414246631</v>
      </c>
      <c r="K377">
        <v>414148875</v>
      </c>
      <c r="L377" t="s">
        <v>12</v>
      </c>
      <c r="M377">
        <v>150</v>
      </c>
      <c r="N377">
        <v>465</v>
      </c>
      <c r="O377">
        <v>0</v>
      </c>
      <c r="P377">
        <v>2120</v>
      </c>
      <c r="Q377" t="str">
        <f>CONCATENATE(S377,"-",T377)</f>
        <v>P00490260-5</v>
      </c>
      <c r="R377" t="s">
        <v>45</v>
      </c>
      <c r="S377" t="s">
        <v>673</v>
      </c>
      <c r="T377">
        <v>5</v>
      </c>
      <c r="U377">
        <v>4</v>
      </c>
      <c r="V377" t="s">
        <v>675</v>
      </c>
      <c r="W377" t="s">
        <v>48</v>
      </c>
      <c r="X377" t="s">
        <v>461</v>
      </c>
      <c r="Y377" t="s">
        <v>484</v>
      </c>
      <c r="Z377" t="s">
        <v>569</v>
      </c>
    </row>
    <row r="378" spans="1:26" x14ac:dyDescent="0.25">
      <c r="A378">
        <v>376</v>
      </c>
      <c r="B378">
        <v>25</v>
      </c>
      <c r="C378">
        <v>305711</v>
      </c>
      <c r="D378" t="s">
        <v>674</v>
      </c>
      <c r="E378" t="s">
        <v>485</v>
      </c>
      <c r="F378" t="s">
        <v>111</v>
      </c>
      <c r="G378">
        <v>5802535888</v>
      </c>
      <c r="H378" t="s">
        <v>578</v>
      </c>
      <c r="I378" t="s">
        <v>578</v>
      </c>
      <c r="J378">
        <v>414246631</v>
      </c>
      <c r="K378">
        <v>414148875</v>
      </c>
      <c r="L378" t="s">
        <v>13</v>
      </c>
      <c r="M378">
        <v>150</v>
      </c>
      <c r="N378">
        <v>465</v>
      </c>
      <c r="O378">
        <v>0</v>
      </c>
      <c r="P378">
        <v>2120</v>
      </c>
      <c r="Q378" t="str">
        <f>CONCATENATE(S378,"-",T378)</f>
        <v>P00490260-5</v>
      </c>
      <c r="R378" t="s">
        <v>45</v>
      </c>
      <c r="S378" t="s">
        <v>673</v>
      </c>
      <c r="T378">
        <v>5</v>
      </c>
      <c r="U378">
        <v>4</v>
      </c>
      <c r="V378" t="s">
        <v>675</v>
      </c>
      <c r="W378" t="s">
        <v>48</v>
      </c>
      <c r="X378" t="s">
        <v>461</v>
      </c>
      <c r="Y378" t="s">
        <v>484</v>
      </c>
      <c r="Z378" t="s">
        <v>569</v>
      </c>
    </row>
    <row r="379" spans="1:26" x14ac:dyDescent="0.25">
      <c r="A379">
        <v>377</v>
      </c>
      <c r="B379">
        <v>25</v>
      </c>
      <c r="C379">
        <v>305713</v>
      </c>
      <c r="D379" t="s">
        <v>674</v>
      </c>
      <c r="E379" t="s">
        <v>485</v>
      </c>
      <c r="F379" t="s">
        <v>111</v>
      </c>
      <c r="G379">
        <v>5802535894</v>
      </c>
      <c r="H379" t="s">
        <v>578</v>
      </c>
      <c r="I379" t="s">
        <v>578</v>
      </c>
      <c r="J379">
        <v>414246631</v>
      </c>
      <c r="K379">
        <v>414148875</v>
      </c>
      <c r="L379" t="s">
        <v>14</v>
      </c>
      <c r="M379">
        <v>75</v>
      </c>
      <c r="N379">
        <v>575</v>
      </c>
      <c r="O379">
        <v>0</v>
      </c>
      <c r="P379">
        <v>2130</v>
      </c>
      <c r="Q379" t="str">
        <f>CONCATENATE(S379,"-",T379)</f>
        <v>P00490260-5</v>
      </c>
      <c r="R379" t="s">
        <v>45</v>
      </c>
      <c r="S379" t="s">
        <v>673</v>
      </c>
      <c r="T379">
        <v>5</v>
      </c>
      <c r="U379">
        <v>4</v>
      </c>
      <c r="V379" t="s">
        <v>675</v>
      </c>
      <c r="W379" t="s">
        <v>48</v>
      </c>
      <c r="X379" t="s">
        <v>463</v>
      </c>
      <c r="Y379" t="s">
        <v>486</v>
      </c>
      <c r="Z379" t="s">
        <v>570</v>
      </c>
    </row>
    <row r="380" spans="1:26" x14ac:dyDescent="0.25">
      <c r="A380">
        <v>378</v>
      </c>
      <c r="B380">
        <v>25</v>
      </c>
      <c r="C380">
        <v>305715</v>
      </c>
      <c r="D380" t="s">
        <v>648</v>
      </c>
      <c r="E380" t="s">
        <v>245</v>
      </c>
      <c r="F380" t="s">
        <v>111</v>
      </c>
      <c r="G380">
        <v>5802535901</v>
      </c>
      <c r="H380" t="s">
        <v>599</v>
      </c>
      <c r="I380" t="s">
        <v>605</v>
      </c>
      <c r="J380">
        <v>414298726</v>
      </c>
      <c r="K380" t="s">
        <v>631</v>
      </c>
      <c r="L380" t="s">
        <v>15</v>
      </c>
      <c r="M380">
        <v>75</v>
      </c>
      <c r="N380">
        <v>475</v>
      </c>
      <c r="O380">
        <v>0</v>
      </c>
      <c r="P380">
        <v>2140</v>
      </c>
      <c r="Q380" t="str">
        <f>CONCATENATE(S380,"-",T380)</f>
        <v>P00144159-4</v>
      </c>
      <c r="R380" t="s">
        <v>45</v>
      </c>
      <c r="S380" t="s">
        <v>647</v>
      </c>
      <c r="T380">
        <v>4</v>
      </c>
      <c r="U380">
        <v>4</v>
      </c>
      <c r="V380" t="s">
        <v>598</v>
      </c>
      <c r="W380" t="s">
        <v>48</v>
      </c>
      <c r="X380" t="s">
        <v>467</v>
      </c>
      <c r="Y380" t="s">
        <v>487</v>
      </c>
      <c r="Z380" t="s">
        <v>569</v>
      </c>
    </row>
    <row r="381" spans="1:26" x14ac:dyDescent="0.25">
      <c r="A381">
        <v>379</v>
      </c>
      <c r="B381">
        <v>25</v>
      </c>
      <c r="C381">
        <v>305717</v>
      </c>
      <c r="D381" t="s">
        <v>648</v>
      </c>
      <c r="E381" t="s">
        <v>245</v>
      </c>
      <c r="F381" t="s">
        <v>111</v>
      </c>
      <c r="G381">
        <v>5802535903</v>
      </c>
      <c r="H381" t="s">
        <v>599</v>
      </c>
      <c r="I381" t="s">
        <v>605</v>
      </c>
      <c r="J381">
        <v>414298726</v>
      </c>
      <c r="K381" t="s">
        <v>631</v>
      </c>
      <c r="L381" t="s">
        <v>16</v>
      </c>
      <c r="M381">
        <v>150</v>
      </c>
      <c r="N381">
        <v>375</v>
      </c>
      <c r="O381">
        <v>0</v>
      </c>
      <c r="P381">
        <v>2150</v>
      </c>
      <c r="Q381" t="str">
        <f>CONCATENATE(S381,"-",T381)</f>
        <v>P00144159-4</v>
      </c>
      <c r="R381" t="s">
        <v>45</v>
      </c>
      <c r="S381" t="s">
        <v>647</v>
      </c>
      <c r="T381">
        <v>4</v>
      </c>
      <c r="U381">
        <v>4</v>
      </c>
      <c r="V381" t="s">
        <v>598</v>
      </c>
      <c r="W381" t="s">
        <v>48</v>
      </c>
      <c r="X381" t="s">
        <v>471</v>
      </c>
      <c r="Y381" t="s">
        <v>488</v>
      </c>
      <c r="Z381" t="s">
        <v>569</v>
      </c>
    </row>
    <row r="382" spans="1:26" x14ac:dyDescent="0.25">
      <c r="A382">
        <v>380</v>
      </c>
      <c r="B382">
        <v>25</v>
      </c>
      <c r="C382">
        <v>305719</v>
      </c>
      <c r="D382" t="s">
        <v>650</v>
      </c>
      <c r="E382" t="s">
        <v>490</v>
      </c>
      <c r="F382" t="s">
        <v>111</v>
      </c>
      <c r="G382">
        <v>5802535878</v>
      </c>
      <c r="H382" t="s">
        <v>578</v>
      </c>
      <c r="I382" t="s">
        <v>578</v>
      </c>
      <c r="J382">
        <v>414246631</v>
      </c>
      <c r="K382">
        <v>414148875</v>
      </c>
      <c r="L382" t="s">
        <v>10</v>
      </c>
      <c r="M382">
        <v>150</v>
      </c>
      <c r="N382">
        <v>465</v>
      </c>
      <c r="O382">
        <v>0</v>
      </c>
      <c r="P382">
        <v>2160</v>
      </c>
      <c r="Q382" t="str">
        <f>CONCATENATE(S382,"-",T382)</f>
        <v>P00169858-5</v>
      </c>
      <c r="R382" t="s">
        <v>45</v>
      </c>
      <c r="S382" t="s">
        <v>676</v>
      </c>
      <c r="T382">
        <v>5</v>
      </c>
      <c r="U382">
        <v>4</v>
      </c>
      <c r="V382" t="s">
        <v>675</v>
      </c>
      <c r="W382" t="s">
        <v>48</v>
      </c>
      <c r="X382" t="s">
        <v>473</v>
      </c>
      <c r="Y382" t="s">
        <v>489</v>
      </c>
      <c r="Z382" t="s">
        <v>569</v>
      </c>
    </row>
    <row r="383" spans="1:26" x14ac:dyDescent="0.25">
      <c r="A383">
        <v>381</v>
      </c>
      <c r="B383">
        <v>25</v>
      </c>
      <c r="C383">
        <v>305719</v>
      </c>
      <c r="D383" t="s">
        <v>650</v>
      </c>
      <c r="E383" t="s">
        <v>490</v>
      </c>
      <c r="F383" t="s">
        <v>111</v>
      </c>
      <c r="G383">
        <v>5802535883</v>
      </c>
      <c r="H383" t="s">
        <v>578</v>
      </c>
      <c r="I383" t="s">
        <v>578</v>
      </c>
      <c r="J383">
        <v>414246631</v>
      </c>
      <c r="K383">
        <v>414148875</v>
      </c>
      <c r="L383" t="s">
        <v>12</v>
      </c>
      <c r="M383">
        <v>150</v>
      </c>
      <c r="N383">
        <v>465</v>
      </c>
      <c r="O383">
        <v>0</v>
      </c>
      <c r="P383">
        <v>2160</v>
      </c>
      <c r="Q383" t="str">
        <f>CONCATENATE(S383,"-",T383)</f>
        <v>P00169858-5</v>
      </c>
      <c r="R383" t="s">
        <v>45</v>
      </c>
      <c r="S383" t="s">
        <v>676</v>
      </c>
      <c r="T383">
        <v>5</v>
      </c>
      <c r="U383">
        <v>4</v>
      </c>
      <c r="V383" t="s">
        <v>675</v>
      </c>
      <c r="W383" t="s">
        <v>48</v>
      </c>
      <c r="X383" t="s">
        <v>473</v>
      </c>
      <c r="Y383" t="s">
        <v>489</v>
      </c>
      <c r="Z383" t="s">
        <v>569</v>
      </c>
    </row>
    <row r="384" spans="1:26" x14ac:dyDescent="0.25">
      <c r="A384">
        <v>382</v>
      </c>
      <c r="B384">
        <v>25</v>
      </c>
      <c r="C384">
        <v>305719</v>
      </c>
      <c r="D384" t="s">
        <v>650</v>
      </c>
      <c r="E384" t="s">
        <v>490</v>
      </c>
      <c r="F384" t="s">
        <v>111</v>
      </c>
      <c r="G384">
        <v>5802535888</v>
      </c>
      <c r="H384" t="s">
        <v>578</v>
      </c>
      <c r="I384" t="s">
        <v>578</v>
      </c>
      <c r="J384">
        <v>414246631</v>
      </c>
      <c r="K384">
        <v>414148875</v>
      </c>
      <c r="L384" t="s">
        <v>13</v>
      </c>
      <c r="M384">
        <v>150</v>
      </c>
      <c r="N384">
        <v>465</v>
      </c>
      <c r="O384">
        <v>0</v>
      </c>
      <c r="P384">
        <v>2160</v>
      </c>
      <c r="Q384" t="str">
        <f>CONCATENATE(S384,"-",T384)</f>
        <v>P00169858-5</v>
      </c>
      <c r="R384" t="s">
        <v>45</v>
      </c>
      <c r="S384" t="s">
        <v>676</v>
      </c>
      <c r="T384">
        <v>5</v>
      </c>
      <c r="U384">
        <v>4</v>
      </c>
      <c r="V384" t="s">
        <v>675</v>
      </c>
      <c r="W384" t="s">
        <v>48</v>
      </c>
      <c r="X384" t="s">
        <v>473</v>
      </c>
      <c r="Y384" t="s">
        <v>489</v>
      </c>
      <c r="Z384" t="s">
        <v>569</v>
      </c>
    </row>
    <row r="385" spans="1:26" x14ac:dyDescent="0.25">
      <c r="A385">
        <v>383</v>
      </c>
      <c r="B385">
        <v>25</v>
      </c>
      <c r="C385">
        <v>305721</v>
      </c>
      <c r="D385" t="s">
        <v>650</v>
      </c>
      <c r="E385" t="s">
        <v>490</v>
      </c>
      <c r="F385" t="s">
        <v>111</v>
      </c>
      <c r="G385">
        <v>5802535894</v>
      </c>
      <c r="H385" t="s">
        <v>578</v>
      </c>
      <c r="I385" t="s">
        <v>578</v>
      </c>
      <c r="J385">
        <v>414246631</v>
      </c>
      <c r="K385">
        <v>414148875</v>
      </c>
      <c r="L385" t="s">
        <v>14</v>
      </c>
      <c r="M385">
        <v>75</v>
      </c>
      <c r="N385">
        <v>575</v>
      </c>
      <c r="O385">
        <v>0</v>
      </c>
      <c r="P385">
        <v>2170</v>
      </c>
      <c r="Q385" t="str">
        <f>CONCATENATE(S385,"-",T385)</f>
        <v>P00169858-5</v>
      </c>
      <c r="R385" t="s">
        <v>45</v>
      </c>
      <c r="S385" t="s">
        <v>676</v>
      </c>
      <c r="T385">
        <v>5</v>
      </c>
      <c r="U385">
        <v>4</v>
      </c>
      <c r="V385" t="s">
        <v>675</v>
      </c>
      <c r="W385" t="s">
        <v>48</v>
      </c>
      <c r="X385" t="s">
        <v>475</v>
      </c>
      <c r="Y385" t="s">
        <v>491</v>
      </c>
      <c r="Z385" t="s">
        <v>570</v>
      </c>
    </row>
    <row r="386" spans="1:26" x14ac:dyDescent="0.25">
      <c r="A386">
        <v>384</v>
      </c>
      <c r="B386">
        <v>25</v>
      </c>
      <c r="C386">
        <v>305723</v>
      </c>
      <c r="D386" t="s">
        <v>607</v>
      </c>
      <c r="E386" t="s">
        <v>118</v>
      </c>
      <c r="F386" t="s">
        <v>50</v>
      </c>
      <c r="G386">
        <v>5802535910</v>
      </c>
      <c r="H386" t="s">
        <v>599</v>
      </c>
      <c r="I386" t="s">
        <v>605</v>
      </c>
      <c r="J386">
        <v>414298726</v>
      </c>
      <c r="K386">
        <v>414345400</v>
      </c>
      <c r="L386" t="s">
        <v>17</v>
      </c>
      <c r="M386">
        <v>100</v>
      </c>
      <c r="N386">
        <v>615</v>
      </c>
      <c r="O386" t="s">
        <v>615</v>
      </c>
      <c r="P386">
        <v>2180</v>
      </c>
      <c r="Q386" t="str">
        <f>CONCATENATE(S386,"-",T386)</f>
        <v>P00318149-4</v>
      </c>
      <c r="R386" t="s">
        <v>45</v>
      </c>
      <c r="S386" t="s">
        <v>606</v>
      </c>
      <c r="T386">
        <v>4</v>
      </c>
      <c r="U386">
        <v>4</v>
      </c>
      <c r="V386" t="s">
        <v>604</v>
      </c>
      <c r="W386" t="s">
        <v>48</v>
      </c>
      <c r="X386" t="s">
        <v>477</v>
      </c>
      <c r="Y386" t="s">
        <v>492</v>
      </c>
      <c r="Z386" t="s">
        <v>568</v>
      </c>
    </row>
    <row r="387" spans="1:26" x14ac:dyDescent="0.25">
      <c r="A387">
        <v>385</v>
      </c>
      <c r="B387">
        <v>25</v>
      </c>
      <c r="C387">
        <v>305725</v>
      </c>
      <c r="D387" t="s">
        <v>674</v>
      </c>
      <c r="E387" t="s">
        <v>485</v>
      </c>
      <c r="F387" t="s">
        <v>111</v>
      </c>
      <c r="G387">
        <v>5802535921</v>
      </c>
      <c r="H387" t="s">
        <v>578</v>
      </c>
      <c r="I387" t="s">
        <v>677</v>
      </c>
      <c r="J387">
        <v>414246631</v>
      </c>
      <c r="K387">
        <v>420003467</v>
      </c>
      <c r="L387" t="s">
        <v>18</v>
      </c>
      <c r="M387">
        <v>100</v>
      </c>
      <c r="N387">
        <v>650</v>
      </c>
      <c r="O387">
        <v>0</v>
      </c>
      <c r="P387">
        <v>2190</v>
      </c>
      <c r="Q387" t="str">
        <f>CONCATENATE(S387,"-",T387)</f>
        <v>P00490260-5</v>
      </c>
      <c r="R387" t="s">
        <v>45</v>
      </c>
      <c r="S387" t="s">
        <v>673</v>
      </c>
      <c r="T387">
        <v>5</v>
      </c>
      <c r="U387">
        <v>4.7</v>
      </c>
      <c r="V387" t="s">
        <v>675</v>
      </c>
      <c r="W387" t="s">
        <v>48</v>
      </c>
      <c r="X387" t="s">
        <v>479</v>
      </c>
      <c r="Y387" t="s">
        <v>493</v>
      </c>
      <c r="Z387" t="s">
        <v>569</v>
      </c>
    </row>
    <row r="388" spans="1:26" x14ac:dyDescent="0.25">
      <c r="A388">
        <v>386</v>
      </c>
      <c r="B388">
        <v>25</v>
      </c>
      <c r="C388">
        <v>305725</v>
      </c>
      <c r="D388" t="s">
        <v>674</v>
      </c>
      <c r="E388" t="s">
        <v>485</v>
      </c>
      <c r="F388" t="s">
        <v>111</v>
      </c>
      <c r="G388">
        <v>5802535966</v>
      </c>
      <c r="H388" t="s">
        <v>578</v>
      </c>
      <c r="I388" t="s">
        <v>677</v>
      </c>
      <c r="J388">
        <v>414246631</v>
      </c>
      <c r="K388">
        <v>420003467</v>
      </c>
      <c r="L388" t="s">
        <v>19</v>
      </c>
      <c r="M388">
        <v>100</v>
      </c>
      <c r="N388">
        <v>650</v>
      </c>
      <c r="O388">
        <v>0</v>
      </c>
      <c r="P388">
        <v>2190</v>
      </c>
      <c r="Q388" t="str">
        <f>CONCATENATE(S388,"-",T388)</f>
        <v>P00490260-5</v>
      </c>
      <c r="R388" t="s">
        <v>45</v>
      </c>
      <c r="S388" t="s">
        <v>673</v>
      </c>
      <c r="T388">
        <v>5</v>
      </c>
      <c r="U388">
        <v>4.7</v>
      </c>
      <c r="V388" t="s">
        <v>675</v>
      </c>
      <c r="W388" t="s">
        <v>48</v>
      </c>
      <c r="X388" t="s">
        <v>479</v>
      </c>
      <c r="Y388" t="s">
        <v>493</v>
      </c>
      <c r="Z388" t="s">
        <v>569</v>
      </c>
    </row>
    <row r="389" spans="1:26" x14ac:dyDescent="0.25">
      <c r="A389">
        <v>387</v>
      </c>
      <c r="B389">
        <v>25</v>
      </c>
      <c r="C389">
        <v>305727</v>
      </c>
      <c r="D389" t="s">
        <v>650</v>
      </c>
      <c r="E389" t="s">
        <v>490</v>
      </c>
      <c r="F389" t="s">
        <v>111</v>
      </c>
      <c r="G389">
        <v>5802535921</v>
      </c>
      <c r="H389" t="s">
        <v>578</v>
      </c>
      <c r="I389" t="s">
        <v>677</v>
      </c>
      <c r="J389">
        <v>414246631</v>
      </c>
      <c r="K389">
        <v>420003467</v>
      </c>
      <c r="L389" t="s">
        <v>18</v>
      </c>
      <c r="M389">
        <v>100</v>
      </c>
      <c r="N389">
        <v>590</v>
      </c>
      <c r="O389">
        <v>0</v>
      </c>
      <c r="P389">
        <v>2200</v>
      </c>
      <c r="Q389" t="str">
        <f>CONCATENATE(S389,"-",T389)</f>
        <v>P00169858-5</v>
      </c>
      <c r="R389" t="s">
        <v>45</v>
      </c>
      <c r="S389" t="s">
        <v>676</v>
      </c>
      <c r="T389">
        <v>5</v>
      </c>
      <c r="U389">
        <v>4.7</v>
      </c>
      <c r="V389" t="s">
        <v>675</v>
      </c>
      <c r="W389" t="s">
        <v>48</v>
      </c>
      <c r="X389" t="s">
        <v>495</v>
      </c>
      <c r="Y389" t="s">
        <v>494</v>
      </c>
      <c r="Z389" t="s">
        <v>569</v>
      </c>
    </row>
    <row r="390" spans="1:26" x14ac:dyDescent="0.25">
      <c r="A390">
        <v>388</v>
      </c>
      <c r="B390">
        <v>25</v>
      </c>
      <c r="C390">
        <v>305727</v>
      </c>
      <c r="D390" t="s">
        <v>650</v>
      </c>
      <c r="E390" t="s">
        <v>490</v>
      </c>
      <c r="F390" t="s">
        <v>111</v>
      </c>
      <c r="G390">
        <v>5802535966</v>
      </c>
      <c r="H390" t="s">
        <v>578</v>
      </c>
      <c r="I390" t="s">
        <v>677</v>
      </c>
      <c r="J390">
        <v>414246631</v>
      </c>
      <c r="K390">
        <v>420003467</v>
      </c>
      <c r="L390" t="s">
        <v>19</v>
      </c>
      <c r="M390">
        <v>100</v>
      </c>
      <c r="N390">
        <v>590</v>
      </c>
      <c r="O390">
        <v>0</v>
      </c>
      <c r="P390">
        <v>2200</v>
      </c>
      <c r="Q390" t="str">
        <f>CONCATENATE(S390,"-",T390)</f>
        <v>P00169858-5</v>
      </c>
      <c r="R390" t="s">
        <v>45</v>
      </c>
      <c r="S390" t="s">
        <v>676</v>
      </c>
      <c r="T390">
        <v>5</v>
      </c>
      <c r="U390">
        <v>4.7</v>
      </c>
      <c r="V390" t="s">
        <v>675</v>
      </c>
      <c r="W390" t="s">
        <v>48</v>
      </c>
      <c r="X390" t="s">
        <v>495</v>
      </c>
      <c r="Y390" t="s">
        <v>494</v>
      </c>
      <c r="Z390" t="s">
        <v>569</v>
      </c>
    </row>
    <row r="391" spans="1:26" x14ac:dyDescent="0.25">
      <c r="A391">
        <v>389</v>
      </c>
      <c r="B391">
        <v>25</v>
      </c>
      <c r="C391">
        <v>305729</v>
      </c>
      <c r="D391" t="s">
        <v>646</v>
      </c>
      <c r="E391" t="s">
        <v>236</v>
      </c>
      <c r="F391" t="s">
        <v>111</v>
      </c>
      <c r="G391">
        <v>5802535903</v>
      </c>
      <c r="H391" t="s">
        <v>599</v>
      </c>
      <c r="I391" t="s">
        <v>605</v>
      </c>
      <c r="J391">
        <v>414298726</v>
      </c>
      <c r="K391" t="s">
        <v>631</v>
      </c>
      <c r="L391" t="s">
        <v>16</v>
      </c>
      <c r="M391">
        <v>150</v>
      </c>
      <c r="N391">
        <v>375</v>
      </c>
      <c r="O391">
        <v>0</v>
      </c>
      <c r="P391">
        <v>2210</v>
      </c>
      <c r="Q391" t="str">
        <f>CONCATENATE(S391,"-",T391)</f>
        <v>P00173207-4</v>
      </c>
      <c r="R391" t="s">
        <v>45</v>
      </c>
      <c r="S391" t="s">
        <v>645</v>
      </c>
      <c r="T391">
        <v>4</v>
      </c>
      <c r="U391">
        <v>4</v>
      </c>
      <c r="V391" t="s">
        <v>598</v>
      </c>
      <c r="W391" t="s">
        <v>48</v>
      </c>
      <c r="X391" t="s">
        <v>497</v>
      </c>
      <c r="Y391" t="s">
        <v>496</v>
      </c>
      <c r="Z391" t="s">
        <v>569</v>
      </c>
    </row>
    <row r="392" spans="1:26" x14ac:dyDescent="0.25">
      <c r="A392">
        <v>390</v>
      </c>
      <c r="B392">
        <v>25</v>
      </c>
      <c r="C392">
        <v>305731</v>
      </c>
      <c r="D392" t="s">
        <v>646</v>
      </c>
      <c r="E392" t="s">
        <v>236</v>
      </c>
      <c r="F392" t="s">
        <v>111</v>
      </c>
      <c r="G392">
        <v>5802535901</v>
      </c>
      <c r="H392" t="s">
        <v>599</v>
      </c>
      <c r="I392" t="s">
        <v>605</v>
      </c>
      <c r="J392">
        <v>414298726</v>
      </c>
      <c r="K392" t="s">
        <v>631</v>
      </c>
      <c r="L392" t="s">
        <v>15</v>
      </c>
      <c r="M392">
        <v>75</v>
      </c>
      <c r="N392">
        <v>475</v>
      </c>
      <c r="O392">
        <v>0</v>
      </c>
      <c r="P392">
        <v>2220</v>
      </c>
      <c r="Q392" t="str">
        <f>CONCATENATE(S392,"-",T392)</f>
        <v>P00173207-4</v>
      </c>
      <c r="R392" t="s">
        <v>45</v>
      </c>
      <c r="S392" t="s">
        <v>645</v>
      </c>
      <c r="T392">
        <v>4</v>
      </c>
      <c r="U392">
        <v>4</v>
      </c>
      <c r="V392" t="s">
        <v>598</v>
      </c>
      <c r="W392" t="s">
        <v>48</v>
      </c>
      <c r="X392" t="s">
        <v>499</v>
      </c>
      <c r="Y392" t="s">
        <v>498</v>
      </c>
      <c r="Z392" t="s">
        <v>569</v>
      </c>
    </row>
    <row r="393" spans="1:26" x14ac:dyDescent="0.25">
      <c r="A393">
        <v>391</v>
      </c>
      <c r="B393">
        <v>25</v>
      </c>
      <c r="C393">
        <v>305733</v>
      </c>
      <c r="D393" t="s">
        <v>603</v>
      </c>
      <c r="E393" t="s">
        <v>115</v>
      </c>
      <c r="F393" t="s">
        <v>50</v>
      </c>
      <c r="G393">
        <v>5802535910</v>
      </c>
      <c r="H393" t="s">
        <v>599</v>
      </c>
      <c r="I393" t="s">
        <v>605</v>
      </c>
      <c r="J393">
        <v>414298726</v>
      </c>
      <c r="K393">
        <v>414345400</v>
      </c>
      <c r="L393" t="s">
        <v>17</v>
      </c>
      <c r="M393">
        <v>100</v>
      </c>
      <c r="N393">
        <v>615</v>
      </c>
      <c r="O393" t="s">
        <v>615</v>
      </c>
      <c r="P393">
        <v>2230</v>
      </c>
      <c r="Q393" t="str">
        <f>CONCATENATE(S393,"-",T393)</f>
        <v>P00425828-4</v>
      </c>
      <c r="R393" t="s">
        <v>45</v>
      </c>
      <c r="S393" t="s">
        <v>601</v>
      </c>
      <c r="T393">
        <v>4</v>
      </c>
      <c r="U393">
        <v>4</v>
      </c>
      <c r="V393" t="s">
        <v>604</v>
      </c>
      <c r="W393" t="s">
        <v>48</v>
      </c>
      <c r="X393" t="s">
        <v>501</v>
      </c>
      <c r="Y393" t="s">
        <v>500</v>
      </c>
      <c r="Z393" t="s">
        <v>568</v>
      </c>
    </row>
    <row r="394" spans="1:26" x14ac:dyDescent="0.25">
      <c r="A394">
        <v>392</v>
      </c>
      <c r="B394">
        <v>25</v>
      </c>
      <c r="C394">
        <v>305735</v>
      </c>
      <c r="D394" t="s">
        <v>590</v>
      </c>
      <c r="E394" t="s">
        <v>503</v>
      </c>
      <c r="F394" t="s">
        <v>111</v>
      </c>
      <c r="G394">
        <v>5802535883</v>
      </c>
      <c r="H394" t="s">
        <v>578</v>
      </c>
      <c r="I394" t="s">
        <v>578</v>
      </c>
      <c r="J394">
        <v>414246631</v>
      </c>
      <c r="K394">
        <v>414148875</v>
      </c>
      <c r="L394" t="s">
        <v>12</v>
      </c>
      <c r="M394">
        <v>75</v>
      </c>
      <c r="N394">
        <v>440</v>
      </c>
      <c r="O394">
        <v>0</v>
      </c>
      <c r="P394">
        <v>2240</v>
      </c>
      <c r="Q394" t="str">
        <f>CONCATENATE(S394,"-",T394)</f>
        <v>P00490259-5</v>
      </c>
      <c r="R394" t="s">
        <v>45</v>
      </c>
      <c r="S394" t="s">
        <v>678</v>
      </c>
      <c r="T394">
        <v>5</v>
      </c>
      <c r="U394">
        <v>4</v>
      </c>
      <c r="V394" t="s">
        <v>675</v>
      </c>
      <c r="W394" t="s">
        <v>48</v>
      </c>
      <c r="X394" t="s">
        <v>504</v>
      </c>
      <c r="Y394" t="s">
        <v>502</v>
      </c>
      <c r="Z394" t="s">
        <v>569</v>
      </c>
    </row>
    <row r="395" spans="1:26" x14ac:dyDescent="0.25">
      <c r="A395">
        <v>393</v>
      </c>
      <c r="B395">
        <v>25</v>
      </c>
      <c r="C395">
        <v>305737</v>
      </c>
      <c r="D395" t="s">
        <v>590</v>
      </c>
      <c r="E395" t="s">
        <v>503</v>
      </c>
      <c r="F395" t="s">
        <v>111</v>
      </c>
      <c r="G395">
        <v>5802535878</v>
      </c>
      <c r="H395" t="s">
        <v>578</v>
      </c>
      <c r="I395" t="s">
        <v>578</v>
      </c>
      <c r="J395">
        <v>414246631</v>
      </c>
      <c r="K395">
        <v>414148875</v>
      </c>
      <c r="L395" t="s">
        <v>10</v>
      </c>
      <c r="M395">
        <v>75</v>
      </c>
      <c r="N395">
        <v>470</v>
      </c>
      <c r="O395">
        <v>0</v>
      </c>
      <c r="P395">
        <v>2250</v>
      </c>
      <c r="Q395" t="str">
        <f>CONCATENATE(S395,"-",T395)</f>
        <v>P00490259-5</v>
      </c>
      <c r="R395" t="s">
        <v>45</v>
      </c>
      <c r="S395" t="s">
        <v>678</v>
      </c>
      <c r="T395">
        <v>5</v>
      </c>
      <c r="U395">
        <v>4</v>
      </c>
      <c r="V395" t="s">
        <v>675</v>
      </c>
      <c r="W395" t="s">
        <v>48</v>
      </c>
      <c r="X395" t="s">
        <v>506</v>
      </c>
      <c r="Y395" t="s">
        <v>505</v>
      </c>
      <c r="Z395" t="s">
        <v>569</v>
      </c>
    </row>
    <row r="396" spans="1:26" x14ac:dyDescent="0.25">
      <c r="A396">
        <v>394</v>
      </c>
      <c r="B396">
        <v>25</v>
      </c>
      <c r="C396">
        <v>305737</v>
      </c>
      <c r="D396" t="s">
        <v>590</v>
      </c>
      <c r="E396" t="s">
        <v>503</v>
      </c>
      <c r="F396" t="s">
        <v>111</v>
      </c>
      <c r="G396">
        <v>5802535888</v>
      </c>
      <c r="H396" t="s">
        <v>578</v>
      </c>
      <c r="I396" t="s">
        <v>578</v>
      </c>
      <c r="J396">
        <v>414246631</v>
      </c>
      <c r="K396">
        <v>414148875</v>
      </c>
      <c r="L396" t="s">
        <v>13</v>
      </c>
      <c r="M396">
        <v>75</v>
      </c>
      <c r="N396">
        <v>470</v>
      </c>
      <c r="O396">
        <v>0</v>
      </c>
      <c r="P396">
        <v>2250</v>
      </c>
      <c r="Q396" t="str">
        <f>CONCATENATE(S396,"-",T396)</f>
        <v>P00490259-5</v>
      </c>
      <c r="R396" t="s">
        <v>45</v>
      </c>
      <c r="S396" t="s">
        <v>678</v>
      </c>
      <c r="T396">
        <v>5</v>
      </c>
      <c r="U396">
        <v>4</v>
      </c>
      <c r="V396" t="s">
        <v>675</v>
      </c>
      <c r="W396" t="s">
        <v>48</v>
      </c>
      <c r="X396" t="s">
        <v>506</v>
      </c>
      <c r="Y396" t="s">
        <v>505</v>
      </c>
      <c r="Z396" t="s">
        <v>569</v>
      </c>
    </row>
    <row r="397" spans="1:26" x14ac:dyDescent="0.25">
      <c r="A397">
        <v>395</v>
      </c>
      <c r="B397">
        <v>25</v>
      </c>
      <c r="C397">
        <v>305739</v>
      </c>
      <c r="D397" t="s">
        <v>590</v>
      </c>
      <c r="E397" t="s">
        <v>503</v>
      </c>
      <c r="F397" t="s">
        <v>111</v>
      </c>
      <c r="G397">
        <v>5802535894</v>
      </c>
      <c r="H397" t="s">
        <v>578</v>
      </c>
      <c r="I397" t="s">
        <v>578</v>
      </c>
      <c r="J397">
        <v>414246631</v>
      </c>
      <c r="K397">
        <v>414148875</v>
      </c>
      <c r="L397" t="s">
        <v>14</v>
      </c>
      <c r="M397">
        <v>75</v>
      </c>
      <c r="N397">
        <v>570</v>
      </c>
      <c r="O397">
        <v>0</v>
      </c>
      <c r="P397">
        <v>2260</v>
      </c>
      <c r="Q397" t="str">
        <f>CONCATENATE(S397,"-",T397)</f>
        <v>P00490259-5</v>
      </c>
      <c r="R397" t="s">
        <v>45</v>
      </c>
      <c r="S397" t="s">
        <v>678</v>
      </c>
      <c r="T397">
        <v>5</v>
      </c>
      <c r="U397">
        <v>4</v>
      </c>
      <c r="V397" t="s">
        <v>675</v>
      </c>
      <c r="W397" t="s">
        <v>48</v>
      </c>
      <c r="X397" t="s">
        <v>508</v>
      </c>
      <c r="Y397" t="s">
        <v>507</v>
      </c>
      <c r="Z397" t="s">
        <v>570</v>
      </c>
    </row>
    <row r="398" spans="1:26" x14ac:dyDescent="0.25">
      <c r="A398">
        <v>396</v>
      </c>
      <c r="B398">
        <v>25</v>
      </c>
      <c r="C398">
        <v>305741</v>
      </c>
      <c r="D398" t="s">
        <v>576</v>
      </c>
      <c r="E398" t="s">
        <v>510</v>
      </c>
      <c r="F398" t="s">
        <v>111</v>
      </c>
      <c r="G398">
        <v>5802535883</v>
      </c>
      <c r="H398" t="s">
        <v>578</v>
      </c>
      <c r="I398" t="s">
        <v>578</v>
      </c>
      <c r="J398">
        <v>414246631</v>
      </c>
      <c r="K398">
        <v>414148875</v>
      </c>
      <c r="L398" t="s">
        <v>12</v>
      </c>
      <c r="M398">
        <v>75</v>
      </c>
      <c r="N398">
        <v>440</v>
      </c>
      <c r="O398">
        <v>0</v>
      </c>
      <c r="P398">
        <v>2270</v>
      </c>
      <c r="Q398" t="str">
        <f>CONCATENATE(S398,"-",T398)</f>
        <v>P00490258-5</v>
      </c>
      <c r="R398" t="s">
        <v>45</v>
      </c>
      <c r="S398" t="s">
        <v>679</v>
      </c>
      <c r="T398">
        <v>5</v>
      </c>
      <c r="U398">
        <v>4</v>
      </c>
      <c r="V398" t="s">
        <v>675</v>
      </c>
      <c r="W398" t="s">
        <v>48</v>
      </c>
      <c r="X398" t="s">
        <v>511</v>
      </c>
      <c r="Y398" t="s">
        <v>509</v>
      </c>
      <c r="Z398" t="s">
        <v>569</v>
      </c>
    </row>
    <row r="399" spans="1:26" x14ac:dyDescent="0.25">
      <c r="A399">
        <v>397</v>
      </c>
      <c r="B399">
        <v>25</v>
      </c>
      <c r="C399">
        <v>305743</v>
      </c>
      <c r="D399" t="s">
        <v>576</v>
      </c>
      <c r="E399" t="s">
        <v>510</v>
      </c>
      <c r="F399" t="s">
        <v>111</v>
      </c>
      <c r="G399">
        <v>5802535878</v>
      </c>
      <c r="H399" t="s">
        <v>578</v>
      </c>
      <c r="I399" t="s">
        <v>578</v>
      </c>
      <c r="J399">
        <v>414246631</v>
      </c>
      <c r="K399">
        <v>414148875</v>
      </c>
      <c r="L399" t="s">
        <v>10</v>
      </c>
      <c r="M399">
        <v>75</v>
      </c>
      <c r="N399">
        <v>470</v>
      </c>
      <c r="O399">
        <v>0</v>
      </c>
      <c r="P399">
        <v>2280</v>
      </c>
      <c r="Q399" t="str">
        <f>CONCATENATE(S399,"-",T399)</f>
        <v>P00490258-5</v>
      </c>
      <c r="R399" t="s">
        <v>45</v>
      </c>
      <c r="S399" t="s">
        <v>679</v>
      </c>
      <c r="T399">
        <v>5</v>
      </c>
      <c r="U399">
        <v>4</v>
      </c>
      <c r="V399" t="s">
        <v>675</v>
      </c>
      <c r="W399" t="s">
        <v>48</v>
      </c>
      <c r="X399" t="s">
        <v>513</v>
      </c>
      <c r="Y399" t="s">
        <v>512</v>
      </c>
      <c r="Z399" t="s">
        <v>569</v>
      </c>
    </row>
    <row r="400" spans="1:26" x14ac:dyDescent="0.25">
      <c r="A400">
        <v>398</v>
      </c>
      <c r="B400">
        <v>25</v>
      </c>
      <c r="C400">
        <v>305743</v>
      </c>
      <c r="D400" t="s">
        <v>576</v>
      </c>
      <c r="E400" t="s">
        <v>510</v>
      </c>
      <c r="F400" t="s">
        <v>111</v>
      </c>
      <c r="G400">
        <v>5802535888</v>
      </c>
      <c r="H400" t="s">
        <v>578</v>
      </c>
      <c r="I400" t="s">
        <v>578</v>
      </c>
      <c r="J400">
        <v>414246631</v>
      </c>
      <c r="K400">
        <v>414148875</v>
      </c>
      <c r="L400" t="s">
        <v>13</v>
      </c>
      <c r="M400">
        <v>75</v>
      </c>
      <c r="N400">
        <v>470</v>
      </c>
      <c r="O400">
        <v>0</v>
      </c>
      <c r="P400">
        <v>2280</v>
      </c>
      <c r="Q400" t="str">
        <f>CONCATENATE(S400,"-",T400)</f>
        <v>P00490258-5</v>
      </c>
      <c r="R400" t="s">
        <v>45</v>
      </c>
      <c r="S400" t="s">
        <v>679</v>
      </c>
      <c r="T400">
        <v>5</v>
      </c>
      <c r="U400">
        <v>4</v>
      </c>
      <c r="V400" t="s">
        <v>675</v>
      </c>
      <c r="W400" t="s">
        <v>48</v>
      </c>
      <c r="X400" t="s">
        <v>513</v>
      </c>
      <c r="Y400" t="s">
        <v>512</v>
      </c>
      <c r="Z400" t="s">
        <v>569</v>
      </c>
    </row>
    <row r="401" spans="1:26" x14ac:dyDescent="0.25">
      <c r="A401">
        <v>399</v>
      </c>
      <c r="B401">
        <v>25</v>
      </c>
      <c r="C401">
        <v>305745</v>
      </c>
      <c r="D401" t="s">
        <v>576</v>
      </c>
      <c r="E401" t="s">
        <v>510</v>
      </c>
      <c r="F401" t="s">
        <v>111</v>
      </c>
      <c r="G401">
        <v>5802535894</v>
      </c>
      <c r="H401" t="s">
        <v>578</v>
      </c>
      <c r="I401" t="s">
        <v>578</v>
      </c>
      <c r="J401">
        <v>414246631</v>
      </c>
      <c r="K401">
        <v>414148875</v>
      </c>
      <c r="L401" t="s">
        <v>14</v>
      </c>
      <c r="M401">
        <v>75</v>
      </c>
      <c r="N401">
        <v>570</v>
      </c>
      <c r="O401">
        <v>0</v>
      </c>
      <c r="P401">
        <v>2290</v>
      </c>
      <c r="Q401" t="str">
        <f>CONCATENATE(S401,"-",T401)</f>
        <v>P00490258-5</v>
      </c>
      <c r="R401" t="s">
        <v>45</v>
      </c>
      <c r="S401" t="s">
        <v>679</v>
      </c>
      <c r="T401">
        <v>5</v>
      </c>
      <c r="U401">
        <v>4</v>
      </c>
      <c r="V401" t="s">
        <v>675</v>
      </c>
      <c r="W401" t="s">
        <v>48</v>
      </c>
      <c r="X401" t="s">
        <v>515</v>
      </c>
      <c r="Y401" t="s">
        <v>514</v>
      </c>
      <c r="Z401" t="s">
        <v>570</v>
      </c>
    </row>
    <row r="402" spans="1:26" x14ac:dyDescent="0.25">
      <c r="A402">
        <v>400</v>
      </c>
      <c r="B402">
        <v>25</v>
      </c>
      <c r="C402">
        <v>305747</v>
      </c>
      <c r="D402" t="s">
        <v>590</v>
      </c>
      <c r="E402" t="s">
        <v>503</v>
      </c>
      <c r="F402" t="s">
        <v>111</v>
      </c>
      <c r="G402">
        <v>5802535921</v>
      </c>
      <c r="H402" t="s">
        <v>578</v>
      </c>
      <c r="I402" t="s">
        <v>677</v>
      </c>
      <c r="J402">
        <v>414246631</v>
      </c>
      <c r="K402">
        <v>420003467</v>
      </c>
      <c r="L402" t="s">
        <v>18</v>
      </c>
      <c r="M402">
        <v>100</v>
      </c>
      <c r="N402">
        <v>440</v>
      </c>
      <c r="O402">
        <v>0</v>
      </c>
      <c r="P402">
        <v>2300</v>
      </c>
      <c r="Q402" t="str">
        <f>CONCATENATE(S402,"-",T402)</f>
        <v>P00490259-5</v>
      </c>
      <c r="R402" t="s">
        <v>45</v>
      </c>
      <c r="S402" t="s">
        <v>678</v>
      </c>
      <c r="T402">
        <v>5</v>
      </c>
      <c r="U402">
        <v>4.7</v>
      </c>
      <c r="V402" t="s">
        <v>675</v>
      </c>
      <c r="W402" t="s">
        <v>48</v>
      </c>
      <c r="X402" t="s">
        <v>517</v>
      </c>
      <c r="Y402" t="s">
        <v>516</v>
      </c>
      <c r="Z402" t="s">
        <v>569</v>
      </c>
    </row>
    <row r="403" spans="1:26" x14ac:dyDescent="0.25">
      <c r="A403">
        <v>401</v>
      </c>
      <c r="B403">
        <v>25</v>
      </c>
      <c r="C403">
        <v>305747</v>
      </c>
      <c r="D403" t="s">
        <v>590</v>
      </c>
      <c r="E403" t="s">
        <v>503</v>
      </c>
      <c r="F403" t="s">
        <v>111</v>
      </c>
      <c r="G403">
        <v>5802535966</v>
      </c>
      <c r="H403" t="s">
        <v>578</v>
      </c>
      <c r="I403" t="s">
        <v>677</v>
      </c>
      <c r="J403">
        <v>414246631</v>
      </c>
      <c r="K403">
        <v>420003467</v>
      </c>
      <c r="L403" t="s">
        <v>19</v>
      </c>
      <c r="M403">
        <v>100</v>
      </c>
      <c r="N403">
        <v>440</v>
      </c>
      <c r="O403">
        <v>0</v>
      </c>
      <c r="P403">
        <v>2300</v>
      </c>
      <c r="Q403" t="str">
        <f>CONCATENATE(S403,"-",T403)</f>
        <v>P00490259-5</v>
      </c>
      <c r="R403" t="s">
        <v>45</v>
      </c>
      <c r="S403" t="s">
        <v>678</v>
      </c>
      <c r="T403">
        <v>5</v>
      </c>
      <c r="U403">
        <v>4.7</v>
      </c>
      <c r="V403" t="s">
        <v>675</v>
      </c>
      <c r="W403" t="s">
        <v>48</v>
      </c>
      <c r="X403" t="s">
        <v>517</v>
      </c>
      <c r="Y403" t="s">
        <v>516</v>
      </c>
      <c r="Z403" t="s">
        <v>569</v>
      </c>
    </row>
    <row r="404" spans="1:26" x14ac:dyDescent="0.25">
      <c r="A404">
        <v>402</v>
      </c>
      <c r="B404">
        <v>25</v>
      </c>
      <c r="C404">
        <v>305749</v>
      </c>
      <c r="D404" t="s">
        <v>674</v>
      </c>
      <c r="E404" t="s">
        <v>485</v>
      </c>
      <c r="F404" t="s">
        <v>111</v>
      </c>
      <c r="G404">
        <v>5802535901</v>
      </c>
      <c r="H404" t="s">
        <v>578</v>
      </c>
      <c r="I404" t="s">
        <v>677</v>
      </c>
      <c r="J404">
        <v>414246631</v>
      </c>
      <c r="K404">
        <v>420003467</v>
      </c>
      <c r="L404" t="s">
        <v>15</v>
      </c>
      <c r="M404">
        <v>75</v>
      </c>
      <c r="N404">
        <v>570</v>
      </c>
      <c r="O404">
        <v>0</v>
      </c>
      <c r="P404">
        <v>2310</v>
      </c>
      <c r="Q404" t="str">
        <f>CONCATENATE(S404,"-",T404)</f>
        <v>P00490260-5</v>
      </c>
      <c r="R404" t="s">
        <v>45</v>
      </c>
      <c r="S404" t="s">
        <v>673</v>
      </c>
      <c r="T404">
        <v>5</v>
      </c>
      <c r="U404">
        <v>4.7</v>
      </c>
      <c r="V404" t="s">
        <v>675</v>
      </c>
      <c r="W404" t="s">
        <v>48</v>
      </c>
      <c r="X404" t="s">
        <v>519</v>
      </c>
      <c r="Y404" t="s">
        <v>518</v>
      </c>
      <c r="Z404" t="s">
        <v>569</v>
      </c>
    </row>
    <row r="405" spans="1:26" x14ac:dyDescent="0.25">
      <c r="A405">
        <v>403</v>
      </c>
      <c r="B405">
        <v>25</v>
      </c>
      <c r="C405">
        <v>305751</v>
      </c>
      <c r="D405" t="s">
        <v>674</v>
      </c>
      <c r="E405" t="s">
        <v>485</v>
      </c>
      <c r="F405" t="s">
        <v>111</v>
      </c>
      <c r="G405">
        <v>5802535910</v>
      </c>
      <c r="H405" t="s">
        <v>578</v>
      </c>
      <c r="I405" t="s">
        <v>677</v>
      </c>
      <c r="J405">
        <v>414246631</v>
      </c>
      <c r="K405">
        <v>420003467</v>
      </c>
      <c r="L405" t="s">
        <v>17</v>
      </c>
      <c r="M405">
        <v>100</v>
      </c>
      <c r="N405">
        <v>650</v>
      </c>
      <c r="O405">
        <v>0</v>
      </c>
      <c r="P405">
        <v>2320</v>
      </c>
      <c r="Q405" t="str">
        <f>CONCATENATE(S405,"-",T405)</f>
        <v>P00490260-5</v>
      </c>
      <c r="R405" t="s">
        <v>45</v>
      </c>
      <c r="S405" t="s">
        <v>673</v>
      </c>
      <c r="T405">
        <v>5</v>
      </c>
      <c r="U405">
        <v>4.7</v>
      </c>
      <c r="V405" t="s">
        <v>675</v>
      </c>
      <c r="W405" t="s">
        <v>48</v>
      </c>
      <c r="X405" t="s">
        <v>521</v>
      </c>
      <c r="Y405" t="s">
        <v>520</v>
      </c>
      <c r="Z405" t="s">
        <v>569</v>
      </c>
    </row>
    <row r="406" spans="1:26" x14ac:dyDescent="0.25">
      <c r="A406">
        <v>404</v>
      </c>
      <c r="B406">
        <v>25</v>
      </c>
      <c r="C406">
        <v>305753</v>
      </c>
      <c r="D406" t="s">
        <v>674</v>
      </c>
      <c r="E406" t="s">
        <v>485</v>
      </c>
      <c r="F406" t="s">
        <v>111</v>
      </c>
      <c r="G406">
        <v>5802535903</v>
      </c>
      <c r="H406" t="s">
        <v>578</v>
      </c>
      <c r="I406" t="s">
        <v>677</v>
      </c>
      <c r="J406">
        <v>414246631</v>
      </c>
      <c r="K406">
        <v>420003467</v>
      </c>
      <c r="L406" t="s">
        <v>16</v>
      </c>
      <c r="M406">
        <v>150</v>
      </c>
      <c r="N406">
        <v>680</v>
      </c>
      <c r="O406">
        <v>0</v>
      </c>
      <c r="P406">
        <v>2330</v>
      </c>
      <c r="Q406" t="str">
        <f>CONCATENATE(S406,"-",T406)</f>
        <v>P00490260-5</v>
      </c>
      <c r="R406" t="s">
        <v>45</v>
      </c>
      <c r="S406" t="s">
        <v>673</v>
      </c>
      <c r="T406">
        <v>5</v>
      </c>
      <c r="U406">
        <v>4.7</v>
      </c>
      <c r="V406" t="s">
        <v>675</v>
      </c>
      <c r="W406" t="s">
        <v>48</v>
      </c>
      <c r="X406" t="s">
        <v>523</v>
      </c>
      <c r="Y406" t="s">
        <v>522</v>
      </c>
      <c r="Z406" t="s">
        <v>569</v>
      </c>
    </row>
    <row r="407" spans="1:26" x14ac:dyDescent="0.25">
      <c r="A407">
        <v>405</v>
      </c>
      <c r="B407">
        <v>25</v>
      </c>
      <c r="C407">
        <v>305755</v>
      </c>
      <c r="D407" t="s">
        <v>650</v>
      </c>
      <c r="E407" t="s">
        <v>490</v>
      </c>
      <c r="F407" t="s">
        <v>111</v>
      </c>
      <c r="G407">
        <v>5802535901</v>
      </c>
      <c r="H407" t="s">
        <v>578</v>
      </c>
      <c r="I407" t="s">
        <v>677</v>
      </c>
      <c r="J407">
        <v>414246631</v>
      </c>
      <c r="K407">
        <v>420003467</v>
      </c>
      <c r="L407" t="s">
        <v>15</v>
      </c>
      <c r="M407">
        <v>225</v>
      </c>
      <c r="N407">
        <v>510</v>
      </c>
      <c r="O407">
        <v>0</v>
      </c>
      <c r="P407">
        <v>2340</v>
      </c>
      <c r="Q407" t="str">
        <f>CONCATENATE(S407,"-",T407)</f>
        <v>P00169858-5</v>
      </c>
      <c r="R407" t="s">
        <v>45</v>
      </c>
      <c r="S407" t="s">
        <v>676</v>
      </c>
      <c r="T407">
        <v>5</v>
      </c>
      <c r="U407">
        <v>4.7</v>
      </c>
      <c r="V407" t="s">
        <v>675</v>
      </c>
      <c r="W407" t="s">
        <v>48</v>
      </c>
      <c r="X407" t="s">
        <v>525</v>
      </c>
      <c r="Y407" t="s">
        <v>524</v>
      </c>
      <c r="Z407" t="s">
        <v>569</v>
      </c>
    </row>
    <row r="408" spans="1:26" x14ac:dyDescent="0.25">
      <c r="A408">
        <v>406</v>
      </c>
      <c r="B408">
        <v>25</v>
      </c>
      <c r="C408">
        <v>305755</v>
      </c>
      <c r="D408" t="s">
        <v>650</v>
      </c>
      <c r="E408" t="s">
        <v>490</v>
      </c>
      <c r="F408" t="s">
        <v>111</v>
      </c>
      <c r="G408">
        <v>5802535903</v>
      </c>
      <c r="H408" t="s">
        <v>578</v>
      </c>
      <c r="I408" t="s">
        <v>677</v>
      </c>
      <c r="J408">
        <v>414246631</v>
      </c>
      <c r="K408">
        <v>420003467</v>
      </c>
      <c r="L408" t="s">
        <v>16</v>
      </c>
      <c r="M408">
        <v>225</v>
      </c>
      <c r="N408">
        <v>510</v>
      </c>
      <c r="O408">
        <v>0</v>
      </c>
      <c r="P408">
        <v>2340</v>
      </c>
      <c r="Q408" t="str">
        <f>CONCATENATE(S408,"-",T408)</f>
        <v>P00169858-5</v>
      </c>
      <c r="R408" t="s">
        <v>45</v>
      </c>
      <c r="S408" t="s">
        <v>676</v>
      </c>
      <c r="T408">
        <v>5</v>
      </c>
      <c r="U408">
        <v>4.7</v>
      </c>
      <c r="V408" t="s">
        <v>675</v>
      </c>
      <c r="W408" t="s">
        <v>48</v>
      </c>
      <c r="X408" t="s">
        <v>525</v>
      </c>
      <c r="Y408" t="s">
        <v>524</v>
      </c>
      <c r="Z408" t="s">
        <v>569</v>
      </c>
    </row>
    <row r="409" spans="1:26" x14ac:dyDescent="0.25">
      <c r="A409">
        <v>407</v>
      </c>
      <c r="B409">
        <v>25</v>
      </c>
      <c r="C409">
        <v>305757</v>
      </c>
      <c r="D409" t="s">
        <v>650</v>
      </c>
      <c r="E409" t="s">
        <v>490</v>
      </c>
      <c r="F409" t="s">
        <v>111</v>
      </c>
      <c r="G409">
        <v>5802535910</v>
      </c>
      <c r="H409" t="s">
        <v>578</v>
      </c>
      <c r="I409" t="s">
        <v>677</v>
      </c>
      <c r="J409">
        <v>414246631</v>
      </c>
      <c r="K409">
        <v>420003467</v>
      </c>
      <c r="L409" t="s">
        <v>17</v>
      </c>
      <c r="M409">
        <v>100</v>
      </c>
      <c r="N409">
        <v>590</v>
      </c>
      <c r="O409">
        <v>0</v>
      </c>
      <c r="P409">
        <v>2350</v>
      </c>
      <c r="Q409" t="str">
        <f>CONCATENATE(S409,"-",T409)</f>
        <v>P00169858-5</v>
      </c>
      <c r="R409" t="s">
        <v>45</v>
      </c>
      <c r="S409" t="s">
        <v>676</v>
      </c>
      <c r="T409">
        <v>5</v>
      </c>
      <c r="U409">
        <v>4.7</v>
      </c>
      <c r="V409" t="s">
        <v>675</v>
      </c>
      <c r="W409" t="s">
        <v>48</v>
      </c>
      <c r="X409" t="s">
        <v>527</v>
      </c>
      <c r="Y409" t="s">
        <v>526</v>
      </c>
      <c r="Z409" t="s">
        <v>569</v>
      </c>
    </row>
    <row r="410" spans="1:26" x14ac:dyDescent="0.25">
      <c r="A410">
        <v>408</v>
      </c>
      <c r="B410">
        <v>25</v>
      </c>
      <c r="C410">
        <v>305759</v>
      </c>
      <c r="D410" t="s">
        <v>576</v>
      </c>
      <c r="E410" t="s">
        <v>510</v>
      </c>
      <c r="F410" t="s">
        <v>111</v>
      </c>
      <c r="G410">
        <v>5802535921</v>
      </c>
      <c r="H410" t="s">
        <v>578</v>
      </c>
      <c r="I410" t="s">
        <v>677</v>
      </c>
      <c r="J410">
        <v>414246631</v>
      </c>
      <c r="K410">
        <v>420003467</v>
      </c>
      <c r="L410" t="s">
        <v>18</v>
      </c>
      <c r="M410">
        <v>100</v>
      </c>
      <c r="N410">
        <v>465</v>
      </c>
      <c r="O410">
        <v>0</v>
      </c>
      <c r="P410">
        <v>2360</v>
      </c>
      <c r="Q410" t="str">
        <f>CONCATENATE(S410,"-",T410)</f>
        <v>P00490258-5</v>
      </c>
      <c r="R410" t="s">
        <v>45</v>
      </c>
      <c r="S410" t="s">
        <v>679</v>
      </c>
      <c r="T410">
        <v>5</v>
      </c>
      <c r="U410">
        <v>4.7</v>
      </c>
      <c r="V410" t="s">
        <v>675</v>
      </c>
      <c r="W410" t="s">
        <v>48</v>
      </c>
      <c r="X410" t="s">
        <v>529</v>
      </c>
      <c r="Y410" t="s">
        <v>528</v>
      </c>
      <c r="Z410" t="s">
        <v>569</v>
      </c>
    </row>
    <row r="411" spans="1:26" x14ac:dyDescent="0.25">
      <c r="A411">
        <v>409</v>
      </c>
      <c r="B411">
        <v>25</v>
      </c>
      <c r="C411">
        <v>305759</v>
      </c>
      <c r="D411" t="s">
        <v>576</v>
      </c>
      <c r="E411" t="s">
        <v>510</v>
      </c>
      <c r="F411" t="s">
        <v>111</v>
      </c>
      <c r="G411">
        <v>5802535966</v>
      </c>
      <c r="H411" t="s">
        <v>578</v>
      </c>
      <c r="I411" t="s">
        <v>677</v>
      </c>
      <c r="J411">
        <v>414246631</v>
      </c>
      <c r="K411">
        <v>420003467</v>
      </c>
      <c r="L411" t="s">
        <v>19</v>
      </c>
      <c r="M411">
        <v>100</v>
      </c>
      <c r="N411">
        <v>465</v>
      </c>
      <c r="O411">
        <v>0</v>
      </c>
      <c r="P411">
        <v>2360</v>
      </c>
      <c r="Q411" t="str">
        <f>CONCATENATE(S411,"-",T411)</f>
        <v>P00490258-5</v>
      </c>
      <c r="R411" t="s">
        <v>45</v>
      </c>
      <c r="S411" t="s">
        <v>679</v>
      </c>
      <c r="T411">
        <v>5</v>
      </c>
      <c r="U411">
        <v>4.7</v>
      </c>
      <c r="V411" t="s">
        <v>675</v>
      </c>
      <c r="W411" t="s">
        <v>48</v>
      </c>
      <c r="X411" t="s">
        <v>529</v>
      </c>
      <c r="Y411" t="s">
        <v>528</v>
      </c>
      <c r="Z411" t="s">
        <v>569</v>
      </c>
    </row>
    <row r="412" spans="1:26" x14ac:dyDescent="0.25">
      <c r="A412">
        <v>410</v>
      </c>
      <c r="B412">
        <v>25</v>
      </c>
      <c r="C412">
        <v>305761</v>
      </c>
      <c r="D412" t="s">
        <v>588</v>
      </c>
      <c r="E412" t="s">
        <v>213</v>
      </c>
      <c r="F412" t="s">
        <v>50</v>
      </c>
      <c r="G412">
        <v>5802535921</v>
      </c>
      <c r="H412" t="s">
        <v>599</v>
      </c>
      <c r="I412" t="s">
        <v>670</v>
      </c>
      <c r="J412">
        <v>414298726</v>
      </c>
      <c r="K412" t="s">
        <v>669</v>
      </c>
      <c r="L412" t="s">
        <v>18</v>
      </c>
      <c r="M412">
        <v>100</v>
      </c>
      <c r="N412">
        <v>125</v>
      </c>
      <c r="O412" t="s">
        <v>573</v>
      </c>
      <c r="P412">
        <v>2370</v>
      </c>
      <c r="Q412" t="str">
        <f>CONCATENATE(S412,"-",T412)</f>
        <v>P00134456-4</v>
      </c>
      <c r="R412" t="s">
        <v>45</v>
      </c>
      <c r="S412" t="s">
        <v>640</v>
      </c>
      <c r="T412">
        <v>4</v>
      </c>
      <c r="U412">
        <v>14.5</v>
      </c>
      <c r="V412" t="s">
        <v>598</v>
      </c>
      <c r="W412" t="s">
        <v>48</v>
      </c>
      <c r="X412" t="s">
        <v>531</v>
      </c>
      <c r="Y412" t="s">
        <v>530</v>
      </c>
      <c r="Z412" t="s">
        <v>571</v>
      </c>
    </row>
    <row r="413" spans="1:26" x14ac:dyDescent="0.25">
      <c r="A413">
        <v>411</v>
      </c>
      <c r="B413">
        <v>25</v>
      </c>
      <c r="C413">
        <v>305761</v>
      </c>
      <c r="D413" t="s">
        <v>588</v>
      </c>
      <c r="E413" t="s">
        <v>213</v>
      </c>
      <c r="F413" t="s">
        <v>50</v>
      </c>
      <c r="G413">
        <v>5802535966</v>
      </c>
      <c r="H413" t="s">
        <v>599</v>
      </c>
      <c r="I413" t="s">
        <v>670</v>
      </c>
      <c r="J413">
        <v>414298726</v>
      </c>
      <c r="K413" t="s">
        <v>669</v>
      </c>
      <c r="L413" t="s">
        <v>19</v>
      </c>
      <c r="M413">
        <v>100</v>
      </c>
      <c r="N413">
        <v>125</v>
      </c>
      <c r="O413" t="s">
        <v>573</v>
      </c>
      <c r="P413">
        <v>2370</v>
      </c>
      <c r="Q413" t="str">
        <f>CONCATENATE(S413,"-",T413)</f>
        <v>P00134456-4</v>
      </c>
      <c r="R413" t="s">
        <v>45</v>
      </c>
      <c r="S413" t="s">
        <v>640</v>
      </c>
      <c r="T413">
        <v>4</v>
      </c>
      <c r="U413">
        <v>14.5</v>
      </c>
      <c r="V413" t="s">
        <v>598</v>
      </c>
      <c r="W413" t="s">
        <v>48</v>
      </c>
      <c r="X413" t="s">
        <v>531</v>
      </c>
      <c r="Y413" t="s">
        <v>530</v>
      </c>
      <c r="Z413" t="s">
        <v>571</v>
      </c>
    </row>
    <row r="414" spans="1:26" x14ac:dyDescent="0.25">
      <c r="A414">
        <v>412</v>
      </c>
      <c r="B414">
        <v>25</v>
      </c>
      <c r="C414">
        <v>305763</v>
      </c>
      <c r="D414" t="s">
        <v>590</v>
      </c>
      <c r="E414" t="s">
        <v>503</v>
      </c>
      <c r="F414" t="s">
        <v>111</v>
      </c>
      <c r="G414">
        <v>5802535901</v>
      </c>
      <c r="H414" t="s">
        <v>578</v>
      </c>
      <c r="I414" t="s">
        <v>677</v>
      </c>
      <c r="J414">
        <v>414246631</v>
      </c>
      <c r="K414">
        <v>420003467</v>
      </c>
      <c r="L414" t="s">
        <v>15</v>
      </c>
      <c r="M414">
        <v>75</v>
      </c>
      <c r="N414">
        <v>400</v>
      </c>
      <c r="O414">
        <v>0</v>
      </c>
      <c r="P414">
        <v>2380</v>
      </c>
      <c r="Q414" t="str">
        <f>CONCATENATE(S414,"-",T414)</f>
        <v>P00490259-5</v>
      </c>
      <c r="R414" t="s">
        <v>45</v>
      </c>
      <c r="S414" t="s">
        <v>678</v>
      </c>
      <c r="T414">
        <v>5</v>
      </c>
      <c r="U414">
        <v>4.7</v>
      </c>
      <c r="V414" t="s">
        <v>675</v>
      </c>
      <c r="W414" t="s">
        <v>48</v>
      </c>
      <c r="X414" t="s">
        <v>533</v>
      </c>
      <c r="Y414" t="s">
        <v>532</v>
      </c>
      <c r="Z414" t="s">
        <v>569</v>
      </c>
    </row>
    <row r="415" spans="1:26" x14ac:dyDescent="0.25">
      <c r="A415">
        <v>413</v>
      </c>
      <c r="B415">
        <v>25</v>
      </c>
      <c r="C415">
        <v>305765</v>
      </c>
      <c r="D415" t="s">
        <v>590</v>
      </c>
      <c r="E415" t="s">
        <v>503</v>
      </c>
      <c r="F415" t="s">
        <v>111</v>
      </c>
      <c r="G415">
        <v>5802535903</v>
      </c>
      <c r="H415" t="s">
        <v>578</v>
      </c>
      <c r="I415" t="s">
        <v>677</v>
      </c>
      <c r="J415">
        <v>414246631</v>
      </c>
      <c r="K415">
        <v>420003467</v>
      </c>
      <c r="L415" t="s">
        <v>16</v>
      </c>
      <c r="M415">
        <v>150</v>
      </c>
      <c r="N415">
        <v>445</v>
      </c>
      <c r="O415">
        <v>0</v>
      </c>
      <c r="P415">
        <v>2390</v>
      </c>
      <c r="Q415" t="str">
        <f>CONCATENATE(S415,"-",T415)</f>
        <v>P00490259-5</v>
      </c>
      <c r="R415" t="s">
        <v>45</v>
      </c>
      <c r="S415" t="s">
        <v>678</v>
      </c>
      <c r="T415">
        <v>5</v>
      </c>
      <c r="U415">
        <v>4.7</v>
      </c>
      <c r="V415" t="s">
        <v>675</v>
      </c>
      <c r="W415" t="s">
        <v>48</v>
      </c>
      <c r="X415" t="s">
        <v>535</v>
      </c>
      <c r="Y415" t="s">
        <v>534</v>
      </c>
      <c r="Z415" t="s">
        <v>569</v>
      </c>
    </row>
    <row r="416" spans="1:26" x14ac:dyDescent="0.25">
      <c r="A416">
        <v>414</v>
      </c>
      <c r="B416">
        <v>25</v>
      </c>
      <c r="C416">
        <v>305765</v>
      </c>
      <c r="D416" t="s">
        <v>590</v>
      </c>
      <c r="E416" t="s">
        <v>503</v>
      </c>
      <c r="F416" t="s">
        <v>111</v>
      </c>
      <c r="G416">
        <v>5802535910</v>
      </c>
      <c r="H416" t="s">
        <v>578</v>
      </c>
      <c r="I416" t="s">
        <v>677</v>
      </c>
      <c r="J416">
        <v>414246631</v>
      </c>
      <c r="K416">
        <v>420003467</v>
      </c>
      <c r="L416" t="s">
        <v>17</v>
      </c>
      <c r="M416">
        <v>150</v>
      </c>
      <c r="N416">
        <v>445</v>
      </c>
      <c r="O416">
        <v>0</v>
      </c>
      <c r="P416">
        <v>2390</v>
      </c>
      <c r="Q416" t="str">
        <f>CONCATENATE(S416,"-",T416)</f>
        <v>P00490259-5</v>
      </c>
      <c r="R416" t="s">
        <v>45</v>
      </c>
      <c r="S416" t="s">
        <v>678</v>
      </c>
      <c r="T416">
        <v>5</v>
      </c>
      <c r="U416">
        <v>4.7</v>
      </c>
      <c r="V416" t="s">
        <v>675</v>
      </c>
      <c r="W416" t="s">
        <v>48</v>
      </c>
      <c r="X416" t="s">
        <v>535</v>
      </c>
      <c r="Y416" t="s">
        <v>534</v>
      </c>
      <c r="Z416" t="s">
        <v>569</v>
      </c>
    </row>
    <row r="417" spans="1:26" x14ac:dyDescent="0.25">
      <c r="A417">
        <v>415</v>
      </c>
      <c r="B417">
        <v>25</v>
      </c>
      <c r="C417">
        <v>305767</v>
      </c>
      <c r="D417" t="s">
        <v>588</v>
      </c>
      <c r="E417" t="s">
        <v>213</v>
      </c>
      <c r="F417" t="s">
        <v>50</v>
      </c>
      <c r="G417">
        <v>5802535921</v>
      </c>
      <c r="H417" t="s">
        <v>605</v>
      </c>
      <c r="I417" t="s">
        <v>670</v>
      </c>
      <c r="J417" t="s">
        <v>631</v>
      </c>
      <c r="K417" t="s">
        <v>669</v>
      </c>
      <c r="L417" t="s">
        <v>18</v>
      </c>
      <c r="M417">
        <v>100</v>
      </c>
      <c r="N417">
        <v>200</v>
      </c>
      <c r="O417" t="s">
        <v>573</v>
      </c>
      <c r="P417">
        <v>2400</v>
      </c>
      <c r="Q417" t="str">
        <f>CONCATENATE(S417,"-",T417)</f>
        <v>P00134456-4</v>
      </c>
      <c r="R417" t="s">
        <v>45</v>
      </c>
      <c r="S417" t="s">
        <v>640</v>
      </c>
      <c r="T417">
        <v>4</v>
      </c>
      <c r="U417">
        <v>14.5</v>
      </c>
      <c r="V417" t="s">
        <v>598</v>
      </c>
      <c r="W417" t="s">
        <v>48</v>
      </c>
      <c r="X417" t="s">
        <v>537</v>
      </c>
      <c r="Y417" t="s">
        <v>536</v>
      </c>
      <c r="Z417" t="s">
        <v>571</v>
      </c>
    </row>
    <row r="418" spans="1:26" x14ac:dyDescent="0.25">
      <c r="A418">
        <v>416</v>
      </c>
      <c r="B418">
        <v>25</v>
      </c>
      <c r="C418">
        <v>305767</v>
      </c>
      <c r="D418" t="s">
        <v>588</v>
      </c>
      <c r="E418" t="s">
        <v>213</v>
      </c>
      <c r="F418" t="s">
        <v>50</v>
      </c>
      <c r="G418">
        <v>5802535966</v>
      </c>
      <c r="H418" t="s">
        <v>605</v>
      </c>
      <c r="I418" t="s">
        <v>670</v>
      </c>
      <c r="J418" t="s">
        <v>631</v>
      </c>
      <c r="K418" t="s">
        <v>669</v>
      </c>
      <c r="L418" t="s">
        <v>19</v>
      </c>
      <c r="M418">
        <v>100</v>
      </c>
      <c r="N418">
        <v>200</v>
      </c>
      <c r="O418" t="s">
        <v>573</v>
      </c>
      <c r="P418">
        <v>2400</v>
      </c>
      <c r="Q418" t="str">
        <f>CONCATENATE(S418,"-",T418)</f>
        <v>P00134456-4</v>
      </c>
      <c r="R418" t="s">
        <v>45</v>
      </c>
      <c r="S418" t="s">
        <v>640</v>
      </c>
      <c r="T418">
        <v>4</v>
      </c>
      <c r="U418">
        <v>14.5</v>
      </c>
      <c r="V418" t="s">
        <v>598</v>
      </c>
      <c r="W418" t="s">
        <v>48</v>
      </c>
      <c r="X418" t="s">
        <v>537</v>
      </c>
      <c r="Y418" t="s">
        <v>536</v>
      </c>
      <c r="Z418" t="s">
        <v>571</v>
      </c>
    </row>
    <row r="419" spans="1:26" x14ac:dyDescent="0.25">
      <c r="A419">
        <v>417</v>
      </c>
      <c r="B419">
        <v>25</v>
      </c>
      <c r="C419">
        <v>305769</v>
      </c>
      <c r="D419" t="s">
        <v>576</v>
      </c>
      <c r="E419" t="s">
        <v>510</v>
      </c>
      <c r="F419" t="s">
        <v>111</v>
      </c>
      <c r="G419">
        <v>5802535901</v>
      </c>
      <c r="H419" t="s">
        <v>578</v>
      </c>
      <c r="I419" t="s">
        <v>677</v>
      </c>
      <c r="J419">
        <v>414246631</v>
      </c>
      <c r="K419">
        <v>420003467</v>
      </c>
      <c r="L419" t="s">
        <v>15</v>
      </c>
      <c r="M419">
        <v>225</v>
      </c>
      <c r="N419">
        <v>440</v>
      </c>
      <c r="O419">
        <v>0</v>
      </c>
      <c r="P419">
        <v>2410</v>
      </c>
      <c r="Q419" t="str">
        <f>CONCATENATE(S419,"-",T419)</f>
        <v>P00490258-5</v>
      </c>
      <c r="R419" t="s">
        <v>45</v>
      </c>
      <c r="S419" t="s">
        <v>679</v>
      </c>
      <c r="T419">
        <v>5</v>
      </c>
      <c r="U419">
        <v>4.7</v>
      </c>
      <c r="V419" t="s">
        <v>675</v>
      </c>
      <c r="W419" t="s">
        <v>48</v>
      </c>
      <c r="X419" t="s">
        <v>539</v>
      </c>
      <c r="Y419" t="s">
        <v>538</v>
      </c>
      <c r="Z419" t="s">
        <v>569</v>
      </c>
    </row>
    <row r="420" spans="1:26" x14ac:dyDescent="0.25">
      <c r="A420">
        <v>418</v>
      </c>
      <c r="B420">
        <v>25</v>
      </c>
      <c r="C420">
        <v>305769</v>
      </c>
      <c r="D420" t="s">
        <v>576</v>
      </c>
      <c r="E420" t="s">
        <v>510</v>
      </c>
      <c r="F420" t="s">
        <v>111</v>
      </c>
      <c r="G420">
        <v>5802535903</v>
      </c>
      <c r="H420" t="s">
        <v>578</v>
      </c>
      <c r="I420" t="s">
        <v>677</v>
      </c>
      <c r="J420">
        <v>414246631</v>
      </c>
      <c r="K420">
        <v>420003467</v>
      </c>
      <c r="L420" t="s">
        <v>16</v>
      </c>
      <c r="M420">
        <v>225</v>
      </c>
      <c r="N420">
        <v>440</v>
      </c>
      <c r="O420">
        <v>0</v>
      </c>
      <c r="P420">
        <v>2410</v>
      </c>
      <c r="Q420" t="str">
        <f>CONCATENATE(S420,"-",T420)</f>
        <v>P00490258-5</v>
      </c>
      <c r="R420" t="s">
        <v>45</v>
      </c>
      <c r="S420" t="s">
        <v>679</v>
      </c>
      <c r="T420">
        <v>5</v>
      </c>
      <c r="U420">
        <v>4.7</v>
      </c>
      <c r="V420" t="s">
        <v>675</v>
      </c>
      <c r="W420" t="s">
        <v>48</v>
      </c>
      <c r="X420" t="s">
        <v>539</v>
      </c>
      <c r="Y420" t="s">
        <v>538</v>
      </c>
      <c r="Z420" t="s">
        <v>569</v>
      </c>
    </row>
    <row r="421" spans="1:26" x14ac:dyDescent="0.25">
      <c r="A421">
        <v>419</v>
      </c>
      <c r="B421">
        <v>25</v>
      </c>
      <c r="C421">
        <v>305771</v>
      </c>
      <c r="D421" t="s">
        <v>576</v>
      </c>
      <c r="E421" t="s">
        <v>510</v>
      </c>
      <c r="F421" t="s">
        <v>111</v>
      </c>
      <c r="G421">
        <v>5802535910</v>
      </c>
      <c r="H421" t="s">
        <v>578</v>
      </c>
      <c r="I421" t="s">
        <v>677</v>
      </c>
      <c r="J421">
        <v>414246631</v>
      </c>
      <c r="K421">
        <v>420003467</v>
      </c>
      <c r="L421" t="s">
        <v>17</v>
      </c>
      <c r="M421">
        <v>100</v>
      </c>
      <c r="N421">
        <v>470</v>
      </c>
      <c r="O421">
        <v>0</v>
      </c>
      <c r="P421">
        <v>2420</v>
      </c>
      <c r="Q421" t="str">
        <f>CONCATENATE(S421,"-",T421)</f>
        <v>P00490258-5</v>
      </c>
      <c r="R421" t="s">
        <v>45</v>
      </c>
      <c r="S421" t="s">
        <v>679</v>
      </c>
      <c r="T421">
        <v>5</v>
      </c>
      <c r="U421">
        <v>4.7</v>
      </c>
      <c r="V421" t="s">
        <v>675</v>
      </c>
      <c r="W421" t="s">
        <v>48</v>
      </c>
      <c r="X421" t="s">
        <v>541</v>
      </c>
      <c r="Y421" t="s">
        <v>540</v>
      </c>
      <c r="Z421" t="s">
        <v>569</v>
      </c>
    </row>
    <row r="422" spans="1:26" x14ac:dyDescent="0.25">
      <c r="A422">
        <v>420</v>
      </c>
      <c r="B422">
        <v>25</v>
      </c>
      <c r="C422">
        <v>305773</v>
      </c>
      <c r="D422" t="s">
        <v>644</v>
      </c>
      <c r="E422" t="s">
        <v>229</v>
      </c>
      <c r="F422" t="s">
        <v>111</v>
      </c>
      <c r="G422">
        <v>5802535901</v>
      </c>
      <c r="H422" t="s">
        <v>599</v>
      </c>
      <c r="I422" t="s">
        <v>681</v>
      </c>
      <c r="J422">
        <v>414298726</v>
      </c>
      <c r="K422" t="s">
        <v>680</v>
      </c>
      <c r="L422" t="s">
        <v>15</v>
      </c>
      <c r="M422">
        <v>225</v>
      </c>
      <c r="N422">
        <v>440</v>
      </c>
      <c r="O422">
        <v>0</v>
      </c>
      <c r="P422">
        <v>2430</v>
      </c>
      <c r="Q422" t="str">
        <f>CONCATENATE(S422,"-",T422)</f>
        <v>P00141984-4</v>
      </c>
      <c r="R422" t="s">
        <v>45</v>
      </c>
      <c r="S422" t="s">
        <v>643</v>
      </c>
      <c r="T422">
        <v>4</v>
      </c>
      <c r="U422">
        <v>3.5</v>
      </c>
      <c r="V422" t="s">
        <v>598</v>
      </c>
      <c r="W422" t="s">
        <v>48</v>
      </c>
      <c r="X422" t="s">
        <v>543</v>
      </c>
      <c r="Y422" t="s">
        <v>542</v>
      </c>
      <c r="Z422" t="s">
        <v>569</v>
      </c>
    </row>
    <row r="423" spans="1:26" x14ac:dyDescent="0.25">
      <c r="A423">
        <v>421</v>
      </c>
      <c r="B423">
        <v>25</v>
      </c>
      <c r="C423">
        <v>305773</v>
      </c>
      <c r="D423" t="s">
        <v>644</v>
      </c>
      <c r="E423" t="s">
        <v>229</v>
      </c>
      <c r="F423" t="s">
        <v>111</v>
      </c>
      <c r="G423">
        <v>5802535903</v>
      </c>
      <c r="H423" t="s">
        <v>599</v>
      </c>
      <c r="I423" t="s">
        <v>681</v>
      </c>
      <c r="J423">
        <v>414298726</v>
      </c>
      <c r="K423" t="s">
        <v>680</v>
      </c>
      <c r="L423" t="s">
        <v>16</v>
      </c>
      <c r="M423">
        <v>225</v>
      </c>
      <c r="N423">
        <v>440</v>
      </c>
      <c r="O423">
        <v>0</v>
      </c>
      <c r="P423">
        <v>2430</v>
      </c>
      <c r="Q423" t="str">
        <f>CONCATENATE(S423,"-",T423)</f>
        <v>P00141984-4</v>
      </c>
      <c r="R423" t="s">
        <v>45</v>
      </c>
      <c r="S423" t="s">
        <v>643</v>
      </c>
      <c r="T423">
        <v>4</v>
      </c>
      <c r="U423">
        <v>3.5</v>
      </c>
      <c r="V423" t="s">
        <v>598</v>
      </c>
      <c r="W423" t="s">
        <v>48</v>
      </c>
      <c r="X423" t="s">
        <v>543</v>
      </c>
      <c r="Y423" t="s">
        <v>542</v>
      </c>
      <c r="Z423" t="s">
        <v>569</v>
      </c>
    </row>
    <row r="424" spans="1:26" x14ac:dyDescent="0.25">
      <c r="A424">
        <v>422</v>
      </c>
      <c r="B424">
        <v>25</v>
      </c>
      <c r="C424">
        <v>305773</v>
      </c>
      <c r="D424" t="s">
        <v>644</v>
      </c>
      <c r="E424" t="s">
        <v>229</v>
      </c>
      <c r="F424" t="s">
        <v>111</v>
      </c>
      <c r="G424">
        <v>5802535910</v>
      </c>
      <c r="H424" t="s">
        <v>599</v>
      </c>
      <c r="I424" t="s">
        <v>681</v>
      </c>
      <c r="J424">
        <v>414298726</v>
      </c>
      <c r="K424" t="s">
        <v>680</v>
      </c>
      <c r="L424" t="s">
        <v>17</v>
      </c>
      <c r="M424">
        <v>225</v>
      </c>
      <c r="N424">
        <v>440</v>
      </c>
      <c r="O424">
        <v>0</v>
      </c>
      <c r="P424">
        <v>2430</v>
      </c>
      <c r="Q424" t="str">
        <f>CONCATENATE(S424,"-",T424)</f>
        <v>P00141984-4</v>
      </c>
      <c r="R424" t="s">
        <v>45</v>
      </c>
      <c r="S424" t="s">
        <v>643</v>
      </c>
      <c r="T424">
        <v>4</v>
      </c>
      <c r="U424">
        <v>3.5</v>
      </c>
      <c r="V424" t="s">
        <v>598</v>
      </c>
      <c r="W424" t="s">
        <v>48</v>
      </c>
      <c r="X424" t="s">
        <v>543</v>
      </c>
      <c r="Y424" t="s">
        <v>542</v>
      </c>
      <c r="Z424" t="s">
        <v>569</v>
      </c>
    </row>
    <row r="425" spans="1:26" x14ac:dyDescent="0.25">
      <c r="A425">
        <v>423</v>
      </c>
      <c r="B425">
        <v>25</v>
      </c>
      <c r="C425">
        <v>305775</v>
      </c>
      <c r="D425" t="s">
        <v>683</v>
      </c>
      <c r="E425" t="s">
        <v>545</v>
      </c>
      <c r="F425" t="s">
        <v>111</v>
      </c>
      <c r="G425">
        <v>5802535921</v>
      </c>
      <c r="H425" t="s">
        <v>599</v>
      </c>
      <c r="I425" t="s">
        <v>605</v>
      </c>
      <c r="J425">
        <v>414298726</v>
      </c>
      <c r="K425" t="s">
        <v>631</v>
      </c>
      <c r="L425" t="s">
        <v>18</v>
      </c>
      <c r="M425">
        <v>100</v>
      </c>
      <c r="N425">
        <v>480</v>
      </c>
      <c r="O425">
        <v>0</v>
      </c>
      <c r="P425">
        <v>2440</v>
      </c>
      <c r="Q425" t="str">
        <f>CONCATENATE(S425,"-",T425)</f>
        <v>P00173212-4</v>
      </c>
      <c r="R425" t="s">
        <v>45</v>
      </c>
      <c r="S425" t="s">
        <v>682</v>
      </c>
      <c r="T425">
        <v>4</v>
      </c>
      <c r="U425">
        <v>4</v>
      </c>
      <c r="V425" t="s">
        <v>598</v>
      </c>
      <c r="W425" t="s">
        <v>48</v>
      </c>
      <c r="X425" t="s">
        <v>546</v>
      </c>
      <c r="Y425" t="s">
        <v>544</v>
      </c>
      <c r="Z425" t="s">
        <v>569</v>
      </c>
    </row>
    <row r="426" spans="1:26" x14ac:dyDescent="0.25">
      <c r="A426">
        <v>424</v>
      </c>
      <c r="B426">
        <v>25</v>
      </c>
      <c r="C426">
        <v>305775</v>
      </c>
      <c r="D426" t="s">
        <v>683</v>
      </c>
      <c r="E426" t="s">
        <v>545</v>
      </c>
      <c r="F426" t="s">
        <v>111</v>
      </c>
      <c r="G426">
        <v>5802535966</v>
      </c>
      <c r="H426" t="s">
        <v>599</v>
      </c>
      <c r="I426" t="s">
        <v>605</v>
      </c>
      <c r="J426">
        <v>414298726</v>
      </c>
      <c r="K426" t="s">
        <v>631</v>
      </c>
      <c r="L426" t="s">
        <v>19</v>
      </c>
      <c r="M426">
        <v>100</v>
      </c>
      <c r="N426">
        <v>480</v>
      </c>
      <c r="O426">
        <v>0</v>
      </c>
      <c r="P426">
        <v>2440</v>
      </c>
      <c r="Q426" t="str">
        <f>CONCATENATE(S426,"-",T426)</f>
        <v>P00173212-4</v>
      </c>
      <c r="R426" t="s">
        <v>45</v>
      </c>
      <c r="S426" t="s">
        <v>682</v>
      </c>
      <c r="T426">
        <v>4</v>
      </c>
      <c r="U426">
        <v>4</v>
      </c>
      <c r="V426" t="s">
        <v>598</v>
      </c>
      <c r="W426" t="s">
        <v>48</v>
      </c>
      <c r="X426" t="s">
        <v>546</v>
      </c>
      <c r="Y426" t="s">
        <v>544</v>
      </c>
      <c r="Z426" t="s">
        <v>569</v>
      </c>
    </row>
    <row r="427" spans="1:26" x14ac:dyDescent="0.25">
      <c r="A427">
        <v>425</v>
      </c>
      <c r="B427">
        <v>25</v>
      </c>
      <c r="C427">
        <v>305777</v>
      </c>
      <c r="D427" t="s">
        <v>576</v>
      </c>
      <c r="E427" t="s">
        <v>163</v>
      </c>
      <c r="F427" t="s">
        <v>111</v>
      </c>
      <c r="G427">
        <v>5802535910</v>
      </c>
      <c r="H427" t="s">
        <v>599</v>
      </c>
      <c r="I427" t="s">
        <v>681</v>
      </c>
      <c r="J427">
        <v>414298726</v>
      </c>
      <c r="K427" t="s">
        <v>680</v>
      </c>
      <c r="L427" t="s">
        <v>17</v>
      </c>
      <c r="M427">
        <v>100</v>
      </c>
      <c r="N427">
        <v>440</v>
      </c>
      <c r="O427">
        <v>0</v>
      </c>
      <c r="P427">
        <v>2450</v>
      </c>
      <c r="Q427" t="str">
        <f>CONCATENATE(S427,"-",T427)</f>
        <v>P00134451-4</v>
      </c>
      <c r="R427" t="s">
        <v>45</v>
      </c>
      <c r="S427" t="s">
        <v>630</v>
      </c>
      <c r="T427">
        <v>4</v>
      </c>
      <c r="U427">
        <v>3.5</v>
      </c>
      <c r="V427" t="s">
        <v>598</v>
      </c>
      <c r="W427" t="s">
        <v>48</v>
      </c>
      <c r="X427" t="s">
        <v>548</v>
      </c>
      <c r="Y427" t="s">
        <v>547</v>
      </c>
      <c r="Z427" t="s">
        <v>569</v>
      </c>
    </row>
    <row r="428" spans="1:26" x14ac:dyDescent="0.25">
      <c r="A428">
        <v>426</v>
      </c>
      <c r="B428">
        <v>25</v>
      </c>
      <c r="C428">
        <v>305779</v>
      </c>
      <c r="D428" t="s">
        <v>576</v>
      </c>
      <c r="E428" t="s">
        <v>163</v>
      </c>
      <c r="F428" t="s">
        <v>50</v>
      </c>
      <c r="G428">
        <v>5802535901</v>
      </c>
      <c r="H428" t="s">
        <v>681</v>
      </c>
      <c r="I428" t="s">
        <v>671</v>
      </c>
      <c r="J428" t="s">
        <v>680</v>
      </c>
      <c r="K428" t="s">
        <v>669</v>
      </c>
      <c r="L428" t="s">
        <v>15</v>
      </c>
      <c r="M428">
        <v>75</v>
      </c>
      <c r="N428">
        <v>750</v>
      </c>
      <c r="O428">
        <v>0</v>
      </c>
      <c r="P428">
        <v>2460</v>
      </c>
      <c r="Q428" t="str">
        <f>CONCATENATE(S428,"-",T428)</f>
        <v>P00134451-3,5</v>
      </c>
      <c r="R428" t="s">
        <v>45</v>
      </c>
      <c r="S428" t="s">
        <v>630</v>
      </c>
      <c r="T428">
        <v>3.5</v>
      </c>
      <c r="U428">
        <v>14.5</v>
      </c>
      <c r="V428" t="s">
        <v>598</v>
      </c>
      <c r="W428" t="s">
        <v>48</v>
      </c>
      <c r="X428" t="s">
        <v>550</v>
      </c>
      <c r="Y428" t="s">
        <v>549</v>
      </c>
      <c r="Z428" t="s">
        <v>572</v>
      </c>
    </row>
    <row r="429" spans="1:26" x14ac:dyDescent="0.25">
      <c r="A429">
        <v>427</v>
      </c>
      <c r="B429">
        <v>25</v>
      </c>
      <c r="C429">
        <v>305781</v>
      </c>
      <c r="D429" t="s">
        <v>576</v>
      </c>
      <c r="E429" t="s">
        <v>163</v>
      </c>
      <c r="F429" t="s">
        <v>50</v>
      </c>
      <c r="G429">
        <v>5802535903</v>
      </c>
      <c r="H429" t="s">
        <v>681</v>
      </c>
      <c r="I429" t="s">
        <v>671</v>
      </c>
      <c r="J429" t="s">
        <v>680</v>
      </c>
      <c r="K429" t="s">
        <v>669</v>
      </c>
      <c r="L429" t="s">
        <v>16</v>
      </c>
      <c r="M429">
        <v>150</v>
      </c>
      <c r="N429">
        <v>800</v>
      </c>
      <c r="O429">
        <v>0</v>
      </c>
      <c r="P429">
        <v>2470</v>
      </c>
      <c r="Q429" t="str">
        <f>CONCATENATE(S429,"-",T429)</f>
        <v>P00134451-3,5</v>
      </c>
      <c r="R429" t="s">
        <v>45</v>
      </c>
      <c r="S429" t="s">
        <v>630</v>
      </c>
      <c r="T429">
        <v>3.5</v>
      </c>
      <c r="U429">
        <v>14.5</v>
      </c>
      <c r="V429" t="s">
        <v>598</v>
      </c>
      <c r="W429" t="s">
        <v>48</v>
      </c>
      <c r="X429" t="s">
        <v>552</v>
      </c>
      <c r="Y429" t="s">
        <v>551</v>
      </c>
      <c r="Z429" t="s">
        <v>572</v>
      </c>
    </row>
    <row r="430" spans="1:26" x14ac:dyDescent="0.25">
      <c r="A430">
        <v>428</v>
      </c>
      <c r="B430">
        <v>25</v>
      </c>
      <c r="C430">
        <v>305783</v>
      </c>
      <c r="D430" t="s">
        <v>644</v>
      </c>
      <c r="E430" t="s">
        <v>229</v>
      </c>
      <c r="F430" t="s">
        <v>50</v>
      </c>
      <c r="G430">
        <v>5802535901</v>
      </c>
      <c r="H430" t="s">
        <v>599</v>
      </c>
      <c r="I430" t="s">
        <v>671</v>
      </c>
      <c r="J430">
        <v>414298726</v>
      </c>
      <c r="K430" t="s">
        <v>669</v>
      </c>
      <c r="L430" t="s">
        <v>15</v>
      </c>
      <c r="M430">
        <v>225</v>
      </c>
      <c r="N430">
        <v>530</v>
      </c>
      <c r="O430">
        <v>0</v>
      </c>
      <c r="P430">
        <v>2480</v>
      </c>
      <c r="Q430" t="str">
        <f>CONCATENATE(S430,"-",T430)</f>
        <v>P00141984-4</v>
      </c>
      <c r="R430" t="s">
        <v>45</v>
      </c>
      <c r="S430" t="s">
        <v>643</v>
      </c>
      <c r="T430">
        <v>4</v>
      </c>
      <c r="U430">
        <v>14.5</v>
      </c>
      <c r="V430" t="s">
        <v>598</v>
      </c>
      <c r="W430" t="s">
        <v>48</v>
      </c>
      <c r="X430" t="s">
        <v>554</v>
      </c>
      <c r="Y430" t="s">
        <v>553</v>
      </c>
      <c r="Z430" t="s">
        <v>572</v>
      </c>
    </row>
    <row r="431" spans="1:26" x14ac:dyDescent="0.25">
      <c r="A431">
        <v>429</v>
      </c>
      <c r="B431">
        <v>25</v>
      </c>
      <c r="C431">
        <v>305783</v>
      </c>
      <c r="D431" t="s">
        <v>644</v>
      </c>
      <c r="E431" t="s">
        <v>229</v>
      </c>
      <c r="F431" t="s">
        <v>50</v>
      </c>
      <c r="G431">
        <v>5802535903</v>
      </c>
      <c r="H431" t="s">
        <v>599</v>
      </c>
      <c r="I431" t="s">
        <v>671</v>
      </c>
      <c r="J431">
        <v>414298726</v>
      </c>
      <c r="K431" t="s">
        <v>669</v>
      </c>
      <c r="L431" t="s">
        <v>16</v>
      </c>
      <c r="M431">
        <v>225</v>
      </c>
      <c r="N431">
        <v>530</v>
      </c>
      <c r="O431">
        <v>0</v>
      </c>
      <c r="P431">
        <v>2480</v>
      </c>
      <c r="Q431" t="str">
        <f>CONCATENATE(S431,"-",T431)</f>
        <v>P00141984-4</v>
      </c>
      <c r="R431" t="s">
        <v>45</v>
      </c>
      <c r="S431" t="s">
        <v>643</v>
      </c>
      <c r="T431">
        <v>4</v>
      </c>
      <c r="U431">
        <v>14.5</v>
      </c>
      <c r="V431" t="s">
        <v>598</v>
      </c>
      <c r="W431" t="s">
        <v>48</v>
      </c>
      <c r="X431" t="s">
        <v>554</v>
      </c>
      <c r="Y431" t="s">
        <v>553</v>
      </c>
      <c r="Z431" t="s">
        <v>572</v>
      </c>
    </row>
    <row r="432" spans="1:26" x14ac:dyDescent="0.25">
      <c r="A432">
        <v>430</v>
      </c>
      <c r="B432">
        <v>25</v>
      </c>
      <c r="C432">
        <v>305785</v>
      </c>
      <c r="D432" t="s">
        <v>576</v>
      </c>
      <c r="E432" t="s">
        <v>556</v>
      </c>
      <c r="F432" t="s">
        <v>50</v>
      </c>
      <c r="G432">
        <v>5802535910</v>
      </c>
      <c r="H432" t="s">
        <v>599</v>
      </c>
      <c r="I432" t="s">
        <v>605</v>
      </c>
      <c r="J432">
        <v>414298726</v>
      </c>
      <c r="K432" t="s">
        <v>631</v>
      </c>
      <c r="L432" t="s">
        <v>17</v>
      </c>
      <c r="M432">
        <v>100</v>
      </c>
      <c r="N432">
        <v>710</v>
      </c>
      <c r="O432" t="s">
        <v>573</v>
      </c>
      <c r="P432">
        <v>2490</v>
      </c>
      <c r="Q432" t="str">
        <f>CONCATENATE(S432,"-",T432)</f>
        <v>P00434241-4</v>
      </c>
      <c r="R432" t="s">
        <v>45</v>
      </c>
      <c r="S432" t="s">
        <v>684</v>
      </c>
      <c r="T432">
        <v>4</v>
      </c>
      <c r="U432">
        <v>4</v>
      </c>
      <c r="V432" t="s">
        <v>598</v>
      </c>
      <c r="W432" t="s">
        <v>48</v>
      </c>
      <c r="X432" t="s">
        <v>557</v>
      </c>
      <c r="Y432" t="s">
        <v>555</v>
      </c>
      <c r="Z432" t="s">
        <v>573</v>
      </c>
    </row>
    <row r="433" spans="1:26" x14ac:dyDescent="0.25">
      <c r="A433">
        <v>431</v>
      </c>
      <c r="B433">
        <v>25</v>
      </c>
      <c r="C433">
        <v>305785</v>
      </c>
      <c r="D433" t="s">
        <v>576</v>
      </c>
      <c r="E433" t="s">
        <v>556</v>
      </c>
      <c r="F433" t="s">
        <v>50</v>
      </c>
      <c r="G433">
        <v>5802535910</v>
      </c>
      <c r="H433" t="s">
        <v>599</v>
      </c>
      <c r="I433" t="s">
        <v>605</v>
      </c>
      <c r="J433">
        <v>414298726</v>
      </c>
      <c r="K433" t="s">
        <v>631</v>
      </c>
      <c r="L433" t="s">
        <v>17</v>
      </c>
      <c r="M433">
        <v>100</v>
      </c>
      <c r="N433">
        <v>710</v>
      </c>
      <c r="O433" t="s">
        <v>573</v>
      </c>
      <c r="P433">
        <v>2490</v>
      </c>
      <c r="Q433" t="str">
        <f>CONCATENATE(S433,"-",T433)</f>
        <v>P00434241-4</v>
      </c>
      <c r="R433" t="s">
        <v>45</v>
      </c>
      <c r="S433" t="s">
        <v>684</v>
      </c>
      <c r="T433">
        <v>4</v>
      </c>
      <c r="U433">
        <v>4</v>
      </c>
      <c r="V433" t="s">
        <v>598</v>
      </c>
      <c r="W433" t="s">
        <v>48</v>
      </c>
      <c r="X433" t="s">
        <v>557</v>
      </c>
      <c r="Y433" t="s">
        <v>555</v>
      </c>
      <c r="Z433" t="s">
        <v>573</v>
      </c>
    </row>
    <row r="434" spans="1:26" x14ac:dyDescent="0.25">
      <c r="A434">
        <v>432</v>
      </c>
      <c r="B434">
        <v>25</v>
      </c>
      <c r="C434">
        <v>305785</v>
      </c>
      <c r="D434" t="s">
        <v>576</v>
      </c>
      <c r="E434" t="s">
        <v>556</v>
      </c>
      <c r="F434" t="s">
        <v>50</v>
      </c>
      <c r="G434">
        <v>5802535910</v>
      </c>
      <c r="H434" t="s">
        <v>599</v>
      </c>
      <c r="I434" t="s">
        <v>605</v>
      </c>
      <c r="J434">
        <v>414298726</v>
      </c>
      <c r="K434" t="s">
        <v>631</v>
      </c>
      <c r="L434" t="s">
        <v>17</v>
      </c>
      <c r="M434">
        <v>100</v>
      </c>
      <c r="N434">
        <v>710</v>
      </c>
      <c r="O434" t="s">
        <v>573</v>
      </c>
      <c r="P434">
        <v>2490</v>
      </c>
      <c r="Q434" t="str">
        <f>CONCATENATE(S434,"-",T434)</f>
        <v>P00434241-4</v>
      </c>
      <c r="R434" t="s">
        <v>45</v>
      </c>
      <c r="S434" t="s">
        <v>684</v>
      </c>
      <c r="T434">
        <v>4</v>
      </c>
      <c r="U434">
        <v>4</v>
      </c>
      <c r="V434" t="s">
        <v>598</v>
      </c>
      <c r="W434" t="s">
        <v>48</v>
      </c>
      <c r="X434" t="s">
        <v>557</v>
      </c>
      <c r="Y434" t="s">
        <v>555</v>
      </c>
      <c r="Z434" t="s">
        <v>573</v>
      </c>
    </row>
    <row r="435" spans="1:26" x14ac:dyDescent="0.25">
      <c r="A435">
        <v>433</v>
      </c>
      <c r="B435">
        <v>25</v>
      </c>
      <c r="C435">
        <v>305785</v>
      </c>
      <c r="D435" t="s">
        <v>576</v>
      </c>
      <c r="E435" t="s">
        <v>556</v>
      </c>
      <c r="F435" t="s">
        <v>50</v>
      </c>
      <c r="G435">
        <v>5802535910</v>
      </c>
      <c r="H435" t="s">
        <v>599</v>
      </c>
      <c r="I435" t="s">
        <v>605</v>
      </c>
      <c r="J435">
        <v>414298726</v>
      </c>
      <c r="K435" t="s">
        <v>631</v>
      </c>
      <c r="L435" t="s">
        <v>17</v>
      </c>
      <c r="M435">
        <v>100</v>
      </c>
      <c r="N435">
        <v>710</v>
      </c>
      <c r="O435" t="s">
        <v>573</v>
      </c>
      <c r="P435">
        <v>2490</v>
      </c>
      <c r="Q435" t="str">
        <f>CONCATENATE(S435,"-",T435)</f>
        <v>P00434241-4</v>
      </c>
      <c r="R435" t="s">
        <v>45</v>
      </c>
      <c r="S435" t="s">
        <v>684</v>
      </c>
      <c r="T435">
        <v>4</v>
      </c>
      <c r="U435">
        <v>4</v>
      </c>
      <c r="V435" t="s">
        <v>598</v>
      </c>
      <c r="W435" t="s">
        <v>48</v>
      </c>
      <c r="X435" t="s">
        <v>557</v>
      </c>
      <c r="Y435" t="s">
        <v>555</v>
      </c>
      <c r="Z435" t="s">
        <v>573</v>
      </c>
    </row>
    <row r="436" spans="1:26" x14ac:dyDescent="0.25">
      <c r="A436">
        <v>434</v>
      </c>
      <c r="B436">
        <v>25</v>
      </c>
      <c r="C436">
        <v>305785</v>
      </c>
      <c r="D436" t="s">
        <v>576</v>
      </c>
      <c r="E436" t="s">
        <v>556</v>
      </c>
      <c r="F436" t="s">
        <v>50</v>
      </c>
      <c r="G436">
        <v>5802535910</v>
      </c>
      <c r="H436" t="s">
        <v>599</v>
      </c>
      <c r="I436" t="s">
        <v>605</v>
      </c>
      <c r="J436">
        <v>414298726</v>
      </c>
      <c r="K436" t="s">
        <v>631</v>
      </c>
      <c r="L436" t="s">
        <v>17</v>
      </c>
      <c r="M436">
        <v>100</v>
      </c>
      <c r="N436">
        <v>710</v>
      </c>
      <c r="O436" t="s">
        <v>573</v>
      </c>
      <c r="P436">
        <v>2490</v>
      </c>
      <c r="Q436" t="str">
        <f>CONCATENATE(S436,"-",T436)</f>
        <v>P00434241-4</v>
      </c>
      <c r="R436" t="s">
        <v>45</v>
      </c>
      <c r="S436" t="s">
        <v>684</v>
      </c>
      <c r="T436">
        <v>4</v>
      </c>
      <c r="U436">
        <v>4</v>
      </c>
      <c r="V436" t="s">
        <v>598</v>
      </c>
      <c r="W436" t="s">
        <v>48</v>
      </c>
      <c r="X436" t="s">
        <v>557</v>
      </c>
      <c r="Y436" t="s">
        <v>555</v>
      </c>
      <c r="Z436" t="s">
        <v>573</v>
      </c>
    </row>
    <row r="437" spans="1:26" x14ac:dyDescent="0.25">
      <c r="A437">
        <v>435</v>
      </c>
      <c r="B437">
        <v>25</v>
      </c>
      <c r="C437">
        <v>305787</v>
      </c>
      <c r="D437" t="s">
        <v>576</v>
      </c>
      <c r="E437" t="s">
        <v>556</v>
      </c>
      <c r="F437" t="s">
        <v>50</v>
      </c>
      <c r="G437">
        <v>5802535901</v>
      </c>
      <c r="H437" t="s">
        <v>599</v>
      </c>
      <c r="I437" t="s">
        <v>605</v>
      </c>
      <c r="J437">
        <v>414298726</v>
      </c>
      <c r="K437" t="s">
        <v>631</v>
      </c>
      <c r="L437" t="s">
        <v>15</v>
      </c>
      <c r="M437">
        <v>375</v>
      </c>
      <c r="N437">
        <v>760</v>
      </c>
      <c r="O437" t="s">
        <v>573</v>
      </c>
      <c r="P437">
        <v>2500</v>
      </c>
      <c r="Q437" t="str">
        <f>CONCATENATE(S437,"-",T437)</f>
        <v>P00434241-4</v>
      </c>
      <c r="R437" t="s">
        <v>45</v>
      </c>
      <c r="S437" t="s">
        <v>684</v>
      </c>
      <c r="T437">
        <v>4</v>
      </c>
      <c r="U437">
        <v>4</v>
      </c>
      <c r="V437" t="s">
        <v>598</v>
      </c>
      <c r="W437" t="s">
        <v>48</v>
      </c>
      <c r="X437" t="s">
        <v>559</v>
      </c>
      <c r="Y437" t="s">
        <v>558</v>
      </c>
      <c r="Z437" t="s">
        <v>573</v>
      </c>
    </row>
    <row r="438" spans="1:26" x14ac:dyDescent="0.25">
      <c r="A438">
        <v>436</v>
      </c>
      <c r="B438">
        <v>25</v>
      </c>
      <c r="C438">
        <v>305787</v>
      </c>
      <c r="D438" t="s">
        <v>576</v>
      </c>
      <c r="E438" t="s">
        <v>556</v>
      </c>
      <c r="F438" t="s">
        <v>50</v>
      </c>
      <c r="G438">
        <v>5802535901</v>
      </c>
      <c r="H438" t="s">
        <v>599</v>
      </c>
      <c r="I438" t="s">
        <v>605</v>
      </c>
      <c r="J438">
        <v>414298726</v>
      </c>
      <c r="K438" t="s">
        <v>631</v>
      </c>
      <c r="L438" t="s">
        <v>15</v>
      </c>
      <c r="M438">
        <v>375</v>
      </c>
      <c r="N438">
        <v>760</v>
      </c>
      <c r="O438" t="s">
        <v>573</v>
      </c>
      <c r="P438">
        <v>2500</v>
      </c>
      <c r="Q438" t="str">
        <f>CONCATENATE(S438,"-",T438)</f>
        <v>P00434241-4</v>
      </c>
      <c r="R438" t="s">
        <v>45</v>
      </c>
      <c r="S438" t="s">
        <v>684</v>
      </c>
      <c r="T438">
        <v>4</v>
      </c>
      <c r="U438">
        <v>4</v>
      </c>
      <c r="V438" t="s">
        <v>598</v>
      </c>
      <c r="W438" t="s">
        <v>48</v>
      </c>
      <c r="X438" t="s">
        <v>559</v>
      </c>
      <c r="Y438" t="s">
        <v>558</v>
      </c>
      <c r="Z438" t="s">
        <v>573</v>
      </c>
    </row>
    <row r="439" spans="1:26" x14ac:dyDescent="0.25">
      <c r="A439">
        <v>437</v>
      </c>
      <c r="B439">
        <v>25</v>
      </c>
      <c r="C439">
        <v>305787</v>
      </c>
      <c r="D439" t="s">
        <v>576</v>
      </c>
      <c r="E439" t="s">
        <v>556</v>
      </c>
      <c r="F439" t="s">
        <v>50</v>
      </c>
      <c r="G439">
        <v>5802535901</v>
      </c>
      <c r="H439" t="s">
        <v>599</v>
      </c>
      <c r="I439" t="s">
        <v>605</v>
      </c>
      <c r="J439">
        <v>414298726</v>
      </c>
      <c r="K439" t="s">
        <v>631</v>
      </c>
      <c r="L439" t="s">
        <v>15</v>
      </c>
      <c r="M439">
        <v>375</v>
      </c>
      <c r="N439">
        <v>760</v>
      </c>
      <c r="O439" t="s">
        <v>573</v>
      </c>
      <c r="P439">
        <v>2500</v>
      </c>
      <c r="Q439" t="str">
        <f>CONCATENATE(S439,"-",T439)</f>
        <v>P00434241-4</v>
      </c>
      <c r="R439" t="s">
        <v>45</v>
      </c>
      <c r="S439" t="s">
        <v>684</v>
      </c>
      <c r="T439">
        <v>4</v>
      </c>
      <c r="U439">
        <v>4</v>
      </c>
      <c r="V439" t="s">
        <v>598</v>
      </c>
      <c r="W439" t="s">
        <v>48</v>
      </c>
      <c r="X439" t="s">
        <v>559</v>
      </c>
      <c r="Y439" t="s">
        <v>558</v>
      </c>
      <c r="Z439" t="s">
        <v>573</v>
      </c>
    </row>
    <row r="440" spans="1:26" x14ac:dyDescent="0.25">
      <c r="A440">
        <v>438</v>
      </c>
      <c r="B440">
        <v>25</v>
      </c>
      <c r="C440">
        <v>305787</v>
      </c>
      <c r="D440" t="s">
        <v>576</v>
      </c>
      <c r="E440" t="s">
        <v>556</v>
      </c>
      <c r="F440" t="s">
        <v>50</v>
      </c>
      <c r="G440">
        <v>5802535921</v>
      </c>
      <c r="H440" t="s">
        <v>599</v>
      </c>
      <c r="I440" t="s">
        <v>605</v>
      </c>
      <c r="J440">
        <v>414298726</v>
      </c>
      <c r="K440" t="s">
        <v>631</v>
      </c>
      <c r="L440" t="s">
        <v>18</v>
      </c>
      <c r="M440">
        <v>375</v>
      </c>
      <c r="N440">
        <v>760</v>
      </c>
      <c r="O440" t="s">
        <v>573</v>
      </c>
      <c r="P440">
        <v>2500</v>
      </c>
      <c r="Q440" t="str">
        <f>CONCATENATE(S440,"-",T440)</f>
        <v>P00434241-4</v>
      </c>
      <c r="R440" t="s">
        <v>45</v>
      </c>
      <c r="S440" t="s">
        <v>684</v>
      </c>
      <c r="T440">
        <v>4</v>
      </c>
      <c r="U440">
        <v>4</v>
      </c>
      <c r="V440" t="s">
        <v>598</v>
      </c>
      <c r="W440" t="s">
        <v>48</v>
      </c>
      <c r="X440" t="s">
        <v>559</v>
      </c>
      <c r="Y440" t="s">
        <v>558</v>
      </c>
      <c r="Z440" t="s">
        <v>573</v>
      </c>
    </row>
    <row r="441" spans="1:26" x14ac:dyDescent="0.25">
      <c r="A441">
        <v>439</v>
      </c>
      <c r="B441">
        <v>25</v>
      </c>
      <c r="C441">
        <v>305787</v>
      </c>
      <c r="D441" t="s">
        <v>576</v>
      </c>
      <c r="E441" t="s">
        <v>556</v>
      </c>
      <c r="F441" t="s">
        <v>50</v>
      </c>
      <c r="G441">
        <v>5802535921</v>
      </c>
      <c r="H441" t="s">
        <v>599</v>
      </c>
      <c r="I441" t="s">
        <v>605</v>
      </c>
      <c r="J441">
        <v>414298726</v>
      </c>
      <c r="K441" t="s">
        <v>631</v>
      </c>
      <c r="L441" t="s">
        <v>18</v>
      </c>
      <c r="M441">
        <v>375</v>
      </c>
      <c r="N441">
        <v>760</v>
      </c>
      <c r="O441" t="s">
        <v>573</v>
      </c>
      <c r="P441">
        <v>2500</v>
      </c>
      <c r="Q441" t="str">
        <f>CONCATENATE(S441,"-",T441)</f>
        <v>P00434241-4</v>
      </c>
      <c r="R441" t="s">
        <v>45</v>
      </c>
      <c r="S441" t="s">
        <v>684</v>
      </c>
      <c r="T441">
        <v>4</v>
      </c>
      <c r="U441">
        <v>4</v>
      </c>
      <c r="V441" t="s">
        <v>598</v>
      </c>
      <c r="W441" t="s">
        <v>48</v>
      </c>
      <c r="X441" t="s">
        <v>559</v>
      </c>
      <c r="Y441" t="s">
        <v>558</v>
      </c>
      <c r="Z441" t="s">
        <v>573</v>
      </c>
    </row>
    <row r="442" spans="1:26" x14ac:dyDescent="0.25">
      <c r="A442">
        <v>440</v>
      </c>
      <c r="B442">
        <v>25</v>
      </c>
      <c r="C442">
        <v>305787</v>
      </c>
      <c r="D442" t="s">
        <v>576</v>
      </c>
      <c r="E442" t="s">
        <v>556</v>
      </c>
      <c r="F442" t="s">
        <v>50</v>
      </c>
      <c r="G442">
        <v>5802535921</v>
      </c>
      <c r="H442" t="s">
        <v>599</v>
      </c>
      <c r="I442" t="s">
        <v>605</v>
      </c>
      <c r="J442">
        <v>414298726</v>
      </c>
      <c r="K442" t="s">
        <v>631</v>
      </c>
      <c r="L442" t="s">
        <v>18</v>
      </c>
      <c r="M442">
        <v>375</v>
      </c>
      <c r="N442">
        <v>760</v>
      </c>
      <c r="O442" t="s">
        <v>573</v>
      </c>
      <c r="P442">
        <v>2500</v>
      </c>
      <c r="Q442" t="str">
        <f>CONCATENATE(S442,"-",T442)</f>
        <v>P00434241-4</v>
      </c>
      <c r="R442" t="s">
        <v>45</v>
      </c>
      <c r="S442" t="s">
        <v>684</v>
      </c>
      <c r="T442">
        <v>4</v>
      </c>
      <c r="U442">
        <v>4</v>
      </c>
      <c r="V442" t="s">
        <v>598</v>
      </c>
      <c r="W442" t="s">
        <v>48</v>
      </c>
      <c r="X442" t="s">
        <v>559</v>
      </c>
      <c r="Y442" t="s">
        <v>558</v>
      </c>
      <c r="Z442" t="s">
        <v>573</v>
      </c>
    </row>
    <row r="443" spans="1:26" x14ac:dyDescent="0.25">
      <c r="A443">
        <v>441</v>
      </c>
      <c r="B443">
        <v>25</v>
      </c>
      <c r="C443">
        <v>305787</v>
      </c>
      <c r="D443" t="s">
        <v>576</v>
      </c>
      <c r="E443" t="s">
        <v>556</v>
      </c>
      <c r="F443" t="s">
        <v>50</v>
      </c>
      <c r="G443">
        <v>5802535966</v>
      </c>
      <c r="H443" t="s">
        <v>599</v>
      </c>
      <c r="I443" t="s">
        <v>605</v>
      </c>
      <c r="J443">
        <v>414298726</v>
      </c>
      <c r="K443" t="s">
        <v>631</v>
      </c>
      <c r="L443" t="s">
        <v>19</v>
      </c>
      <c r="M443">
        <v>375</v>
      </c>
      <c r="N443">
        <v>760</v>
      </c>
      <c r="O443" t="s">
        <v>573</v>
      </c>
      <c r="P443">
        <v>2500</v>
      </c>
      <c r="Q443" t="str">
        <f>CONCATENATE(S443,"-",T443)</f>
        <v>P00434241-4</v>
      </c>
      <c r="R443" t="s">
        <v>45</v>
      </c>
      <c r="S443" t="s">
        <v>684</v>
      </c>
      <c r="T443">
        <v>4</v>
      </c>
      <c r="U443">
        <v>4</v>
      </c>
      <c r="V443" t="s">
        <v>598</v>
      </c>
      <c r="W443" t="s">
        <v>48</v>
      </c>
      <c r="X443" t="s">
        <v>559</v>
      </c>
      <c r="Y443" t="s">
        <v>558</v>
      </c>
      <c r="Z443" t="s">
        <v>573</v>
      </c>
    </row>
    <row r="444" spans="1:26" x14ac:dyDescent="0.25">
      <c r="A444">
        <v>442</v>
      </c>
      <c r="B444">
        <v>25</v>
      </c>
      <c r="C444">
        <v>305787</v>
      </c>
      <c r="D444" t="s">
        <v>576</v>
      </c>
      <c r="E444" t="s">
        <v>556</v>
      </c>
      <c r="F444" t="s">
        <v>50</v>
      </c>
      <c r="G444">
        <v>5802535966</v>
      </c>
      <c r="H444" t="s">
        <v>599</v>
      </c>
      <c r="I444" t="s">
        <v>605</v>
      </c>
      <c r="J444">
        <v>414298726</v>
      </c>
      <c r="K444" t="s">
        <v>631</v>
      </c>
      <c r="L444" t="s">
        <v>19</v>
      </c>
      <c r="M444">
        <v>375</v>
      </c>
      <c r="N444">
        <v>760</v>
      </c>
      <c r="O444" t="s">
        <v>573</v>
      </c>
      <c r="P444">
        <v>2500</v>
      </c>
      <c r="Q444" t="str">
        <f>CONCATENATE(S444,"-",T444)</f>
        <v>P00434241-4</v>
      </c>
      <c r="R444" t="s">
        <v>45</v>
      </c>
      <c r="S444" t="s">
        <v>684</v>
      </c>
      <c r="T444">
        <v>4</v>
      </c>
      <c r="U444">
        <v>4</v>
      </c>
      <c r="V444" t="s">
        <v>598</v>
      </c>
      <c r="W444" t="s">
        <v>48</v>
      </c>
      <c r="X444" t="s">
        <v>559</v>
      </c>
      <c r="Y444" t="s">
        <v>558</v>
      </c>
      <c r="Z444" t="s">
        <v>573</v>
      </c>
    </row>
    <row r="445" spans="1:26" x14ac:dyDescent="0.25">
      <c r="A445">
        <v>443</v>
      </c>
      <c r="B445">
        <v>25</v>
      </c>
      <c r="C445">
        <v>305787</v>
      </c>
      <c r="D445" t="s">
        <v>576</v>
      </c>
      <c r="E445" t="s">
        <v>556</v>
      </c>
      <c r="F445" t="s">
        <v>50</v>
      </c>
      <c r="G445">
        <v>5802535966</v>
      </c>
      <c r="H445" t="s">
        <v>599</v>
      </c>
      <c r="I445" t="s">
        <v>605</v>
      </c>
      <c r="J445">
        <v>414298726</v>
      </c>
      <c r="K445" t="s">
        <v>631</v>
      </c>
      <c r="L445" t="s">
        <v>19</v>
      </c>
      <c r="M445">
        <v>375</v>
      </c>
      <c r="N445">
        <v>760</v>
      </c>
      <c r="O445" t="s">
        <v>573</v>
      </c>
      <c r="P445">
        <v>2500</v>
      </c>
      <c r="Q445" t="str">
        <f>CONCATENATE(S445,"-",T445)</f>
        <v>P00434241-4</v>
      </c>
      <c r="R445" t="s">
        <v>45</v>
      </c>
      <c r="S445" t="s">
        <v>684</v>
      </c>
      <c r="T445">
        <v>4</v>
      </c>
      <c r="U445">
        <v>4</v>
      </c>
      <c r="V445" t="s">
        <v>598</v>
      </c>
      <c r="W445" t="s">
        <v>48</v>
      </c>
      <c r="X445" t="s">
        <v>559</v>
      </c>
      <c r="Y445" t="s">
        <v>558</v>
      </c>
      <c r="Z445" t="s">
        <v>573</v>
      </c>
    </row>
    <row r="446" spans="1:26" x14ac:dyDescent="0.25">
      <c r="A446">
        <v>444</v>
      </c>
      <c r="B446">
        <v>25</v>
      </c>
      <c r="C446">
        <v>305787</v>
      </c>
      <c r="D446" t="s">
        <v>576</v>
      </c>
      <c r="E446" t="s">
        <v>556</v>
      </c>
      <c r="F446" t="s">
        <v>50</v>
      </c>
      <c r="G446">
        <v>5802535901</v>
      </c>
      <c r="H446" t="s">
        <v>599</v>
      </c>
      <c r="I446" t="s">
        <v>605</v>
      </c>
      <c r="J446">
        <v>414298726</v>
      </c>
      <c r="K446" t="s">
        <v>631</v>
      </c>
      <c r="L446" t="s">
        <v>15</v>
      </c>
      <c r="M446">
        <v>375</v>
      </c>
      <c r="N446">
        <v>760</v>
      </c>
      <c r="O446" t="s">
        <v>573</v>
      </c>
      <c r="P446">
        <v>2500</v>
      </c>
      <c r="Q446" t="str">
        <f>CONCATENATE(S446,"-",T446)</f>
        <v>P00434241-4</v>
      </c>
      <c r="R446" t="s">
        <v>45</v>
      </c>
      <c r="S446" t="s">
        <v>684</v>
      </c>
      <c r="T446">
        <v>4</v>
      </c>
      <c r="U446">
        <v>4</v>
      </c>
      <c r="V446" t="s">
        <v>598</v>
      </c>
      <c r="W446" t="s">
        <v>48</v>
      </c>
      <c r="X446" t="s">
        <v>559</v>
      </c>
      <c r="Y446" t="s">
        <v>558</v>
      </c>
      <c r="Z446" t="s">
        <v>573</v>
      </c>
    </row>
    <row r="447" spans="1:26" x14ac:dyDescent="0.25">
      <c r="A447">
        <v>445</v>
      </c>
      <c r="B447">
        <v>25</v>
      </c>
      <c r="C447">
        <v>305787</v>
      </c>
      <c r="D447" t="s">
        <v>576</v>
      </c>
      <c r="E447" t="s">
        <v>556</v>
      </c>
      <c r="F447" t="s">
        <v>50</v>
      </c>
      <c r="G447">
        <v>5802535901</v>
      </c>
      <c r="H447" t="s">
        <v>599</v>
      </c>
      <c r="I447" t="s">
        <v>605</v>
      </c>
      <c r="J447">
        <v>414298726</v>
      </c>
      <c r="K447" t="s">
        <v>631</v>
      </c>
      <c r="L447" t="s">
        <v>15</v>
      </c>
      <c r="M447">
        <v>375</v>
      </c>
      <c r="N447">
        <v>760</v>
      </c>
      <c r="O447" t="s">
        <v>573</v>
      </c>
      <c r="P447">
        <v>2500</v>
      </c>
      <c r="Q447" t="str">
        <f>CONCATENATE(S447,"-",T447)</f>
        <v>P00434241-4</v>
      </c>
      <c r="R447" t="s">
        <v>45</v>
      </c>
      <c r="S447" t="s">
        <v>684</v>
      </c>
      <c r="T447">
        <v>4</v>
      </c>
      <c r="U447">
        <v>4</v>
      </c>
      <c r="V447" t="s">
        <v>598</v>
      </c>
      <c r="W447" t="s">
        <v>48</v>
      </c>
      <c r="X447" t="s">
        <v>559</v>
      </c>
      <c r="Y447" t="s">
        <v>558</v>
      </c>
      <c r="Z447" t="s">
        <v>573</v>
      </c>
    </row>
    <row r="448" spans="1:26" x14ac:dyDescent="0.25">
      <c r="A448">
        <v>446</v>
      </c>
      <c r="B448">
        <v>25</v>
      </c>
      <c r="C448">
        <v>305787</v>
      </c>
      <c r="D448" t="s">
        <v>576</v>
      </c>
      <c r="E448" t="s">
        <v>556</v>
      </c>
      <c r="F448" t="s">
        <v>50</v>
      </c>
      <c r="G448">
        <v>5802535921</v>
      </c>
      <c r="H448" t="s">
        <v>599</v>
      </c>
      <c r="I448" t="s">
        <v>605</v>
      </c>
      <c r="J448">
        <v>414298726</v>
      </c>
      <c r="K448" t="s">
        <v>631</v>
      </c>
      <c r="L448" t="s">
        <v>18</v>
      </c>
      <c r="M448">
        <v>375</v>
      </c>
      <c r="N448">
        <v>760</v>
      </c>
      <c r="O448" t="s">
        <v>573</v>
      </c>
      <c r="P448">
        <v>2500</v>
      </c>
      <c r="Q448" t="str">
        <f>CONCATENATE(S448,"-",T448)</f>
        <v>P00434241-4</v>
      </c>
      <c r="R448" t="s">
        <v>45</v>
      </c>
      <c r="S448" t="s">
        <v>684</v>
      </c>
      <c r="T448">
        <v>4</v>
      </c>
      <c r="U448">
        <v>4</v>
      </c>
      <c r="V448" t="s">
        <v>598</v>
      </c>
      <c r="W448" t="s">
        <v>48</v>
      </c>
      <c r="X448" t="s">
        <v>559</v>
      </c>
      <c r="Y448" t="s">
        <v>558</v>
      </c>
      <c r="Z448" t="s">
        <v>573</v>
      </c>
    </row>
    <row r="449" spans="1:26" x14ac:dyDescent="0.25">
      <c r="A449">
        <v>447</v>
      </c>
      <c r="B449">
        <v>25</v>
      </c>
      <c r="C449">
        <v>305787</v>
      </c>
      <c r="D449" t="s">
        <v>576</v>
      </c>
      <c r="E449" t="s">
        <v>556</v>
      </c>
      <c r="F449" t="s">
        <v>50</v>
      </c>
      <c r="G449">
        <v>5802535921</v>
      </c>
      <c r="H449" t="s">
        <v>599</v>
      </c>
      <c r="I449" t="s">
        <v>605</v>
      </c>
      <c r="J449">
        <v>414298726</v>
      </c>
      <c r="K449" t="s">
        <v>631</v>
      </c>
      <c r="L449" t="s">
        <v>18</v>
      </c>
      <c r="M449">
        <v>375</v>
      </c>
      <c r="N449">
        <v>760</v>
      </c>
      <c r="O449" t="s">
        <v>573</v>
      </c>
      <c r="P449">
        <v>2500</v>
      </c>
      <c r="Q449" t="str">
        <f>CONCATENATE(S449,"-",T449)</f>
        <v>P00434241-4</v>
      </c>
      <c r="R449" t="s">
        <v>45</v>
      </c>
      <c r="S449" t="s">
        <v>684</v>
      </c>
      <c r="T449">
        <v>4</v>
      </c>
      <c r="U449">
        <v>4</v>
      </c>
      <c r="V449" t="s">
        <v>598</v>
      </c>
      <c r="W449" t="s">
        <v>48</v>
      </c>
      <c r="X449" t="s">
        <v>559</v>
      </c>
      <c r="Y449" t="s">
        <v>558</v>
      </c>
      <c r="Z449" t="s">
        <v>573</v>
      </c>
    </row>
    <row r="450" spans="1:26" x14ac:dyDescent="0.25">
      <c r="A450">
        <v>448</v>
      </c>
      <c r="B450">
        <v>25</v>
      </c>
      <c r="C450">
        <v>305787</v>
      </c>
      <c r="D450" t="s">
        <v>576</v>
      </c>
      <c r="E450" t="s">
        <v>556</v>
      </c>
      <c r="F450" t="s">
        <v>50</v>
      </c>
      <c r="G450">
        <v>5802535966</v>
      </c>
      <c r="H450" t="s">
        <v>599</v>
      </c>
      <c r="I450" t="s">
        <v>605</v>
      </c>
      <c r="J450">
        <v>414298726</v>
      </c>
      <c r="K450" t="s">
        <v>631</v>
      </c>
      <c r="L450" t="s">
        <v>19</v>
      </c>
      <c r="M450">
        <v>375</v>
      </c>
      <c r="N450">
        <v>760</v>
      </c>
      <c r="O450" t="s">
        <v>573</v>
      </c>
      <c r="P450">
        <v>2500</v>
      </c>
      <c r="Q450" t="str">
        <f>CONCATENATE(S450,"-",T450)</f>
        <v>P00434241-4</v>
      </c>
      <c r="R450" t="s">
        <v>45</v>
      </c>
      <c r="S450" t="s">
        <v>684</v>
      </c>
      <c r="T450">
        <v>4</v>
      </c>
      <c r="U450">
        <v>4</v>
      </c>
      <c r="V450" t="s">
        <v>598</v>
      </c>
      <c r="W450" t="s">
        <v>48</v>
      </c>
      <c r="X450" t="s">
        <v>559</v>
      </c>
      <c r="Y450" t="s">
        <v>558</v>
      </c>
      <c r="Z450" t="s">
        <v>573</v>
      </c>
    </row>
    <row r="451" spans="1:26" x14ac:dyDescent="0.25">
      <c r="A451">
        <v>449</v>
      </c>
      <c r="B451">
        <v>25</v>
      </c>
      <c r="C451">
        <v>305787</v>
      </c>
      <c r="D451" t="s">
        <v>576</v>
      </c>
      <c r="E451" t="s">
        <v>556</v>
      </c>
      <c r="F451" t="s">
        <v>50</v>
      </c>
      <c r="G451">
        <v>5802535966</v>
      </c>
      <c r="H451" t="s">
        <v>599</v>
      </c>
      <c r="I451" t="s">
        <v>605</v>
      </c>
      <c r="J451">
        <v>414298726</v>
      </c>
      <c r="K451" t="s">
        <v>631</v>
      </c>
      <c r="L451" t="s">
        <v>19</v>
      </c>
      <c r="M451">
        <v>375</v>
      </c>
      <c r="N451">
        <v>760</v>
      </c>
      <c r="O451" t="s">
        <v>573</v>
      </c>
      <c r="P451">
        <v>2500</v>
      </c>
      <c r="Q451" t="str">
        <f>CONCATENATE(S451,"-",T451)</f>
        <v>P00434241-4</v>
      </c>
      <c r="R451" t="s">
        <v>45</v>
      </c>
      <c r="S451" t="s">
        <v>684</v>
      </c>
      <c r="T451">
        <v>4</v>
      </c>
      <c r="U451">
        <v>4</v>
      </c>
      <c r="V451" t="s">
        <v>598</v>
      </c>
      <c r="W451" t="s">
        <v>48</v>
      </c>
      <c r="X451" t="s">
        <v>559</v>
      </c>
      <c r="Y451" t="s">
        <v>558</v>
      </c>
      <c r="Z451" t="s">
        <v>573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>
      <selection activeCell="C2" sqref="C2:C215"/>
    </sheetView>
  </sheetViews>
  <sheetFormatPr baseColWidth="10" defaultRowHeight="15" x14ac:dyDescent="0.25"/>
  <cols>
    <col min="2" max="2" width="14.7109375" bestFit="1" customWidth="1"/>
  </cols>
  <sheetData>
    <row r="1" spans="1:3" x14ac:dyDescent="0.25">
      <c r="A1" t="s">
        <v>0</v>
      </c>
      <c r="B1" t="s">
        <v>40</v>
      </c>
    </row>
    <row r="2" spans="1:3" x14ac:dyDescent="0.25">
      <c r="A2">
        <v>1</v>
      </c>
      <c r="B2" t="s">
        <v>49</v>
      </c>
      <c r="C2" t="str">
        <f>CONCATENATE(" (",A2,",1, '2020-03-02 22:57:00', 'EZZIOURI Oussama', '",B2,"' , 1, '2020-03-02 22:57:00','EZZIOURI Oussama'),")</f>
        <v xml:space="preserve"> (1,1, '2020-03-02 22:57:00', 'EZZIOURI Oussama', 'AA E1 P1' , 1, '2020-03-02 22:57:00','EZZIOURI Oussama'),</v>
      </c>
    </row>
    <row r="3" spans="1:3" x14ac:dyDescent="0.25">
      <c r="A3">
        <v>2</v>
      </c>
      <c r="B3" t="s">
        <v>53</v>
      </c>
      <c r="C3" t="str">
        <f t="shared" ref="C3:C66" si="0">CONCATENATE(" (",A3,",1, '2020-03-02 22:57:00', 'EZZIOURI Oussama', '",B3,"' , 1, '2020-03-02 22:57:00','EZZIOURI Oussama'),")</f>
        <v xml:space="preserve"> (2,1, '2020-03-02 22:57:00', 'EZZIOURI Oussama', 'AA E1 P2' , 1, '2020-03-02 22:57:00','EZZIOURI Oussama'),</v>
      </c>
    </row>
    <row r="4" spans="1:3" x14ac:dyDescent="0.25">
      <c r="A4">
        <v>3</v>
      </c>
      <c r="B4" t="s">
        <v>56</v>
      </c>
      <c r="C4" t="str">
        <f t="shared" si="0"/>
        <v xml:space="preserve"> (3,1, '2020-03-02 22:57:00', 'EZZIOURI Oussama', 'AA E1 P3' , 1, '2020-03-02 22:57:00','EZZIOURI Oussama'),</v>
      </c>
    </row>
    <row r="5" spans="1:3" x14ac:dyDescent="0.25">
      <c r="A5">
        <v>4</v>
      </c>
      <c r="B5" t="s">
        <v>59</v>
      </c>
      <c r="C5" t="str">
        <f t="shared" si="0"/>
        <v xml:space="preserve"> (4,1, '2020-03-02 22:57:00', 'EZZIOURI Oussama', 'AA E1 P4' , 1, '2020-03-02 22:57:00','EZZIOURI Oussama'),</v>
      </c>
    </row>
    <row r="6" spans="1:3" x14ac:dyDescent="0.25">
      <c r="A6">
        <v>5</v>
      </c>
      <c r="B6" t="s">
        <v>62</v>
      </c>
      <c r="C6" t="str">
        <f t="shared" si="0"/>
        <v xml:space="preserve"> (5,1, '2020-03-02 22:57:00', 'EZZIOURI Oussama', 'AA E1 P5' , 1, '2020-03-02 22:57:00','EZZIOURI Oussama'),</v>
      </c>
    </row>
    <row r="7" spans="1:3" x14ac:dyDescent="0.25">
      <c r="A7">
        <v>6</v>
      </c>
      <c r="B7" t="s">
        <v>65</v>
      </c>
      <c r="C7" t="str">
        <f t="shared" si="0"/>
        <v xml:space="preserve"> (6,1, '2020-03-02 22:57:00', 'EZZIOURI Oussama', 'AA E1 P6' , 1, '2020-03-02 22:57:00','EZZIOURI Oussama'),</v>
      </c>
    </row>
    <row r="8" spans="1:3" x14ac:dyDescent="0.25">
      <c r="A8">
        <v>7</v>
      </c>
      <c r="B8" t="s">
        <v>67</v>
      </c>
      <c r="C8" t="str">
        <f t="shared" si="0"/>
        <v xml:space="preserve"> (7,1, '2020-03-02 22:57:00', 'EZZIOURI Oussama', 'AA E1 P7' , 1, '2020-03-02 22:57:00','EZZIOURI Oussama'),</v>
      </c>
    </row>
    <row r="9" spans="1:3" x14ac:dyDescent="0.25">
      <c r="A9">
        <v>8</v>
      </c>
      <c r="B9" t="s">
        <v>69</v>
      </c>
      <c r="C9" t="str">
        <f t="shared" si="0"/>
        <v xml:space="preserve"> (8,1, '2020-03-02 22:57:00', 'EZZIOURI Oussama', 'AA E1 P8' , 1, '2020-03-02 22:57:00','EZZIOURI Oussama'),</v>
      </c>
    </row>
    <row r="10" spans="1:3" x14ac:dyDescent="0.25">
      <c r="A10">
        <v>9</v>
      </c>
      <c r="B10" t="s">
        <v>71</v>
      </c>
      <c r="C10" t="str">
        <f t="shared" si="0"/>
        <v xml:space="preserve"> (9,1, '2020-03-02 22:57:00', 'EZZIOURI Oussama', 'AA E1 P9' , 1, '2020-03-02 22:57:00','EZZIOURI Oussama'),</v>
      </c>
    </row>
    <row r="11" spans="1:3" x14ac:dyDescent="0.25">
      <c r="A11">
        <v>10</v>
      </c>
      <c r="B11" t="s">
        <v>73</v>
      </c>
      <c r="C11" t="str">
        <f t="shared" si="0"/>
        <v xml:space="preserve"> (10,1, '2020-03-02 22:57:00', 'EZZIOURI Oussama', 'XXXXXXXXXXXX' , 1, '2020-03-02 22:57:00','EZZIOURI Oussama'),</v>
      </c>
    </row>
    <row r="12" spans="1:3" x14ac:dyDescent="0.25">
      <c r="A12">
        <v>11</v>
      </c>
      <c r="B12" t="s">
        <v>75</v>
      </c>
      <c r="C12" t="str">
        <f t="shared" si="0"/>
        <v xml:space="preserve"> (11,1, '2020-03-02 22:57:00', 'EZZIOURI Oussama', 'AA E1 P11' , 1, '2020-03-02 22:57:00','EZZIOURI Oussama'),</v>
      </c>
    </row>
    <row r="13" spans="1:3" x14ac:dyDescent="0.25">
      <c r="A13">
        <v>12</v>
      </c>
      <c r="B13" t="s">
        <v>77</v>
      </c>
      <c r="C13" t="str">
        <f t="shared" si="0"/>
        <v xml:space="preserve"> (12,1, '2020-03-02 22:57:00', 'EZZIOURI Oussama', 'AA E1 P12' , 1, '2020-03-02 22:57:00','EZZIOURI Oussama'),</v>
      </c>
    </row>
    <row r="14" spans="1:3" x14ac:dyDescent="0.25">
      <c r="A14">
        <v>13</v>
      </c>
      <c r="B14" t="s">
        <v>79</v>
      </c>
      <c r="C14" t="str">
        <f t="shared" si="0"/>
        <v xml:space="preserve"> (13,1, '2020-03-02 22:57:00', 'EZZIOURI Oussama', 'AA E1 P13' , 1, '2020-03-02 22:57:00','EZZIOURI Oussama'),</v>
      </c>
    </row>
    <row r="15" spans="1:3" x14ac:dyDescent="0.25">
      <c r="A15">
        <v>14</v>
      </c>
      <c r="B15" t="s">
        <v>81</v>
      </c>
      <c r="C15" t="str">
        <f t="shared" si="0"/>
        <v xml:space="preserve"> (14,1, '2020-03-02 22:57:00', 'EZZIOURI Oussama', 'AA E1 P14' , 1, '2020-03-02 22:57:00','EZZIOURI Oussama'),</v>
      </c>
    </row>
    <row r="16" spans="1:3" x14ac:dyDescent="0.25">
      <c r="A16">
        <v>15</v>
      </c>
      <c r="B16" t="s">
        <v>83</v>
      </c>
      <c r="C16" t="str">
        <f t="shared" si="0"/>
        <v xml:space="preserve"> (15,1, '2020-03-02 22:57:00', 'EZZIOURI Oussama', 'AA E2 P1' , 1, '2020-03-02 22:57:00','EZZIOURI Oussama'),</v>
      </c>
    </row>
    <row r="17" spans="1:3" x14ac:dyDescent="0.25">
      <c r="A17">
        <v>16</v>
      </c>
      <c r="B17" t="s">
        <v>85</v>
      </c>
      <c r="C17" t="str">
        <f t="shared" si="0"/>
        <v xml:space="preserve"> (16,1, '2020-03-02 22:57:00', 'EZZIOURI Oussama', 'AA E2 P2' , 1, '2020-03-02 22:57:00','EZZIOURI Oussama'),</v>
      </c>
    </row>
    <row r="18" spans="1:3" x14ac:dyDescent="0.25">
      <c r="A18">
        <v>17</v>
      </c>
      <c r="B18" t="s">
        <v>87</v>
      </c>
      <c r="C18" t="str">
        <f t="shared" si="0"/>
        <v xml:space="preserve"> (17,1, '2020-03-02 22:57:00', 'EZZIOURI Oussama', 'AA E2 P3' , 1, '2020-03-02 22:57:00','EZZIOURI Oussama'),</v>
      </c>
    </row>
    <row r="19" spans="1:3" x14ac:dyDescent="0.25">
      <c r="A19">
        <v>18</v>
      </c>
      <c r="B19" t="s">
        <v>90</v>
      </c>
      <c r="C19" t="str">
        <f t="shared" si="0"/>
        <v xml:space="preserve"> (18,1, '2020-03-02 22:57:00', 'EZZIOURI Oussama', 'AA E2 P4' , 1, '2020-03-02 22:57:00','EZZIOURI Oussama'),</v>
      </c>
    </row>
    <row r="20" spans="1:3" x14ac:dyDescent="0.25">
      <c r="A20">
        <v>19</v>
      </c>
      <c r="B20" t="s">
        <v>93</v>
      </c>
      <c r="C20" t="str">
        <f t="shared" si="0"/>
        <v xml:space="preserve"> (19,1, '2020-03-02 22:57:00', 'EZZIOURI Oussama', 'AA E2 P5' , 1, '2020-03-02 22:57:00','EZZIOURI Oussama'),</v>
      </c>
    </row>
    <row r="21" spans="1:3" x14ac:dyDescent="0.25">
      <c r="A21">
        <v>20</v>
      </c>
      <c r="B21" t="s">
        <v>95</v>
      </c>
      <c r="C21" t="str">
        <f t="shared" si="0"/>
        <v xml:space="preserve"> (20,1, '2020-03-02 22:57:00', 'EZZIOURI Oussama', 'AA E2 P6' , 1, '2020-03-02 22:57:00','EZZIOURI Oussama'),</v>
      </c>
    </row>
    <row r="22" spans="1:3" x14ac:dyDescent="0.25">
      <c r="A22">
        <v>21</v>
      </c>
      <c r="B22" t="s">
        <v>97</v>
      </c>
      <c r="C22" t="str">
        <f t="shared" si="0"/>
        <v xml:space="preserve"> (21,1, '2020-03-02 22:57:00', 'EZZIOURI Oussama', 'AA E2 P7' , 1, '2020-03-02 22:57:00','EZZIOURI Oussama'),</v>
      </c>
    </row>
    <row r="23" spans="1:3" x14ac:dyDescent="0.25">
      <c r="A23">
        <v>22</v>
      </c>
      <c r="B23" t="s">
        <v>99</v>
      </c>
      <c r="C23" t="str">
        <f t="shared" si="0"/>
        <v xml:space="preserve"> (22,1, '2020-03-02 22:57:00', 'EZZIOURI Oussama', 'AA E2 P8' , 1, '2020-03-02 22:57:00','EZZIOURI Oussama'),</v>
      </c>
    </row>
    <row r="24" spans="1:3" x14ac:dyDescent="0.25">
      <c r="A24">
        <v>23</v>
      </c>
      <c r="B24" t="s">
        <v>101</v>
      </c>
      <c r="C24" t="str">
        <f t="shared" si="0"/>
        <v xml:space="preserve"> (23,1, '2020-03-02 22:57:00', 'EZZIOURI Oussama', 'AA E2 P9' , 1, '2020-03-02 22:57:00','EZZIOURI Oussama'),</v>
      </c>
    </row>
    <row r="25" spans="1:3" x14ac:dyDescent="0.25">
      <c r="A25">
        <v>24</v>
      </c>
      <c r="B25" t="s">
        <v>103</v>
      </c>
      <c r="C25" t="str">
        <f t="shared" si="0"/>
        <v xml:space="preserve"> (24,1, '2020-03-02 22:57:00', 'EZZIOURI Oussama', 'AA E2 P10' , 1, '2020-03-02 22:57:00','EZZIOURI Oussama'),</v>
      </c>
    </row>
    <row r="26" spans="1:3" x14ac:dyDescent="0.25">
      <c r="A26">
        <v>25</v>
      </c>
      <c r="B26" t="s">
        <v>105</v>
      </c>
      <c r="C26" t="str">
        <f t="shared" si="0"/>
        <v xml:space="preserve"> (25,1, '2020-03-02 22:57:00', 'EZZIOURI Oussama', 'AA E2 P11' , 1, '2020-03-02 22:57:00','EZZIOURI Oussama'),</v>
      </c>
    </row>
    <row r="27" spans="1:3" x14ac:dyDescent="0.25">
      <c r="A27">
        <v>26</v>
      </c>
      <c r="B27" t="s">
        <v>107</v>
      </c>
      <c r="C27" t="str">
        <f t="shared" si="0"/>
        <v xml:space="preserve"> (26,1, '2020-03-02 22:57:00', 'EZZIOURI Oussama', 'AA E2 P12' , 1, '2020-03-02 22:57:00','EZZIOURI Oussama'),</v>
      </c>
    </row>
    <row r="28" spans="1:3" x14ac:dyDescent="0.25">
      <c r="A28">
        <v>27</v>
      </c>
      <c r="B28" t="s">
        <v>110</v>
      </c>
      <c r="C28" t="str">
        <f t="shared" si="0"/>
        <v xml:space="preserve"> (27,1, '2020-03-02 22:57:00', 'EZZIOURI Oussama', 'AA E2 P13' , 1, '2020-03-02 22:57:00','EZZIOURI Oussama'),</v>
      </c>
    </row>
    <row r="29" spans="1:3" x14ac:dyDescent="0.25">
      <c r="A29">
        <v>28</v>
      </c>
      <c r="B29" t="s">
        <v>113</v>
      </c>
      <c r="C29" t="str">
        <f t="shared" si="0"/>
        <v xml:space="preserve"> (28,1, '2020-03-02 22:57:00', 'EZZIOURI Oussama', 'AA E2 P14' , 1, '2020-03-02 22:57:00','EZZIOURI Oussama'),</v>
      </c>
    </row>
    <row r="30" spans="1:3" x14ac:dyDescent="0.25">
      <c r="A30">
        <v>29</v>
      </c>
      <c r="B30" t="s">
        <v>116</v>
      </c>
      <c r="C30" t="str">
        <f t="shared" si="0"/>
        <v xml:space="preserve"> (29,1, '2020-03-02 22:57:00', 'EZZIOURI Oussama', 'AA E3 P1' , 1, '2020-03-02 22:57:00','EZZIOURI Oussama'),</v>
      </c>
    </row>
    <row r="31" spans="1:3" x14ac:dyDescent="0.25">
      <c r="A31">
        <v>30</v>
      </c>
      <c r="B31" t="s">
        <v>119</v>
      </c>
      <c r="C31" t="str">
        <f t="shared" si="0"/>
        <v xml:space="preserve"> (30,1, '2020-03-02 22:57:00', 'EZZIOURI Oussama', 'AA E3 P2' , 1, '2020-03-02 22:57:00','EZZIOURI Oussama'),</v>
      </c>
    </row>
    <row r="32" spans="1:3" x14ac:dyDescent="0.25">
      <c r="A32">
        <v>31</v>
      </c>
      <c r="B32" t="s">
        <v>121</v>
      </c>
      <c r="C32" t="str">
        <f t="shared" si="0"/>
        <v xml:space="preserve"> (31,1, '2020-03-02 22:57:00', 'EZZIOURI Oussama', 'AA E3 P3' , 1, '2020-03-02 22:57:00','EZZIOURI Oussama'),</v>
      </c>
    </row>
    <row r="33" spans="1:3" x14ac:dyDescent="0.25">
      <c r="A33">
        <v>32</v>
      </c>
      <c r="B33" t="s">
        <v>123</v>
      </c>
      <c r="C33" t="str">
        <f t="shared" si="0"/>
        <v xml:space="preserve"> (32,1, '2020-03-02 22:57:00', 'EZZIOURI Oussama', 'AA E3 P4' , 1, '2020-03-02 22:57:00','EZZIOURI Oussama'),</v>
      </c>
    </row>
    <row r="34" spans="1:3" x14ac:dyDescent="0.25">
      <c r="A34">
        <v>33</v>
      </c>
      <c r="B34" t="s">
        <v>125</v>
      </c>
      <c r="C34" t="str">
        <f t="shared" si="0"/>
        <v xml:space="preserve"> (33,1, '2020-03-02 22:57:00', 'EZZIOURI Oussama', 'AA E3 P5' , 1, '2020-03-02 22:57:00','EZZIOURI Oussama'),</v>
      </c>
    </row>
    <row r="35" spans="1:3" x14ac:dyDescent="0.25">
      <c r="A35">
        <v>34</v>
      </c>
      <c r="B35" t="s">
        <v>127</v>
      </c>
      <c r="C35" t="str">
        <f t="shared" si="0"/>
        <v xml:space="preserve"> (34,1, '2020-03-02 22:57:00', 'EZZIOURI Oussama', 'AA E3 P6' , 1, '2020-03-02 22:57:00','EZZIOURI Oussama'),</v>
      </c>
    </row>
    <row r="36" spans="1:3" x14ac:dyDescent="0.25">
      <c r="A36">
        <v>35</v>
      </c>
      <c r="B36" t="s">
        <v>130</v>
      </c>
      <c r="C36" t="str">
        <f t="shared" si="0"/>
        <v xml:space="preserve"> (35,1, '2020-03-02 22:57:00', 'EZZIOURI Oussama', 'AA E3 P7' , 1, '2020-03-02 22:57:00','EZZIOURI Oussama'),</v>
      </c>
    </row>
    <row r="37" spans="1:3" x14ac:dyDescent="0.25">
      <c r="A37">
        <v>36</v>
      </c>
      <c r="B37" t="s">
        <v>133</v>
      </c>
      <c r="C37" t="str">
        <f t="shared" si="0"/>
        <v xml:space="preserve"> (36,1, '2020-03-02 22:57:00', 'EZZIOURI Oussama', 'AA E3 P8' , 1, '2020-03-02 22:57:00','EZZIOURI Oussama'),</v>
      </c>
    </row>
    <row r="38" spans="1:3" x14ac:dyDescent="0.25">
      <c r="A38">
        <v>37</v>
      </c>
      <c r="B38" t="s">
        <v>136</v>
      </c>
      <c r="C38" t="str">
        <f t="shared" si="0"/>
        <v xml:space="preserve"> (37,1, '2020-03-02 22:57:00', 'EZZIOURI Oussama', 'AA E3 P9' , 1, '2020-03-02 22:57:00','EZZIOURI Oussama'),</v>
      </c>
    </row>
    <row r="39" spans="1:3" x14ac:dyDescent="0.25">
      <c r="A39">
        <v>38</v>
      </c>
      <c r="B39" t="s">
        <v>138</v>
      </c>
      <c r="C39" t="str">
        <f t="shared" si="0"/>
        <v xml:space="preserve"> (38,1, '2020-03-02 22:57:00', 'EZZIOURI Oussama', 'AA E3 P10' , 1, '2020-03-02 22:57:00','EZZIOURI Oussama'),</v>
      </c>
    </row>
    <row r="40" spans="1:3" x14ac:dyDescent="0.25">
      <c r="A40">
        <v>39</v>
      </c>
      <c r="B40" t="s">
        <v>141</v>
      </c>
      <c r="C40" t="str">
        <f t="shared" si="0"/>
        <v xml:space="preserve"> (39,1, '2020-03-02 22:57:00', 'EZZIOURI Oussama', 'AA E3 P11' , 1, '2020-03-02 22:57:00','EZZIOURI Oussama'),</v>
      </c>
    </row>
    <row r="41" spans="1:3" x14ac:dyDescent="0.25">
      <c r="A41">
        <v>40</v>
      </c>
      <c r="B41" t="s">
        <v>143</v>
      </c>
      <c r="C41" t="str">
        <f t="shared" si="0"/>
        <v xml:space="preserve"> (40,1, '2020-03-02 22:57:00', 'EZZIOURI Oussama', 'AA E3 P12' , 1, '2020-03-02 22:57:00','EZZIOURI Oussama'),</v>
      </c>
    </row>
    <row r="42" spans="1:3" x14ac:dyDescent="0.25">
      <c r="A42">
        <v>41</v>
      </c>
      <c r="B42" t="s">
        <v>146</v>
      </c>
      <c r="C42" t="str">
        <f t="shared" si="0"/>
        <v xml:space="preserve"> (41,1, '2020-03-02 22:57:00', 'EZZIOURI Oussama', 'AA E3 P13' , 1, '2020-03-02 22:57:00','EZZIOURI Oussama'),</v>
      </c>
    </row>
    <row r="43" spans="1:3" x14ac:dyDescent="0.25">
      <c r="A43">
        <v>42</v>
      </c>
      <c r="B43" t="s">
        <v>149</v>
      </c>
      <c r="C43" t="str">
        <f t="shared" si="0"/>
        <v xml:space="preserve"> (42,1, '2020-03-02 22:57:00', 'EZZIOURI Oussama', 'AA E3 P14' , 1, '2020-03-02 22:57:00','EZZIOURI Oussama'),</v>
      </c>
    </row>
    <row r="44" spans="1:3" x14ac:dyDescent="0.25">
      <c r="A44">
        <v>43</v>
      </c>
      <c r="B44" t="s">
        <v>151</v>
      </c>
      <c r="C44" t="str">
        <f t="shared" si="0"/>
        <v xml:space="preserve"> (43,1, '2020-03-02 22:57:00', 'EZZIOURI Oussama', 'AA E4 P1' , 1, '2020-03-02 22:57:00','EZZIOURI Oussama'),</v>
      </c>
    </row>
    <row r="45" spans="1:3" x14ac:dyDescent="0.25">
      <c r="A45">
        <v>44</v>
      </c>
      <c r="B45" t="s">
        <v>169</v>
      </c>
      <c r="C45" t="str">
        <f t="shared" si="0"/>
        <v xml:space="preserve"> (44,1, '2020-03-02 22:57:00', 'EZZIOURI Oussama', 'AA E4 P2' , 1, '2020-03-02 22:57:00','EZZIOURI Oussama'),</v>
      </c>
    </row>
    <row r="46" spans="1:3" x14ac:dyDescent="0.25">
      <c r="A46">
        <v>45</v>
      </c>
      <c r="B46" t="s">
        <v>171</v>
      </c>
      <c r="C46" t="str">
        <f t="shared" si="0"/>
        <v xml:space="preserve"> (45,1, '2020-03-02 22:57:00', 'EZZIOURI Oussama', 'AA E4 P3' , 1, '2020-03-02 22:57:00','EZZIOURI Oussama'),</v>
      </c>
    </row>
    <row r="47" spans="1:3" x14ac:dyDescent="0.25">
      <c r="A47">
        <v>46</v>
      </c>
      <c r="B47" t="s">
        <v>173</v>
      </c>
      <c r="C47" t="str">
        <f t="shared" si="0"/>
        <v xml:space="preserve"> (46,1, '2020-03-02 22:57:00', 'EZZIOURI Oussama', 'AA E4 P4' , 1, '2020-03-02 22:57:00','EZZIOURI Oussama'),</v>
      </c>
    </row>
    <row r="48" spans="1:3" x14ac:dyDescent="0.25">
      <c r="A48">
        <v>47</v>
      </c>
      <c r="B48" t="s">
        <v>175</v>
      </c>
      <c r="C48" t="str">
        <f t="shared" si="0"/>
        <v xml:space="preserve"> (47,1, '2020-03-02 22:57:00', 'EZZIOURI Oussama', 'AA E4 P5' , 1, '2020-03-02 22:57:00','EZZIOURI Oussama'),</v>
      </c>
    </row>
    <row r="49" spans="1:3" x14ac:dyDescent="0.25">
      <c r="A49">
        <v>48</v>
      </c>
      <c r="B49" t="s">
        <v>177</v>
      </c>
      <c r="C49" t="str">
        <f t="shared" si="0"/>
        <v xml:space="preserve"> (48,1, '2020-03-02 22:57:00', 'EZZIOURI Oussama', 'AA E4 P6' , 1, '2020-03-02 22:57:00','EZZIOURI Oussama'),</v>
      </c>
    </row>
    <row r="50" spans="1:3" x14ac:dyDescent="0.25">
      <c r="A50">
        <v>49</v>
      </c>
      <c r="B50" t="s">
        <v>180</v>
      </c>
      <c r="C50" t="str">
        <f t="shared" si="0"/>
        <v xml:space="preserve"> (49,1, '2020-03-02 22:57:00', 'EZZIOURI Oussama', 'AA E4 P7' , 1, '2020-03-02 22:57:00','EZZIOURI Oussama'),</v>
      </c>
    </row>
    <row r="51" spans="1:3" x14ac:dyDescent="0.25">
      <c r="A51">
        <v>50</v>
      </c>
      <c r="B51" t="s">
        <v>182</v>
      </c>
      <c r="C51" t="str">
        <f t="shared" si="0"/>
        <v xml:space="preserve"> (50,1, '2020-03-02 22:57:00', 'EZZIOURI Oussama', 'AA E4 P8' , 1, '2020-03-02 22:57:00','EZZIOURI Oussama'),</v>
      </c>
    </row>
    <row r="52" spans="1:3" x14ac:dyDescent="0.25">
      <c r="A52">
        <v>51</v>
      </c>
      <c r="B52" t="s">
        <v>184</v>
      </c>
      <c r="C52" t="str">
        <f t="shared" si="0"/>
        <v xml:space="preserve"> (51,1, '2020-03-02 22:57:00', 'EZZIOURI Oussama', 'AA E4 P9' , 1, '2020-03-02 22:57:00','EZZIOURI Oussama'),</v>
      </c>
    </row>
    <row r="53" spans="1:3" x14ac:dyDescent="0.25">
      <c r="A53">
        <v>52</v>
      </c>
      <c r="B53" t="s">
        <v>186</v>
      </c>
      <c r="C53" t="str">
        <f t="shared" si="0"/>
        <v xml:space="preserve"> (52,1, '2020-03-02 22:57:00', 'EZZIOURI Oussama', 'AA E4 P10' , 1, '2020-03-02 22:57:00','EZZIOURI Oussama'),</v>
      </c>
    </row>
    <row r="54" spans="1:3" x14ac:dyDescent="0.25">
      <c r="A54">
        <v>53</v>
      </c>
      <c r="B54" t="s">
        <v>188</v>
      </c>
      <c r="C54" t="str">
        <f t="shared" si="0"/>
        <v xml:space="preserve"> (53,1, '2020-03-02 22:57:00', 'EZZIOURI Oussama', 'AA E4 P11' , 1, '2020-03-02 22:57:00','EZZIOURI Oussama'),</v>
      </c>
    </row>
    <row r="55" spans="1:3" x14ac:dyDescent="0.25">
      <c r="A55">
        <v>54</v>
      </c>
      <c r="B55" t="s">
        <v>191</v>
      </c>
      <c r="C55" t="str">
        <f t="shared" si="0"/>
        <v xml:space="preserve"> (54,1, '2020-03-02 22:57:00', 'EZZIOURI Oussama', 'AA E4 P12' , 1, '2020-03-02 22:57:00','EZZIOURI Oussama'),</v>
      </c>
    </row>
    <row r="56" spans="1:3" x14ac:dyDescent="0.25">
      <c r="A56">
        <v>55</v>
      </c>
      <c r="B56" t="s">
        <v>193</v>
      </c>
      <c r="C56" t="str">
        <f t="shared" si="0"/>
        <v xml:space="preserve"> (55,1, '2020-03-02 22:57:00', 'EZZIOURI Oussama', 'AA E4 P13' , 1, '2020-03-02 22:57:00','EZZIOURI Oussama'),</v>
      </c>
    </row>
    <row r="57" spans="1:3" x14ac:dyDescent="0.25">
      <c r="A57">
        <v>56</v>
      </c>
      <c r="B57" t="s">
        <v>195</v>
      </c>
      <c r="C57" t="str">
        <f t="shared" si="0"/>
        <v xml:space="preserve"> (56,1, '2020-03-02 22:57:00', 'EZZIOURI Oussama', 'AA E4 P14' , 1, '2020-03-02 22:57:00','EZZIOURI Oussama'),</v>
      </c>
    </row>
    <row r="58" spans="1:3" x14ac:dyDescent="0.25">
      <c r="A58">
        <v>57</v>
      </c>
      <c r="B58" t="s">
        <v>198</v>
      </c>
      <c r="C58" t="str">
        <f t="shared" si="0"/>
        <v xml:space="preserve"> (57,1, '2020-03-02 22:57:00', 'EZZIOURI Oussama', 'AA E5 P1' , 1, '2020-03-02 22:57:00','EZZIOURI Oussama'),</v>
      </c>
    </row>
    <row r="59" spans="1:3" x14ac:dyDescent="0.25">
      <c r="A59">
        <v>58</v>
      </c>
      <c r="B59" t="s">
        <v>200</v>
      </c>
      <c r="C59" t="str">
        <f t="shared" si="0"/>
        <v xml:space="preserve"> (58,1, '2020-03-02 22:57:00', 'EZZIOURI Oussama', 'AA E5 P2' , 1, '2020-03-02 22:57:00','EZZIOURI Oussama'),</v>
      </c>
    </row>
    <row r="60" spans="1:3" x14ac:dyDescent="0.25">
      <c r="A60">
        <v>59</v>
      </c>
      <c r="B60" t="s">
        <v>202</v>
      </c>
      <c r="C60" t="str">
        <f t="shared" si="0"/>
        <v xml:space="preserve"> (59,1, '2020-03-02 22:57:00', 'EZZIOURI Oussama', 'AA E5 P3' , 1, '2020-03-02 22:57:00','EZZIOURI Oussama'),</v>
      </c>
    </row>
    <row r="61" spans="1:3" x14ac:dyDescent="0.25">
      <c r="A61">
        <v>60</v>
      </c>
      <c r="B61" t="s">
        <v>205</v>
      </c>
      <c r="C61" t="str">
        <f t="shared" si="0"/>
        <v xml:space="preserve"> (60,1, '2020-03-02 22:57:00', 'EZZIOURI Oussama', 'AA E5 P4' , 1, '2020-03-02 22:57:00','EZZIOURI Oussama'),</v>
      </c>
    </row>
    <row r="62" spans="1:3" x14ac:dyDescent="0.25">
      <c r="A62">
        <v>61</v>
      </c>
      <c r="B62" t="s">
        <v>207</v>
      </c>
      <c r="C62" t="str">
        <f t="shared" si="0"/>
        <v xml:space="preserve"> (61,1, '2020-03-02 22:57:00', 'EZZIOURI Oussama', 'AA E5 P5' , 1, '2020-03-02 22:57:00','EZZIOURI Oussama'),</v>
      </c>
    </row>
    <row r="63" spans="1:3" x14ac:dyDescent="0.25">
      <c r="A63">
        <v>62</v>
      </c>
      <c r="B63" t="s">
        <v>209</v>
      </c>
      <c r="C63" t="str">
        <f t="shared" si="0"/>
        <v xml:space="preserve"> (62,1, '2020-03-02 22:57:00', 'EZZIOURI Oussama', 'AA E5 P6' , 1, '2020-03-02 22:57:00','EZZIOURI Oussama'),</v>
      </c>
    </row>
    <row r="64" spans="1:3" x14ac:dyDescent="0.25">
      <c r="A64">
        <v>63</v>
      </c>
      <c r="B64" t="s">
        <v>211</v>
      </c>
      <c r="C64" t="str">
        <f t="shared" si="0"/>
        <v xml:space="preserve"> (63,1, '2020-03-02 22:57:00', 'EZZIOURI Oussama', 'AA E5 P7' , 1, '2020-03-02 22:57:00','EZZIOURI Oussama'),</v>
      </c>
    </row>
    <row r="65" spans="1:3" x14ac:dyDescent="0.25">
      <c r="A65">
        <v>64</v>
      </c>
      <c r="B65" t="s">
        <v>214</v>
      </c>
      <c r="C65" t="str">
        <f t="shared" si="0"/>
        <v xml:space="preserve"> (64,1, '2020-03-02 22:57:00', 'EZZIOURI Oussama', 'AA E5 P8' , 1, '2020-03-02 22:57:00','EZZIOURI Oussama'),</v>
      </c>
    </row>
    <row r="66" spans="1:3" x14ac:dyDescent="0.25">
      <c r="A66">
        <v>65</v>
      </c>
      <c r="B66" t="s">
        <v>216</v>
      </c>
      <c r="C66" t="str">
        <f t="shared" si="0"/>
        <v xml:space="preserve"> (65,1, '2020-03-02 22:57:00', 'EZZIOURI Oussama', 'AA E5 P9' , 1, '2020-03-02 22:57:00','EZZIOURI Oussama'),</v>
      </c>
    </row>
    <row r="67" spans="1:3" x14ac:dyDescent="0.25">
      <c r="A67">
        <v>66</v>
      </c>
      <c r="B67" t="s">
        <v>218</v>
      </c>
      <c r="C67" t="str">
        <f t="shared" ref="C67:C130" si="1">CONCATENATE(" (",A67,",1, '2020-03-02 22:57:00', 'EZZIOURI Oussama', '",B67,"' , 1, '2020-03-02 22:57:00','EZZIOURI Oussama'),")</f>
        <v xml:space="preserve"> (66,1, '2020-03-02 22:57:00', 'EZZIOURI Oussama', 'AA E5 P10' , 1, '2020-03-02 22:57:00','EZZIOURI Oussama'),</v>
      </c>
    </row>
    <row r="68" spans="1:3" x14ac:dyDescent="0.25">
      <c r="A68">
        <v>67</v>
      </c>
      <c r="B68" t="s">
        <v>221</v>
      </c>
      <c r="C68" t="str">
        <f t="shared" si="1"/>
        <v xml:space="preserve"> (67,1, '2020-03-02 22:57:00', 'EZZIOURI Oussama', 'AA E5 P11' , 1, '2020-03-02 22:57:00','EZZIOURI Oussama'),</v>
      </c>
    </row>
    <row r="69" spans="1:3" x14ac:dyDescent="0.25">
      <c r="A69">
        <v>68</v>
      </c>
      <c r="B69" t="s">
        <v>223</v>
      </c>
      <c r="C69" t="str">
        <f t="shared" si="1"/>
        <v xml:space="preserve"> (68,1, '2020-03-02 22:57:00', 'EZZIOURI Oussama', 'AA E5 P12' , 1, '2020-03-02 22:57:00','EZZIOURI Oussama'),</v>
      </c>
    </row>
    <row r="70" spans="1:3" x14ac:dyDescent="0.25">
      <c r="A70">
        <v>69</v>
      </c>
      <c r="B70" t="s">
        <v>225</v>
      </c>
      <c r="C70" t="str">
        <f t="shared" si="1"/>
        <v xml:space="preserve"> (69,1, '2020-03-02 22:57:00', 'EZZIOURI Oussama', 'AA E5 P13' , 1, '2020-03-02 22:57:00','EZZIOURI Oussama'),</v>
      </c>
    </row>
    <row r="71" spans="1:3" x14ac:dyDescent="0.25">
      <c r="A71">
        <v>70</v>
      </c>
      <c r="B71" t="s">
        <v>227</v>
      </c>
      <c r="C71" t="str">
        <f t="shared" si="1"/>
        <v xml:space="preserve"> (70,1, '2020-03-02 22:57:00', 'EZZIOURI Oussama', 'AA E5 P14' , 1, '2020-03-02 22:57:00','EZZIOURI Oussama'),</v>
      </c>
    </row>
    <row r="72" spans="1:3" x14ac:dyDescent="0.25">
      <c r="A72">
        <v>71</v>
      </c>
      <c r="B72" t="s">
        <v>230</v>
      </c>
      <c r="C72" t="str">
        <f t="shared" si="1"/>
        <v xml:space="preserve"> (71,1, '2020-03-02 22:57:00', 'EZZIOURI Oussama', 'AB E1 P1' , 1, '2020-03-02 22:57:00','EZZIOURI Oussama'),</v>
      </c>
    </row>
    <row r="73" spans="1:3" x14ac:dyDescent="0.25">
      <c r="A73">
        <v>72</v>
      </c>
      <c r="B73" t="s">
        <v>232</v>
      </c>
      <c r="C73" t="str">
        <f t="shared" si="1"/>
        <v xml:space="preserve"> (72,1, '2020-03-02 22:57:00', 'EZZIOURI Oussama', 'AB E1 P2' , 1, '2020-03-02 22:57:00','EZZIOURI Oussama'),</v>
      </c>
    </row>
    <row r="74" spans="1:3" x14ac:dyDescent="0.25">
      <c r="A74">
        <v>73</v>
      </c>
      <c r="B74" t="s">
        <v>234</v>
      </c>
      <c r="C74" t="str">
        <f t="shared" si="1"/>
        <v xml:space="preserve"> (73,1, '2020-03-02 22:57:00', 'EZZIOURI Oussama', 'AB E1 P3' , 1, '2020-03-02 22:57:00','EZZIOURI Oussama'),</v>
      </c>
    </row>
    <row r="75" spans="1:3" x14ac:dyDescent="0.25">
      <c r="A75">
        <v>74</v>
      </c>
      <c r="B75" t="s">
        <v>237</v>
      </c>
      <c r="C75" t="str">
        <f t="shared" si="1"/>
        <v xml:space="preserve"> (74,1, '2020-03-02 22:57:00', 'EZZIOURI Oussama', 'AB E1 P4' , 1, '2020-03-02 22:57:00','EZZIOURI Oussama'),</v>
      </c>
    </row>
    <row r="76" spans="1:3" x14ac:dyDescent="0.25">
      <c r="A76">
        <v>75</v>
      </c>
      <c r="B76" t="s">
        <v>239</v>
      </c>
      <c r="C76" t="str">
        <f t="shared" si="1"/>
        <v xml:space="preserve"> (75,1, '2020-03-02 22:57:00', 'EZZIOURI Oussama', 'AB E1 P5' , 1, '2020-03-02 22:57:00','EZZIOURI Oussama'),</v>
      </c>
    </row>
    <row r="77" spans="1:3" x14ac:dyDescent="0.25">
      <c r="A77">
        <v>76</v>
      </c>
      <c r="B77" t="s">
        <v>241</v>
      </c>
      <c r="C77" t="str">
        <f t="shared" si="1"/>
        <v xml:space="preserve"> (76,1, '2020-03-02 22:57:00', 'EZZIOURI Oussama', 'AB E1 P6' , 1, '2020-03-02 22:57:00','EZZIOURI Oussama'),</v>
      </c>
    </row>
    <row r="78" spans="1:3" x14ac:dyDescent="0.25">
      <c r="A78">
        <v>77</v>
      </c>
      <c r="B78" t="s">
        <v>243</v>
      </c>
      <c r="C78" t="str">
        <f t="shared" si="1"/>
        <v xml:space="preserve"> (77,1, '2020-03-02 22:57:00', 'EZZIOURI Oussama', 'AB E1 P7' , 1, '2020-03-02 22:57:00','EZZIOURI Oussama'),</v>
      </c>
    </row>
    <row r="79" spans="1:3" x14ac:dyDescent="0.25">
      <c r="A79">
        <v>78</v>
      </c>
      <c r="B79" t="s">
        <v>246</v>
      </c>
      <c r="C79" t="str">
        <f t="shared" si="1"/>
        <v xml:space="preserve"> (78,1, '2020-03-02 22:57:00', 'EZZIOURI Oussama', 'AB E1 P8' , 1, '2020-03-02 22:57:00','EZZIOURI Oussama'),</v>
      </c>
    </row>
    <row r="80" spans="1:3" x14ac:dyDescent="0.25">
      <c r="A80">
        <v>79</v>
      </c>
      <c r="B80" t="s">
        <v>248</v>
      </c>
      <c r="C80" t="str">
        <f t="shared" si="1"/>
        <v xml:space="preserve"> (79,1, '2020-03-02 22:57:00', 'EZZIOURI Oussama', 'AB E1 P9' , 1, '2020-03-02 22:57:00','EZZIOURI Oussama'),</v>
      </c>
    </row>
    <row r="81" spans="1:3" x14ac:dyDescent="0.25">
      <c r="A81">
        <v>80</v>
      </c>
      <c r="B81" t="s">
        <v>251</v>
      </c>
      <c r="C81" t="str">
        <f t="shared" si="1"/>
        <v xml:space="preserve"> (80,1, '2020-03-02 22:57:00', 'EZZIOURI Oussama', 'AB E1 P10' , 1, '2020-03-02 22:57:00','EZZIOURI Oussama'),</v>
      </c>
    </row>
    <row r="82" spans="1:3" x14ac:dyDescent="0.25">
      <c r="A82">
        <v>81</v>
      </c>
      <c r="B82" t="s">
        <v>253</v>
      </c>
      <c r="C82" t="str">
        <f t="shared" si="1"/>
        <v xml:space="preserve"> (81,1, '2020-03-02 22:57:00', 'EZZIOURI Oussama', 'AB E1 P11' , 1, '2020-03-02 22:57:00','EZZIOURI Oussama'),</v>
      </c>
    </row>
    <row r="83" spans="1:3" x14ac:dyDescent="0.25">
      <c r="A83">
        <v>82</v>
      </c>
      <c r="B83" t="s">
        <v>255</v>
      </c>
      <c r="C83" t="str">
        <f t="shared" si="1"/>
        <v xml:space="preserve"> (82,1, '2020-03-02 22:57:00', 'EZZIOURI Oussama', 'AB E1 P12' , 1, '2020-03-02 22:57:00','EZZIOURI Oussama'),</v>
      </c>
    </row>
    <row r="84" spans="1:3" x14ac:dyDescent="0.25">
      <c r="A84">
        <v>83</v>
      </c>
      <c r="B84" t="s">
        <v>257</v>
      </c>
      <c r="C84" t="str">
        <f t="shared" si="1"/>
        <v xml:space="preserve"> (83,1, '2020-03-02 22:57:00', 'EZZIOURI Oussama', 'AB E1 P13' , 1, '2020-03-02 22:57:00','EZZIOURI Oussama'),</v>
      </c>
    </row>
    <row r="85" spans="1:3" x14ac:dyDescent="0.25">
      <c r="A85">
        <v>84</v>
      </c>
      <c r="B85" t="s">
        <v>259</v>
      </c>
      <c r="C85" t="str">
        <f t="shared" si="1"/>
        <v xml:space="preserve"> (84,1, '2020-03-02 22:57:00', 'EZZIOURI Oussama', 'AB E1 P14' , 1, '2020-03-02 22:57:00','EZZIOURI Oussama'),</v>
      </c>
    </row>
    <row r="86" spans="1:3" x14ac:dyDescent="0.25">
      <c r="A86">
        <v>85</v>
      </c>
      <c r="B86" t="s">
        <v>261</v>
      </c>
      <c r="C86" t="str">
        <f t="shared" si="1"/>
        <v xml:space="preserve"> (85,1, '2020-03-02 22:57:00', 'EZZIOURI Oussama', 'AB E2 P1' , 1, '2020-03-02 22:57:00','EZZIOURI Oussama'),</v>
      </c>
    </row>
    <row r="87" spans="1:3" x14ac:dyDescent="0.25">
      <c r="A87">
        <v>86</v>
      </c>
      <c r="B87" t="s">
        <v>263</v>
      </c>
      <c r="C87" t="str">
        <f t="shared" si="1"/>
        <v xml:space="preserve"> (86,1, '2020-03-02 22:57:00', 'EZZIOURI Oussama', 'AB E2 P2' , 1, '2020-03-02 22:57:00','EZZIOURI Oussama'),</v>
      </c>
    </row>
    <row r="88" spans="1:3" x14ac:dyDescent="0.25">
      <c r="A88">
        <v>87</v>
      </c>
      <c r="B88" t="s">
        <v>265</v>
      </c>
      <c r="C88" t="str">
        <f t="shared" si="1"/>
        <v xml:space="preserve"> (87,1, '2020-03-02 22:57:00', 'EZZIOURI Oussama', 'AB E2 P3' , 1, '2020-03-02 22:57:00','EZZIOURI Oussama'),</v>
      </c>
    </row>
    <row r="89" spans="1:3" x14ac:dyDescent="0.25">
      <c r="A89">
        <v>88</v>
      </c>
      <c r="B89" t="s">
        <v>268</v>
      </c>
      <c r="C89" t="str">
        <f t="shared" si="1"/>
        <v xml:space="preserve"> (88,1, '2020-03-02 22:57:00', 'EZZIOURI Oussama', 'AB E2 P4' , 1, '2020-03-02 22:57:00','EZZIOURI Oussama'),</v>
      </c>
    </row>
    <row r="90" spans="1:3" x14ac:dyDescent="0.25">
      <c r="A90">
        <v>89</v>
      </c>
      <c r="B90" t="s">
        <v>270</v>
      </c>
      <c r="C90" t="str">
        <f t="shared" si="1"/>
        <v xml:space="preserve"> (89,1, '2020-03-02 22:57:00', 'EZZIOURI Oussama', 'AB E2 P5' , 1, '2020-03-02 22:57:00','EZZIOURI Oussama'),</v>
      </c>
    </row>
    <row r="91" spans="1:3" x14ac:dyDescent="0.25">
      <c r="A91">
        <v>90</v>
      </c>
      <c r="B91" t="s">
        <v>272</v>
      </c>
      <c r="C91" t="str">
        <f t="shared" si="1"/>
        <v xml:space="preserve"> (90,1, '2020-03-02 22:57:00', 'EZZIOURI Oussama', 'AB E2 P6' , 1, '2020-03-02 22:57:00','EZZIOURI Oussama'),</v>
      </c>
    </row>
    <row r="92" spans="1:3" x14ac:dyDescent="0.25">
      <c r="A92">
        <v>91</v>
      </c>
      <c r="B92" t="s">
        <v>274</v>
      </c>
      <c r="C92" t="str">
        <f t="shared" si="1"/>
        <v xml:space="preserve"> (91,1, '2020-03-02 22:57:00', 'EZZIOURI Oussama', 'AB E2 P7' , 1, '2020-03-02 22:57:00','EZZIOURI Oussama'),</v>
      </c>
    </row>
    <row r="93" spans="1:3" x14ac:dyDescent="0.25">
      <c r="A93">
        <v>92</v>
      </c>
      <c r="B93" t="s">
        <v>277</v>
      </c>
      <c r="C93" t="str">
        <f t="shared" si="1"/>
        <v xml:space="preserve"> (92,1, '2020-03-02 22:57:00', 'EZZIOURI Oussama', 'AB E2 P8' , 1, '2020-03-02 22:57:00','EZZIOURI Oussama'),</v>
      </c>
    </row>
    <row r="94" spans="1:3" x14ac:dyDescent="0.25">
      <c r="A94">
        <v>93</v>
      </c>
      <c r="B94" t="s">
        <v>279</v>
      </c>
      <c r="C94" t="str">
        <f t="shared" si="1"/>
        <v xml:space="preserve"> (93,1, '2020-03-02 22:57:00', 'EZZIOURI Oussama', 'AB E2 P9' , 1, '2020-03-02 22:57:00','EZZIOURI Oussama'),</v>
      </c>
    </row>
    <row r="95" spans="1:3" x14ac:dyDescent="0.25">
      <c r="A95">
        <v>94</v>
      </c>
      <c r="B95" t="s">
        <v>281</v>
      </c>
      <c r="C95" t="str">
        <f t="shared" si="1"/>
        <v xml:space="preserve"> (94,1, '2020-03-02 22:57:00', 'EZZIOURI Oussama', 'AB E2 P10' , 1, '2020-03-02 22:57:00','EZZIOURI Oussama'),</v>
      </c>
    </row>
    <row r="96" spans="1:3" x14ac:dyDescent="0.25">
      <c r="A96">
        <v>95</v>
      </c>
      <c r="B96" t="s">
        <v>283</v>
      </c>
      <c r="C96" t="str">
        <f t="shared" si="1"/>
        <v xml:space="preserve"> (95,1, '2020-03-02 22:57:00', 'EZZIOURI Oussama', 'AB E2 P11' , 1, '2020-03-02 22:57:00','EZZIOURI Oussama'),</v>
      </c>
    </row>
    <row r="97" spans="1:3" x14ac:dyDescent="0.25">
      <c r="A97">
        <v>96</v>
      </c>
      <c r="B97" t="s">
        <v>285</v>
      </c>
      <c r="C97" t="str">
        <f t="shared" si="1"/>
        <v xml:space="preserve"> (96,1, '2020-03-02 22:57:00', 'EZZIOURI Oussama', 'AB E2 P12' , 1, '2020-03-02 22:57:00','EZZIOURI Oussama'),</v>
      </c>
    </row>
    <row r="98" spans="1:3" x14ac:dyDescent="0.25">
      <c r="A98">
        <v>97</v>
      </c>
      <c r="B98" t="s">
        <v>287</v>
      </c>
      <c r="C98" t="str">
        <f t="shared" si="1"/>
        <v xml:space="preserve"> (97,1, '2020-03-02 22:57:00', 'EZZIOURI Oussama', 'AB E2 P13' , 1, '2020-03-02 22:57:00','EZZIOURI Oussama'),</v>
      </c>
    </row>
    <row r="99" spans="1:3" x14ac:dyDescent="0.25">
      <c r="A99">
        <v>98</v>
      </c>
      <c r="B99" t="s">
        <v>289</v>
      </c>
      <c r="C99" t="str">
        <f t="shared" si="1"/>
        <v xml:space="preserve"> (98,1, '2020-03-02 22:57:00', 'EZZIOURI Oussama', 'AB E2 P14' , 1, '2020-03-02 22:57:00','EZZIOURI Oussama'),</v>
      </c>
    </row>
    <row r="100" spans="1:3" x14ac:dyDescent="0.25">
      <c r="A100">
        <v>99</v>
      </c>
      <c r="B100" t="s">
        <v>291</v>
      </c>
      <c r="C100" t="str">
        <f t="shared" si="1"/>
        <v xml:space="preserve"> (99,1, '2020-03-02 22:57:00', 'EZZIOURI Oussama', 'AB E3 P1' , 1, '2020-03-02 22:57:00','EZZIOURI Oussama'),</v>
      </c>
    </row>
    <row r="101" spans="1:3" x14ac:dyDescent="0.25">
      <c r="A101">
        <v>100</v>
      </c>
      <c r="B101" t="s">
        <v>293</v>
      </c>
      <c r="C101" t="str">
        <f t="shared" si="1"/>
        <v xml:space="preserve"> (100,1, '2020-03-02 22:57:00', 'EZZIOURI Oussama', 'AB E3 P2' , 1, '2020-03-02 22:57:00','EZZIOURI Oussama'),</v>
      </c>
    </row>
    <row r="102" spans="1:3" x14ac:dyDescent="0.25">
      <c r="A102">
        <v>101</v>
      </c>
      <c r="B102" t="s">
        <v>295</v>
      </c>
      <c r="C102" t="str">
        <f t="shared" si="1"/>
        <v xml:space="preserve"> (101,1, '2020-03-02 22:57:00', 'EZZIOURI Oussama', 'AB E3 P3' , 1, '2020-03-02 22:57:00','EZZIOURI Oussama'),</v>
      </c>
    </row>
    <row r="103" spans="1:3" x14ac:dyDescent="0.25">
      <c r="A103">
        <v>102</v>
      </c>
      <c r="B103" t="s">
        <v>297</v>
      </c>
      <c r="C103" t="str">
        <f t="shared" si="1"/>
        <v xml:space="preserve"> (102,1, '2020-03-02 22:57:00', 'EZZIOURI Oussama', 'AB E3 P4' , 1, '2020-03-02 22:57:00','EZZIOURI Oussama'),</v>
      </c>
    </row>
    <row r="104" spans="1:3" x14ac:dyDescent="0.25">
      <c r="A104">
        <v>103</v>
      </c>
      <c r="B104" t="s">
        <v>299</v>
      </c>
      <c r="C104" t="str">
        <f t="shared" si="1"/>
        <v xml:space="preserve"> (103,1, '2020-03-02 22:57:00', 'EZZIOURI Oussama', 'AB E3 P5' , 1, '2020-03-02 22:57:00','EZZIOURI Oussama'),</v>
      </c>
    </row>
    <row r="105" spans="1:3" x14ac:dyDescent="0.25">
      <c r="A105">
        <v>104</v>
      </c>
      <c r="B105" t="s">
        <v>301</v>
      </c>
      <c r="C105" t="str">
        <f t="shared" si="1"/>
        <v xml:space="preserve"> (104,1, '2020-03-02 22:57:00', 'EZZIOURI Oussama', 'AB E3 P6' , 1, '2020-03-02 22:57:00','EZZIOURI Oussama'),</v>
      </c>
    </row>
    <row r="106" spans="1:3" x14ac:dyDescent="0.25">
      <c r="A106">
        <v>105</v>
      </c>
      <c r="B106" t="s">
        <v>303</v>
      </c>
      <c r="C106" t="str">
        <f t="shared" si="1"/>
        <v xml:space="preserve"> (105,1, '2020-03-02 22:57:00', 'EZZIOURI Oussama', 'AB E3 P7' , 1, '2020-03-02 22:57:00','EZZIOURI Oussama'),</v>
      </c>
    </row>
    <row r="107" spans="1:3" x14ac:dyDescent="0.25">
      <c r="A107">
        <v>106</v>
      </c>
      <c r="B107" t="s">
        <v>305</v>
      </c>
      <c r="C107" t="str">
        <f t="shared" si="1"/>
        <v xml:space="preserve"> (106,1, '2020-03-02 22:57:00', 'EZZIOURI Oussama', 'AB E3 P8' , 1, '2020-03-02 22:57:00','EZZIOURI Oussama'),</v>
      </c>
    </row>
    <row r="108" spans="1:3" x14ac:dyDescent="0.25">
      <c r="A108">
        <v>107</v>
      </c>
      <c r="B108" t="s">
        <v>308</v>
      </c>
      <c r="C108" t="str">
        <f t="shared" si="1"/>
        <v xml:space="preserve"> (107,1, '2020-03-02 22:57:00', 'EZZIOURI Oussama', 'AB E3 P9' , 1, '2020-03-02 22:57:00','EZZIOURI Oussama'),</v>
      </c>
    </row>
    <row r="109" spans="1:3" x14ac:dyDescent="0.25">
      <c r="A109">
        <v>108</v>
      </c>
      <c r="B109" t="s">
        <v>310</v>
      </c>
      <c r="C109" t="str">
        <f t="shared" si="1"/>
        <v xml:space="preserve"> (108,1, '2020-03-02 22:57:00', 'EZZIOURI Oussama', 'AB E3 P10' , 1, '2020-03-02 22:57:00','EZZIOURI Oussama'),</v>
      </c>
    </row>
    <row r="110" spans="1:3" x14ac:dyDescent="0.25">
      <c r="A110">
        <v>109</v>
      </c>
      <c r="B110" t="s">
        <v>313</v>
      </c>
      <c r="C110" t="str">
        <f t="shared" si="1"/>
        <v xml:space="preserve"> (109,1, '2020-03-02 22:57:00', 'EZZIOURI Oussama', 'AB E3 P11' , 1, '2020-03-02 22:57:00','EZZIOURI Oussama'),</v>
      </c>
    </row>
    <row r="111" spans="1:3" x14ac:dyDescent="0.25">
      <c r="A111">
        <v>110</v>
      </c>
      <c r="B111" t="s">
        <v>315</v>
      </c>
      <c r="C111" t="str">
        <f t="shared" si="1"/>
        <v xml:space="preserve"> (110,1, '2020-03-02 22:57:00', 'EZZIOURI Oussama', 'AB E3 P12' , 1, '2020-03-02 22:57:00','EZZIOURI Oussama'),</v>
      </c>
    </row>
    <row r="112" spans="1:3" x14ac:dyDescent="0.25">
      <c r="A112">
        <v>111</v>
      </c>
      <c r="B112" t="s">
        <v>317</v>
      </c>
      <c r="C112" t="str">
        <f t="shared" si="1"/>
        <v xml:space="preserve"> (111,1, '2020-03-02 22:57:00', 'EZZIOURI Oussama', 'AB E3 P13' , 1, '2020-03-02 22:57:00','EZZIOURI Oussama'),</v>
      </c>
    </row>
    <row r="113" spans="1:3" x14ac:dyDescent="0.25">
      <c r="A113">
        <v>112</v>
      </c>
      <c r="B113" t="s">
        <v>320</v>
      </c>
      <c r="C113" t="str">
        <f t="shared" si="1"/>
        <v xml:space="preserve"> (112,1, '2020-03-02 22:57:00', 'EZZIOURI Oussama', 'AB E3 P14' , 1, '2020-03-02 22:57:00','EZZIOURI Oussama'),</v>
      </c>
    </row>
    <row r="114" spans="1:3" x14ac:dyDescent="0.25">
      <c r="A114">
        <v>113</v>
      </c>
      <c r="B114" t="s">
        <v>322</v>
      </c>
      <c r="C114" t="str">
        <f t="shared" si="1"/>
        <v xml:space="preserve"> (113,1, '2020-03-02 22:57:00', 'EZZIOURI Oussama', 'AB E4 P1' , 1, '2020-03-02 22:57:00','EZZIOURI Oussama'),</v>
      </c>
    </row>
    <row r="115" spans="1:3" x14ac:dyDescent="0.25">
      <c r="A115">
        <v>114</v>
      </c>
      <c r="B115" t="s">
        <v>338</v>
      </c>
      <c r="C115" t="str">
        <f t="shared" si="1"/>
        <v xml:space="preserve"> (114,1, '2020-03-02 22:57:00', 'EZZIOURI Oussama', 'AB E4 P2' , 1, '2020-03-02 22:57:00','EZZIOURI Oussama'),</v>
      </c>
    </row>
    <row r="116" spans="1:3" x14ac:dyDescent="0.25">
      <c r="A116">
        <v>115</v>
      </c>
      <c r="B116" t="s">
        <v>340</v>
      </c>
      <c r="C116" t="str">
        <f t="shared" si="1"/>
        <v xml:space="preserve"> (115,1, '2020-03-02 22:57:00', 'EZZIOURI Oussama', 'AB E4 P3' , 1, '2020-03-02 22:57:00','EZZIOURI Oussama'),</v>
      </c>
    </row>
    <row r="117" spans="1:3" x14ac:dyDescent="0.25">
      <c r="A117">
        <v>116</v>
      </c>
      <c r="B117" t="s">
        <v>342</v>
      </c>
      <c r="C117" t="str">
        <f t="shared" si="1"/>
        <v xml:space="preserve"> (116,1, '2020-03-02 22:57:00', 'EZZIOURI Oussama', 'AB E4 P4' , 1, '2020-03-02 22:57:00','EZZIOURI Oussama'),</v>
      </c>
    </row>
    <row r="118" spans="1:3" x14ac:dyDescent="0.25">
      <c r="A118">
        <v>117</v>
      </c>
      <c r="B118" t="s">
        <v>344</v>
      </c>
      <c r="C118" t="str">
        <f t="shared" si="1"/>
        <v xml:space="preserve"> (117,1, '2020-03-02 22:57:00', 'EZZIOURI Oussama', 'AB E4 P5' , 1, '2020-03-02 22:57:00','EZZIOURI Oussama'),</v>
      </c>
    </row>
    <row r="119" spans="1:3" x14ac:dyDescent="0.25">
      <c r="A119">
        <v>118</v>
      </c>
      <c r="B119" t="s">
        <v>346</v>
      </c>
      <c r="C119" t="str">
        <f t="shared" si="1"/>
        <v xml:space="preserve"> (118,1, '2020-03-02 22:57:00', 'EZZIOURI Oussama', 'AB E4 P6' , 1, '2020-03-02 22:57:00','EZZIOURI Oussama'),</v>
      </c>
    </row>
    <row r="120" spans="1:3" x14ac:dyDescent="0.25">
      <c r="A120">
        <v>119</v>
      </c>
      <c r="B120" t="s">
        <v>348</v>
      </c>
      <c r="C120" t="str">
        <f t="shared" si="1"/>
        <v xml:space="preserve"> (119,1, '2020-03-02 22:57:00', 'EZZIOURI Oussama', 'AB E4 P7' , 1, '2020-03-02 22:57:00','EZZIOURI Oussama'),</v>
      </c>
    </row>
    <row r="121" spans="1:3" x14ac:dyDescent="0.25">
      <c r="A121">
        <v>120</v>
      </c>
      <c r="B121" t="s">
        <v>350</v>
      </c>
      <c r="C121" t="str">
        <f t="shared" si="1"/>
        <v xml:space="preserve"> (120,1, '2020-03-02 22:57:00', 'EZZIOURI Oussama', 'AB E4 P8' , 1, '2020-03-02 22:57:00','EZZIOURI Oussama'),</v>
      </c>
    </row>
    <row r="122" spans="1:3" x14ac:dyDescent="0.25">
      <c r="A122">
        <v>121</v>
      </c>
      <c r="B122" t="s">
        <v>352</v>
      </c>
      <c r="C122" t="str">
        <f t="shared" si="1"/>
        <v xml:space="preserve"> (121,1, '2020-03-02 22:57:00', 'EZZIOURI Oussama', 'AB E4 P9' , 1, '2020-03-02 22:57:00','EZZIOURI Oussama'),</v>
      </c>
    </row>
    <row r="123" spans="1:3" x14ac:dyDescent="0.25">
      <c r="A123">
        <v>122</v>
      </c>
      <c r="B123" t="s">
        <v>354</v>
      </c>
      <c r="C123" t="str">
        <f t="shared" si="1"/>
        <v xml:space="preserve"> (122,1, '2020-03-02 22:57:00', 'EZZIOURI Oussama', 'AB E4 P10' , 1, '2020-03-02 22:57:00','EZZIOURI Oussama'),</v>
      </c>
    </row>
    <row r="124" spans="1:3" x14ac:dyDescent="0.25">
      <c r="A124">
        <v>123</v>
      </c>
      <c r="B124" t="s">
        <v>356</v>
      </c>
      <c r="C124" t="str">
        <f t="shared" si="1"/>
        <v xml:space="preserve"> (123,1, '2020-03-02 22:57:00', 'EZZIOURI Oussama', 'AB E4 P11' , 1, '2020-03-02 22:57:00','EZZIOURI Oussama'),</v>
      </c>
    </row>
    <row r="125" spans="1:3" x14ac:dyDescent="0.25">
      <c r="A125">
        <v>124</v>
      </c>
      <c r="B125" t="s">
        <v>358</v>
      </c>
      <c r="C125" t="str">
        <f t="shared" si="1"/>
        <v xml:space="preserve"> (124,1, '2020-03-02 22:57:00', 'EZZIOURI Oussama', 'AB E4 P12' , 1, '2020-03-02 22:57:00','EZZIOURI Oussama'),</v>
      </c>
    </row>
    <row r="126" spans="1:3" x14ac:dyDescent="0.25">
      <c r="A126">
        <v>125</v>
      </c>
      <c r="B126" t="s">
        <v>360</v>
      </c>
      <c r="C126" t="str">
        <f t="shared" si="1"/>
        <v xml:space="preserve"> (125,1, '2020-03-02 22:57:00', 'EZZIOURI Oussama', 'AB E4 P13' , 1, '2020-03-02 22:57:00','EZZIOURI Oussama'),</v>
      </c>
    </row>
    <row r="127" spans="1:3" x14ac:dyDescent="0.25">
      <c r="A127">
        <v>126</v>
      </c>
      <c r="B127" t="s">
        <v>362</v>
      </c>
      <c r="C127" t="str">
        <f t="shared" si="1"/>
        <v xml:space="preserve"> (126,1, '2020-03-02 22:57:00', 'EZZIOURI Oussama', 'AB E4 P14' , 1, '2020-03-02 22:57:00','EZZIOURI Oussama'),</v>
      </c>
    </row>
    <row r="128" spans="1:3" x14ac:dyDescent="0.25">
      <c r="A128">
        <v>127</v>
      </c>
      <c r="B128" t="s">
        <v>364</v>
      </c>
      <c r="C128" t="str">
        <f t="shared" si="1"/>
        <v xml:space="preserve"> (127,1, '2020-03-02 22:57:00', 'EZZIOURI Oussama', 'AB E5 P1' , 1, '2020-03-02 22:57:00','EZZIOURI Oussama'),</v>
      </c>
    </row>
    <row r="129" spans="1:3" x14ac:dyDescent="0.25">
      <c r="A129">
        <v>128</v>
      </c>
      <c r="B129" t="s">
        <v>366</v>
      </c>
      <c r="C129" t="str">
        <f t="shared" si="1"/>
        <v xml:space="preserve"> (128,1, '2020-03-02 22:57:00', 'EZZIOURI Oussama', 'AB E5 P2' , 1, '2020-03-02 22:57:00','EZZIOURI Oussama'),</v>
      </c>
    </row>
    <row r="130" spans="1:3" x14ac:dyDescent="0.25">
      <c r="A130">
        <v>129</v>
      </c>
      <c r="B130" t="s">
        <v>368</v>
      </c>
      <c r="C130" t="str">
        <f t="shared" si="1"/>
        <v xml:space="preserve"> (129,1, '2020-03-02 22:57:00', 'EZZIOURI Oussama', 'AB E5 P3' , 1, '2020-03-02 22:57:00','EZZIOURI Oussama'),</v>
      </c>
    </row>
    <row r="131" spans="1:3" x14ac:dyDescent="0.25">
      <c r="A131">
        <v>130</v>
      </c>
      <c r="B131" t="s">
        <v>370</v>
      </c>
      <c r="C131" t="str">
        <f t="shared" ref="C131:C194" si="2">CONCATENATE(" (",A131,",1, '2020-03-02 22:57:00', 'EZZIOURI Oussama', '",B131,"' , 1, '2020-03-02 22:57:00','EZZIOURI Oussama'),")</f>
        <v xml:space="preserve"> (130,1, '2020-03-02 22:57:00', 'EZZIOURI Oussama', 'AB E5 P4' , 1, '2020-03-02 22:57:00','EZZIOURI Oussama'),</v>
      </c>
    </row>
    <row r="132" spans="1:3" x14ac:dyDescent="0.25">
      <c r="A132">
        <v>131</v>
      </c>
      <c r="B132" t="s">
        <v>372</v>
      </c>
      <c r="C132" t="str">
        <f t="shared" si="2"/>
        <v xml:space="preserve"> (131,1, '2020-03-02 22:57:00', 'EZZIOURI Oussama', 'AB E5 P5' , 1, '2020-03-02 22:57:00','EZZIOURI Oussama'),</v>
      </c>
    </row>
    <row r="133" spans="1:3" x14ac:dyDescent="0.25">
      <c r="A133">
        <v>132</v>
      </c>
      <c r="B133" t="s">
        <v>374</v>
      </c>
      <c r="C133" t="str">
        <f t="shared" si="2"/>
        <v xml:space="preserve"> (132,1, '2020-03-02 22:57:00', 'EZZIOURI Oussama', 'AB E5 P6' , 1, '2020-03-02 22:57:00','EZZIOURI Oussama'),</v>
      </c>
    </row>
    <row r="134" spans="1:3" x14ac:dyDescent="0.25">
      <c r="A134">
        <v>133</v>
      </c>
      <c r="B134" t="s">
        <v>376</v>
      </c>
      <c r="C134" t="str">
        <f t="shared" si="2"/>
        <v xml:space="preserve"> (133,1, '2020-03-02 22:57:00', 'EZZIOURI Oussama', 'AB E5 P7' , 1, '2020-03-02 22:57:00','EZZIOURI Oussama'),</v>
      </c>
    </row>
    <row r="135" spans="1:3" x14ac:dyDescent="0.25">
      <c r="A135">
        <v>134</v>
      </c>
      <c r="B135" t="s">
        <v>378</v>
      </c>
      <c r="C135" t="str">
        <f t="shared" si="2"/>
        <v xml:space="preserve"> (134,1, '2020-03-02 22:57:00', 'EZZIOURI Oussama', 'AB E5 P8' , 1, '2020-03-02 22:57:00','EZZIOURI Oussama'),</v>
      </c>
    </row>
    <row r="136" spans="1:3" x14ac:dyDescent="0.25">
      <c r="A136">
        <v>135</v>
      </c>
      <c r="B136" t="s">
        <v>380</v>
      </c>
      <c r="C136" t="str">
        <f t="shared" si="2"/>
        <v xml:space="preserve"> (135,1, '2020-03-02 22:57:00', 'EZZIOURI Oussama', 'AB E5 P9' , 1, '2020-03-02 22:57:00','EZZIOURI Oussama'),</v>
      </c>
    </row>
    <row r="137" spans="1:3" x14ac:dyDescent="0.25">
      <c r="A137">
        <v>136</v>
      </c>
      <c r="B137" t="s">
        <v>383</v>
      </c>
      <c r="C137" t="str">
        <f t="shared" si="2"/>
        <v xml:space="preserve"> (136,1, '2020-03-02 22:57:00', 'EZZIOURI Oussama', 'AB E5 P10' , 1, '2020-03-02 22:57:00','EZZIOURI Oussama'),</v>
      </c>
    </row>
    <row r="138" spans="1:3" x14ac:dyDescent="0.25">
      <c r="A138">
        <v>137</v>
      </c>
      <c r="B138" t="s">
        <v>385</v>
      </c>
      <c r="C138" t="str">
        <f t="shared" si="2"/>
        <v xml:space="preserve"> (137,1, '2020-03-02 22:57:00', 'EZZIOURI Oussama', 'AB E5 P11' , 1, '2020-03-02 22:57:00','EZZIOURI Oussama'),</v>
      </c>
    </row>
    <row r="139" spans="1:3" x14ac:dyDescent="0.25">
      <c r="A139">
        <v>138</v>
      </c>
      <c r="B139" t="s">
        <v>387</v>
      </c>
      <c r="C139" t="str">
        <f t="shared" si="2"/>
        <v xml:space="preserve"> (138,1, '2020-03-02 22:57:00', 'EZZIOURI Oussama', 'AB E5 P12' , 1, '2020-03-02 22:57:00','EZZIOURI Oussama'),</v>
      </c>
    </row>
    <row r="140" spans="1:3" x14ac:dyDescent="0.25">
      <c r="A140">
        <v>139</v>
      </c>
      <c r="B140" t="s">
        <v>389</v>
      </c>
      <c r="C140" t="str">
        <f t="shared" si="2"/>
        <v xml:space="preserve"> (139,1, '2020-03-02 22:57:00', 'EZZIOURI Oussama', 'AB E5 P13' , 1, '2020-03-02 22:57:00','EZZIOURI Oussama'),</v>
      </c>
    </row>
    <row r="141" spans="1:3" x14ac:dyDescent="0.25">
      <c r="A141">
        <v>140</v>
      </c>
      <c r="B141" t="s">
        <v>391</v>
      </c>
      <c r="C141" t="str">
        <f t="shared" si="2"/>
        <v xml:space="preserve"> (140,1, '2020-03-02 22:57:00', 'EZZIOURI Oussama', 'AB E5 P14' , 1, '2020-03-02 22:57:00','EZZIOURI Oussama'),</v>
      </c>
    </row>
    <row r="142" spans="1:3" x14ac:dyDescent="0.25">
      <c r="A142">
        <v>141</v>
      </c>
      <c r="B142" t="s">
        <v>393</v>
      </c>
      <c r="C142" t="str">
        <f t="shared" si="2"/>
        <v xml:space="preserve"> (141,1, '2020-03-02 22:57:00', 'EZZIOURI Oussama', 'AC E1 P1' , 1, '2020-03-02 22:57:00','EZZIOURI Oussama'),</v>
      </c>
    </row>
    <row r="143" spans="1:3" x14ac:dyDescent="0.25">
      <c r="A143">
        <v>142</v>
      </c>
      <c r="B143" t="s">
        <v>396</v>
      </c>
      <c r="C143" t="str">
        <f t="shared" si="2"/>
        <v xml:space="preserve"> (142,1, '2020-03-02 22:57:00', 'EZZIOURI Oussama', 'AC E1 P2' , 1, '2020-03-02 22:57:00','EZZIOURI Oussama'),</v>
      </c>
    </row>
    <row r="144" spans="1:3" x14ac:dyDescent="0.25">
      <c r="A144">
        <v>143</v>
      </c>
      <c r="B144" t="s">
        <v>398</v>
      </c>
      <c r="C144" t="str">
        <f t="shared" si="2"/>
        <v xml:space="preserve"> (143,1, '2020-03-02 22:57:00', 'EZZIOURI Oussama', 'AC E1 P3' , 1, '2020-03-02 22:57:00','EZZIOURI Oussama'),</v>
      </c>
    </row>
    <row r="145" spans="1:3" x14ac:dyDescent="0.25">
      <c r="A145">
        <v>144</v>
      </c>
      <c r="B145" t="s">
        <v>400</v>
      </c>
      <c r="C145" t="str">
        <f t="shared" si="2"/>
        <v xml:space="preserve"> (144,1, '2020-03-02 22:57:00', 'EZZIOURI Oussama', 'AC E1 P4' , 1, '2020-03-02 22:57:00','EZZIOURI Oussama'),</v>
      </c>
    </row>
    <row r="146" spans="1:3" x14ac:dyDescent="0.25">
      <c r="A146">
        <v>145</v>
      </c>
      <c r="B146" t="s">
        <v>402</v>
      </c>
      <c r="C146" t="str">
        <f t="shared" si="2"/>
        <v xml:space="preserve"> (145,1, '2020-03-02 22:57:00', 'EZZIOURI Oussama', 'AC E1 P5' , 1, '2020-03-02 22:57:00','EZZIOURI Oussama'),</v>
      </c>
    </row>
    <row r="147" spans="1:3" x14ac:dyDescent="0.25">
      <c r="A147">
        <v>146</v>
      </c>
      <c r="B147" t="s">
        <v>404</v>
      </c>
      <c r="C147" t="str">
        <f t="shared" si="2"/>
        <v xml:space="preserve"> (146,1, '2020-03-02 22:57:00', 'EZZIOURI Oussama', 'AC E1 P6' , 1, '2020-03-02 22:57:00','EZZIOURI Oussama'),</v>
      </c>
    </row>
    <row r="148" spans="1:3" x14ac:dyDescent="0.25">
      <c r="A148">
        <v>147</v>
      </c>
      <c r="B148" t="s">
        <v>406</v>
      </c>
      <c r="C148" t="str">
        <f t="shared" si="2"/>
        <v xml:space="preserve"> (147,1, '2020-03-02 22:57:00', 'EZZIOURI Oussama', 'AC E1 P7' , 1, '2020-03-02 22:57:00','EZZIOURI Oussama'),</v>
      </c>
    </row>
    <row r="149" spans="1:3" x14ac:dyDescent="0.25">
      <c r="A149">
        <v>148</v>
      </c>
      <c r="B149" t="s">
        <v>408</v>
      </c>
      <c r="C149" t="str">
        <f t="shared" si="2"/>
        <v xml:space="preserve"> (148,1, '2020-03-02 22:57:00', 'EZZIOURI Oussama', 'AC E1 P8' , 1, '2020-03-02 22:57:00','EZZIOURI Oussama'),</v>
      </c>
    </row>
    <row r="150" spans="1:3" x14ac:dyDescent="0.25">
      <c r="A150">
        <v>149</v>
      </c>
      <c r="B150" t="s">
        <v>410</v>
      </c>
      <c r="C150" t="str">
        <f t="shared" si="2"/>
        <v xml:space="preserve"> (149,1, '2020-03-02 22:57:00', 'EZZIOURI Oussama', 'AC E1 P9' , 1, '2020-03-02 22:57:00','EZZIOURI Oussama'),</v>
      </c>
    </row>
    <row r="151" spans="1:3" x14ac:dyDescent="0.25">
      <c r="A151">
        <v>150</v>
      </c>
      <c r="B151" t="s">
        <v>412</v>
      </c>
      <c r="C151" t="str">
        <f t="shared" si="2"/>
        <v xml:space="preserve"> (150,1, '2020-03-02 22:57:00', 'EZZIOURI Oussama', 'AC E1 P10' , 1, '2020-03-02 22:57:00','EZZIOURI Oussama'),</v>
      </c>
    </row>
    <row r="152" spans="1:3" x14ac:dyDescent="0.25">
      <c r="A152">
        <v>151</v>
      </c>
      <c r="B152" t="s">
        <v>414</v>
      </c>
      <c r="C152" t="str">
        <f t="shared" si="2"/>
        <v xml:space="preserve"> (151,1, '2020-03-02 22:57:00', 'EZZIOURI Oussama', 'AC E1 P11' , 1, '2020-03-02 22:57:00','EZZIOURI Oussama'),</v>
      </c>
    </row>
    <row r="153" spans="1:3" x14ac:dyDescent="0.25">
      <c r="A153">
        <v>152</v>
      </c>
      <c r="B153" t="s">
        <v>416</v>
      </c>
      <c r="C153" t="str">
        <f t="shared" si="2"/>
        <v xml:space="preserve"> (152,1, '2020-03-02 22:57:00', 'EZZIOURI Oussama', 'AC E1 P12' , 1, '2020-03-02 22:57:00','EZZIOURI Oussama'),</v>
      </c>
    </row>
    <row r="154" spans="1:3" x14ac:dyDescent="0.25">
      <c r="A154">
        <v>153</v>
      </c>
      <c r="B154" t="s">
        <v>418</v>
      </c>
      <c r="C154" t="str">
        <f t="shared" si="2"/>
        <v xml:space="preserve"> (153,1, '2020-03-02 22:57:00', 'EZZIOURI Oussama', 'AC E1 P13' , 1, '2020-03-02 22:57:00','EZZIOURI Oussama'),</v>
      </c>
    </row>
    <row r="155" spans="1:3" x14ac:dyDescent="0.25">
      <c r="A155">
        <v>154</v>
      </c>
      <c r="B155" t="s">
        <v>420</v>
      </c>
      <c r="C155" t="str">
        <f t="shared" si="2"/>
        <v xml:space="preserve"> (154,1, '2020-03-02 22:57:00', 'EZZIOURI Oussama', 'AC E1 P14' , 1, '2020-03-02 22:57:00','EZZIOURI Oussama'),</v>
      </c>
    </row>
    <row r="156" spans="1:3" x14ac:dyDescent="0.25">
      <c r="A156">
        <v>155</v>
      </c>
      <c r="B156" t="s">
        <v>422</v>
      </c>
      <c r="C156" t="str">
        <f t="shared" si="2"/>
        <v xml:space="preserve"> (155,1, '2020-03-02 22:57:00', 'EZZIOURI Oussama', 'AC E2 P1' , 1, '2020-03-02 22:57:00','EZZIOURI Oussama'),</v>
      </c>
    </row>
    <row r="157" spans="1:3" x14ac:dyDescent="0.25">
      <c r="A157">
        <v>156</v>
      </c>
      <c r="B157" t="s">
        <v>424</v>
      </c>
      <c r="C157" t="str">
        <f t="shared" si="2"/>
        <v xml:space="preserve"> (156,1, '2020-03-02 22:57:00', 'EZZIOURI Oussama', 'AC E2 P2' , 1, '2020-03-02 22:57:00','EZZIOURI Oussama'),</v>
      </c>
    </row>
    <row r="158" spans="1:3" x14ac:dyDescent="0.25">
      <c r="A158">
        <v>157</v>
      </c>
      <c r="B158" t="s">
        <v>426</v>
      </c>
      <c r="C158" t="str">
        <f t="shared" si="2"/>
        <v xml:space="preserve"> (157,1, '2020-03-02 22:57:00', 'EZZIOURI Oussama', 'AC E2 P3' , 1, '2020-03-02 22:57:00','EZZIOURI Oussama'),</v>
      </c>
    </row>
    <row r="159" spans="1:3" x14ac:dyDescent="0.25">
      <c r="A159">
        <v>158</v>
      </c>
      <c r="B159" t="s">
        <v>428</v>
      </c>
      <c r="C159" t="str">
        <f t="shared" si="2"/>
        <v xml:space="preserve"> (158,1, '2020-03-02 22:57:00', 'EZZIOURI Oussama', 'AC E2 P4' , 1, '2020-03-02 22:57:00','EZZIOURI Oussama'),</v>
      </c>
    </row>
    <row r="160" spans="1:3" x14ac:dyDescent="0.25">
      <c r="A160">
        <v>159</v>
      </c>
      <c r="B160" t="s">
        <v>430</v>
      </c>
      <c r="C160" t="str">
        <f t="shared" si="2"/>
        <v xml:space="preserve"> (159,1, '2020-03-02 22:57:00', 'EZZIOURI Oussama', 'AC E2 P5' , 1, '2020-03-02 22:57:00','EZZIOURI Oussama'),</v>
      </c>
    </row>
    <row r="161" spans="1:3" x14ac:dyDescent="0.25">
      <c r="A161">
        <v>160</v>
      </c>
      <c r="B161" t="s">
        <v>433</v>
      </c>
      <c r="C161" t="str">
        <f t="shared" si="2"/>
        <v xml:space="preserve"> (160,1, '2020-03-02 22:57:00', 'EZZIOURI Oussama', 'AC E2 P6' , 1, '2020-03-02 22:57:00','EZZIOURI Oussama'),</v>
      </c>
    </row>
    <row r="162" spans="1:3" x14ac:dyDescent="0.25">
      <c r="A162">
        <v>161</v>
      </c>
      <c r="B162" t="s">
        <v>435</v>
      </c>
      <c r="C162" t="str">
        <f t="shared" si="2"/>
        <v xml:space="preserve"> (161,1, '2020-03-02 22:57:00', 'EZZIOURI Oussama', 'AC E2 P7' , 1, '2020-03-02 22:57:00','EZZIOURI Oussama'),</v>
      </c>
    </row>
    <row r="163" spans="1:3" x14ac:dyDescent="0.25">
      <c r="A163">
        <v>162</v>
      </c>
      <c r="B163" t="s">
        <v>437</v>
      </c>
      <c r="C163" t="str">
        <f t="shared" si="2"/>
        <v xml:space="preserve"> (162,1, '2020-03-02 22:57:00', 'EZZIOURI Oussama', 'AC E2 P8' , 1, '2020-03-02 22:57:00','EZZIOURI Oussama'),</v>
      </c>
    </row>
    <row r="164" spans="1:3" x14ac:dyDescent="0.25">
      <c r="A164">
        <v>163</v>
      </c>
      <c r="B164" t="s">
        <v>439</v>
      </c>
      <c r="C164" t="str">
        <f t="shared" si="2"/>
        <v xml:space="preserve"> (163,1, '2020-03-02 22:57:00', 'EZZIOURI Oussama', 'AC E2 P9' , 1, '2020-03-02 22:57:00','EZZIOURI Oussama'),</v>
      </c>
    </row>
    <row r="165" spans="1:3" x14ac:dyDescent="0.25">
      <c r="A165">
        <v>164</v>
      </c>
      <c r="B165" t="s">
        <v>441</v>
      </c>
      <c r="C165" t="str">
        <f t="shared" si="2"/>
        <v xml:space="preserve"> (164,1, '2020-03-02 22:57:00', 'EZZIOURI Oussama', 'AC E2 P10' , 1, '2020-03-02 22:57:00','EZZIOURI Oussama'),</v>
      </c>
    </row>
    <row r="166" spans="1:3" x14ac:dyDescent="0.25">
      <c r="A166">
        <v>165</v>
      </c>
      <c r="B166" t="s">
        <v>443</v>
      </c>
      <c r="C166" t="str">
        <f t="shared" si="2"/>
        <v xml:space="preserve"> (165,1, '2020-03-02 22:57:00', 'EZZIOURI Oussama', 'AC E2 P11' , 1, '2020-03-02 22:57:00','EZZIOURI Oussama'),</v>
      </c>
    </row>
    <row r="167" spans="1:3" x14ac:dyDescent="0.25">
      <c r="A167">
        <v>166</v>
      </c>
      <c r="B167" t="s">
        <v>445</v>
      </c>
      <c r="C167" t="str">
        <f t="shared" si="2"/>
        <v xml:space="preserve"> (166,1, '2020-03-02 22:57:00', 'EZZIOURI Oussama', 'AC E2 P12' , 1, '2020-03-02 22:57:00','EZZIOURI Oussama'),</v>
      </c>
    </row>
    <row r="168" spans="1:3" x14ac:dyDescent="0.25">
      <c r="A168">
        <v>167</v>
      </c>
      <c r="B168" t="s">
        <v>447</v>
      </c>
      <c r="C168" t="str">
        <f t="shared" si="2"/>
        <v xml:space="preserve"> (167,1, '2020-03-02 22:57:00', 'EZZIOURI Oussama', 'AC E2 P13' , 1, '2020-03-02 22:57:00','EZZIOURI Oussama'),</v>
      </c>
    </row>
    <row r="169" spans="1:3" x14ac:dyDescent="0.25">
      <c r="A169">
        <v>168</v>
      </c>
      <c r="B169" t="s">
        <v>449</v>
      </c>
      <c r="C169" t="str">
        <f t="shared" si="2"/>
        <v xml:space="preserve"> (168,1, '2020-03-02 22:57:00', 'EZZIOURI Oussama', 'AC E2 P14' , 1, '2020-03-02 22:57:00','EZZIOURI Oussama'),</v>
      </c>
    </row>
    <row r="170" spans="1:3" x14ac:dyDescent="0.25">
      <c r="A170">
        <v>169</v>
      </c>
      <c r="B170" t="s">
        <v>451</v>
      </c>
      <c r="C170" t="str">
        <f t="shared" si="2"/>
        <v xml:space="preserve"> (169,1, '2020-03-02 22:57:00', 'EZZIOURI Oussama', 'AC E3 P1' , 1, '2020-03-02 22:57:00','EZZIOURI Oussama'),</v>
      </c>
    </row>
    <row r="171" spans="1:3" x14ac:dyDescent="0.25">
      <c r="A171">
        <v>170</v>
      </c>
      <c r="B171" t="s">
        <v>453</v>
      </c>
      <c r="C171" t="str">
        <f t="shared" si="2"/>
        <v xml:space="preserve"> (170,1, '2020-03-02 22:57:00', 'EZZIOURI Oussama', 'AC E3 P2' , 1, '2020-03-02 22:57:00','EZZIOURI Oussama'),</v>
      </c>
    </row>
    <row r="172" spans="1:3" x14ac:dyDescent="0.25">
      <c r="A172">
        <v>171</v>
      </c>
      <c r="B172" t="s">
        <v>455</v>
      </c>
      <c r="C172" t="str">
        <f t="shared" si="2"/>
        <v xml:space="preserve"> (171,1, '2020-03-02 22:57:00', 'EZZIOURI Oussama', 'AC E3 P3' , 1, '2020-03-02 22:57:00','EZZIOURI Oussama'),</v>
      </c>
    </row>
    <row r="173" spans="1:3" x14ac:dyDescent="0.25">
      <c r="A173">
        <v>172</v>
      </c>
      <c r="B173" t="s">
        <v>457</v>
      </c>
      <c r="C173" t="str">
        <f t="shared" si="2"/>
        <v xml:space="preserve"> (172,1, '2020-03-02 22:57:00', 'EZZIOURI Oussama', 'AC E3 P4' , 1, '2020-03-02 22:57:00','EZZIOURI Oussama'),</v>
      </c>
    </row>
    <row r="174" spans="1:3" x14ac:dyDescent="0.25">
      <c r="A174">
        <v>173</v>
      </c>
      <c r="B174" t="s">
        <v>459</v>
      </c>
      <c r="C174" t="str">
        <f t="shared" si="2"/>
        <v xml:space="preserve"> (173,1, '2020-03-02 22:57:00', 'EZZIOURI Oussama', 'AC E3 P5' , 1, '2020-03-02 22:57:00','EZZIOURI Oussama'),</v>
      </c>
    </row>
    <row r="175" spans="1:3" x14ac:dyDescent="0.25">
      <c r="A175">
        <v>174</v>
      </c>
      <c r="B175" t="s">
        <v>461</v>
      </c>
      <c r="C175" t="str">
        <f t="shared" si="2"/>
        <v xml:space="preserve"> (174,1, '2020-03-02 22:57:00', 'EZZIOURI Oussama', 'AC E3 P6' , 1, '2020-03-02 22:57:00','EZZIOURI Oussama'),</v>
      </c>
    </row>
    <row r="176" spans="1:3" x14ac:dyDescent="0.25">
      <c r="A176">
        <v>175</v>
      </c>
      <c r="B176" t="s">
        <v>463</v>
      </c>
      <c r="C176" t="str">
        <f t="shared" si="2"/>
        <v xml:space="preserve"> (175,1, '2020-03-02 22:57:00', 'EZZIOURI Oussama', 'AC E3 P7' , 1, '2020-03-02 22:57:00','EZZIOURI Oussama'),</v>
      </c>
    </row>
    <row r="177" spans="1:3" x14ac:dyDescent="0.25">
      <c r="A177">
        <v>176</v>
      </c>
      <c r="B177" t="s">
        <v>465</v>
      </c>
      <c r="C177" t="str">
        <f t="shared" si="2"/>
        <v xml:space="preserve"> (176,1, '2020-03-02 22:57:00', 'EZZIOURI Oussama', 'AC E3 P8' , 1, '2020-03-02 22:57:00','EZZIOURI Oussama'),</v>
      </c>
    </row>
    <row r="178" spans="1:3" x14ac:dyDescent="0.25">
      <c r="A178">
        <v>177</v>
      </c>
      <c r="B178" t="s">
        <v>467</v>
      </c>
      <c r="C178" t="str">
        <f t="shared" si="2"/>
        <v xml:space="preserve"> (177,1, '2020-03-02 22:57:00', 'EZZIOURI Oussama', 'AC E3 P9' , 1, '2020-03-02 22:57:00','EZZIOURI Oussama'),</v>
      </c>
    </row>
    <row r="179" spans="1:3" x14ac:dyDescent="0.25">
      <c r="A179">
        <v>178</v>
      </c>
      <c r="B179" t="s">
        <v>469</v>
      </c>
      <c r="C179" t="str">
        <f t="shared" si="2"/>
        <v xml:space="preserve"> (178,1, '2020-03-02 22:57:00', 'EZZIOURI Oussama', 'AC E3 P10' , 1, '2020-03-02 22:57:00','EZZIOURI Oussama'),</v>
      </c>
    </row>
    <row r="180" spans="1:3" x14ac:dyDescent="0.25">
      <c r="A180">
        <v>179</v>
      </c>
      <c r="B180" t="s">
        <v>471</v>
      </c>
      <c r="C180" t="str">
        <f t="shared" si="2"/>
        <v xml:space="preserve"> (179,1, '2020-03-02 22:57:00', 'EZZIOURI Oussama', 'AC E3 P11' , 1, '2020-03-02 22:57:00','EZZIOURI Oussama'),</v>
      </c>
    </row>
    <row r="181" spans="1:3" x14ac:dyDescent="0.25">
      <c r="A181">
        <v>180</v>
      </c>
      <c r="B181" t="s">
        <v>473</v>
      </c>
      <c r="C181" t="str">
        <f t="shared" si="2"/>
        <v xml:space="preserve"> (180,1, '2020-03-02 22:57:00', 'EZZIOURI Oussama', 'AC E3 P12' , 1, '2020-03-02 22:57:00','EZZIOURI Oussama'),</v>
      </c>
    </row>
    <row r="182" spans="1:3" x14ac:dyDescent="0.25">
      <c r="A182">
        <v>181</v>
      </c>
      <c r="B182" t="s">
        <v>475</v>
      </c>
      <c r="C182" t="str">
        <f t="shared" si="2"/>
        <v xml:space="preserve"> (181,1, '2020-03-02 22:57:00', 'EZZIOURI Oussama', 'AC E3 P13' , 1, '2020-03-02 22:57:00','EZZIOURI Oussama'),</v>
      </c>
    </row>
    <row r="183" spans="1:3" x14ac:dyDescent="0.25">
      <c r="A183">
        <v>182</v>
      </c>
      <c r="B183" t="s">
        <v>477</v>
      </c>
      <c r="C183" t="str">
        <f t="shared" si="2"/>
        <v xml:space="preserve"> (182,1, '2020-03-02 22:57:00', 'EZZIOURI Oussama', 'AC E3 P14' , 1, '2020-03-02 22:57:00','EZZIOURI Oussama'),</v>
      </c>
    </row>
    <row r="184" spans="1:3" x14ac:dyDescent="0.25">
      <c r="A184">
        <v>183</v>
      </c>
      <c r="B184" t="s">
        <v>479</v>
      </c>
      <c r="C184" t="str">
        <f t="shared" si="2"/>
        <v xml:space="preserve"> (183,1, '2020-03-02 22:57:00', 'EZZIOURI Oussama', 'AC E4 P1' , 1, '2020-03-02 22:57:00','EZZIOURI Oussama'),</v>
      </c>
    </row>
    <row r="185" spans="1:3" x14ac:dyDescent="0.25">
      <c r="A185">
        <v>184</v>
      </c>
      <c r="B185" t="s">
        <v>495</v>
      </c>
      <c r="C185" t="str">
        <f t="shared" si="2"/>
        <v xml:space="preserve"> (184,1, '2020-03-02 22:57:00', 'EZZIOURI Oussama', 'AC E4 P2' , 1, '2020-03-02 22:57:00','EZZIOURI Oussama'),</v>
      </c>
    </row>
    <row r="186" spans="1:3" x14ac:dyDescent="0.25">
      <c r="A186">
        <v>185</v>
      </c>
      <c r="B186" t="s">
        <v>497</v>
      </c>
      <c r="C186" t="str">
        <f t="shared" si="2"/>
        <v xml:space="preserve"> (185,1, '2020-03-02 22:57:00', 'EZZIOURI Oussama', 'AC E4 P3' , 1, '2020-03-02 22:57:00','EZZIOURI Oussama'),</v>
      </c>
    </row>
    <row r="187" spans="1:3" x14ac:dyDescent="0.25">
      <c r="A187">
        <v>186</v>
      </c>
      <c r="B187" t="s">
        <v>499</v>
      </c>
      <c r="C187" t="str">
        <f t="shared" si="2"/>
        <v xml:space="preserve"> (186,1, '2020-03-02 22:57:00', 'EZZIOURI Oussama', 'AC E4 P4' , 1, '2020-03-02 22:57:00','EZZIOURI Oussama'),</v>
      </c>
    </row>
    <row r="188" spans="1:3" x14ac:dyDescent="0.25">
      <c r="A188">
        <v>187</v>
      </c>
      <c r="B188" t="s">
        <v>501</v>
      </c>
      <c r="C188" t="str">
        <f t="shared" si="2"/>
        <v xml:space="preserve"> (187,1, '2020-03-02 22:57:00', 'EZZIOURI Oussama', 'AC E4 P5' , 1, '2020-03-02 22:57:00','EZZIOURI Oussama'),</v>
      </c>
    </row>
    <row r="189" spans="1:3" x14ac:dyDescent="0.25">
      <c r="A189">
        <v>188</v>
      </c>
      <c r="B189" t="s">
        <v>504</v>
      </c>
      <c r="C189" t="str">
        <f t="shared" si="2"/>
        <v xml:space="preserve"> (188,1, '2020-03-02 22:57:00', 'EZZIOURI Oussama', 'AC E4 P6' , 1, '2020-03-02 22:57:00','EZZIOURI Oussama'),</v>
      </c>
    </row>
    <row r="190" spans="1:3" x14ac:dyDescent="0.25">
      <c r="A190">
        <v>189</v>
      </c>
      <c r="B190" t="s">
        <v>506</v>
      </c>
      <c r="C190" t="str">
        <f t="shared" si="2"/>
        <v xml:space="preserve"> (189,1, '2020-03-02 22:57:00', 'EZZIOURI Oussama', 'AC E4 P7' , 1, '2020-03-02 22:57:00','EZZIOURI Oussama'),</v>
      </c>
    </row>
    <row r="191" spans="1:3" x14ac:dyDescent="0.25">
      <c r="A191">
        <v>190</v>
      </c>
      <c r="B191" t="s">
        <v>508</v>
      </c>
      <c r="C191" t="str">
        <f t="shared" si="2"/>
        <v xml:space="preserve"> (190,1, '2020-03-02 22:57:00', 'EZZIOURI Oussama', 'AC E4 P8' , 1, '2020-03-02 22:57:00','EZZIOURI Oussama'),</v>
      </c>
    </row>
    <row r="192" spans="1:3" x14ac:dyDescent="0.25">
      <c r="A192">
        <v>191</v>
      </c>
      <c r="B192" t="s">
        <v>511</v>
      </c>
      <c r="C192" t="str">
        <f t="shared" si="2"/>
        <v xml:space="preserve"> (191,1, '2020-03-02 22:57:00', 'EZZIOURI Oussama', 'AC E4 P9' , 1, '2020-03-02 22:57:00','EZZIOURI Oussama'),</v>
      </c>
    </row>
    <row r="193" spans="1:3" x14ac:dyDescent="0.25">
      <c r="A193">
        <v>192</v>
      </c>
      <c r="B193" t="s">
        <v>513</v>
      </c>
      <c r="C193" t="str">
        <f t="shared" si="2"/>
        <v xml:space="preserve"> (192,1, '2020-03-02 22:57:00', 'EZZIOURI Oussama', 'AC E4 P10' , 1, '2020-03-02 22:57:00','EZZIOURI Oussama'),</v>
      </c>
    </row>
    <row r="194" spans="1:3" x14ac:dyDescent="0.25">
      <c r="A194">
        <v>193</v>
      </c>
      <c r="B194" t="s">
        <v>515</v>
      </c>
      <c r="C194" t="str">
        <f t="shared" si="2"/>
        <v xml:space="preserve"> (193,1, '2020-03-02 22:57:00', 'EZZIOURI Oussama', 'AC E4 P11' , 1, '2020-03-02 22:57:00','EZZIOURI Oussama'),</v>
      </c>
    </row>
    <row r="195" spans="1:3" x14ac:dyDescent="0.25">
      <c r="A195">
        <v>194</v>
      </c>
      <c r="B195" t="s">
        <v>517</v>
      </c>
      <c r="C195" t="str">
        <f t="shared" ref="C195:C215" si="3">CONCATENATE(" (",A195,",1, '2020-03-02 22:57:00', 'EZZIOURI Oussama', '",B195,"' , 1, '2020-03-02 22:57:00','EZZIOURI Oussama'),")</f>
        <v xml:space="preserve"> (194,1, '2020-03-02 22:57:00', 'EZZIOURI Oussama', 'AC E4 P12' , 1, '2020-03-02 22:57:00','EZZIOURI Oussama'),</v>
      </c>
    </row>
    <row r="196" spans="1:3" x14ac:dyDescent="0.25">
      <c r="A196">
        <v>195</v>
      </c>
      <c r="B196" t="s">
        <v>519</v>
      </c>
      <c r="C196" t="str">
        <f t="shared" si="3"/>
        <v xml:space="preserve"> (195,1, '2020-03-02 22:57:00', 'EZZIOURI Oussama', 'AC E4 P13' , 1, '2020-03-02 22:57:00','EZZIOURI Oussama'),</v>
      </c>
    </row>
    <row r="197" spans="1:3" x14ac:dyDescent="0.25">
      <c r="A197">
        <v>196</v>
      </c>
      <c r="B197" t="s">
        <v>521</v>
      </c>
      <c r="C197" t="str">
        <f t="shared" si="3"/>
        <v xml:space="preserve"> (196,1, '2020-03-02 22:57:00', 'EZZIOURI Oussama', 'AC E4 P14' , 1, '2020-03-02 22:57:00','EZZIOURI Oussama'),</v>
      </c>
    </row>
    <row r="198" spans="1:3" x14ac:dyDescent="0.25">
      <c r="A198">
        <v>197</v>
      </c>
      <c r="B198" t="s">
        <v>523</v>
      </c>
      <c r="C198" t="str">
        <f t="shared" si="3"/>
        <v xml:space="preserve"> (197,1, '2020-03-02 22:57:00', 'EZZIOURI Oussama', 'AC E5 P1' , 1, '2020-03-02 22:57:00','EZZIOURI Oussama'),</v>
      </c>
    </row>
    <row r="199" spans="1:3" x14ac:dyDescent="0.25">
      <c r="A199">
        <v>198</v>
      </c>
      <c r="B199" t="s">
        <v>525</v>
      </c>
      <c r="C199" t="str">
        <f t="shared" si="3"/>
        <v xml:space="preserve"> (198,1, '2020-03-02 22:57:00', 'EZZIOURI Oussama', 'AC E5 P2' , 1, '2020-03-02 22:57:00','EZZIOURI Oussama'),</v>
      </c>
    </row>
    <row r="200" spans="1:3" x14ac:dyDescent="0.25">
      <c r="A200">
        <v>199</v>
      </c>
      <c r="B200" t="s">
        <v>527</v>
      </c>
      <c r="C200" t="str">
        <f t="shared" si="3"/>
        <v xml:space="preserve"> (199,1, '2020-03-02 22:57:00', 'EZZIOURI Oussama', 'AC E5 P3' , 1, '2020-03-02 22:57:00','EZZIOURI Oussama'),</v>
      </c>
    </row>
    <row r="201" spans="1:3" x14ac:dyDescent="0.25">
      <c r="A201">
        <v>200</v>
      </c>
      <c r="B201" t="s">
        <v>529</v>
      </c>
      <c r="C201" t="str">
        <f t="shared" si="3"/>
        <v xml:space="preserve"> (200,1, '2020-03-02 22:57:00', 'EZZIOURI Oussama', 'AC E5 P4' , 1, '2020-03-02 22:57:00','EZZIOURI Oussama'),</v>
      </c>
    </row>
    <row r="202" spans="1:3" x14ac:dyDescent="0.25">
      <c r="A202">
        <v>201</v>
      </c>
      <c r="B202" t="s">
        <v>531</v>
      </c>
      <c r="C202" t="str">
        <f t="shared" si="3"/>
        <v xml:space="preserve"> (201,1, '2020-03-02 22:57:00', 'EZZIOURI Oussama', 'AC E5 P5' , 1, '2020-03-02 22:57:00','EZZIOURI Oussama'),</v>
      </c>
    </row>
    <row r="203" spans="1:3" x14ac:dyDescent="0.25">
      <c r="A203">
        <v>202</v>
      </c>
      <c r="B203" t="s">
        <v>533</v>
      </c>
      <c r="C203" t="str">
        <f t="shared" si="3"/>
        <v xml:space="preserve"> (202,1, '2020-03-02 22:57:00', 'EZZIOURI Oussama', 'AC E5 P6' , 1, '2020-03-02 22:57:00','EZZIOURI Oussama'),</v>
      </c>
    </row>
    <row r="204" spans="1:3" x14ac:dyDescent="0.25">
      <c r="A204">
        <v>203</v>
      </c>
      <c r="B204" t="s">
        <v>535</v>
      </c>
      <c r="C204" t="str">
        <f t="shared" si="3"/>
        <v xml:space="preserve"> (203,1, '2020-03-02 22:57:00', 'EZZIOURI Oussama', 'AC E5 P7' , 1, '2020-03-02 22:57:00','EZZIOURI Oussama'),</v>
      </c>
    </row>
    <row r="205" spans="1:3" x14ac:dyDescent="0.25">
      <c r="A205">
        <v>204</v>
      </c>
      <c r="B205" t="s">
        <v>537</v>
      </c>
      <c r="C205" t="str">
        <f t="shared" si="3"/>
        <v xml:space="preserve"> (204,1, '2020-03-02 22:57:00', 'EZZIOURI Oussama', 'AC E5 P8' , 1, '2020-03-02 22:57:00','EZZIOURI Oussama'),</v>
      </c>
    </row>
    <row r="206" spans="1:3" x14ac:dyDescent="0.25">
      <c r="A206">
        <v>205</v>
      </c>
      <c r="B206" t="s">
        <v>539</v>
      </c>
      <c r="C206" t="str">
        <f t="shared" si="3"/>
        <v xml:space="preserve"> (205,1, '2020-03-02 22:57:00', 'EZZIOURI Oussama', 'AC E5 P9' , 1, '2020-03-02 22:57:00','EZZIOURI Oussama'),</v>
      </c>
    </row>
    <row r="207" spans="1:3" x14ac:dyDescent="0.25">
      <c r="A207">
        <v>206</v>
      </c>
      <c r="B207" t="s">
        <v>541</v>
      </c>
      <c r="C207" t="str">
        <f t="shared" si="3"/>
        <v xml:space="preserve"> (206,1, '2020-03-02 22:57:00', 'EZZIOURI Oussama', 'AC E5 P10' , 1, '2020-03-02 22:57:00','EZZIOURI Oussama'),</v>
      </c>
    </row>
    <row r="208" spans="1:3" x14ac:dyDescent="0.25">
      <c r="A208">
        <v>207</v>
      </c>
      <c r="B208" t="s">
        <v>543</v>
      </c>
      <c r="C208" t="str">
        <f t="shared" si="3"/>
        <v xml:space="preserve"> (207,1, '2020-03-02 22:57:00', 'EZZIOURI Oussama', 'AC E5 P11' , 1, '2020-03-02 22:57:00','EZZIOURI Oussama'),</v>
      </c>
    </row>
    <row r="209" spans="1:3" x14ac:dyDescent="0.25">
      <c r="A209">
        <v>208</v>
      </c>
      <c r="B209" t="s">
        <v>546</v>
      </c>
      <c r="C209" t="str">
        <f t="shared" si="3"/>
        <v xml:space="preserve"> (208,1, '2020-03-02 22:57:00', 'EZZIOURI Oussama', 'AC E5 P12' , 1, '2020-03-02 22:57:00','EZZIOURI Oussama'),</v>
      </c>
    </row>
    <row r="210" spans="1:3" x14ac:dyDescent="0.25">
      <c r="A210">
        <v>209</v>
      </c>
      <c r="B210" t="s">
        <v>548</v>
      </c>
      <c r="C210" t="str">
        <f t="shared" si="3"/>
        <v xml:space="preserve"> (209,1, '2020-03-02 22:57:00', 'EZZIOURI Oussama', 'AC E5 P13' , 1, '2020-03-02 22:57:00','EZZIOURI Oussama'),</v>
      </c>
    </row>
    <row r="211" spans="1:3" x14ac:dyDescent="0.25">
      <c r="A211">
        <v>210</v>
      </c>
      <c r="B211" t="s">
        <v>550</v>
      </c>
      <c r="C211" t="str">
        <f t="shared" si="3"/>
        <v xml:space="preserve"> (210,1, '2020-03-02 22:57:00', 'EZZIOURI Oussama', 'AC E5 P14' , 1, '2020-03-02 22:57:00','EZZIOURI Oussama'),</v>
      </c>
    </row>
    <row r="212" spans="1:3" x14ac:dyDescent="0.25">
      <c r="A212">
        <v>211</v>
      </c>
      <c r="B212" t="s">
        <v>552</v>
      </c>
      <c r="C212" t="str">
        <f t="shared" si="3"/>
        <v xml:space="preserve"> (211,1, '2020-03-02 22:57:00', 'EZZIOURI Oussama', 'AD E1 P1' , 1, '2020-03-02 22:57:00','EZZIOURI Oussama'),</v>
      </c>
    </row>
    <row r="213" spans="1:3" x14ac:dyDescent="0.25">
      <c r="A213">
        <v>212</v>
      </c>
      <c r="B213" t="s">
        <v>554</v>
      </c>
      <c r="C213" t="str">
        <f t="shared" si="3"/>
        <v xml:space="preserve"> (212,1, '2020-03-02 22:57:00', 'EZZIOURI Oussama', 'AD E1 P2' , 1, '2020-03-02 22:57:00','EZZIOURI Oussama'),</v>
      </c>
    </row>
    <row r="214" spans="1:3" x14ac:dyDescent="0.25">
      <c r="A214">
        <v>213</v>
      </c>
      <c r="B214" t="s">
        <v>557</v>
      </c>
      <c r="C214" t="str">
        <f t="shared" si="3"/>
        <v xml:space="preserve"> (213,1, '2020-03-02 22:57:00', 'EZZIOURI Oussama', 'AD E1 P3' , 1, '2020-03-02 22:57:00','EZZIOURI Oussama'),</v>
      </c>
    </row>
    <row r="215" spans="1:3" x14ac:dyDescent="0.25">
      <c r="A215">
        <v>214</v>
      </c>
      <c r="B215" t="s">
        <v>559</v>
      </c>
      <c r="C215" t="str">
        <f t="shared" si="3"/>
        <v xml:space="preserve"> (214,1, '2020-03-02 22:57:00', 'EZZIOURI Oussama', 'AD E1 P4' , 1, '2020-03-02 22:57:00','EZZIOURI Oussama'),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baseColWidth="10" defaultRowHeight="15" x14ac:dyDescent="0.25"/>
  <cols>
    <col min="1" max="1" width="2.7109375" bestFit="1" customWidth="1"/>
    <col min="2" max="2" width="8.42578125" bestFit="1" customWidth="1"/>
    <col min="3" max="3" width="17.5703125" bestFit="1" customWidth="1"/>
    <col min="4" max="4" width="18.140625" bestFit="1" customWidth="1"/>
    <col min="5" max="5" width="9.28515625" bestFit="1" customWidth="1"/>
    <col min="6" max="6" width="17.5703125" bestFit="1" customWidth="1"/>
    <col min="7" max="8" width="17.5703125" customWidth="1"/>
    <col min="9" max="9" width="10.5703125" bestFit="1" customWidth="1"/>
    <col min="10" max="10" width="14.85546875" bestFit="1" customWidth="1"/>
    <col min="11" max="11" width="8.42578125" bestFit="1" customWidth="1"/>
    <col min="12" max="12" width="13.140625" bestFit="1" customWidth="1"/>
  </cols>
  <sheetData>
    <row r="1" spans="1:13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24</v>
      </c>
      <c r="H1" t="s">
        <v>23</v>
      </c>
      <c r="I1" t="s">
        <v>560</v>
      </c>
      <c r="J1" t="s">
        <v>41</v>
      </c>
      <c r="K1" t="s">
        <v>561</v>
      </c>
      <c r="L1" t="s">
        <v>562</v>
      </c>
      <c r="M1" t="s">
        <v>40</v>
      </c>
    </row>
    <row r="2" spans="1:13" x14ac:dyDescent="0.25">
      <c r="A2">
        <v>1</v>
      </c>
      <c r="B2">
        <v>1</v>
      </c>
      <c r="C2" t="s">
        <v>11</v>
      </c>
      <c r="D2" s="1">
        <v>43886.935416666667</v>
      </c>
      <c r="E2">
        <v>1</v>
      </c>
      <c r="F2" t="s">
        <v>11</v>
      </c>
      <c r="G2" t="s">
        <v>183</v>
      </c>
      <c r="H2" t="s">
        <v>563</v>
      </c>
      <c r="I2" t="s">
        <v>48</v>
      </c>
      <c r="J2" t="s">
        <v>111</v>
      </c>
      <c r="K2">
        <v>-25</v>
      </c>
      <c r="L2" t="s">
        <v>564</v>
      </c>
    </row>
    <row r="3" spans="1:13" x14ac:dyDescent="0.25">
      <c r="A3">
        <v>2</v>
      </c>
      <c r="B3">
        <v>1</v>
      </c>
      <c r="C3" t="s">
        <v>11</v>
      </c>
      <c r="D3" s="1">
        <v>43886.935416666667</v>
      </c>
      <c r="E3">
        <v>1</v>
      </c>
      <c r="F3" t="s">
        <v>11</v>
      </c>
      <c r="G3" t="s">
        <v>183</v>
      </c>
      <c r="H3" t="s">
        <v>563</v>
      </c>
      <c r="I3" t="s">
        <v>565</v>
      </c>
      <c r="J3" t="s">
        <v>48</v>
      </c>
      <c r="K3">
        <v>100</v>
      </c>
      <c r="L3" t="s">
        <v>566</v>
      </c>
      <c r="M3" t="s">
        <v>184</v>
      </c>
    </row>
    <row r="4" spans="1:13" x14ac:dyDescent="0.25">
      <c r="A4">
        <v>3</v>
      </c>
      <c r="B4">
        <v>1</v>
      </c>
      <c r="C4" t="s">
        <v>11</v>
      </c>
      <c r="D4" s="1">
        <v>43886.935416666667</v>
      </c>
      <c r="E4">
        <v>1</v>
      </c>
      <c r="F4" t="s">
        <v>11</v>
      </c>
      <c r="G4" t="s">
        <v>46</v>
      </c>
      <c r="H4" t="s">
        <v>563</v>
      </c>
      <c r="I4" t="s">
        <v>565</v>
      </c>
      <c r="J4" t="s">
        <v>48</v>
      </c>
      <c r="K4">
        <v>50</v>
      </c>
      <c r="L4" t="s">
        <v>566</v>
      </c>
      <c r="M4" t="s">
        <v>49</v>
      </c>
    </row>
    <row r="5" spans="1:13" x14ac:dyDescent="0.25">
      <c r="A5">
        <v>4</v>
      </c>
      <c r="B5">
        <v>1</v>
      </c>
      <c r="C5" t="s">
        <v>11</v>
      </c>
      <c r="D5" s="1">
        <v>43886.935416666667</v>
      </c>
      <c r="E5">
        <v>1</v>
      </c>
      <c r="F5" t="s">
        <v>11</v>
      </c>
      <c r="G5" t="s">
        <v>46</v>
      </c>
      <c r="H5" t="s">
        <v>563</v>
      </c>
      <c r="I5" t="s">
        <v>48</v>
      </c>
      <c r="J5" t="s">
        <v>50</v>
      </c>
      <c r="K5">
        <v>-25</v>
      </c>
      <c r="L5" t="s">
        <v>564</v>
      </c>
    </row>
    <row r="6" spans="1:13" x14ac:dyDescent="0.25">
      <c r="A6">
        <v>5</v>
      </c>
      <c r="B6">
        <v>1</v>
      </c>
      <c r="C6" t="s">
        <v>11</v>
      </c>
      <c r="D6" s="1">
        <v>43886.935416666667</v>
      </c>
      <c r="E6">
        <v>1</v>
      </c>
      <c r="F6" t="s">
        <v>11</v>
      </c>
      <c r="G6" t="s">
        <v>46</v>
      </c>
      <c r="H6" t="s">
        <v>563</v>
      </c>
      <c r="I6" t="s">
        <v>565</v>
      </c>
      <c r="J6" t="s">
        <v>48</v>
      </c>
      <c r="K6">
        <v>50</v>
      </c>
      <c r="L6" t="s">
        <v>566</v>
      </c>
      <c r="M6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2"/>
  <sheetViews>
    <sheetView workbookViewId="0">
      <selection activeCell="E2" sqref="E2"/>
    </sheetView>
  </sheetViews>
  <sheetFormatPr baseColWidth="10" defaultRowHeight="15" x14ac:dyDescent="0.25"/>
  <cols>
    <col min="1" max="1" width="8.28515625" bestFit="1" customWidth="1"/>
    <col min="2" max="2" width="14.7109375" bestFit="1" customWidth="1"/>
    <col min="3" max="3" width="12.7109375" bestFit="1" customWidth="1"/>
    <col min="4" max="4" width="5.5703125" style="2" bestFit="1" customWidth="1"/>
  </cols>
  <sheetData>
    <row r="1" spans="1:5" x14ac:dyDescent="0.25">
      <c r="A1" t="s">
        <v>21</v>
      </c>
      <c r="B1" t="s">
        <v>21</v>
      </c>
      <c r="C1" t="s">
        <v>20</v>
      </c>
      <c r="D1" s="2" t="s">
        <v>20</v>
      </c>
      <c r="E1" t="s">
        <v>21</v>
      </c>
    </row>
    <row r="2" spans="1:5" x14ac:dyDescent="0.25">
      <c r="A2" t="s">
        <v>24</v>
      </c>
      <c r="B2" t="s">
        <v>40</v>
      </c>
      <c r="C2" t="s">
        <v>42</v>
      </c>
      <c r="D2" s="2" t="s">
        <v>567</v>
      </c>
      <c r="E2" t="s">
        <v>26</v>
      </c>
    </row>
    <row r="3" spans="1:5" x14ac:dyDescent="0.25">
      <c r="A3" t="s">
        <v>46</v>
      </c>
      <c r="B3" t="s">
        <v>49</v>
      </c>
      <c r="C3">
        <v>305281</v>
      </c>
      <c r="D3" s="2">
        <v>75</v>
      </c>
      <c r="E3" t="s">
        <v>568</v>
      </c>
    </row>
    <row r="4" spans="1:5" x14ac:dyDescent="0.25">
      <c r="A4" t="s">
        <v>51</v>
      </c>
      <c r="B4" t="s">
        <v>53</v>
      </c>
      <c r="C4">
        <v>305299</v>
      </c>
      <c r="D4" s="2">
        <v>0</v>
      </c>
      <c r="E4" t="s">
        <v>568</v>
      </c>
    </row>
    <row r="5" spans="1:5" x14ac:dyDescent="0.25">
      <c r="A5" t="s">
        <v>54</v>
      </c>
      <c r="B5" t="s">
        <v>56</v>
      </c>
      <c r="C5">
        <v>305305</v>
      </c>
      <c r="D5" s="2">
        <v>75</v>
      </c>
      <c r="E5" t="s">
        <v>568</v>
      </c>
    </row>
    <row r="6" spans="1:5" x14ac:dyDescent="0.25">
      <c r="A6" t="s">
        <v>57</v>
      </c>
      <c r="B6" t="s">
        <v>59</v>
      </c>
      <c r="C6">
        <v>305307</v>
      </c>
      <c r="D6" s="2">
        <v>0</v>
      </c>
      <c r="E6" t="s">
        <v>568</v>
      </c>
    </row>
    <row r="7" spans="1:5" x14ac:dyDescent="0.25">
      <c r="A7" t="s">
        <v>60</v>
      </c>
      <c r="B7" t="s">
        <v>62</v>
      </c>
      <c r="C7">
        <v>305313</v>
      </c>
      <c r="D7" s="2">
        <v>0</v>
      </c>
      <c r="E7" t="s">
        <v>568</v>
      </c>
    </row>
    <row r="8" spans="1:5" x14ac:dyDescent="0.25">
      <c r="A8" t="s">
        <v>63</v>
      </c>
      <c r="B8" t="s">
        <v>65</v>
      </c>
      <c r="C8">
        <v>305319</v>
      </c>
      <c r="D8" s="2">
        <v>0</v>
      </c>
      <c r="E8" t="s">
        <v>568</v>
      </c>
    </row>
    <row r="9" spans="1:5" x14ac:dyDescent="0.25">
      <c r="A9" t="s">
        <v>66</v>
      </c>
      <c r="B9" t="s">
        <v>67</v>
      </c>
      <c r="C9">
        <v>305301</v>
      </c>
      <c r="D9" s="2">
        <v>0</v>
      </c>
      <c r="E9" t="s">
        <v>568</v>
      </c>
    </row>
    <row r="10" spans="1:5" x14ac:dyDescent="0.25">
      <c r="A10" t="s">
        <v>68</v>
      </c>
      <c r="B10" t="s">
        <v>69</v>
      </c>
      <c r="C10">
        <v>305325</v>
      </c>
      <c r="D10" s="2">
        <v>0</v>
      </c>
      <c r="E10" t="s">
        <v>568</v>
      </c>
    </row>
    <row r="11" spans="1:5" x14ac:dyDescent="0.25">
      <c r="A11" t="s">
        <v>70</v>
      </c>
      <c r="B11" t="s">
        <v>71</v>
      </c>
      <c r="C11">
        <v>305303</v>
      </c>
      <c r="D11" s="2">
        <v>0</v>
      </c>
      <c r="E11" t="s">
        <v>568</v>
      </c>
    </row>
    <row r="12" spans="1:5" x14ac:dyDescent="0.25">
      <c r="A12" t="s">
        <v>72</v>
      </c>
      <c r="B12" t="s">
        <v>73</v>
      </c>
      <c r="C12">
        <v>305291</v>
      </c>
      <c r="D12" s="2">
        <v>0</v>
      </c>
      <c r="E12" t="s">
        <v>568</v>
      </c>
    </row>
    <row r="13" spans="1:5" x14ac:dyDescent="0.25">
      <c r="A13" t="s">
        <v>74</v>
      </c>
      <c r="B13" t="s">
        <v>75</v>
      </c>
      <c r="C13">
        <v>305315</v>
      </c>
      <c r="D13" s="2">
        <v>0</v>
      </c>
      <c r="E13" t="s">
        <v>568</v>
      </c>
    </row>
    <row r="14" spans="1:5" x14ac:dyDescent="0.25">
      <c r="A14" t="s">
        <v>76</v>
      </c>
      <c r="B14" t="s">
        <v>77</v>
      </c>
      <c r="C14">
        <v>305293</v>
      </c>
      <c r="D14" s="2">
        <v>0</v>
      </c>
      <c r="E14" t="s">
        <v>568</v>
      </c>
    </row>
    <row r="15" spans="1:5" x14ac:dyDescent="0.25">
      <c r="A15" t="s">
        <v>78</v>
      </c>
      <c r="B15" t="s">
        <v>79</v>
      </c>
      <c r="C15">
        <v>305317</v>
      </c>
      <c r="D15" s="2">
        <v>0</v>
      </c>
      <c r="E15" t="s">
        <v>568</v>
      </c>
    </row>
    <row r="16" spans="1:5" x14ac:dyDescent="0.25">
      <c r="A16" t="s">
        <v>80</v>
      </c>
      <c r="B16" t="s">
        <v>81</v>
      </c>
      <c r="C16">
        <v>305295</v>
      </c>
      <c r="D16" s="2">
        <v>0</v>
      </c>
      <c r="E16" t="s">
        <v>568</v>
      </c>
    </row>
    <row r="17" spans="1:5" x14ac:dyDescent="0.25">
      <c r="A17" t="s">
        <v>82</v>
      </c>
      <c r="B17" t="s">
        <v>83</v>
      </c>
      <c r="C17">
        <v>305309</v>
      </c>
      <c r="D17" s="2">
        <v>75</v>
      </c>
      <c r="E17" t="s">
        <v>568</v>
      </c>
    </row>
    <row r="18" spans="1:5" x14ac:dyDescent="0.25">
      <c r="A18" t="s">
        <v>84</v>
      </c>
      <c r="B18" t="s">
        <v>85</v>
      </c>
      <c r="C18">
        <v>305297</v>
      </c>
      <c r="D18" s="2">
        <v>0</v>
      </c>
      <c r="E18" t="s">
        <v>568</v>
      </c>
    </row>
    <row r="19" spans="1:5" x14ac:dyDescent="0.25">
      <c r="A19" t="s">
        <v>86</v>
      </c>
      <c r="B19" t="s">
        <v>87</v>
      </c>
      <c r="C19">
        <v>305311</v>
      </c>
      <c r="D19" s="2">
        <v>75</v>
      </c>
      <c r="E19" t="s">
        <v>568</v>
      </c>
    </row>
    <row r="20" spans="1:5" x14ac:dyDescent="0.25">
      <c r="A20" t="s">
        <v>88</v>
      </c>
      <c r="B20" t="s">
        <v>90</v>
      </c>
      <c r="C20">
        <v>305329</v>
      </c>
      <c r="D20" s="2">
        <v>0</v>
      </c>
      <c r="E20" t="s">
        <v>568</v>
      </c>
    </row>
    <row r="21" spans="1:5" x14ac:dyDescent="0.25">
      <c r="A21" t="s">
        <v>91</v>
      </c>
      <c r="B21" t="s">
        <v>93</v>
      </c>
      <c r="C21">
        <v>305335</v>
      </c>
      <c r="D21" s="2">
        <v>0</v>
      </c>
      <c r="E21" t="s">
        <v>568</v>
      </c>
    </row>
    <row r="22" spans="1:5" x14ac:dyDescent="0.25">
      <c r="A22" t="s">
        <v>94</v>
      </c>
      <c r="B22" t="s">
        <v>95</v>
      </c>
      <c r="C22">
        <v>305327</v>
      </c>
      <c r="D22" s="2">
        <v>0</v>
      </c>
      <c r="E22" t="s">
        <v>568</v>
      </c>
    </row>
    <row r="23" spans="1:5" x14ac:dyDescent="0.25">
      <c r="A23" t="s">
        <v>96</v>
      </c>
      <c r="B23" t="s">
        <v>97</v>
      </c>
      <c r="C23">
        <v>305331</v>
      </c>
      <c r="D23" s="2">
        <v>0</v>
      </c>
      <c r="E23" t="s">
        <v>568</v>
      </c>
    </row>
    <row r="24" spans="1:5" x14ac:dyDescent="0.25">
      <c r="A24" t="s">
        <v>98</v>
      </c>
      <c r="B24" t="s">
        <v>99</v>
      </c>
      <c r="C24">
        <v>305337</v>
      </c>
      <c r="D24" s="2">
        <v>0</v>
      </c>
      <c r="E24" t="s">
        <v>568</v>
      </c>
    </row>
    <row r="25" spans="1:5" x14ac:dyDescent="0.25">
      <c r="A25" t="s">
        <v>100</v>
      </c>
      <c r="B25" t="s">
        <v>101</v>
      </c>
      <c r="C25">
        <v>305321</v>
      </c>
      <c r="D25" s="2">
        <v>0</v>
      </c>
      <c r="E25" t="s">
        <v>568</v>
      </c>
    </row>
    <row r="26" spans="1:5" x14ac:dyDescent="0.25">
      <c r="A26" t="s">
        <v>102</v>
      </c>
      <c r="B26" t="s">
        <v>103</v>
      </c>
      <c r="C26">
        <v>305333</v>
      </c>
      <c r="D26" s="2">
        <v>0</v>
      </c>
      <c r="E26" t="s">
        <v>568</v>
      </c>
    </row>
    <row r="27" spans="1:5" x14ac:dyDescent="0.25">
      <c r="A27" t="s">
        <v>104</v>
      </c>
      <c r="B27" t="s">
        <v>105</v>
      </c>
      <c r="C27">
        <v>305323</v>
      </c>
      <c r="D27" s="2">
        <v>0</v>
      </c>
      <c r="E27" t="s">
        <v>568</v>
      </c>
    </row>
    <row r="28" spans="1:5" x14ac:dyDescent="0.25">
      <c r="A28" t="s">
        <v>106</v>
      </c>
      <c r="B28" t="s">
        <v>107</v>
      </c>
      <c r="C28">
        <v>305339</v>
      </c>
      <c r="D28" s="2">
        <v>0</v>
      </c>
      <c r="E28" t="s">
        <v>568</v>
      </c>
    </row>
    <row r="29" spans="1:5" x14ac:dyDescent="0.25">
      <c r="A29" t="s">
        <v>108</v>
      </c>
      <c r="B29" t="s">
        <v>110</v>
      </c>
      <c r="C29">
        <v>305341</v>
      </c>
      <c r="D29" s="2">
        <v>0</v>
      </c>
      <c r="E29" t="s">
        <v>569</v>
      </c>
    </row>
    <row r="30" spans="1:5" x14ac:dyDescent="0.25">
      <c r="A30" t="s">
        <v>112</v>
      </c>
      <c r="B30" t="s">
        <v>113</v>
      </c>
      <c r="C30">
        <v>305343</v>
      </c>
      <c r="D30" s="2">
        <v>0</v>
      </c>
      <c r="E30" t="s">
        <v>569</v>
      </c>
    </row>
    <row r="31" spans="1:5" x14ac:dyDescent="0.25">
      <c r="A31" t="s">
        <v>114</v>
      </c>
      <c r="B31" t="s">
        <v>116</v>
      </c>
      <c r="C31">
        <v>305503</v>
      </c>
      <c r="D31" s="2">
        <v>0</v>
      </c>
      <c r="E31" t="s">
        <v>568</v>
      </c>
    </row>
    <row r="32" spans="1:5" x14ac:dyDescent="0.25">
      <c r="A32" t="s">
        <v>117</v>
      </c>
      <c r="B32" t="s">
        <v>119</v>
      </c>
      <c r="C32">
        <v>305513</v>
      </c>
      <c r="D32" s="2">
        <v>0</v>
      </c>
      <c r="E32" t="s">
        <v>568</v>
      </c>
    </row>
    <row r="33" spans="1:5" x14ac:dyDescent="0.25">
      <c r="A33" t="s">
        <v>120</v>
      </c>
      <c r="B33" t="s">
        <v>121</v>
      </c>
      <c r="C33">
        <v>305501</v>
      </c>
      <c r="D33" s="2">
        <v>0</v>
      </c>
      <c r="E33" t="s">
        <v>568</v>
      </c>
    </row>
    <row r="34" spans="1:5" x14ac:dyDescent="0.25">
      <c r="A34" t="s">
        <v>122</v>
      </c>
      <c r="B34" t="s">
        <v>123</v>
      </c>
      <c r="C34">
        <v>305511</v>
      </c>
      <c r="D34" s="2">
        <v>0</v>
      </c>
      <c r="E34" t="s">
        <v>568</v>
      </c>
    </row>
    <row r="35" spans="1:5" x14ac:dyDescent="0.25">
      <c r="A35" t="s">
        <v>124</v>
      </c>
      <c r="B35" t="s">
        <v>125</v>
      </c>
      <c r="C35">
        <v>305505</v>
      </c>
      <c r="D35" s="2">
        <v>0</v>
      </c>
      <c r="E35" t="s">
        <v>568</v>
      </c>
    </row>
    <row r="36" spans="1:5" x14ac:dyDescent="0.25">
      <c r="A36" t="s">
        <v>126</v>
      </c>
      <c r="B36" t="s">
        <v>127</v>
      </c>
      <c r="C36">
        <v>305515</v>
      </c>
      <c r="D36" s="2">
        <v>0</v>
      </c>
      <c r="E36" t="s">
        <v>568</v>
      </c>
    </row>
    <row r="37" spans="1:5" x14ac:dyDescent="0.25">
      <c r="A37" t="s">
        <v>128</v>
      </c>
      <c r="B37" t="s">
        <v>130</v>
      </c>
      <c r="C37">
        <v>305347</v>
      </c>
      <c r="D37" s="2">
        <v>0</v>
      </c>
      <c r="E37" t="s">
        <v>568</v>
      </c>
    </row>
    <row r="38" spans="1:5" x14ac:dyDescent="0.25">
      <c r="A38" t="s">
        <v>131</v>
      </c>
      <c r="B38" t="s">
        <v>133</v>
      </c>
      <c r="C38">
        <v>305355</v>
      </c>
      <c r="D38" s="2">
        <v>0</v>
      </c>
      <c r="E38" t="s">
        <v>568</v>
      </c>
    </row>
    <row r="39" spans="1:5" x14ac:dyDescent="0.25">
      <c r="A39" t="s">
        <v>134</v>
      </c>
      <c r="B39" t="s">
        <v>136</v>
      </c>
      <c r="C39">
        <v>305361</v>
      </c>
      <c r="D39" s="2">
        <v>0</v>
      </c>
      <c r="E39" t="s">
        <v>568</v>
      </c>
    </row>
    <row r="40" spans="1:5" x14ac:dyDescent="0.25">
      <c r="A40" t="s">
        <v>137</v>
      </c>
      <c r="B40" t="s">
        <v>138</v>
      </c>
      <c r="C40">
        <v>305363</v>
      </c>
      <c r="D40" s="2">
        <v>0</v>
      </c>
      <c r="E40" t="s">
        <v>568</v>
      </c>
    </row>
    <row r="41" spans="1:5" x14ac:dyDescent="0.25">
      <c r="A41" t="s">
        <v>139</v>
      </c>
      <c r="B41" t="s">
        <v>141</v>
      </c>
      <c r="C41">
        <v>305365</v>
      </c>
      <c r="D41" s="2">
        <v>0</v>
      </c>
      <c r="E41" t="s">
        <v>568</v>
      </c>
    </row>
    <row r="42" spans="1:5" x14ac:dyDescent="0.25">
      <c r="A42" t="s">
        <v>142</v>
      </c>
      <c r="B42" t="s">
        <v>143</v>
      </c>
      <c r="C42">
        <v>305367</v>
      </c>
      <c r="D42" s="2">
        <v>0</v>
      </c>
      <c r="E42" t="s">
        <v>568</v>
      </c>
    </row>
    <row r="43" spans="1:5" x14ac:dyDescent="0.25">
      <c r="A43" t="s">
        <v>144</v>
      </c>
      <c r="B43" t="s">
        <v>146</v>
      </c>
      <c r="C43">
        <v>305523</v>
      </c>
      <c r="D43" s="2">
        <v>0</v>
      </c>
      <c r="E43" t="s">
        <v>568</v>
      </c>
    </row>
    <row r="44" spans="1:5" x14ac:dyDescent="0.25">
      <c r="A44" t="s">
        <v>147</v>
      </c>
      <c r="B44" t="s">
        <v>149</v>
      </c>
      <c r="C44">
        <v>305535</v>
      </c>
      <c r="D44" s="2">
        <v>0</v>
      </c>
      <c r="E44" t="s">
        <v>568</v>
      </c>
    </row>
    <row r="45" spans="1:5" x14ac:dyDescent="0.25">
      <c r="A45" t="s">
        <v>150</v>
      </c>
      <c r="B45" t="s">
        <v>151</v>
      </c>
      <c r="C45">
        <v>305525</v>
      </c>
      <c r="D45" s="2">
        <v>0</v>
      </c>
      <c r="E45" t="s">
        <v>568</v>
      </c>
    </row>
    <row r="46" spans="1:5" x14ac:dyDescent="0.25">
      <c r="A46" t="s">
        <v>152</v>
      </c>
      <c r="B46" t="s">
        <v>119</v>
      </c>
      <c r="C46">
        <v>305537</v>
      </c>
      <c r="D46" s="2">
        <v>0</v>
      </c>
      <c r="E46" t="s">
        <v>568</v>
      </c>
    </row>
    <row r="47" spans="1:5" x14ac:dyDescent="0.25">
      <c r="A47" t="s">
        <v>153</v>
      </c>
      <c r="B47" t="s">
        <v>121</v>
      </c>
      <c r="C47">
        <v>305527</v>
      </c>
      <c r="D47" s="2">
        <v>0</v>
      </c>
      <c r="E47" t="s">
        <v>568</v>
      </c>
    </row>
    <row r="48" spans="1:5" x14ac:dyDescent="0.25">
      <c r="A48" t="s">
        <v>154</v>
      </c>
      <c r="B48" t="s">
        <v>123</v>
      </c>
      <c r="C48">
        <v>305539</v>
      </c>
      <c r="D48" s="2">
        <v>0</v>
      </c>
      <c r="E48" t="s">
        <v>568</v>
      </c>
    </row>
    <row r="49" spans="1:5" x14ac:dyDescent="0.25">
      <c r="A49" t="s">
        <v>155</v>
      </c>
      <c r="B49" t="s">
        <v>125</v>
      </c>
      <c r="C49">
        <v>305369</v>
      </c>
      <c r="D49" s="2">
        <v>0</v>
      </c>
      <c r="E49" t="s">
        <v>568</v>
      </c>
    </row>
    <row r="50" spans="1:5" x14ac:dyDescent="0.25">
      <c r="A50" t="s">
        <v>157</v>
      </c>
      <c r="B50" t="s">
        <v>127</v>
      </c>
      <c r="C50">
        <v>305375</v>
      </c>
      <c r="D50" s="2">
        <v>0</v>
      </c>
      <c r="E50" t="s">
        <v>568</v>
      </c>
    </row>
    <row r="51" spans="1:5" x14ac:dyDescent="0.25">
      <c r="A51" t="s">
        <v>159</v>
      </c>
      <c r="B51" t="s">
        <v>130</v>
      </c>
      <c r="C51">
        <v>305381</v>
      </c>
      <c r="D51" s="2">
        <v>0</v>
      </c>
      <c r="E51" t="s">
        <v>569</v>
      </c>
    </row>
    <row r="52" spans="1:5" x14ac:dyDescent="0.25">
      <c r="A52" t="s">
        <v>161</v>
      </c>
      <c r="B52" t="s">
        <v>136</v>
      </c>
      <c r="C52">
        <v>305383</v>
      </c>
      <c r="D52" s="2">
        <v>0</v>
      </c>
      <c r="E52" t="s">
        <v>569</v>
      </c>
    </row>
    <row r="53" spans="1:5" x14ac:dyDescent="0.25">
      <c r="A53" t="s">
        <v>162</v>
      </c>
      <c r="B53" t="s">
        <v>141</v>
      </c>
      <c r="C53">
        <v>305385</v>
      </c>
      <c r="D53" s="2">
        <v>0</v>
      </c>
      <c r="E53" t="s">
        <v>568</v>
      </c>
    </row>
    <row r="54" spans="1:5" x14ac:dyDescent="0.25">
      <c r="A54" t="s">
        <v>164</v>
      </c>
      <c r="B54" t="s">
        <v>143</v>
      </c>
      <c r="C54">
        <v>305387</v>
      </c>
      <c r="D54" s="2">
        <v>0</v>
      </c>
      <c r="E54" t="s">
        <v>568</v>
      </c>
    </row>
    <row r="55" spans="1:5" x14ac:dyDescent="0.25">
      <c r="A55" t="s">
        <v>165</v>
      </c>
      <c r="B55" t="s">
        <v>146</v>
      </c>
      <c r="C55">
        <v>305661</v>
      </c>
      <c r="D55" s="2">
        <v>0</v>
      </c>
      <c r="E55" t="s">
        <v>568</v>
      </c>
    </row>
    <row r="56" spans="1:5" x14ac:dyDescent="0.25">
      <c r="A56" t="s">
        <v>166</v>
      </c>
      <c r="B56" t="s">
        <v>149</v>
      </c>
      <c r="C56">
        <v>305669</v>
      </c>
      <c r="D56" s="2">
        <v>0</v>
      </c>
      <c r="E56" t="s">
        <v>568</v>
      </c>
    </row>
    <row r="57" spans="1:5" x14ac:dyDescent="0.25">
      <c r="A57" t="s">
        <v>167</v>
      </c>
      <c r="B57" t="s">
        <v>151</v>
      </c>
      <c r="C57">
        <v>305575</v>
      </c>
      <c r="D57" s="2">
        <v>0</v>
      </c>
      <c r="E57" t="s">
        <v>568</v>
      </c>
    </row>
    <row r="58" spans="1:5" x14ac:dyDescent="0.25">
      <c r="A58" t="s">
        <v>168</v>
      </c>
      <c r="B58" t="s">
        <v>169</v>
      </c>
      <c r="C58">
        <v>305587</v>
      </c>
      <c r="D58" s="2">
        <v>0</v>
      </c>
      <c r="E58" t="s">
        <v>568</v>
      </c>
    </row>
    <row r="59" spans="1:5" x14ac:dyDescent="0.25">
      <c r="A59" t="s">
        <v>170</v>
      </c>
      <c r="B59" t="s">
        <v>171</v>
      </c>
      <c r="C59">
        <v>305573</v>
      </c>
      <c r="D59" s="2">
        <v>0</v>
      </c>
      <c r="E59" t="s">
        <v>568</v>
      </c>
    </row>
    <row r="60" spans="1:5" x14ac:dyDescent="0.25">
      <c r="A60" t="s">
        <v>172</v>
      </c>
      <c r="B60" t="s">
        <v>173</v>
      </c>
      <c r="C60">
        <v>305585</v>
      </c>
      <c r="D60" s="2">
        <v>0</v>
      </c>
      <c r="E60" t="s">
        <v>568</v>
      </c>
    </row>
    <row r="61" spans="1:5" x14ac:dyDescent="0.25">
      <c r="A61" t="s">
        <v>174</v>
      </c>
      <c r="B61" t="s">
        <v>175</v>
      </c>
      <c r="C61">
        <v>305393</v>
      </c>
      <c r="D61" s="2">
        <v>0</v>
      </c>
      <c r="E61" t="s">
        <v>568</v>
      </c>
    </row>
    <row r="62" spans="1:5" x14ac:dyDescent="0.25">
      <c r="A62" t="s">
        <v>176</v>
      </c>
      <c r="B62" t="s">
        <v>177</v>
      </c>
      <c r="C62">
        <v>305397</v>
      </c>
      <c r="D62" s="2">
        <v>0</v>
      </c>
      <c r="E62" t="s">
        <v>568</v>
      </c>
    </row>
    <row r="63" spans="1:5" x14ac:dyDescent="0.25">
      <c r="A63" t="s">
        <v>178</v>
      </c>
      <c r="B63" t="s">
        <v>180</v>
      </c>
      <c r="C63">
        <v>305399</v>
      </c>
      <c r="D63" s="2">
        <v>0</v>
      </c>
      <c r="E63" t="s">
        <v>568</v>
      </c>
    </row>
    <row r="64" spans="1:5" x14ac:dyDescent="0.25">
      <c r="A64" t="s">
        <v>181</v>
      </c>
      <c r="B64" t="s">
        <v>182</v>
      </c>
      <c r="C64">
        <v>305401</v>
      </c>
      <c r="D64" s="2">
        <v>0</v>
      </c>
      <c r="E64" t="s">
        <v>568</v>
      </c>
    </row>
    <row r="65" spans="1:5" x14ac:dyDescent="0.25">
      <c r="A65" t="s">
        <v>183</v>
      </c>
      <c r="B65" t="s">
        <v>184</v>
      </c>
      <c r="C65">
        <v>305405</v>
      </c>
      <c r="D65" s="2">
        <v>0</v>
      </c>
      <c r="E65" t="s">
        <v>569</v>
      </c>
    </row>
    <row r="66" spans="1:5" x14ac:dyDescent="0.25">
      <c r="A66" t="s">
        <v>185</v>
      </c>
      <c r="B66" t="s">
        <v>186</v>
      </c>
      <c r="C66">
        <v>305407</v>
      </c>
      <c r="D66" s="2">
        <v>0</v>
      </c>
      <c r="E66" t="s">
        <v>569</v>
      </c>
    </row>
    <row r="67" spans="1:5" x14ac:dyDescent="0.25">
      <c r="A67" t="s">
        <v>187</v>
      </c>
      <c r="B67" t="s">
        <v>188</v>
      </c>
      <c r="C67">
        <v>305409</v>
      </c>
      <c r="D67" s="2">
        <v>0</v>
      </c>
      <c r="E67" t="s">
        <v>569</v>
      </c>
    </row>
    <row r="68" spans="1:5" x14ac:dyDescent="0.25">
      <c r="A68" t="s">
        <v>189</v>
      </c>
      <c r="B68" t="s">
        <v>191</v>
      </c>
      <c r="C68">
        <v>305411</v>
      </c>
      <c r="D68" s="2">
        <v>0</v>
      </c>
      <c r="E68" t="s">
        <v>569</v>
      </c>
    </row>
    <row r="69" spans="1:5" x14ac:dyDescent="0.25">
      <c r="A69" t="s">
        <v>192</v>
      </c>
      <c r="B69" t="s">
        <v>193</v>
      </c>
      <c r="C69">
        <v>305413</v>
      </c>
      <c r="D69" s="2">
        <v>0</v>
      </c>
      <c r="E69" t="s">
        <v>570</v>
      </c>
    </row>
    <row r="70" spans="1:5" x14ac:dyDescent="0.25">
      <c r="A70" t="s">
        <v>194</v>
      </c>
      <c r="B70" t="s">
        <v>195</v>
      </c>
      <c r="C70">
        <v>305415</v>
      </c>
      <c r="D70" s="2">
        <v>0</v>
      </c>
      <c r="E70" t="s">
        <v>569</v>
      </c>
    </row>
    <row r="71" spans="1:5" x14ac:dyDescent="0.25">
      <c r="A71" t="s">
        <v>196</v>
      </c>
      <c r="B71" t="s">
        <v>198</v>
      </c>
      <c r="C71">
        <v>305417</v>
      </c>
      <c r="D71" s="2">
        <v>0</v>
      </c>
      <c r="E71" t="s">
        <v>569</v>
      </c>
    </row>
    <row r="72" spans="1:5" x14ac:dyDescent="0.25">
      <c r="A72" t="s">
        <v>199</v>
      </c>
      <c r="B72" t="s">
        <v>200</v>
      </c>
      <c r="C72">
        <v>305419</v>
      </c>
      <c r="D72" s="2">
        <v>0</v>
      </c>
      <c r="E72" t="s">
        <v>570</v>
      </c>
    </row>
    <row r="73" spans="1:5" x14ac:dyDescent="0.25">
      <c r="A73" t="s">
        <v>201</v>
      </c>
      <c r="B73" t="s">
        <v>202</v>
      </c>
      <c r="C73">
        <v>305421</v>
      </c>
      <c r="D73" s="2">
        <v>0</v>
      </c>
      <c r="E73" t="s">
        <v>569</v>
      </c>
    </row>
    <row r="74" spans="1:5" x14ac:dyDescent="0.25">
      <c r="A74" t="s">
        <v>203</v>
      </c>
      <c r="B74" t="s">
        <v>205</v>
      </c>
      <c r="C74">
        <v>305423</v>
      </c>
      <c r="D74" s="2">
        <v>0</v>
      </c>
      <c r="E74" t="s">
        <v>569</v>
      </c>
    </row>
    <row r="75" spans="1:5" x14ac:dyDescent="0.25">
      <c r="A75" t="s">
        <v>206</v>
      </c>
      <c r="B75" t="s">
        <v>207</v>
      </c>
      <c r="C75">
        <v>305425</v>
      </c>
      <c r="D75" s="2">
        <v>0</v>
      </c>
      <c r="E75" t="s">
        <v>569</v>
      </c>
    </row>
    <row r="76" spans="1:5" x14ac:dyDescent="0.25">
      <c r="A76" t="s">
        <v>208</v>
      </c>
      <c r="B76" t="s">
        <v>209</v>
      </c>
      <c r="C76">
        <v>305427</v>
      </c>
      <c r="D76" s="2">
        <v>0</v>
      </c>
      <c r="E76" t="s">
        <v>569</v>
      </c>
    </row>
    <row r="77" spans="1:5" x14ac:dyDescent="0.25">
      <c r="A77" t="s">
        <v>210</v>
      </c>
      <c r="B77" t="s">
        <v>211</v>
      </c>
      <c r="C77">
        <v>305429</v>
      </c>
      <c r="D77" s="2">
        <v>0</v>
      </c>
      <c r="E77" t="s">
        <v>569</v>
      </c>
    </row>
    <row r="78" spans="1:5" x14ac:dyDescent="0.25">
      <c r="A78" t="s">
        <v>212</v>
      </c>
      <c r="B78" t="s">
        <v>214</v>
      </c>
      <c r="C78">
        <v>305431</v>
      </c>
      <c r="D78" s="2">
        <v>0</v>
      </c>
      <c r="E78" t="s">
        <v>569</v>
      </c>
    </row>
    <row r="79" spans="1:5" x14ac:dyDescent="0.25">
      <c r="A79" t="s">
        <v>215</v>
      </c>
      <c r="B79" t="s">
        <v>216</v>
      </c>
      <c r="C79">
        <v>305433</v>
      </c>
      <c r="D79" s="2">
        <v>0</v>
      </c>
      <c r="E79" t="s">
        <v>570</v>
      </c>
    </row>
    <row r="80" spans="1:5" x14ac:dyDescent="0.25">
      <c r="A80" t="s">
        <v>217</v>
      </c>
      <c r="B80" t="s">
        <v>218</v>
      </c>
      <c r="C80">
        <v>305435</v>
      </c>
      <c r="D80" s="2">
        <v>0</v>
      </c>
      <c r="E80" t="s">
        <v>569</v>
      </c>
    </row>
    <row r="81" spans="1:5" x14ac:dyDescent="0.25">
      <c r="A81" t="s">
        <v>219</v>
      </c>
      <c r="B81" t="s">
        <v>221</v>
      </c>
      <c r="C81">
        <v>305437</v>
      </c>
      <c r="D81" s="2">
        <v>0</v>
      </c>
      <c r="E81" t="s">
        <v>569</v>
      </c>
    </row>
    <row r="82" spans="1:5" x14ac:dyDescent="0.25">
      <c r="A82" t="s">
        <v>222</v>
      </c>
      <c r="B82" t="s">
        <v>223</v>
      </c>
      <c r="C82">
        <v>305439</v>
      </c>
      <c r="D82" s="2">
        <v>0</v>
      </c>
      <c r="E82" t="s">
        <v>569</v>
      </c>
    </row>
    <row r="83" spans="1:5" x14ac:dyDescent="0.25">
      <c r="A83" t="s">
        <v>224</v>
      </c>
      <c r="B83" t="s">
        <v>225</v>
      </c>
      <c r="C83">
        <v>305441</v>
      </c>
      <c r="D83" s="2">
        <v>0</v>
      </c>
      <c r="E83" t="s">
        <v>569</v>
      </c>
    </row>
    <row r="84" spans="1:5" x14ac:dyDescent="0.25">
      <c r="A84" t="s">
        <v>226</v>
      </c>
      <c r="B84" t="s">
        <v>227</v>
      </c>
      <c r="C84">
        <v>305443</v>
      </c>
      <c r="D84" s="2">
        <v>0</v>
      </c>
      <c r="E84" t="s">
        <v>569</v>
      </c>
    </row>
    <row r="85" spans="1:5" x14ac:dyDescent="0.25">
      <c r="A85" t="s">
        <v>228</v>
      </c>
      <c r="B85" t="s">
        <v>230</v>
      </c>
      <c r="C85">
        <v>305445</v>
      </c>
      <c r="D85" s="2">
        <v>0</v>
      </c>
      <c r="E85" t="s">
        <v>569</v>
      </c>
    </row>
    <row r="86" spans="1:5" x14ac:dyDescent="0.25">
      <c r="A86" t="s">
        <v>231</v>
      </c>
      <c r="B86" t="s">
        <v>232</v>
      </c>
      <c r="C86">
        <v>305447</v>
      </c>
      <c r="D86" s="2">
        <v>0</v>
      </c>
      <c r="E86" t="s">
        <v>569</v>
      </c>
    </row>
    <row r="87" spans="1:5" x14ac:dyDescent="0.25">
      <c r="A87" t="s">
        <v>233</v>
      </c>
      <c r="B87" t="s">
        <v>234</v>
      </c>
      <c r="C87">
        <v>305449</v>
      </c>
      <c r="D87" s="2">
        <v>0</v>
      </c>
      <c r="E87" t="s">
        <v>569</v>
      </c>
    </row>
    <row r="88" spans="1:5" x14ac:dyDescent="0.25">
      <c r="A88" t="s">
        <v>235</v>
      </c>
      <c r="B88" t="s">
        <v>237</v>
      </c>
      <c r="C88">
        <v>305451</v>
      </c>
      <c r="D88" s="2">
        <v>0</v>
      </c>
      <c r="E88" t="s">
        <v>569</v>
      </c>
    </row>
    <row r="89" spans="1:5" x14ac:dyDescent="0.25">
      <c r="A89" t="s">
        <v>238</v>
      </c>
      <c r="B89" t="s">
        <v>239</v>
      </c>
      <c r="C89">
        <v>305453</v>
      </c>
      <c r="D89" s="2">
        <v>0</v>
      </c>
      <c r="E89" t="s">
        <v>569</v>
      </c>
    </row>
    <row r="90" spans="1:5" x14ac:dyDescent="0.25">
      <c r="A90" t="s">
        <v>240</v>
      </c>
      <c r="B90" t="s">
        <v>241</v>
      </c>
      <c r="C90">
        <v>305455</v>
      </c>
      <c r="D90" s="2">
        <v>0</v>
      </c>
      <c r="E90" t="s">
        <v>568</v>
      </c>
    </row>
    <row r="91" spans="1:5" x14ac:dyDescent="0.25">
      <c r="A91" t="s">
        <v>242</v>
      </c>
      <c r="B91" t="s">
        <v>243</v>
      </c>
      <c r="C91">
        <v>305457</v>
      </c>
      <c r="D91" s="2">
        <v>0</v>
      </c>
      <c r="E91" t="s">
        <v>568</v>
      </c>
    </row>
    <row r="92" spans="1:5" x14ac:dyDescent="0.25">
      <c r="A92" t="s">
        <v>244</v>
      </c>
      <c r="B92" t="s">
        <v>246</v>
      </c>
      <c r="C92">
        <v>305459</v>
      </c>
      <c r="D92" s="2">
        <v>0</v>
      </c>
      <c r="E92" t="s">
        <v>569</v>
      </c>
    </row>
    <row r="93" spans="1:5" x14ac:dyDescent="0.25">
      <c r="A93" t="s">
        <v>247</v>
      </c>
      <c r="B93" t="s">
        <v>248</v>
      </c>
      <c r="C93">
        <v>305461</v>
      </c>
      <c r="D93" s="2">
        <v>0</v>
      </c>
      <c r="E93" t="s">
        <v>569</v>
      </c>
    </row>
    <row r="94" spans="1:5" x14ac:dyDescent="0.25">
      <c r="A94" t="s">
        <v>249</v>
      </c>
      <c r="B94" t="s">
        <v>251</v>
      </c>
      <c r="C94">
        <v>305463</v>
      </c>
      <c r="D94" s="2">
        <v>0</v>
      </c>
      <c r="E94" t="s">
        <v>569</v>
      </c>
    </row>
    <row r="95" spans="1:5" x14ac:dyDescent="0.25">
      <c r="A95" t="s">
        <v>252</v>
      </c>
      <c r="B95" t="s">
        <v>253</v>
      </c>
      <c r="C95">
        <v>305465</v>
      </c>
      <c r="D95" s="2">
        <v>0</v>
      </c>
      <c r="E95" t="s">
        <v>569</v>
      </c>
    </row>
    <row r="96" spans="1:5" x14ac:dyDescent="0.25">
      <c r="A96" t="s">
        <v>254</v>
      </c>
      <c r="B96" t="s">
        <v>255</v>
      </c>
      <c r="C96">
        <v>305467</v>
      </c>
      <c r="D96" s="2">
        <v>0</v>
      </c>
      <c r="E96" t="s">
        <v>569</v>
      </c>
    </row>
    <row r="97" spans="1:5" x14ac:dyDescent="0.25">
      <c r="A97" t="s">
        <v>256</v>
      </c>
      <c r="B97" t="s">
        <v>257</v>
      </c>
      <c r="C97">
        <v>305469</v>
      </c>
      <c r="D97" s="2">
        <v>0</v>
      </c>
      <c r="E97" t="s">
        <v>568</v>
      </c>
    </row>
    <row r="98" spans="1:5" x14ac:dyDescent="0.25">
      <c r="A98" t="s">
        <v>258</v>
      </c>
      <c r="B98" t="s">
        <v>259</v>
      </c>
      <c r="C98">
        <v>305471</v>
      </c>
      <c r="D98" s="2">
        <v>0</v>
      </c>
      <c r="E98" t="s">
        <v>568</v>
      </c>
    </row>
    <row r="99" spans="1:5" x14ac:dyDescent="0.25">
      <c r="A99" t="s">
        <v>260</v>
      </c>
      <c r="B99" t="s">
        <v>261</v>
      </c>
      <c r="C99">
        <v>305473</v>
      </c>
      <c r="D99" s="2">
        <v>0</v>
      </c>
      <c r="E99" t="s">
        <v>569</v>
      </c>
    </row>
    <row r="100" spans="1:5" x14ac:dyDescent="0.25">
      <c r="A100" t="s">
        <v>262</v>
      </c>
      <c r="B100" t="s">
        <v>263</v>
      </c>
      <c r="C100">
        <v>305475</v>
      </c>
      <c r="D100" s="2">
        <v>0</v>
      </c>
      <c r="E100" t="s">
        <v>569</v>
      </c>
    </row>
    <row r="101" spans="1:5" x14ac:dyDescent="0.25">
      <c r="A101" t="s">
        <v>264</v>
      </c>
      <c r="B101" t="s">
        <v>265</v>
      </c>
      <c r="C101">
        <v>305477</v>
      </c>
      <c r="D101" s="2">
        <v>0</v>
      </c>
      <c r="E101" t="s">
        <v>569</v>
      </c>
    </row>
    <row r="102" spans="1:5" x14ac:dyDescent="0.25">
      <c r="A102" t="s">
        <v>266</v>
      </c>
      <c r="B102" t="s">
        <v>268</v>
      </c>
      <c r="C102">
        <v>305479</v>
      </c>
      <c r="D102" s="2">
        <v>0</v>
      </c>
      <c r="E102" t="s">
        <v>569</v>
      </c>
    </row>
    <row r="103" spans="1:5" x14ac:dyDescent="0.25">
      <c r="A103" t="s">
        <v>269</v>
      </c>
      <c r="B103" t="s">
        <v>270</v>
      </c>
      <c r="C103">
        <v>305481</v>
      </c>
      <c r="D103" s="2">
        <v>0</v>
      </c>
      <c r="E103" t="s">
        <v>569</v>
      </c>
    </row>
    <row r="104" spans="1:5" x14ac:dyDescent="0.25">
      <c r="A104" t="s">
        <v>271</v>
      </c>
      <c r="B104" t="s">
        <v>272</v>
      </c>
      <c r="C104">
        <v>305483</v>
      </c>
      <c r="D104" s="2">
        <v>0</v>
      </c>
      <c r="E104" t="s">
        <v>569</v>
      </c>
    </row>
    <row r="105" spans="1:5" x14ac:dyDescent="0.25">
      <c r="A105" t="s">
        <v>273</v>
      </c>
      <c r="B105" t="s">
        <v>274</v>
      </c>
      <c r="C105">
        <v>305485</v>
      </c>
      <c r="D105" s="2">
        <v>0</v>
      </c>
      <c r="E105" t="s">
        <v>569</v>
      </c>
    </row>
    <row r="106" spans="1:5" x14ac:dyDescent="0.25">
      <c r="A106" t="s">
        <v>275</v>
      </c>
      <c r="B106" t="s">
        <v>277</v>
      </c>
      <c r="C106">
        <v>305487</v>
      </c>
      <c r="D106" s="2">
        <v>0</v>
      </c>
      <c r="E106" t="s">
        <v>569</v>
      </c>
    </row>
    <row r="107" spans="1:5" x14ac:dyDescent="0.25">
      <c r="A107" t="s">
        <v>278</v>
      </c>
      <c r="B107" t="s">
        <v>279</v>
      </c>
      <c r="C107">
        <v>305489</v>
      </c>
      <c r="D107" s="2">
        <v>0</v>
      </c>
      <c r="E107" t="s">
        <v>569</v>
      </c>
    </row>
    <row r="108" spans="1:5" x14ac:dyDescent="0.25">
      <c r="A108" t="s">
        <v>280</v>
      </c>
      <c r="B108" t="s">
        <v>281</v>
      </c>
      <c r="C108">
        <v>305491</v>
      </c>
      <c r="D108" s="2">
        <v>0</v>
      </c>
      <c r="E108" t="s">
        <v>569</v>
      </c>
    </row>
    <row r="109" spans="1:5" x14ac:dyDescent="0.25">
      <c r="A109" t="s">
        <v>282</v>
      </c>
      <c r="B109" t="s">
        <v>283</v>
      </c>
      <c r="C109">
        <v>305493</v>
      </c>
      <c r="D109" s="2">
        <v>0</v>
      </c>
      <c r="E109" t="s">
        <v>569</v>
      </c>
    </row>
    <row r="110" spans="1:5" x14ac:dyDescent="0.25">
      <c r="A110" t="s">
        <v>284</v>
      </c>
      <c r="B110" t="s">
        <v>285</v>
      </c>
      <c r="C110">
        <v>305495</v>
      </c>
      <c r="D110" s="2">
        <v>0</v>
      </c>
      <c r="E110" t="s">
        <v>569</v>
      </c>
    </row>
    <row r="111" spans="1:5" x14ac:dyDescent="0.25">
      <c r="A111" t="s">
        <v>286</v>
      </c>
      <c r="B111" t="s">
        <v>287</v>
      </c>
      <c r="C111">
        <v>305497</v>
      </c>
      <c r="D111" s="2">
        <v>0</v>
      </c>
      <c r="E111" t="s">
        <v>569</v>
      </c>
    </row>
    <row r="112" spans="1:5" x14ac:dyDescent="0.25">
      <c r="A112" t="s">
        <v>288</v>
      </c>
      <c r="B112" t="s">
        <v>289</v>
      </c>
      <c r="C112">
        <v>305499</v>
      </c>
      <c r="D112" s="2">
        <v>0</v>
      </c>
      <c r="E112" t="s">
        <v>569</v>
      </c>
    </row>
    <row r="113" spans="1:5" x14ac:dyDescent="0.25">
      <c r="A113" t="s">
        <v>290</v>
      </c>
      <c r="B113" t="s">
        <v>291</v>
      </c>
      <c r="C113">
        <v>305345</v>
      </c>
      <c r="D113" s="2">
        <v>0</v>
      </c>
      <c r="E113" t="s">
        <v>568</v>
      </c>
    </row>
    <row r="114" spans="1:5" x14ac:dyDescent="0.25">
      <c r="A114" t="s">
        <v>292</v>
      </c>
      <c r="B114" t="s">
        <v>293</v>
      </c>
      <c r="C114">
        <v>305353</v>
      </c>
      <c r="D114" s="2">
        <v>0</v>
      </c>
      <c r="E114" t="s">
        <v>568</v>
      </c>
    </row>
    <row r="115" spans="1:5" x14ac:dyDescent="0.25">
      <c r="A115" t="s">
        <v>294</v>
      </c>
      <c r="B115" t="s">
        <v>295</v>
      </c>
      <c r="C115">
        <v>305349</v>
      </c>
      <c r="D115" s="2">
        <v>0</v>
      </c>
      <c r="E115" t="s">
        <v>568</v>
      </c>
    </row>
    <row r="116" spans="1:5" x14ac:dyDescent="0.25">
      <c r="A116" t="s">
        <v>296</v>
      </c>
      <c r="B116" t="s">
        <v>297</v>
      </c>
      <c r="C116">
        <v>305357</v>
      </c>
      <c r="D116" s="2">
        <v>0</v>
      </c>
      <c r="E116" t="s">
        <v>568</v>
      </c>
    </row>
    <row r="117" spans="1:5" x14ac:dyDescent="0.25">
      <c r="A117" t="s">
        <v>298</v>
      </c>
      <c r="B117" t="s">
        <v>299</v>
      </c>
      <c r="C117">
        <v>305507</v>
      </c>
      <c r="D117" s="2">
        <v>0</v>
      </c>
      <c r="E117" t="s">
        <v>569</v>
      </c>
    </row>
    <row r="118" spans="1:5" x14ac:dyDescent="0.25">
      <c r="A118" t="s">
        <v>300</v>
      </c>
      <c r="B118" t="s">
        <v>301</v>
      </c>
      <c r="C118">
        <v>305509</v>
      </c>
      <c r="D118" s="2">
        <v>0</v>
      </c>
      <c r="E118" t="s">
        <v>569</v>
      </c>
    </row>
    <row r="119" spans="1:5" x14ac:dyDescent="0.25">
      <c r="A119" t="s">
        <v>302</v>
      </c>
      <c r="B119" t="s">
        <v>303</v>
      </c>
      <c r="C119">
        <v>305351</v>
      </c>
      <c r="D119" s="2">
        <v>0</v>
      </c>
      <c r="E119" t="s">
        <v>568</v>
      </c>
    </row>
    <row r="120" spans="1:5" x14ac:dyDescent="0.25">
      <c r="A120" t="s">
        <v>304</v>
      </c>
      <c r="B120" t="s">
        <v>305</v>
      </c>
      <c r="C120">
        <v>305359</v>
      </c>
      <c r="D120" s="2">
        <v>0</v>
      </c>
      <c r="E120" t="s">
        <v>568</v>
      </c>
    </row>
    <row r="121" spans="1:5" x14ac:dyDescent="0.25">
      <c r="A121" t="s">
        <v>306</v>
      </c>
      <c r="B121" t="s">
        <v>308</v>
      </c>
      <c r="C121">
        <v>305517</v>
      </c>
      <c r="D121" s="2">
        <v>0</v>
      </c>
      <c r="E121" t="s">
        <v>569</v>
      </c>
    </row>
    <row r="122" spans="1:5" x14ac:dyDescent="0.25">
      <c r="A122" t="s">
        <v>309</v>
      </c>
      <c r="B122" t="s">
        <v>310</v>
      </c>
      <c r="C122">
        <v>305519</v>
      </c>
      <c r="D122" s="2">
        <v>0</v>
      </c>
      <c r="E122" t="s">
        <v>569</v>
      </c>
    </row>
    <row r="123" spans="1:5" x14ac:dyDescent="0.25">
      <c r="A123" t="s">
        <v>311</v>
      </c>
      <c r="B123" t="s">
        <v>313</v>
      </c>
      <c r="C123">
        <v>305521</v>
      </c>
      <c r="D123" s="2">
        <v>0</v>
      </c>
      <c r="E123" t="s">
        <v>569</v>
      </c>
    </row>
    <row r="124" spans="1:5" x14ac:dyDescent="0.25">
      <c r="A124" t="s">
        <v>314</v>
      </c>
      <c r="B124" t="s">
        <v>315</v>
      </c>
      <c r="C124">
        <v>305371</v>
      </c>
      <c r="D124" s="2">
        <v>0</v>
      </c>
      <c r="E124" t="s">
        <v>568</v>
      </c>
    </row>
    <row r="125" spans="1:5" x14ac:dyDescent="0.25">
      <c r="A125" t="s">
        <v>316</v>
      </c>
      <c r="B125" t="s">
        <v>317</v>
      </c>
      <c r="C125">
        <v>305377</v>
      </c>
      <c r="D125" s="2">
        <v>0</v>
      </c>
      <c r="E125" t="s">
        <v>568</v>
      </c>
    </row>
    <row r="126" spans="1:5" x14ac:dyDescent="0.25">
      <c r="A126" t="s">
        <v>318</v>
      </c>
      <c r="B126" t="s">
        <v>320</v>
      </c>
      <c r="C126">
        <v>305529</v>
      </c>
      <c r="D126" s="2">
        <v>0</v>
      </c>
      <c r="E126" t="s">
        <v>569</v>
      </c>
    </row>
    <row r="127" spans="1:5" x14ac:dyDescent="0.25">
      <c r="A127" t="s">
        <v>321</v>
      </c>
      <c r="B127" t="s">
        <v>322</v>
      </c>
      <c r="C127">
        <v>305531</v>
      </c>
      <c r="D127" s="2">
        <v>0</v>
      </c>
      <c r="E127" t="s">
        <v>569</v>
      </c>
    </row>
    <row r="128" spans="1:5" x14ac:dyDescent="0.25">
      <c r="A128" t="s">
        <v>323</v>
      </c>
      <c r="B128" t="s">
        <v>293</v>
      </c>
      <c r="C128">
        <v>305533</v>
      </c>
      <c r="D128" s="2">
        <v>0</v>
      </c>
      <c r="E128" t="s">
        <v>569</v>
      </c>
    </row>
    <row r="129" spans="1:5" x14ac:dyDescent="0.25">
      <c r="A129" t="s">
        <v>324</v>
      </c>
      <c r="B129" t="s">
        <v>295</v>
      </c>
      <c r="C129">
        <v>305373</v>
      </c>
      <c r="D129" s="2">
        <v>75</v>
      </c>
      <c r="E129" t="s">
        <v>568</v>
      </c>
    </row>
    <row r="130" spans="1:5" x14ac:dyDescent="0.25">
      <c r="A130" t="s">
        <v>325</v>
      </c>
      <c r="B130" t="s">
        <v>297</v>
      </c>
      <c r="C130">
        <v>305379</v>
      </c>
      <c r="D130" s="2">
        <v>0</v>
      </c>
      <c r="E130" t="s">
        <v>568</v>
      </c>
    </row>
    <row r="131" spans="1:5" x14ac:dyDescent="0.25">
      <c r="A131" t="s">
        <v>326</v>
      </c>
      <c r="B131" t="s">
        <v>299</v>
      </c>
      <c r="C131">
        <v>305541</v>
      </c>
      <c r="D131" s="2">
        <v>0</v>
      </c>
      <c r="E131" t="s">
        <v>569</v>
      </c>
    </row>
    <row r="132" spans="1:5" x14ac:dyDescent="0.25">
      <c r="A132" t="s">
        <v>327</v>
      </c>
      <c r="B132" t="s">
        <v>301</v>
      </c>
      <c r="C132">
        <v>305543</v>
      </c>
      <c r="D132" s="2">
        <v>0</v>
      </c>
      <c r="E132" t="s">
        <v>569</v>
      </c>
    </row>
    <row r="133" spans="1:5" x14ac:dyDescent="0.25">
      <c r="A133" t="s">
        <v>328</v>
      </c>
      <c r="B133" t="s">
        <v>303</v>
      </c>
      <c r="C133">
        <v>305545</v>
      </c>
      <c r="D133" s="2">
        <v>0</v>
      </c>
      <c r="E133" t="s">
        <v>570</v>
      </c>
    </row>
    <row r="134" spans="1:5" x14ac:dyDescent="0.25">
      <c r="A134" t="s">
        <v>329</v>
      </c>
      <c r="B134" t="s">
        <v>308</v>
      </c>
      <c r="C134">
        <v>305547</v>
      </c>
      <c r="D134" s="2">
        <v>0</v>
      </c>
      <c r="E134" t="s">
        <v>569</v>
      </c>
    </row>
    <row r="135" spans="1:5" x14ac:dyDescent="0.25">
      <c r="A135" t="s">
        <v>331</v>
      </c>
      <c r="B135" t="s">
        <v>313</v>
      </c>
      <c r="C135">
        <v>305549</v>
      </c>
      <c r="D135" s="2">
        <v>0</v>
      </c>
      <c r="E135" t="s">
        <v>569</v>
      </c>
    </row>
    <row r="136" spans="1:5" x14ac:dyDescent="0.25">
      <c r="A136" t="s">
        <v>332</v>
      </c>
      <c r="B136" t="s">
        <v>315</v>
      </c>
      <c r="C136">
        <v>305551</v>
      </c>
      <c r="D136" s="2">
        <v>0</v>
      </c>
      <c r="E136" t="s">
        <v>569</v>
      </c>
    </row>
    <row r="137" spans="1:5" x14ac:dyDescent="0.25">
      <c r="A137" t="s">
        <v>333</v>
      </c>
      <c r="B137" t="s">
        <v>317</v>
      </c>
      <c r="C137">
        <v>305553</v>
      </c>
      <c r="D137" s="2">
        <v>0</v>
      </c>
      <c r="E137" t="s">
        <v>569</v>
      </c>
    </row>
    <row r="138" spans="1:5" x14ac:dyDescent="0.25">
      <c r="A138" t="s">
        <v>334</v>
      </c>
      <c r="B138" t="s">
        <v>320</v>
      </c>
      <c r="C138">
        <v>305555</v>
      </c>
      <c r="D138" s="2">
        <v>0</v>
      </c>
      <c r="E138" t="s">
        <v>569</v>
      </c>
    </row>
    <row r="139" spans="1:5" x14ac:dyDescent="0.25">
      <c r="A139" t="s">
        <v>335</v>
      </c>
      <c r="B139" t="s">
        <v>322</v>
      </c>
      <c r="C139">
        <v>305557</v>
      </c>
      <c r="D139" s="2">
        <v>0</v>
      </c>
      <c r="E139" t="s">
        <v>570</v>
      </c>
    </row>
    <row r="140" spans="1:5" x14ac:dyDescent="0.25">
      <c r="A140" t="s">
        <v>336</v>
      </c>
      <c r="B140" t="s">
        <v>338</v>
      </c>
      <c r="C140">
        <v>305559</v>
      </c>
      <c r="D140" s="2">
        <v>0</v>
      </c>
      <c r="E140" t="s">
        <v>569</v>
      </c>
    </row>
    <row r="141" spans="1:5" x14ac:dyDescent="0.25">
      <c r="A141" t="s">
        <v>339</v>
      </c>
      <c r="B141" t="s">
        <v>340</v>
      </c>
      <c r="C141">
        <v>305561</v>
      </c>
      <c r="D141" s="2">
        <v>0</v>
      </c>
      <c r="E141" t="s">
        <v>569</v>
      </c>
    </row>
    <row r="142" spans="1:5" x14ac:dyDescent="0.25">
      <c r="A142" t="s">
        <v>341</v>
      </c>
      <c r="B142" t="s">
        <v>342</v>
      </c>
      <c r="C142">
        <v>305563</v>
      </c>
      <c r="D142" s="2">
        <v>0</v>
      </c>
      <c r="E142" t="s">
        <v>569</v>
      </c>
    </row>
    <row r="143" spans="1:5" x14ac:dyDescent="0.25">
      <c r="A143" t="s">
        <v>343</v>
      </c>
      <c r="B143" t="s">
        <v>344</v>
      </c>
      <c r="C143">
        <v>305565</v>
      </c>
      <c r="D143" s="2">
        <v>0</v>
      </c>
      <c r="E143" t="s">
        <v>569</v>
      </c>
    </row>
    <row r="144" spans="1:5" x14ac:dyDescent="0.25">
      <c r="A144" t="s">
        <v>345</v>
      </c>
      <c r="B144" t="s">
        <v>346</v>
      </c>
      <c r="C144">
        <v>305567</v>
      </c>
      <c r="D144" s="2">
        <v>0</v>
      </c>
      <c r="E144" t="s">
        <v>569</v>
      </c>
    </row>
    <row r="145" spans="1:5" x14ac:dyDescent="0.25">
      <c r="A145" t="s">
        <v>347</v>
      </c>
      <c r="B145" t="s">
        <v>348</v>
      </c>
      <c r="C145">
        <v>305569</v>
      </c>
      <c r="D145" s="2">
        <v>0</v>
      </c>
      <c r="E145" t="s">
        <v>570</v>
      </c>
    </row>
    <row r="146" spans="1:5" x14ac:dyDescent="0.25">
      <c r="A146" t="s">
        <v>349</v>
      </c>
      <c r="B146" t="s">
        <v>350</v>
      </c>
      <c r="C146">
        <v>305571</v>
      </c>
      <c r="D146" s="2">
        <v>0</v>
      </c>
      <c r="E146" t="s">
        <v>568</v>
      </c>
    </row>
    <row r="147" spans="1:5" x14ac:dyDescent="0.25">
      <c r="A147" t="s">
        <v>351</v>
      </c>
      <c r="B147" t="s">
        <v>352</v>
      </c>
      <c r="C147">
        <v>305389</v>
      </c>
      <c r="D147" s="2">
        <v>0</v>
      </c>
      <c r="E147" t="s">
        <v>568</v>
      </c>
    </row>
    <row r="148" spans="1:5" x14ac:dyDescent="0.25">
      <c r="A148" t="s">
        <v>353</v>
      </c>
      <c r="B148" t="s">
        <v>354</v>
      </c>
      <c r="C148">
        <v>305581</v>
      </c>
      <c r="D148" s="2">
        <v>0</v>
      </c>
      <c r="E148" t="s">
        <v>568</v>
      </c>
    </row>
    <row r="149" spans="1:5" x14ac:dyDescent="0.25">
      <c r="A149" t="s">
        <v>355</v>
      </c>
      <c r="B149" t="s">
        <v>356</v>
      </c>
      <c r="C149">
        <v>305583</v>
      </c>
      <c r="D149" s="2">
        <v>0</v>
      </c>
      <c r="E149" t="s">
        <v>569</v>
      </c>
    </row>
    <row r="150" spans="1:5" x14ac:dyDescent="0.25">
      <c r="A150" t="s">
        <v>357</v>
      </c>
      <c r="B150" t="s">
        <v>358</v>
      </c>
      <c r="C150">
        <v>305391</v>
      </c>
      <c r="D150" s="2">
        <v>0</v>
      </c>
      <c r="E150" t="s">
        <v>568</v>
      </c>
    </row>
    <row r="151" spans="1:5" x14ac:dyDescent="0.25">
      <c r="A151" t="s">
        <v>359</v>
      </c>
      <c r="B151" t="s">
        <v>360</v>
      </c>
      <c r="C151">
        <v>305395</v>
      </c>
      <c r="D151" s="2">
        <v>0</v>
      </c>
      <c r="E151" t="s">
        <v>568</v>
      </c>
    </row>
    <row r="152" spans="1:5" x14ac:dyDescent="0.25">
      <c r="A152" t="s">
        <v>361</v>
      </c>
      <c r="B152" t="s">
        <v>362</v>
      </c>
      <c r="C152">
        <v>305403</v>
      </c>
      <c r="D152" s="2">
        <v>0</v>
      </c>
      <c r="E152" t="s">
        <v>568</v>
      </c>
    </row>
    <row r="153" spans="1:5" x14ac:dyDescent="0.25">
      <c r="A153" t="s">
        <v>363</v>
      </c>
      <c r="B153" t="s">
        <v>364</v>
      </c>
      <c r="C153">
        <v>305579</v>
      </c>
      <c r="D153" s="2">
        <v>0</v>
      </c>
      <c r="E153" t="s">
        <v>568</v>
      </c>
    </row>
    <row r="154" spans="1:5" x14ac:dyDescent="0.25">
      <c r="A154" t="s">
        <v>365</v>
      </c>
      <c r="B154" t="s">
        <v>366</v>
      </c>
      <c r="C154">
        <v>305591</v>
      </c>
      <c r="D154" s="2">
        <v>0</v>
      </c>
      <c r="E154" t="s">
        <v>568</v>
      </c>
    </row>
    <row r="155" spans="1:5" x14ac:dyDescent="0.25">
      <c r="A155" t="s">
        <v>367</v>
      </c>
      <c r="B155" t="s">
        <v>368</v>
      </c>
      <c r="C155">
        <v>305593</v>
      </c>
      <c r="D155" s="2">
        <v>0</v>
      </c>
      <c r="E155" t="s">
        <v>569</v>
      </c>
    </row>
    <row r="156" spans="1:5" x14ac:dyDescent="0.25">
      <c r="A156" t="s">
        <v>369</v>
      </c>
      <c r="B156" t="s">
        <v>370</v>
      </c>
      <c r="C156">
        <v>305595</v>
      </c>
      <c r="D156" s="2">
        <v>0</v>
      </c>
      <c r="E156" t="s">
        <v>569</v>
      </c>
    </row>
    <row r="157" spans="1:5" x14ac:dyDescent="0.25">
      <c r="A157" t="s">
        <v>371</v>
      </c>
      <c r="B157" t="s">
        <v>372</v>
      </c>
      <c r="C157">
        <v>305597</v>
      </c>
      <c r="D157" s="2">
        <v>0</v>
      </c>
      <c r="E157" t="s">
        <v>569</v>
      </c>
    </row>
    <row r="158" spans="1:5" x14ac:dyDescent="0.25">
      <c r="A158" t="s">
        <v>373</v>
      </c>
      <c r="B158" t="s">
        <v>374</v>
      </c>
      <c r="C158">
        <v>305599</v>
      </c>
      <c r="D158" s="2">
        <v>0</v>
      </c>
      <c r="E158" t="s">
        <v>569</v>
      </c>
    </row>
    <row r="159" spans="1:5" x14ac:dyDescent="0.25">
      <c r="A159" t="s">
        <v>375</v>
      </c>
      <c r="B159" t="s">
        <v>376</v>
      </c>
      <c r="C159">
        <v>305601</v>
      </c>
      <c r="D159" s="2">
        <v>0</v>
      </c>
      <c r="E159" t="s">
        <v>569</v>
      </c>
    </row>
    <row r="160" spans="1:5" x14ac:dyDescent="0.25">
      <c r="A160" t="s">
        <v>377</v>
      </c>
      <c r="B160" t="s">
        <v>378</v>
      </c>
      <c r="C160">
        <v>305603</v>
      </c>
      <c r="D160" s="2">
        <v>0</v>
      </c>
      <c r="E160" t="s">
        <v>569</v>
      </c>
    </row>
    <row r="161" spans="1:5" x14ac:dyDescent="0.25">
      <c r="A161" t="s">
        <v>379</v>
      </c>
      <c r="B161" t="s">
        <v>380</v>
      </c>
      <c r="C161">
        <v>305605</v>
      </c>
      <c r="D161" s="2">
        <v>0</v>
      </c>
      <c r="E161" t="s">
        <v>569</v>
      </c>
    </row>
    <row r="162" spans="1:5" x14ac:dyDescent="0.25">
      <c r="A162" t="s">
        <v>381</v>
      </c>
      <c r="B162" t="s">
        <v>383</v>
      </c>
      <c r="C162">
        <v>305607</v>
      </c>
      <c r="D162" s="2">
        <v>0</v>
      </c>
      <c r="E162" t="s">
        <v>569</v>
      </c>
    </row>
    <row r="163" spans="1:5" x14ac:dyDescent="0.25">
      <c r="A163" t="s">
        <v>384</v>
      </c>
      <c r="B163" t="s">
        <v>385</v>
      </c>
      <c r="C163">
        <v>305609</v>
      </c>
      <c r="D163" s="2">
        <v>0</v>
      </c>
      <c r="E163" t="s">
        <v>569</v>
      </c>
    </row>
    <row r="164" spans="1:5" x14ac:dyDescent="0.25">
      <c r="A164" t="s">
        <v>386</v>
      </c>
      <c r="B164" t="s">
        <v>387</v>
      </c>
      <c r="C164">
        <v>305611</v>
      </c>
      <c r="D164" s="2">
        <v>0</v>
      </c>
      <c r="E164" t="s">
        <v>569</v>
      </c>
    </row>
    <row r="165" spans="1:5" x14ac:dyDescent="0.25">
      <c r="A165" t="s">
        <v>388</v>
      </c>
      <c r="B165" t="s">
        <v>389</v>
      </c>
      <c r="C165">
        <v>305613</v>
      </c>
      <c r="D165" s="2">
        <v>0</v>
      </c>
      <c r="E165" t="s">
        <v>569</v>
      </c>
    </row>
    <row r="166" spans="1:5" x14ac:dyDescent="0.25">
      <c r="A166" t="s">
        <v>390</v>
      </c>
      <c r="B166" t="s">
        <v>391</v>
      </c>
      <c r="C166">
        <v>305615</v>
      </c>
      <c r="D166" s="2">
        <v>0</v>
      </c>
      <c r="E166" t="s">
        <v>569</v>
      </c>
    </row>
    <row r="167" spans="1:5" x14ac:dyDescent="0.25">
      <c r="A167" t="s">
        <v>392</v>
      </c>
      <c r="B167" t="s">
        <v>393</v>
      </c>
      <c r="C167">
        <v>305617</v>
      </c>
      <c r="D167" s="2">
        <v>0</v>
      </c>
      <c r="E167" t="s">
        <v>569</v>
      </c>
    </row>
    <row r="168" spans="1:5" x14ac:dyDescent="0.25">
      <c r="A168" t="s">
        <v>394</v>
      </c>
      <c r="B168" t="s">
        <v>396</v>
      </c>
      <c r="C168">
        <v>305619</v>
      </c>
      <c r="D168" s="2">
        <v>0</v>
      </c>
      <c r="E168" t="s">
        <v>569</v>
      </c>
    </row>
    <row r="169" spans="1:5" x14ac:dyDescent="0.25">
      <c r="A169" t="s">
        <v>397</v>
      </c>
      <c r="B169" t="s">
        <v>398</v>
      </c>
      <c r="C169">
        <v>305621</v>
      </c>
      <c r="D169" s="2">
        <v>0</v>
      </c>
      <c r="E169" t="s">
        <v>569</v>
      </c>
    </row>
    <row r="170" spans="1:5" x14ac:dyDescent="0.25">
      <c r="A170" t="s">
        <v>399</v>
      </c>
      <c r="B170" t="s">
        <v>400</v>
      </c>
      <c r="C170">
        <v>305623</v>
      </c>
      <c r="D170" s="2">
        <v>0</v>
      </c>
      <c r="E170" t="s">
        <v>569</v>
      </c>
    </row>
    <row r="171" spans="1:5" x14ac:dyDescent="0.25">
      <c r="A171" t="s">
        <v>401</v>
      </c>
      <c r="B171" t="s">
        <v>402</v>
      </c>
      <c r="C171">
        <v>305625</v>
      </c>
      <c r="D171" s="2">
        <v>0</v>
      </c>
      <c r="E171" t="s">
        <v>569</v>
      </c>
    </row>
    <row r="172" spans="1:5" x14ac:dyDescent="0.25">
      <c r="A172" t="s">
        <v>403</v>
      </c>
      <c r="B172" t="s">
        <v>404</v>
      </c>
      <c r="C172">
        <v>305627</v>
      </c>
      <c r="D172" s="2">
        <v>0</v>
      </c>
      <c r="E172" t="s">
        <v>569</v>
      </c>
    </row>
    <row r="173" spans="1:5" x14ac:dyDescent="0.25">
      <c r="A173" t="s">
        <v>405</v>
      </c>
      <c r="B173" t="s">
        <v>406</v>
      </c>
      <c r="C173">
        <v>305629</v>
      </c>
      <c r="D173" s="2">
        <v>0</v>
      </c>
      <c r="E173" t="s">
        <v>569</v>
      </c>
    </row>
    <row r="174" spans="1:5" x14ac:dyDescent="0.25">
      <c r="A174" t="s">
        <v>407</v>
      </c>
      <c r="B174" t="s">
        <v>408</v>
      </c>
      <c r="C174">
        <v>305631</v>
      </c>
      <c r="D174" s="2">
        <v>0</v>
      </c>
      <c r="E174" t="s">
        <v>569</v>
      </c>
    </row>
    <row r="175" spans="1:5" x14ac:dyDescent="0.25">
      <c r="A175" t="s">
        <v>409</v>
      </c>
      <c r="B175" t="s">
        <v>410</v>
      </c>
      <c r="C175">
        <v>305633</v>
      </c>
      <c r="D175" s="2">
        <v>0</v>
      </c>
      <c r="E175" t="s">
        <v>569</v>
      </c>
    </row>
    <row r="176" spans="1:5" x14ac:dyDescent="0.25">
      <c r="A176" t="s">
        <v>411</v>
      </c>
      <c r="B176" t="s">
        <v>412</v>
      </c>
      <c r="C176">
        <v>305635</v>
      </c>
      <c r="D176" s="2">
        <v>0</v>
      </c>
      <c r="E176" t="s">
        <v>569</v>
      </c>
    </row>
    <row r="177" spans="1:5" x14ac:dyDescent="0.25">
      <c r="A177" t="s">
        <v>413</v>
      </c>
      <c r="B177" t="s">
        <v>414</v>
      </c>
      <c r="C177">
        <v>305637</v>
      </c>
      <c r="D177" s="2">
        <v>0</v>
      </c>
      <c r="E177" t="s">
        <v>569</v>
      </c>
    </row>
    <row r="178" spans="1:5" x14ac:dyDescent="0.25">
      <c r="A178" t="s">
        <v>415</v>
      </c>
      <c r="B178" t="s">
        <v>416</v>
      </c>
      <c r="C178">
        <v>305639</v>
      </c>
      <c r="D178" s="2">
        <v>0</v>
      </c>
      <c r="E178" t="s">
        <v>571</v>
      </c>
    </row>
    <row r="179" spans="1:5" x14ac:dyDescent="0.25">
      <c r="A179" t="s">
        <v>417</v>
      </c>
      <c r="B179" t="s">
        <v>418</v>
      </c>
      <c r="C179">
        <v>305641</v>
      </c>
      <c r="D179" s="2">
        <v>0</v>
      </c>
      <c r="E179" t="s">
        <v>569</v>
      </c>
    </row>
    <row r="180" spans="1:5" x14ac:dyDescent="0.25">
      <c r="A180" t="s">
        <v>419</v>
      </c>
      <c r="B180" t="s">
        <v>420</v>
      </c>
      <c r="C180">
        <v>305643</v>
      </c>
      <c r="D180" s="2">
        <v>0</v>
      </c>
      <c r="E180" t="s">
        <v>572</v>
      </c>
    </row>
    <row r="181" spans="1:5" x14ac:dyDescent="0.25">
      <c r="A181" t="s">
        <v>421</v>
      </c>
      <c r="B181" t="s">
        <v>422</v>
      </c>
      <c r="C181">
        <v>305645</v>
      </c>
      <c r="D181" s="2">
        <v>0</v>
      </c>
      <c r="E181" t="s">
        <v>569</v>
      </c>
    </row>
    <row r="182" spans="1:5" x14ac:dyDescent="0.25">
      <c r="A182" t="s">
        <v>423</v>
      </c>
      <c r="B182" t="s">
        <v>424</v>
      </c>
      <c r="C182">
        <v>305647</v>
      </c>
      <c r="D182" s="2">
        <v>0</v>
      </c>
      <c r="E182" t="s">
        <v>569</v>
      </c>
    </row>
    <row r="183" spans="1:5" x14ac:dyDescent="0.25">
      <c r="A183" t="s">
        <v>425</v>
      </c>
      <c r="B183" t="s">
        <v>426</v>
      </c>
      <c r="C183">
        <v>305649</v>
      </c>
      <c r="D183" s="2">
        <v>0</v>
      </c>
      <c r="E183" t="s">
        <v>569</v>
      </c>
    </row>
    <row r="184" spans="1:5" x14ac:dyDescent="0.25">
      <c r="A184" t="s">
        <v>427</v>
      </c>
      <c r="B184" t="s">
        <v>428</v>
      </c>
      <c r="C184">
        <v>305651</v>
      </c>
      <c r="D184" s="2">
        <v>0</v>
      </c>
      <c r="E184" t="s">
        <v>569</v>
      </c>
    </row>
    <row r="185" spans="1:5" x14ac:dyDescent="0.25">
      <c r="A185" t="s">
        <v>429</v>
      </c>
      <c r="B185" t="s">
        <v>430</v>
      </c>
      <c r="C185">
        <v>305653</v>
      </c>
      <c r="D185" s="2">
        <v>0</v>
      </c>
      <c r="E185" t="s">
        <v>569</v>
      </c>
    </row>
    <row r="186" spans="1:5" x14ac:dyDescent="0.25">
      <c r="A186" t="s">
        <v>431</v>
      </c>
      <c r="B186" t="s">
        <v>433</v>
      </c>
      <c r="C186">
        <v>305655</v>
      </c>
      <c r="D186" s="2">
        <v>0</v>
      </c>
      <c r="E186" t="s">
        <v>569</v>
      </c>
    </row>
    <row r="187" spans="1:5" x14ac:dyDescent="0.25">
      <c r="A187" t="s">
        <v>434</v>
      </c>
      <c r="B187" t="s">
        <v>435</v>
      </c>
      <c r="C187">
        <v>305657</v>
      </c>
      <c r="D187" s="2">
        <v>0</v>
      </c>
      <c r="E187" t="s">
        <v>569</v>
      </c>
    </row>
    <row r="188" spans="1:5" x14ac:dyDescent="0.25">
      <c r="A188" t="s">
        <v>436</v>
      </c>
      <c r="B188" t="s">
        <v>437</v>
      </c>
      <c r="C188">
        <v>305659</v>
      </c>
      <c r="D188" s="2">
        <v>0</v>
      </c>
      <c r="E188" t="s">
        <v>569</v>
      </c>
    </row>
    <row r="189" spans="1:5" x14ac:dyDescent="0.25">
      <c r="A189" t="s">
        <v>438</v>
      </c>
      <c r="B189" t="s">
        <v>439</v>
      </c>
      <c r="C189">
        <v>305577</v>
      </c>
      <c r="D189" s="2">
        <v>0</v>
      </c>
      <c r="E189" t="s">
        <v>568</v>
      </c>
    </row>
    <row r="190" spans="1:5" x14ac:dyDescent="0.25">
      <c r="A190" t="s">
        <v>440</v>
      </c>
      <c r="B190" t="s">
        <v>441</v>
      </c>
      <c r="C190">
        <v>305589</v>
      </c>
      <c r="D190" s="2">
        <v>0</v>
      </c>
      <c r="E190" t="s">
        <v>568</v>
      </c>
    </row>
    <row r="191" spans="1:5" x14ac:dyDescent="0.25">
      <c r="A191" t="s">
        <v>442</v>
      </c>
      <c r="B191" t="s">
        <v>443</v>
      </c>
      <c r="C191">
        <v>305663</v>
      </c>
      <c r="D191" s="2">
        <v>0</v>
      </c>
      <c r="E191" t="s">
        <v>568</v>
      </c>
    </row>
    <row r="192" spans="1:5" x14ac:dyDescent="0.25">
      <c r="A192" t="s">
        <v>444</v>
      </c>
      <c r="B192" t="s">
        <v>445</v>
      </c>
      <c r="C192">
        <v>305665</v>
      </c>
      <c r="D192" s="2">
        <v>0</v>
      </c>
      <c r="E192" t="s">
        <v>569</v>
      </c>
    </row>
    <row r="193" spans="1:5" x14ac:dyDescent="0.25">
      <c r="A193" t="s">
        <v>446</v>
      </c>
      <c r="B193" t="s">
        <v>447</v>
      </c>
      <c r="C193">
        <v>305667</v>
      </c>
      <c r="D193" s="2">
        <v>0</v>
      </c>
      <c r="E193" t="s">
        <v>569</v>
      </c>
    </row>
    <row r="194" spans="1:5" x14ac:dyDescent="0.25">
      <c r="A194" t="s">
        <v>448</v>
      </c>
      <c r="B194" t="s">
        <v>449</v>
      </c>
      <c r="C194">
        <v>305671</v>
      </c>
      <c r="D194" s="2">
        <v>0</v>
      </c>
      <c r="E194" t="s">
        <v>568</v>
      </c>
    </row>
    <row r="195" spans="1:5" x14ac:dyDescent="0.25">
      <c r="A195" t="s">
        <v>450</v>
      </c>
      <c r="B195" t="s">
        <v>451</v>
      </c>
      <c r="C195">
        <v>305673</v>
      </c>
      <c r="D195" s="2">
        <v>0</v>
      </c>
      <c r="E195" t="s">
        <v>569</v>
      </c>
    </row>
    <row r="196" spans="1:5" x14ac:dyDescent="0.25">
      <c r="A196" t="s">
        <v>452</v>
      </c>
      <c r="B196" t="s">
        <v>453</v>
      </c>
      <c r="C196">
        <v>305675</v>
      </c>
      <c r="D196" s="2">
        <v>0</v>
      </c>
      <c r="E196" t="s">
        <v>569</v>
      </c>
    </row>
    <row r="197" spans="1:5" x14ac:dyDescent="0.25">
      <c r="A197" t="s">
        <v>454</v>
      </c>
      <c r="B197" t="s">
        <v>455</v>
      </c>
      <c r="C197">
        <v>305677</v>
      </c>
      <c r="D197" s="2">
        <v>0</v>
      </c>
      <c r="E197" t="s">
        <v>569</v>
      </c>
    </row>
    <row r="198" spans="1:5" x14ac:dyDescent="0.25">
      <c r="A198" t="s">
        <v>456</v>
      </c>
      <c r="B198" t="s">
        <v>457</v>
      </c>
      <c r="C198">
        <v>305679</v>
      </c>
      <c r="D198" s="2">
        <v>0</v>
      </c>
      <c r="E198" t="s">
        <v>569</v>
      </c>
    </row>
    <row r="199" spans="1:5" x14ac:dyDescent="0.25">
      <c r="A199" t="s">
        <v>458</v>
      </c>
      <c r="B199" t="s">
        <v>459</v>
      </c>
      <c r="C199">
        <v>305681</v>
      </c>
      <c r="D199" s="2">
        <v>0</v>
      </c>
      <c r="E199" t="s">
        <v>569</v>
      </c>
    </row>
    <row r="200" spans="1:5" x14ac:dyDescent="0.25">
      <c r="A200" t="s">
        <v>460</v>
      </c>
      <c r="B200" t="s">
        <v>461</v>
      </c>
      <c r="C200">
        <v>305683</v>
      </c>
      <c r="D200" s="2">
        <v>0</v>
      </c>
      <c r="E200" t="s">
        <v>569</v>
      </c>
    </row>
    <row r="201" spans="1:5" x14ac:dyDescent="0.25">
      <c r="A201" t="s">
        <v>462</v>
      </c>
      <c r="B201" t="s">
        <v>463</v>
      </c>
      <c r="C201">
        <v>305685</v>
      </c>
      <c r="D201" s="2">
        <v>0</v>
      </c>
      <c r="E201" t="s">
        <v>568</v>
      </c>
    </row>
    <row r="202" spans="1:5" x14ac:dyDescent="0.25">
      <c r="A202" t="s">
        <v>464</v>
      </c>
      <c r="B202" t="s">
        <v>465</v>
      </c>
      <c r="C202">
        <v>305687</v>
      </c>
      <c r="D202" s="2">
        <v>0</v>
      </c>
      <c r="E202" t="s">
        <v>569</v>
      </c>
    </row>
    <row r="203" spans="1:5" x14ac:dyDescent="0.25">
      <c r="A203" t="s">
        <v>466</v>
      </c>
      <c r="B203" t="s">
        <v>467</v>
      </c>
      <c r="C203">
        <v>305689</v>
      </c>
      <c r="D203" s="2">
        <v>0</v>
      </c>
      <c r="E203" t="s">
        <v>569</v>
      </c>
    </row>
    <row r="204" spans="1:5" x14ac:dyDescent="0.25">
      <c r="A204" t="s">
        <v>468</v>
      </c>
      <c r="B204" t="s">
        <v>469</v>
      </c>
      <c r="C204">
        <v>305691</v>
      </c>
      <c r="D204" s="2">
        <v>0</v>
      </c>
      <c r="E204" t="s">
        <v>569</v>
      </c>
    </row>
    <row r="205" spans="1:5" x14ac:dyDescent="0.25">
      <c r="A205" t="s">
        <v>470</v>
      </c>
      <c r="B205" t="s">
        <v>471</v>
      </c>
      <c r="C205">
        <v>305693</v>
      </c>
      <c r="D205" s="2">
        <v>0</v>
      </c>
      <c r="E205" t="s">
        <v>569</v>
      </c>
    </row>
    <row r="206" spans="1:5" x14ac:dyDescent="0.25">
      <c r="A206" t="s">
        <v>472</v>
      </c>
      <c r="B206" t="s">
        <v>473</v>
      </c>
      <c r="C206">
        <v>305695</v>
      </c>
      <c r="D206" s="2">
        <v>0</v>
      </c>
      <c r="E206" t="s">
        <v>569</v>
      </c>
    </row>
    <row r="207" spans="1:5" x14ac:dyDescent="0.25">
      <c r="A207" t="s">
        <v>474</v>
      </c>
      <c r="B207" t="s">
        <v>475</v>
      </c>
      <c r="C207">
        <v>305697</v>
      </c>
      <c r="D207" s="2">
        <v>0</v>
      </c>
      <c r="E207" t="s">
        <v>568</v>
      </c>
    </row>
    <row r="208" spans="1:5" x14ac:dyDescent="0.25">
      <c r="A208" t="s">
        <v>476</v>
      </c>
      <c r="B208" t="s">
        <v>477</v>
      </c>
      <c r="C208">
        <v>305699</v>
      </c>
      <c r="D208" s="2">
        <v>0</v>
      </c>
      <c r="E208" t="s">
        <v>571</v>
      </c>
    </row>
    <row r="209" spans="1:5" x14ac:dyDescent="0.25">
      <c r="A209" t="s">
        <v>478</v>
      </c>
      <c r="B209" t="s">
        <v>479</v>
      </c>
      <c r="C209">
        <v>305701</v>
      </c>
      <c r="D209" s="2">
        <v>0</v>
      </c>
      <c r="E209" t="s">
        <v>570</v>
      </c>
    </row>
    <row r="210" spans="1:5" x14ac:dyDescent="0.25">
      <c r="A210" t="s">
        <v>480</v>
      </c>
      <c r="B210" t="s">
        <v>453</v>
      </c>
      <c r="C210">
        <v>305703</v>
      </c>
      <c r="D210" s="2">
        <v>0</v>
      </c>
      <c r="E210" t="s">
        <v>568</v>
      </c>
    </row>
    <row r="211" spans="1:5" x14ac:dyDescent="0.25">
      <c r="A211" t="s">
        <v>481</v>
      </c>
      <c r="B211" t="s">
        <v>455</v>
      </c>
      <c r="C211">
        <v>305705</v>
      </c>
      <c r="D211" s="2">
        <v>0</v>
      </c>
      <c r="E211" t="s">
        <v>569</v>
      </c>
    </row>
    <row r="212" spans="1:5" x14ac:dyDescent="0.25">
      <c r="A212" t="s">
        <v>482</v>
      </c>
      <c r="B212" t="s">
        <v>457</v>
      </c>
      <c r="C212">
        <v>305707</v>
      </c>
      <c r="D212" s="2">
        <v>0</v>
      </c>
      <c r="E212" t="s">
        <v>569</v>
      </c>
    </row>
    <row r="213" spans="1:5" x14ac:dyDescent="0.25">
      <c r="A213" t="s">
        <v>483</v>
      </c>
      <c r="B213" t="s">
        <v>459</v>
      </c>
      <c r="C213">
        <v>305709</v>
      </c>
      <c r="D213" s="2">
        <v>0</v>
      </c>
      <c r="E213" t="s">
        <v>568</v>
      </c>
    </row>
    <row r="214" spans="1:5" x14ac:dyDescent="0.25">
      <c r="A214" t="s">
        <v>484</v>
      </c>
      <c r="B214" t="s">
        <v>461</v>
      </c>
      <c r="C214">
        <v>305711</v>
      </c>
      <c r="D214" s="2">
        <v>0</v>
      </c>
      <c r="E214" t="s">
        <v>569</v>
      </c>
    </row>
    <row r="215" spans="1:5" x14ac:dyDescent="0.25">
      <c r="A215" t="s">
        <v>486</v>
      </c>
      <c r="B215" t="s">
        <v>463</v>
      </c>
      <c r="C215">
        <v>305713</v>
      </c>
      <c r="D215" s="2">
        <v>0</v>
      </c>
      <c r="E215" t="s">
        <v>570</v>
      </c>
    </row>
    <row r="216" spans="1:5" x14ac:dyDescent="0.25">
      <c r="A216" t="s">
        <v>487</v>
      </c>
      <c r="B216" t="s">
        <v>467</v>
      </c>
      <c r="C216">
        <v>305715</v>
      </c>
      <c r="D216" s="2">
        <v>0</v>
      </c>
      <c r="E216" t="s">
        <v>569</v>
      </c>
    </row>
    <row r="217" spans="1:5" x14ac:dyDescent="0.25">
      <c r="A217" t="s">
        <v>488</v>
      </c>
      <c r="B217" t="s">
        <v>471</v>
      </c>
      <c r="C217">
        <v>305717</v>
      </c>
      <c r="D217" s="2">
        <v>0</v>
      </c>
      <c r="E217" t="s">
        <v>569</v>
      </c>
    </row>
    <row r="218" spans="1:5" x14ac:dyDescent="0.25">
      <c r="A218" t="s">
        <v>489</v>
      </c>
      <c r="B218" t="s">
        <v>473</v>
      </c>
      <c r="C218">
        <v>305719</v>
      </c>
      <c r="D218" s="2">
        <v>0</v>
      </c>
      <c r="E218" t="s">
        <v>569</v>
      </c>
    </row>
    <row r="219" spans="1:5" x14ac:dyDescent="0.25">
      <c r="A219" t="s">
        <v>491</v>
      </c>
      <c r="B219" t="s">
        <v>475</v>
      </c>
      <c r="C219">
        <v>305721</v>
      </c>
      <c r="D219" s="2">
        <v>0</v>
      </c>
      <c r="E219" t="s">
        <v>570</v>
      </c>
    </row>
    <row r="220" spans="1:5" x14ac:dyDescent="0.25">
      <c r="A220" t="s">
        <v>492</v>
      </c>
      <c r="B220" t="s">
        <v>477</v>
      </c>
      <c r="C220">
        <v>305723</v>
      </c>
      <c r="D220" s="2">
        <v>0</v>
      </c>
      <c r="E220" t="s">
        <v>568</v>
      </c>
    </row>
    <row r="221" spans="1:5" x14ac:dyDescent="0.25">
      <c r="A221" t="s">
        <v>493</v>
      </c>
      <c r="B221" t="s">
        <v>479</v>
      </c>
      <c r="C221">
        <v>305725</v>
      </c>
      <c r="D221" s="2">
        <v>0</v>
      </c>
      <c r="E221" t="s">
        <v>569</v>
      </c>
    </row>
    <row r="222" spans="1:5" x14ac:dyDescent="0.25">
      <c r="A222" t="s">
        <v>494</v>
      </c>
      <c r="B222" t="s">
        <v>495</v>
      </c>
      <c r="C222">
        <v>305727</v>
      </c>
      <c r="D222" s="2">
        <v>0</v>
      </c>
      <c r="E222" t="s">
        <v>569</v>
      </c>
    </row>
    <row r="223" spans="1:5" x14ac:dyDescent="0.25">
      <c r="A223" t="s">
        <v>496</v>
      </c>
      <c r="B223" t="s">
        <v>497</v>
      </c>
      <c r="C223">
        <v>305729</v>
      </c>
      <c r="D223" s="2">
        <v>0</v>
      </c>
      <c r="E223" t="s">
        <v>569</v>
      </c>
    </row>
    <row r="224" spans="1:5" x14ac:dyDescent="0.25">
      <c r="A224" t="s">
        <v>498</v>
      </c>
      <c r="B224" t="s">
        <v>499</v>
      </c>
      <c r="C224">
        <v>305731</v>
      </c>
      <c r="D224" s="2">
        <v>0</v>
      </c>
      <c r="E224" t="s">
        <v>569</v>
      </c>
    </row>
    <row r="225" spans="1:5" x14ac:dyDescent="0.25">
      <c r="A225" t="s">
        <v>500</v>
      </c>
      <c r="B225" t="s">
        <v>501</v>
      </c>
      <c r="C225">
        <v>305733</v>
      </c>
      <c r="D225" s="2">
        <v>0</v>
      </c>
      <c r="E225" t="s">
        <v>568</v>
      </c>
    </row>
    <row r="226" spans="1:5" x14ac:dyDescent="0.25">
      <c r="A226" t="s">
        <v>502</v>
      </c>
      <c r="B226" t="s">
        <v>504</v>
      </c>
      <c r="C226">
        <v>305735</v>
      </c>
      <c r="D226" s="2">
        <v>0</v>
      </c>
      <c r="E226" t="s">
        <v>569</v>
      </c>
    </row>
    <row r="227" spans="1:5" x14ac:dyDescent="0.25">
      <c r="A227" t="s">
        <v>505</v>
      </c>
      <c r="B227" t="s">
        <v>506</v>
      </c>
      <c r="C227">
        <v>305737</v>
      </c>
      <c r="D227" s="2">
        <v>0</v>
      </c>
      <c r="E227" t="s">
        <v>569</v>
      </c>
    </row>
    <row r="228" spans="1:5" x14ac:dyDescent="0.25">
      <c r="A228" t="s">
        <v>507</v>
      </c>
      <c r="B228" t="s">
        <v>508</v>
      </c>
      <c r="C228">
        <v>305739</v>
      </c>
      <c r="D228" s="2">
        <v>0</v>
      </c>
      <c r="E228" t="s">
        <v>570</v>
      </c>
    </row>
    <row r="229" spans="1:5" x14ac:dyDescent="0.25">
      <c r="A229" t="s">
        <v>509</v>
      </c>
      <c r="B229" t="s">
        <v>511</v>
      </c>
      <c r="C229">
        <v>305741</v>
      </c>
      <c r="D229" s="2">
        <v>0</v>
      </c>
      <c r="E229" t="s">
        <v>569</v>
      </c>
    </row>
    <row r="230" spans="1:5" x14ac:dyDescent="0.25">
      <c r="A230" t="s">
        <v>512</v>
      </c>
      <c r="B230" t="s">
        <v>513</v>
      </c>
      <c r="C230">
        <v>305743</v>
      </c>
      <c r="D230" s="2">
        <v>0</v>
      </c>
      <c r="E230" t="s">
        <v>569</v>
      </c>
    </row>
    <row r="231" spans="1:5" x14ac:dyDescent="0.25">
      <c r="A231" t="s">
        <v>514</v>
      </c>
      <c r="B231" t="s">
        <v>515</v>
      </c>
      <c r="C231">
        <v>305745</v>
      </c>
      <c r="D231" s="2">
        <v>0</v>
      </c>
      <c r="E231" t="s">
        <v>570</v>
      </c>
    </row>
    <row r="232" spans="1:5" x14ac:dyDescent="0.25">
      <c r="A232" t="s">
        <v>516</v>
      </c>
      <c r="B232" t="s">
        <v>517</v>
      </c>
      <c r="C232">
        <v>305747</v>
      </c>
      <c r="D232" s="2">
        <v>0</v>
      </c>
      <c r="E232" t="s">
        <v>569</v>
      </c>
    </row>
    <row r="233" spans="1:5" x14ac:dyDescent="0.25">
      <c r="A233" t="s">
        <v>518</v>
      </c>
      <c r="B233" t="s">
        <v>519</v>
      </c>
      <c r="C233">
        <v>305749</v>
      </c>
      <c r="D233" s="2">
        <v>0</v>
      </c>
      <c r="E233" t="s">
        <v>569</v>
      </c>
    </row>
    <row r="234" spans="1:5" x14ac:dyDescent="0.25">
      <c r="A234" t="s">
        <v>520</v>
      </c>
      <c r="B234" t="s">
        <v>521</v>
      </c>
      <c r="C234">
        <v>305751</v>
      </c>
      <c r="D234" s="2">
        <v>0</v>
      </c>
      <c r="E234" t="s">
        <v>569</v>
      </c>
    </row>
    <row r="235" spans="1:5" x14ac:dyDescent="0.25">
      <c r="A235" t="s">
        <v>522</v>
      </c>
      <c r="B235" t="s">
        <v>523</v>
      </c>
      <c r="C235">
        <v>305753</v>
      </c>
      <c r="D235" s="2">
        <v>0</v>
      </c>
      <c r="E235" t="s">
        <v>569</v>
      </c>
    </row>
    <row r="236" spans="1:5" x14ac:dyDescent="0.25">
      <c r="A236" t="s">
        <v>524</v>
      </c>
      <c r="B236" t="s">
        <v>525</v>
      </c>
      <c r="C236">
        <v>305755</v>
      </c>
      <c r="D236" s="2">
        <v>0</v>
      </c>
      <c r="E236" t="s">
        <v>569</v>
      </c>
    </row>
    <row r="237" spans="1:5" x14ac:dyDescent="0.25">
      <c r="A237" t="s">
        <v>526</v>
      </c>
      <c r="B237" t="s">
        <v>527</v>
      </c>
      <c r="C237">
        <v>305757</v>
      </c>
      <c r="D237" s="2">
        <v>0</v>
      </c>
      <c r="E237" t="s">
        <v>569</v>
      </c>
    </row>
    <row r="238" spans="1:5" x14ac:dyDescent="0.25">
      <c r="A238" t="s">
        <v>528</v>
      </c>
      <c r="B238" t="s">
        <v>529</v>
      </c>
      <c r="C238">
        <v>305759</v>
      </c>
      <c r="D238" s="2">
        <v>0</v>
      </c>
      <c r="E238" t="s">
        <v>569</v>
      </c>
    </row>
    <row r="239" spans="1:5" x14ac:dyDescent="0.25">
      <c r="A239" t="s">
        <v>530</v>
      </c>
      <c r="B239" t="s">
        <v>531</v>
      </c>
      <c r="C239">
        <v>305761</v>
      </c>
      <c r="D239" s="2">
        <v>0</v>
      </c>
      <c r="E239" t="s">
        <v>571</v>
      </c>
    </row>
    <row r="240" spans="1:5" x14ac:dyDescent="0.25">
      <c r="A240" t="s">
        <v>532</v>
      </c>
      <c r="B240" t="s">
        <v>533</v>
      </c>
      <c r="C240">
        <v>305763</v>
      </c>
      <c r="D240" s="2">
        <v>0</v>
      </c>
      <c r="E240" t="s">
        <v>569</v>
      </c>
    </row>
    <row r="241" spans="1:5" x14ac:dyDescent="0.25">
      <c r="A241" t="s">
        <v>534</v>
      </c>
      <c r="B241" t="s">
        <v>535</v>
      </c>
      <c r="C241">
        <v>305765</v>
      </c>
      <c r="D241" s="2">
        <v>0</v>
      </c>
      <c r="E241" t="s">
        <v>569</v>
      </c>
    </row>
    <row r="242" spans="1:5" x14ac:dyDescent="0.25">
      <c r="A242" t="s">
        <v>536</v>
      </c>
      <c r="B242" t="s">
        <v>537</v>
      </c>
      <c r="C242">
        <v>305767</v>
      </c>
      <c r="D242" s="2">
        <v>0</v>
      </c>
      <c r="E242" t="s">
        <v>571</v>
      </c>
    </row>
    <row r="243" spans="1:5" x14ac:dyDescent="0.25">
      <c r="A243" t="s">
        <v>538</v>
      </c>
      <c r="B243" t="s">
        <v>539</v>
      </c>
      <c r="C243">
        <v>305769</v>
      </c>
      <c r="D243" s="2">
        <v>0</v>
      </c>
      <c r="E243" t="s">
        <v>569</v>
      </c>
    </row>
    <row r="244" spans="1:5" x14ac:dyDescent="0.25">
      <c r="A244" t="s">
        <v>540</v>
      </c>
      <c r="B244" t="s">
        <v>541</v>
      </c>
      <c r="C244">
        <v>305771</v>
      </c>
      <c r="D244" s="2">
        <v>0</v>
      </c>
      <c r="E244" t="s">
        <v>569</v>
      </c>
    </row>
    <row r="245" spans="1:5" x14ac:dyDescent="0.25">
      <c r="A245" t="s">
        <v>542</v>
      </c>
      <c r="B245" t="s">
        <v>543</v>
      </c>
      <c r="C245">
        <v>305773</v>
      </c>
      <c r="D245" s="2">
        <v>0</v>
      </c>
      <c r="E245" t="s">
        <v>569</v>
      </c>
    </row>
    <row r="246" spans="1:5" x14ac:dyDescent="0.25">
      <c r="A246" t="s">
        <v>544</v>
      </c>
      <c r="B246" t="s">
        <v>546</v>
      </c>
      <c r="C246">
        <v>305775</v>
      </c>
      <c r="D246" s="2">
        <v>0</v>
      </c>
      <c r="E246" t="s">
        <v>569</v>
      </c>
    </row>
    <row r="247" spans="1:5" x14ac:dyDescent="0.25">
      <c r="A247" t="s">
        <v>547</v>
      </c>
      <c r="B247" t="s">
        <v>548</v>
      </c>
      <c r="C247">
        <v>305777</v>
      </c>
      <c r="D247" s="2">
        <v>0</v>
      </c>
      <c r="E247" t="s">
        <v>569</v>
      </c>
    </row>
    <row r="248" spans="1:5" x14ac:dyDescent="0.25">
      <c r="A248" t="s">
        <v>549</v>
      </c>
      <c r="B248" t="s">
        <v>550</v>
      </c>
      <c r="C248">
        <v>305779</v>
      </c>
      <c r="D248" s="2">
        <v>0</v>
      </c>
      <c r="E248" t="s">
        <v>572</v>
      </c>
    </row>
    <row r="249" spans="1:5" x14ac:dyDescent="0.25">
      <c r="A249" t="s">
        <v>551</v>
      </c>
      <c r="B249" t="s">
        <v>552</v>
      </c>
      <c r="C249">
        <v>305781</v>
      </c>
      <c r="D249" s="2">
        <v>0</v>
      </c>
      <c r="E249" t="s">
        <v>572</v>
      </c>
    </row>
    <row r="250" spans="1:5" x14ac:dyDescent="0.25">
      <c r="A250" t="s">
        <v>553</v>
      </c>
      <c r="B250" t="s">
        <v>554</v>
      </c>
      <c r="C250">
        <v>305783</v>
      </c>
      <c r="D250" s="2">
        <v>0</v>
      </c>
      <c r="E250" t="s">
        <v>572</v>
      </c>
    </row>
    <row r="251" spans="1:5" x14ac:dyDescent="0.25">
      <c r="A251" t="s">
        <v>555</v>
      </c>
      <c r="B251" t="s">
        <v>557</v>
      </c>
      <c r="C251">
        <v>305785</v>
      </c>
      <c r="D251" s="2">
        <v>0</v>
      </c>
      <c r="E251" t="s">
        <v>573</v>
      </c>
    </row>
    <row r="252" spans="1:5" x14ac:dyDescent="0.25">
      <c r="A252" t="s">
        <v>558</v>
      </c>
      <c r="B252" t="s">
        <v>559</v>
      </c>
      <c r="C252">
        <v>305787</v>
      </c>
      <c r="D252" s="2">
        <v>0</v>
      </c>
      <c r="E252" t="s">
        <v>573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planning_parts</vt:lpstr>
      <vt:lpstr>wire_requirement</vt:lpstr>
      <vt:lpstr>wire_config</vt:lpstr>
      <vt:lpstr>Feuil5</vt:lpstr>
      <vt:lpstr>wire_wh_location</vt:lpstr>
      <vt:lpstr>wires_bookings</vt:lpstr>
      <vt:lpstr>wires_stock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</dc:creator>
  <cp:lastModifiedBy>Oussama</cp:lastModifiedBy>
  <dcterms:created xsi:type="dcterms:W3CDTF">2020-02-25T22:13:06Z</dcterms:created>
  <dcterms:modified xsi:type="dcterms:W3CDTF">2020-03-05T21:17:16Z</dcterms:modified>
</cp:coreProperties>
</file>