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asoland/Documents/master/"/>
    </mc:Choice>
  </mc:AlternateContent>
  <xr:revisionPtr revIDLastSave="0" documentId="13_ncr:1_{D83DB2E1-7B52-7747-9819-64709B12E7B4}" xr6:coauthVersionLast="47" xr6:coauthVersionMax="47" xr10:uidLastSave="{00000000-0000-0000-0000-000000000000}"/>
  <bookViews>
    <workbookView xWindow="780" yWindow="1000" windowWidth="27640" windowHeight="15120" xr2:uid="{F224801A-6CCD-C643-A238-D8ADBCEAED90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" i="1" l="1"/>
  <c r="AW1" i="1"/>
  <c r="AV1" i="1"/>
  <c r="AU1" i="1"/>
  <c r="AS1" i="1"/>
  <c r="AN1" i="1"/>
  <c r="AM1" i="1"/>
  <c r="AL1" i="1"/>
  <c r="AK1" i="1"/>
  <c r="AH1" i="1"/>
  <c r="AG1" i="1"/>
  <c r="AE1" i="1"/>
  <c r="AD1" i="1"/>
  <c r="AC1" i="1"/>
  <c r="AB1" i="1"/>
  <c r="AA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<sst xmlns="http://schemas.openxmlformats.org/spreadsheetml/2006/main" count="221" uniqueCount="158">
  <si>
    <t>Mellomrom</t>
  </si>
  <si>
    <t>kategori antall
hendelser</t>
  </si>
  <si>
    <t>Beskrivelse</t>
  </si>
  <si>
    <t>kategori bruk
av emk</t>
  </si>
  <si>
    <t>kategori 
senskader</t>
  </si>
  <si>
    <t>kategori 
tiltalte_tilknytet_til_forbudssonen</t>
  </si>
  <si>
    <t>kategori_henviser
_til_teknologiske_begreninser</t>
  </si>
  <si>
    <t>kategori_
vold_i_hjemmet</t>
  </si>
  <si>
    <t>kategori_
vold_i_offentlighet</t>
  </si>
  <si>
    <t>kategori_
fornærmede_har_hatt_voldsalarm</t>
  </si>
  <si>
    <t>kategori_
virtuell_trakasering
 _spiller_en_rolle_evt
_virituelle brudd på besøksforbud</t>
  </si>
  <si>
    <t>kategori–kontakt/besøksforbud_brudd
skille mellom fysisk og digitalet</t>
  </si>
  <si>
    <t>kategori
_tiltalte_økonomisk_status</t>
  </si>
  <si>
    <t>Understrek</t>
  </si>
  <si>
    <t>katergori_årstall</t>
  </si>
  <si>
    <t>katergori_rettsinnstans</t>
  </si>
  <si>
    <t>katergori_domstol</t>
  </si>
  <si>
    <t>katergori_paragrafer</t>
  </si>
  <si>
    <t>katergori_idømt_ova</t>
  </si>
  <si>
    <t>katergori_dom</t>
  </si>
  <si>
    <t>katergori_relasjon_mellom_partene</t>
  </si>
  <si>
    <t>kategori_tiltalt_kjønn</t>
  </si>
  <si>
    <t>kategori_
fornærmed_kjønn</t>
  </si>
  <si>
    <t>kategori_tiltalt_tidligere_dømt</t>
  </si>
  <si>
    <t>kategori_født_i_norge</t>
  </si>
  <si>
    <t>kategori_etnisitet</t>
  </si>
  <si>
    <t>kategori_fysisk_vold</t>
  </si>
  <si>
    <t>kategori_psykisk_vold</t>
  </si>
  <si>
    <t>kategori_seksuell_vold</t>
  </si>
  <si>
    <t>kategori_varighet_av_vold</t>
  </si>
  <si>
    <t>kategori_antall_hendelser</t>
  </si>
  <si>
    <t>kategori_antal_fornærmede</t>
  </si>
  <si>
    <t>kategori_enstemmig_avgjørelse</t>
  </si>
  <si>
    <t>kategori_rus
_spiller_en_rolle</t>
  </si>
  <si>
    <t>kategori_ova
_er_forebyggende</t>
  </si>
  <si>
    <t>kategori_ova_er_straff</t>
  </si>
  <si>
    <t>kategori_
nødvendighetskriteriet_skal_ikke_praktiseres_spesielt_strengt</t>
  </si>
  <si>
    <t>kategori_bruk_av_emk</t>
  </si>
  <si>
    <t>kategori_senskader</t>
  </si>
  <si>
    <t>henviser_til_teknologiske_begreninser</t>
  </si>
  <si>
    <t>beskrivelse</t>
  </si>
  <si>
    <t>voldutøvelse_i_hjemmet</t>
  </si>
  <si>
    <t>beksrivelse</t>
  </si>
  <si>
    <t>voldutøvelse_i_offentlighet</t>
  </si>
  <si>
    <t>beskriveøde</t>
  </si>
  <si>
    <t>kategori_fornærmede_har_hatt_voldsalarm</t>
  </si>
  <si>
    <t>virtuell_trakasering_spiller_en_rolle</t>
  </si>
  <si>
    <t>kategori_tiltalte_økonomisk_status</t>
  </si>
  <si>
    <t>lagmannrett_enig_tingrett_om_OVA</t>
  </si>
  <si>
    <t>tingrett</t>
  </si>
  <si>
    <t>agder tingrett</t>
  </si>
  <si>
    <t>nei</t>
  </si>
  <si>
    <t>ingen ting</t>
  </si>
  <si>
    <t>nære relasjoner</t>
  </si>
  <si>
    <t xml:space="preserve">kvinne </t>
  </si>
  <si>
    <t>kvinne</t>
  </si>
  <si>
    <t>ikke spesifisert</t>
  </si>
  <si>
    <t>enkelthendelse</t>
  </si>
  <si>
    <t>nevnes ikke</t>
  </si>
  <si>
    <t>ikke fått senskader</t>
  </si>
  <si>
    <t>nei/ikke nevnt</t>
  </si>
  <si>
    <t xml:space="preserve">Ja virtuell trakasering eller virituelle brudd </t>
  </si>
  <si>
    <t>fysisk brudd</t>
  </si>
  <si>
    <t>uføretrygt</t>
  </si>
  <si>
    <t>Fjerner OVA som har vært der</t>
  </si>
  <si>
    <t>lagmannsrett</t>
  </si>
  <si>
    <t>buskerud tingrett</t>
  </si>
  <si>
    <t>ja</t>
  </si>
  <si>
    <t>fengsel</t>
  </si>
  <si>
    <t>venner/bekjente</t>
  </si>
  <si>
    <t xml:space="preserve">mann </t>
  </si>
  <si>
    <t>mann</t>
  </si>
  <si>
    <t>norsk</t>
  </si>
  <si>
    <t>under et år</t>
  </si>
  <si>
    <t>1-3 hendeleser</t>
  </si>
  <si>
    <t>nevnes</t>
  </si>
  <si>
    <t xml:space="preserve">nevnes </t>
  </si>
  <si>
    <t>fått senskader</t>
  </si>
  <si>
    <t>ja, tiltalte er tilknyttet</t>
  </si>
  <si>
    <t>virtuell trakasering spesifiseres</t>
  </si>
  <si>
    <t>virituelt brudd</t>
  </si>
  <si>
    <t>sosialhjelp/dagpenger</t>
  </si>
  <si>
    <t xml:space="preserve"> Gir OVA som ikke har vært der</t>
  </si>
  <si>
    <t>høyesterett</t>
  </si>
  <si>
    <t>follo og nordre østfold tingrett</t>
  </si>
  <si>
    <t>OVA</t>
  </si>
  <si>
    <t>fremmede</t>
  </si>
  <si>
    <t>siktet, ikke 
dømt/henlagt</t>
  </si>
  <si>
    <t>Afghanistan</t>
  </si>
  <si>
    <t xml:space="preserve">forklaring: </t>
  </si>
  <si>
    <t>fysisk vold
 under sex inkluders også her</t>
  </si>
  <si>
    <t>1-3 år</t>
  </si>
  <si>
    <t>4-6 hendelser</t>
  </si>
  <si>
    <t>forklaring: både
 illegal og lovlig rus</t>
  </si>
  <si>
    <t>virituelle besøksforbud spesifiserers</t>
  </si>
  <si>
    <t>begge</t>
  </si>
  <si>
    <t>i arbeid- lav lønn</t>
  </si>
  <si>
    <t>ingen endringer</t>
  </si>
  <si>
    <t>haugaland og sunnhordaland tingrett</t>
  </si>
  <si>
    <t>kontaktforbud</t>
  </si>
  <si>
    <t>profesjonell aktør</t>
  </si>
  <si>
    <t>NA</t>
  </si>
  <si>
    <t>kurdistan</t>
  </si>
  <si>
    <t>3-4 år</t>
  </si>
  <si>
    <t>6-10 hendelser</t>
  </si>
  <si>
    <t>i arbeid- middels lønn</t>
  </si>
  <si>
    <t xml:space="preserve"> justert størrelse forbudssone opp</t>
  </si>
  <si>
    <t>helgeand tingrett</t>
  </si>
  <si>
    <t>ersattning</t>
  </si>
  <si>
    <t>gjeng/narkotika</t>
  </si>
  <si>
    <t>forklaring:</t>
  </si>
  <si>
    <t>pakistan</t>
  </si>
  <si>
    <t>4-5 år</t>
  </si>
  <si>
    <t>10-30 hendelser</t>
  </si>
  <si>
    <t>i arbeid- høy lønn</t>
  </si>
  <si>
    <t xml:space="preserve"> justert størrelse forbudssone ned</t>
  </si>
  <si>
    <t>hordaland tingrett</t>
  </si>
  <si>
    <t>annet</t>
  </si>
  <si>
    <t>6-8 år</t>
  </si>
  <si>
    <t>30-50 hendelser</t>
  </si>
  <si>
    <t>justert lengde opp</t>
  </si>
  <si>
    <t>midtre hålogaland tingrett</t>
  </si>
  <si>
    <t>8-10 år</t>
  </si>
  <si>
    <t>mer enn 50</t>
  </si>
  <si>
    <t>justert lengde ned</t>
  </si>
  <si>
    <t>møre og romsdal tingrett</t>
  </si>
  <si>
    <t>over 10 år</t>
  </si>
  <si>
    <t>nord troms og senja tingrett</t>
  </si>
  <si>
    <t>oslo tingrett</t>
  </si>
  <si>
    <t>østre innlandet tingrett</t>
  </si>
  <si>
    <t>ringerrike, asker og bærum tingrett</t>
  </si>
  <si>
    <t>romerike og glåmdal tingrett</t>
  </si>
  <si>
    <t>salten og lofoten tingrett</t>
  </si>
  <si>
    <t>sis- ja Nuorta /Indre- og Østre Finnmark tingrett</t>
  </si>
  <si>
    <t>sogn og fjordane tingrett</t>
  </si>
  <si>
    <t>søndre østfold tingrett</t>
  </si>
  <si>
    <t>x</t>
  </si>
  <si>
    <t>sør-rogaland tingrett</t>
  </si>
  <si>
    <t>telemark tingrett</t>
  </si>
  <si>
    <t>trøndelag tingrett</t>
  </si>
  <si>
    <t>vestfold tingrett</t>
  </si>
  <si>
    <t>vestre finnmark tingrett</t>
  </si>
  <si>
    <t>vestre innlandet tingrett</t>
  </si>
  <si>
    <t>agder lagmannsrett</t>
  </si>
  <si>
    <t>borgarting lagmannsrett</t>
  </si>
  <si>
    <t>eidsvating lagmannsrett</t>
  </si>
  <si>
    <t>frostating lagmannsrett</t>
  </si>
  <si>
    <t>gulating lagmannsrett</t>
  </si>
  <si>
    <t>hålogaland lagmannsrett</t>
  </si>
  <si>
    <t>norges høyesterett</t>
  </si>
  <si>
    <t xml:space="preserve">
årstall dommen er fra</t>
  </si>
  <si>
    <t>hvilke 
straffegrafer dømmes tiltalte for?</t>
  </si>
  <si>
    <t>her regner
 jeg ikke med tidligere sikteler, bare dommer</t>
  </si>
  <si>
    <t>Kategori alkohol 
spiller en rolle</t>
  </si>
  <si>
    <t>Kategori_alkohol_spiller en rolle</t>
  </si>
  <si>
    <t>forklaring: bare
 når alkohol spesifiseres</t>
  </si>
  <si>
    <t>nei, ingen 
spesiel tilknytning/ ikke vektlagt</t>
  </si>
  <si>
    <t>kontakt/besøksforbud_brudd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</si>
</sst>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2177-A63B-CB4D-82A3-17892B0B94DB}">
  <dimension ref="A1:BW32"/>
  <sheetViews>
    <sheetView tabSelected="1" zoomScale="62" workbookViewId="0">
      <selection activeCell="W1" sqref="W1"/>
    </sheetView>
  </sheetViews>
  <sheetFormatPr baseColWidth="10" defaultRowHeight="16" x14ac:dyDescent="0.2"/>
  <cols>
    <col min="1" max="1" width="26.33203125" customWidth="1"/>
    <col min="4" max="4" width="9.5" customWidth="1"/>
    <col min="5" max="5" width="13.1640625" customWidth="1"/>
    <col min="6" max="6" width="11.1640625" customWidth="1"/>
    <col min="7" max="7" width="13.1640625" customWidth="1"/>
    <col min="8" max="8" width="39.1640625" customWidth="1"/>
    <col min="9" max="9" width="12.6640625" customWidth="1"/>
    <col min="13" max="13" width="9.1640625" customWidth="1"/>
    <col min="14" max="14" width="11.83203125" customWidth="1"/>
    <col min="15" max="15" width="16.33203125" customWidth="1"/>
    <col min="16" max="16" width="16.5" customWidth="1"/>
    <col min="22" max="22" width="25" customWidth="1"/>
    <col min="23" max="23" width="13.5" customWidth="1"/>
    <col min="24" max="24" width="12.5" customWidth="1"/>
    <col min="25" max="25" width="13.1640625" customWidth="1"/>
    <col min="26" max="26" width="11.83203125" customWidth="1"/>
    <col min="28" max="28" width="12.6640625" customWidth="1"/>
    <col min="35" max="35" width="7.83203125" customWidth="1"/>
    <col min="37" max="37" width="12.1640625" customWidth="1"/>
    <col min="38" max="38" width="10.33203125" bestFit="1" customWidth="1"/>
    <col min="39" max="39" width="11.6640625" customWidth="1"/>
    <col min="40" max="40" width="17.5" customWidth="1"/>
    <col min="41" max="41" width="13.5" customWidth="1"/>
    <col min="42" max="42" width="15" customWidth="1"/>
    <col min="43" max="43" width="13.1640625" customWidth="1"/>
    <col min="45" max="45" width="15.83203125" customWidth="1"/>
    <col min="46" max="46" width="14.1640625" customWidth="1"/>
    <col min="47" max="47" width="14.83203125" customWidth="1"/>
    <col min="48" max="48" width="18" customWidth="1"/>
    <col min="49" max="49" width="11.33203125" customWidth="1"/>
    <col min="50" max="50" width="14.6640625" customWidth="1"/>
    <col min="51" max="51" width="20.5" customWidth="1"/>
    <col min="52" max="52" width="19.6640625" customWidth="1"/>
    <col min="53" max="53" width="15.5" customWidth="1"/>
    <col min="54" max="54" width="22.6640625" customWidth="1"/>
    <col min="55" max="55" width="15.83203125" customWidth="1"/>
    <col min="56" max="56" width="12.1640625" customWidth="1"/>
    <col min="57" max="57" width="12.33203125" customWidth="1"/>
    <col min="58" max="58" width="15.33203125" customWidth="1"/>
    <col min="59" max="59" width="11.6640625" customWidth="1"/>
    <col min="61" max="61" width="11.1640625" customWidth="1"/>
  </cols>
  <sheetData>
    <row r="1" spans="1:75" ht="170" x14ac:dyDescent="0.2">
      <c r="A1" s="1" t="s">
        <v>0</v>
      </c>
      <c r="B1" s="1"/>
      <c r="C1" s="2" t="str">
        <f>SUBSTITUTE(C2,"_"," ")</f>
        <v>katergori årstall</v>
      </c>
      <c r="D1" s="1" t="str">
        <f t="shared" ref="D1:Y1" si="0">SUBSTITUTE(D2,"_"," ")</f>
        <v>Beskrivelse</v>
      </c>
      <c r="E1" s="2" t="str">
        <f t="shared" si="0"/>
        <v>katergori rettsinnstans</v>
      </c>
      <c r="F1" s="1" t="str">
        <f t="shared" si="0"/>
        <v>Beskrivelse</v>
      </c>
      <c r="G1" s="2" t="str">
        <f t="shared" si="0"/>
        <v>katergori domstol</v>
      </c>
      <c r="H1" s="1" t="str">
        <f t="shared" si="0"/>
        <v>Beskrivelse</v>
      </c>
      <c r="I1" s="2" t="str">
        <f t="shared" si="0"/>
        <v>katergori paragrafer</v>
      </c>
      <c r="J1" s="1" t="str">
        <f t="shared" si="0"/>
        <v>Beskrivelse</v>
      </c>
      <c r="K1" s="2" t="str">
        <f t="shared" si="0"/>
        <v>katergori idømt ova</v>
      </c>
      <c r="L1" s="1" t="str">
        <f t="shared" si="0"/>
        <v>Beskrivelse</v>
      </c>
      <c r="M1" s="2" t="str">
        <f t="shared" si="0"/>
        <v>katergori dom</v>
      </c>
      <c r="N1" s="1" t="str">
        <f t="shared" si="0"/>
        <v>Beskrivelse</v>
      </c>
      <c r="O1" s="2" t="str">
        <f t="shared" si="0"/>
        <v>katergori relasjon mellom partene</v>
      </c>
      <c r="P1" s="1" t="str">
        <f t="shared" si="0"/>
        <v>Beskrivelse</v>
      </c>
      <c r="Q1" s="2" t="str">
        <f t="shared" si="0"/>
        <v>kategori tiltalt kjønn</v>
      </c>
      <c r="R1" s="1" t="str">
        <f t="shared" si="0"/>
        <v>Beskrivelse</v>
      </c>
      <c r="S1" s="2" t="str">
        <f t="shared" si="0"/>
        <v>kategori 
fornærmed kjønn</v>
      </c>
      <c r="T1" s="1" t="str">
        <f t="shared" si="0"/>
        <v>Beskrivelse</v>
      </c>
      <c r="U1" s="2" t="str">
        <f t="shared" si="0"/>
        <v>kategori tiltalt tidligere dømt</v>
      </c>
      <c r="V1" s="1" t="str">
        <f t="shared" si="0"/>
        <v>Beskrivelse</v>
      </c>
      <c r="W1" s="2" t="str">
        <f t="shared" si="0"/>
        <v>kategori født i norge</v>
      </c>
      <c r="X1" s="1" t="str">
        <f t="shared" si="0"/>
        <v>Beskrivelse</v>
      </c>
      <c r="Y1" s="2" t="str">
        <f t="shared" si="0"/>
        <v>kategori etnisitet</v>
      </c>
      <c r="Z1" s="2"/>
      <c r="AA1" s="2" t="str">
        <f t="shared" ref="AA1:AE1" si="1">SUBSTITUTE(AA2,"_"," ")</f>
        <v>kategori fysisk vold</v>
      </c>
      <c r="AB1" s="1" t="str">
        <f t="shared" si="1"/>
        <v>Beskrivelse</v>
      </c>
      <c r="AC1" s="2" t="str">
        <f t="shared" si="1"/>
        <v>kategori psykisk vold</v>
      </c>
      <c r="AD1" s="1" t="str">
        <f t="shared" si="1"/>
        <v>Beskrivelse</v>
      </c>
      <c r="AE1" s="2" t="str">
        <f t="shared" si="1"/>
        <v>kategori seksuell vold</v>
      </c>
      <c r="AF1" s="2"/>
      <c r="AG1" s="2" t="str">
        <f t="shared" ref="AG1:AH1" si="2">SUBSTITUTE(AG2,"_"," ")</f>
        <v>kategori varighet av vold</v>
      </c>
      <c r="AH1" s="1" t="str">
        <f t="shared" si="2"/>
        <v>Beskrivelse</v>
      </c>
      <c r="AI1" s="2" t="s">
        <v>1</v>
      </c>
      <c r="AJ1" s="1" t="s">
        <v>2</v>
      </c>
      <c r="AK1" s="2" t="str">
        <f t="shared" ref="AK1:AO1" si="3">SUBSTITUTE(AK2,"_"," ")</f>
        <v>kategori antal fornærmede</v>
      </c>
      <c r="AL1" s="1" t="str">
        <f t="shared" si="3"/>
        <v>Beskrivelse</v>
      </c>
      <c r="AM1" s="2" t="str">
        <f t="shared" si="3"/>
        <v>kategori enstemmig avgjørelse</v>
      </c>
      <c r="AN1" s="1" t="str">
        <f t="shared" si="3"/>
        <v>Beskrivelse</v>
      </c>
      <c r="AO1" s="2" t="str">
        <f>SUBSTITUTE(AO2,"_"," ")</f>
        <v>kategori rus
 spiller en rolle</v>
      </c>
      <c r="AP1" s="1"/>
      <c r="AQ1" s="2" t="s">
        <v>153</v>
      </c>
      <c r="AS1" s="2" t="str">
        <f t="shared" ref="AS1" si="4">SUBSTITUTE(AS2,"_"," ")</f>
        <v>kategori ova
 er forebyggende</v>
      </c>
      <c r="AT1" s="1"/>
      <c r="AU1" s="2" t="str">
        <f t="shared" ref="AU1:AW1" si="5">SUBSTITUTE(AU2,"_"," ")</f>
        <v>kategori ova er straff</v>
      </c>
      <c r="AV1" s="1" t="str">
        <f t="shared" si="5"/>
        <v>Beskrivelse</v>
      </c>
      <c r="AW1" s="2" t="str">
        <f t="shared" si="5"/>
        <v>kategori 
nødvendighetskriteriet skal ikke praktiseres spesielt strengt</v>
      </c>
      <c r="AX1" s="1"/>
      <c r="AY1" s="2" t="s">
        <v>3</v>
      </c>
      <c r="AZ1" s="1" t="s">
        <v>2</v>
      </c>
      <c r="BA1" s="2" t="s">
        <v>4</v>
      </c>
      <c r="BB1" s="1" t="s">
        <v>2</v>
      </c>
      <c r="BC1" s="2" t="s">
        <v>5</v>
      </c>
      <c r="BE1" s="2" t="s">
        <v>6</v>
      </c>
      <c r="BG1" s="2" t="s">
        <v>7</v>
      </c>
      <c r="BI1" s="2" t="s">
        <v>8</v>
      </c>
      <c r="BK1" s="2" t="s">
        <v>9</v>
      </c>
      <c r="BL1" s="1"/>
      <c r="BM1" s="2" t="s">
        <v>10</v>
      </c>
      <c r="BN1" s="1"/>
      <c r="BO1" s="1"/>
      <c r="BQ1" s="5" t="s">
        <v>11</v>
      </c>
      <c r="BS1" s="2" t="s">
        <v>12</v>
      </c>
    </row>
    <row r="2" spans="1:75" ht="119" x14ac:dyDescent="0.2">
      <c r="A2" s="1" t="s">
        <v>13</v>
      </c>
      <c r="B2" s="1"/>
      <c r="C2" s="2" t="s">
        <v>14</v>
      </c>
      <c r="D2" s="1" t="s">
        <v>2</v>
      </c>
      <c r="E2" s="2" t="s">
        <v>15</v>
      </c>
      <c r="F2" s="1" t="s">
        <v>2</v>
      </c>
      <c r="G2" s="2" t="s">
        <v>16</v>
      </c>
      <c r="H2" s="1" t="s">
        <v>2</v>
      </c>
      <c r="I2" s="2" t="s">
        <v>17</v>
      </c>
      <c r="J2" s="1" t="s">
        <v>2</v>
      </c>
      <c r="K2" s="2" t="s">
        <v>18</v>
      </c>
      <c r="L2" s="1" t="s">
        <v>2</v>
      </c>
      <c r="M2" s="2" t="s">
        <v>19</v>
      </c>
      <c r="N2" s="1" t="s">
        <v>2</v>
      </c>
      <c r="O2" s="2" t="s">
        <v>20</v>
      </c>
      <c r="P2" s="1" t="s">
        <v>2</v>
      </c>
      <c r="Q2" s="2" t="s">
        <v>21</v>
      </c>
      <c r="R2" s="1" t="s">
        <v>2</v>
      </c>
      <c r="S2" s="2" t="s">
        <v>22</v>
      </c>
      <c r="T2" s="1" t="s">
        <v>2</v>
      </c>
      <c r="U2" s="2" t="s">
        <v>23</v>
      </c>
      <c r="V2" s="1" t="s">
        <v>2</v>
      </c>
      <c r="W2" s="2" t="s">
        <v>24</v>
      </c>
      <c r="X2" s="1" t="s">
        <v>2</v>
      </c>
      <c r="Y2" s="2" t="s">
        <v>25</v>
      </c>
      <c r="Z2" s="1" t="s">
        <v>2</v>
      </c>
      <c r="AA2" s="2" t="s">
        <v>26</v>
      </c>
      <c r="AB2" s="1" t="s">
        <v>2</v>
      </c>
      <c r="AC2" s="2" t="s">
        <v>27</v>
      </c>
      <c r="AD2" s="1" t="s">
        <v>2</v>
      </c>
      <c r="AE2" s="2" t="s">
        <v>28</v>
      </c>
      <c r="AF2" s="1" t="s">
        <v>2</v>
      </c>
      <c r="AG2" s="2" t="s">
        <v>29</v>
      </c>
      <c r="AH2" s="1" t="s">
        <v>2</v>
      </c>
      <c r="AI2" s="2" t="s">
        <v>30</v>
      </c>
      <c r="AJ2" s="1" t="s">
        <v>2</v>
      </c>
      <c r="AK2" s="2" t="s">
        <v>31</v>
      </c>
      <c r="AL2" s="1" t="s">
        <v>2</v>
      </c>
      <c r="AM2" s="2" t="s">
        <v>32</v>
      </c>
      <c r="AN2" s="1" t="s">
        <v>2</v>
      </c>
      <c r="AO2" s="2" t="s">
        <v>33</v>
      </c>
      <c r="AP2" s="1" t="s">
        <v>2</v>
      </c>
      <c r="AQ2" s="2" t="s">
        <v>154</v>
      </c>
      <c r="AS2" s="2" t="s">
        <v>34</v>
      </c>
      <c r="AT2" s="1" t="s">
        <v>2</v>
      </c>
      <c r="AU2" s="2" t="s">
        <v>35</v>
      </c>
      <c r="AV2" s="1" t="s">
        <v>2</v>
      </c>
      <c r="AW2" s="2" t="s">
        <v>36</v>
      </c>
      <c r="AX2" s="1" t="s">
        <v>2</v>
      </c>
      <c r="AY2" s="2" t="s">
        <v>37</v>
      </c>
      <c r="AZ2" s="1" t="s">
        <v>2</v>
      </c>
      <c r="BA2" s="2" t="s">
        <v>38</v>
      </c>
      <c r="BB2" s="1" t="s">
        <v>2</v>
      </c>
      <c r="BC2" s="2" t="s">
        <v>5</v>
      </c>
      <c r="BD2" t="s">
        <v>2</v>
      </c>
      <c r="BE2" s="1" t="s">
        <v>39</v>
      </c>
      <c r="BF2" t="s">
        <v>40</v>
      </c>
      <c r="BG2" s="2" t="s">
        <v>41</v>
      </c>
      <c r="BH2" t="s">
        <v>42</v>
      </c>
      <c r="BI2" s="2" t="s">
        <v>43</v>
      </c>
      <c r="BJ2" t="s">
        <v>44</v>
      </c>
      <c r="BK2" s="1" t="s">
        <v>45</v>
      </c>
      <c r="BL2" s="1" t="s">
        <v>40</v>
      </c>
      <c r="BM2" s="1" t="s">
        <v>46</v>
      </c>
      <c r="BN2" s="1"/>
      <c r="BO2" s="1"/>
      <c r="BQ2" s="1" t="s">
        <v>157</v>
      </c>
      <c r="BS2" s="1" t="s">
        <v>47</v>
      </c>
      <c r="BV2" s="1" t="s">
        <v>48</v>
      </c>
    </row>
    <row r="3" spans="1:75" ht="68" x14ac:dyDescent="0.2">
      <c r="D3" s="4" t="s">
        <v>150</v>
      </c>
      <c r="E3">
        <v>1</v>
      </c>
      <c r="F3" t="s">
        <v>49</v>
      </c>
      <c r="G3">
        <v>1</v>
      </c>
      <c r="H3" t="s">
        <v>50</v>
      </c>
      <c r="J3" s="4" t="s">
        <v>151</v>
      </c>
      <c r="K3">
        <v>0</v>
      </c>
      <c r="L3" t="s">
        <v>51</v>
      </c>
      <c r="M3" s="3">
        <v>0</v>
      </c>
      <c r="N3" s="3" t="s">
        <v>52</v>
      </c>
      <c r="O3">
        <v>1</v>
      </c>
      <c r="P3" t="s">
        <v>53</v>
      </c>
      <c r="Q3">
        <v>0</v>
      </c>
      <c r="R3" t="s">
        <v>54</v>
      </c>
      <c r="S3">
        <v>0</v>
      </c>
      <c r="T3" t="s">
        <v>55</v>
      </c>
      <c r="U3">
        <v>0</v>
      </c>
      <c r="V3" t="s">
        <v>51</v>
      </c>
      <c r="W3">
        <v>0</v>
      </c>
      <c r="X3" t="s">
        <v>51</v>
      </c>
      <c r="Y3">
        <v>0</v>
      </c>
      <c r="Z3" t="s">
        <v>56</v>
      </c>
      <c r="AA3">
        <v>0</v>
      </c>
      <c r="AB3" t="s">
        <v>51</v>
      </c>
      <c r="AC3">
        <v>0</v>
      </c>
      <c r="AD3" t="s">
        <v>51</v>
      </c>
      <c r="AE3">
        <v>0</v>
      </c>
      <c r="AF3" t="s">
        <v>51</v>
      </c>
      <c r="AG3">
        <v>1</v>
      </c>
      <c r="AH3" t="s">
        <v>57</v>
      </c>
      <c r="AI3" s="1">
        <v>1</v>
      </c>
      <c r="AJ3" t="s">
        <v>57</v>
      </c>
      <c r="AM3">
        <v>0</v>
      </c>
      <c r="AN3" t="s">
        <v>51</v>
      </c>
      <c r="AO3">
        <v>0</v>
      </c>
      <c r="AP3" t="s">
        <v>51</v>
      </c>
      <c r="AQ3">
        <v>0</v>
      </c>
      <c r="AR3" t="s">
        <v>51</v>
      </c>
      <c r="AS3">
        <v>0</v>
      </c>
      <c r="AT3" t="s">
        <v>51</v>
      </c>
      <c r="AU3">
        <v>0</v>
      </c>
      <c r="AV3" t="s">
        <v>51</v>
      </c>
      <c r="AW3">
        <v>0</v>
      </c>
      <c r="AX3" t="s">
        <v>58</v>
      </c>
      <c r="AY3">
        <v>0</v>
      </c>
      <c r="AZ3" t="s">
        <v>58</v>
      </c>
      <c r="BA3">
        <v>0</v>
      </c>
      <c r="BB3" t="s">
        <v>59</v>
      </c>
      <c r="BC3">
        <v>0</v>
      </c>
      <c r="BD3" s="4" t="s">
        <v>156</v>
      </c>
      <c r="BE3">
        <v>0</v>
      </c>
      <c r="BF3" t="s">
        <v>51</v>
      </c>
      <c r="BG3">
        <v>0</v>
      </c>
      <c r="BH3" t="s">
        <v>51</v>
      </c>
      <c r="BI3">
        <v>0</v>
      </c>
      <c r="BJ3" t="s">
        <v>51</v>
      </c>
      <c r="BK3">
        <v>0</v>
      </c>
      <c r="BL3" t="s">
        <v>60</v>
      </c>
      <c r="BM3">
        <v>1</v>
      </c>
      <c r="BN3" t="s">
        <v>61</v>
      </c>
      <c r="BQ3">
        <v>1</v>
      </c>
      <c r="BR3" t="s">
        <v>62</v>
      </c>
      <c r="BS3">
        <v>1</v>
      </c>
      <c r="BT3" t="s">
        <v>63</v>
      </c>
      <c r="BV3">
        <v>1</v>
      </c>
      <c r="BW3" t="s">
        <v>64</v>
      </c>
    </row>
    <row r="4" spans="1:75" x14ac:dyDescent="0.2">
      <c r="E4">
        <v>2</v>
      </c>
      <c r="F4" t="s">
        <v>65</v>
      </c>
      <c r="G4">
        <v>2</v>
      </c>
      <c r="H4" t="s">
        <v>66</v>
      </c>
      <c r="K4">
        <v>1</v>
      </c>
      <c r="L4" t="s">
        <v>67</v>
      </c>
      <c r="M4" s="3">
        <v>1</v>
      </c>
      <c r="N4" s="3" t="s">
        <v>68</v>
      </c>
      <c r="O4">
        <v>2</v>
      </c>
      <c r="P4" t="s">
        <v>69</v>
      </c>
      <c r="Q4">
        <v>1</v>
      </c>
      <c r="R4" t="s">
        <v>70</v>
      </c>
      <c r="S4">
        <v>1</v>
      </c>
      <c r="T4" t="s">
        <v>71</v>
      </c>
      <c r="U4">
        <v>1</v>
      </c>
      <c r="V4" t="s">
        <v>67</v>
      </c>
      <c r="W4">
        <v>1</v>
      </c>
      <c r="X4" t="s">
        <v>67</v>
      </c>
      <c r="Y4">
        <v>1</v>
      </c>
      <c r="Z4" t="s">
        <v>72</v>
      </c>
      <c r="AA4">
        <v>1</v>
      </c>
      <c r="AB4" t="s">
        <v>67</v>
      </c>
      <c r="AC4">
        <v>1</v>
      </c>
      <c r="AD4" t="s">
        <v>67</v>
      </c>
      <c r="AE4">
        <v>1</v>
      </c>
      <c r="AF4" t="s">
        <v>67</v>
      </c>
      <c r="AG4">
        <v>2</v>
      </c>
      <c r="AH4" t="s">
        <v>73</v>
      </c>
      <c r="AI4">
        <v>2</v>
      </c>
      <c r="AJ4" t="s">
        <v>74</v>
      </c>
      <c r="AM4">
        <v>1</v>
      </c>
      <c r="AN4" t="s">
        <v>67</v>
      </c>
      <c r="AO4">
        <v>1</v>
      </c>
      <c r="AP4" t="s">
        <v>67</v>
      </c>
      <c r="AQ4">
        <v>1</v>
      </c>
      <c r="AR4" t="s">
        <v>67</v>
      </c>
      <c r="AS4">
        <v>1</v>
      </c>
      <c r="AT4" t="s">
        <v>67</v>
      </c>
      <c r="AU4">
        <v>1</v>
      </c>
      <c r="AV4" t="s">
        <v>67</v>
      </c>
      <c r="AW4">
        <v>1</v>
      </c>
      <c r="AX4" t="s">
        <v>75</v>
      </c>
      <c r="AY4">
        <v>1</v>
      </c>
      <c r="AZ4" t="s">
        <v>76</v>
      </c>
      <c r="BA4">
        <v>1</v>
      </c>
      <c r="BB4" t="s">
        <v>77</v>
      </c>
      <c r="BC4">
        <v>1</v>
      </c>
      <c r="BD4" t="s">
        <v>78</v>
      </c>
      <c r="BE4">
        <v>1</v>
      </c>
      <c r="BF4" t="s">
        <v>67</v>
      </c>
      <c r="BG4">
        <v>1</v>
      </c>
      <c r="BH4" t="s">
        <v>67</v>
      </c>
      <c r="BI4">
        <v>1</v>
      </c>
      <c r="BJ4" t="s">
        <v>67</v>
      </c>
      <c r="BK4">
        <v>1</v>
      </c>
      <c r="BL4" t="s">
        <v>67</v>
      </c>
      <c r="BM4">
        <v>2</v>
      </c>
      <c r="BN4" t="s">
        <v>79</v>
      </c>
      <c r="BQ4">
        <v>2</v>
      </c>
      <c r="BR4" t="s">
        <v>80</v>
      </c>
      <c r="BS4">
        <v>2</v>
      </c>
      <c r="BT4" t="s">
        <v>81</v>
      </c>
      <c r="BV4">
        <v>2</v>
      </c>
      <c r="BW4" t="s">
        <v>82</v>
      </c>
    </row>
    <row r="5" spans="1:75" ht="68" x14ac:dyDescent="0.2">
      <c r="E5">
        <v>3</v>
      </c>
      <c r="F5" t="s">
        <v>83</v>
      </c>
      <c r="G5">
        <v>3</v>
      </c>
      <c r="H5" t="s">
        <v>84</v>
      </c>
      <c r="M5" s="3">
        <v>2</v>
      </c>
      <c r="N5" s="3" t="s">
        <v>85</v>
      </c>
      <c r="O5">
        <v>3</v>
      </c>
      <c r="P5" t="s">
        <v>86</v>
      </c>
      <c r="U5">
        <v>3</v>
      </c>
      <c r="V5" s="4" t="s">
        <v>87</v>
      </c>
      <c r="W5">
        <v>3</v>
      </c>
      <c r="X5" t="s">
        <v>58</v>
      </c>
      <c r="Y5">
        <v>2</v>
      </c>
      <c r="Z5" t="s">
        <v>88</v>
      </c>
      <c r="AE5" t="s">
        <v>89</v>
      </c>
      <c r="AF5" s="4" t="s">
        <v>90</v>
      </c>
      <c r="AG5">
        <v>3</v>
      </c>
      <c r="AH5" t="s">
        <v>91</v>
      </c>
      <c r="AI5">
        <v>3</v>
      </c>
      <c r="AJ5" t="s">
        <v>92</v>
      </c>
      <c r="AO5" s="4" t="s">
        <v>93</v>
      </c>
      <c r="AQ5" s="4" t="s">
        <v>155</v>
      </c>
      <c r="AS5">
        <v>2</v>
      </c>
      <c r="AT5" t="s">
        <v>58</v>
      </c>
      <c r="AU5">
        <v>2</v>
      </c>
      <c r="AV5" t="s">
        <v>58</v>
      </c>
      <c r="BM5">
        <v>3</v>
      </c>
      <c r="BN5" t="s">
        <v>94</v>
      </c>
      <c r="BQ5">
        <v>3</v>
      </c>
      <c r="BR5" t="s">
        <v>95</v>
      </c>
      <c r="BS5">
        <v>3</v>
      </c>
      <c r="BT5" t="s">
        <v>96</v>
      </c>
      <c r="BV5">
        <v>3</v>
      </c>
      <c r="BW5" t="s">
        <v>97</v>
      </c>
    </row>
    <row r="6" spans="1:75" x14ac:dyDescent="0.2">
      <c r="G6">
        <v>4</v>
      </c>
      <c r="H6" t="s">
        <v>98</v>
      </c>
      <c r="M6" s="3">
        <v>3</v>
      </c>
      <c r="N6" s="3" t="s">
        <v>99</v>
      </c>
      <c r="O6">
        <v>4</v>
      </c>
      <c r="P6" t="s">
        <v>100</v>
      </c>
      <c r="U6" t="s">
        <v>101</v>
      </c>
      <c r="V6" t="s">
        <v>101</v>
      </c>
      <c r="Y6">
        <v>3</v>
      </c>
      <c r="Z6" t="s">
        <v>102</v>
      </c>
      <c r="AE6" s="4"/>
      <c r="AG6">
        <v>4</v>
      </c>
      <c r="AH6" t="s">
        <v>103</v>
      </c>
      <c r="AI6">
        <v>4</v>
      </c>
      <c r="AJ6" t="s">
        <v>104</v>
      </c>
      <c r="BS6">
        <v>4</v>
      </c>
      <c r="BT6" t="s">
        <v>105</v>
      </c>
      <c r="BV6">
        <v>4</v>
      </c>
      <c r="BW6" t="s">
        <v>106</v>
      </c>
    </row>
    <row r="7" spans="1:75" ht="85" x14ac:dyDescent="0.2">
      <c r="G7">
        <v>5</v>
      </c>
      <c r="H7" t="s">
        <v>107</v>
      </c>
      <c r="M7" s="3">
        <v>4</v>
      </c>
      <c r="N7" s="3" t="s">
        <v>108</v>
      </c>
      <c r="O7">
        <v>5</v>
      </c>
      <c r="P7" t="s">
        <v>109</v>
      </c>
      <c r="U7" t="s">
        <v>110</v>
      </c>
      <c r="V7" s="4" t="s">
        <v>152</v>
      </c>
      <c r="Y7">
        <v>4</v>
      </c>
      <c r="Z7" t="s">
        <v>111</v>
      </c>
      <c r="AE7" s="4"/>
      <c r="AG7">
        <v>5</v>
      </c>
      <c r="AH7" t="s">
        <v>112</v>
      </c>
      <c r="AI7">
        <v>5</v>
      </c>
      <c r="AJ7" t="s">
        <v>113</v>
      </c>
      <c r="BS7">
        <v>5</v>
      </c>
      <c r="BT7" t="s">
        <v>114</v>
      </c>
      <c r="BV7">
        <v>5</v>
      </c>
      <c r="BW7" t="s">
        <v>115</v>
      </c>
    </row>
    <row r="8" spans="1:75" x14ac:dyDescent="0.2">
      <c r="G8">
        <v>6</v>
      </c>
      <c r="H8" t="s">
        <v>116</v>
      </c>
      <c r="O8">
        <v>6</v>
      </c>
      <c r="P8" t="s">
        <v>117</v>
      </c>
      <c r="AG8">
        <v>6</v>
      </c>
      <c r="AH8" t="s">
        <v>118</v>
      </c>
      <c r="AI8">
        <v>6</v>
      </c>
      <c r="AJ8" t="s">
        <v>119</v>
      </c>
      <c r="BV8">
        <v>6</v>
      </c>
      <c r="BW8" t="s">
        <v>120</v>
      </c>
    </row>
    <row r="9" spans="1:75" x14ac:dyDescent="0.2">
      <c r="G9">
        <v>7</v>
      </c>
      <c r="H9" t="s">
        <v>121</v>
      </c>
      <c r="AG9">
        <v>7</v>
      </c>
      <c r="AH9" t="s">
        <v>122</v>
      </c>
      <c r="AI9">
        <v>7</v>
      </c>
      <c r="AJ9" t="s">
        <v>123</v>
      </c>
      <c r="BV9">
        <v>7</v>
      </c>
      <c r="BW9" t="s">
        <v>124</v>
      </c>
    </row>
    <row r="10" spans="1:75" x14ac:dyDescent="0.2">
      <c r="G10">
        <v>8</v>
      </c>
      <c r="H10" t="s">
        <v>125</v>
      </c>
      <c r="P10" s="4"/>
      <c r="AG10">
        <v>8</v>
      </c>
      <c r="AH10" t="s">
        <v>126</v>
      </c>
    </row>
    <row r="11" spans="1:75" x14ac:dyDescent="0.2">
      <c r="G11">
        <v>9</v>
      </c>
      <c r="H11" t="s">
        <v>127</v>
      </c>
    </row>
    <row r="12" spans="1:75" x14ac:dyDescent="0.2">
      <c r="G12">
        <v>10</v>
      </c>
      <c r="H12" t="s">
        <v>128</v>
      </c>
    </row>
    <row r="13" spans="1:75" x14ac:dyDescent="0.2">
      <c r="G13">
        <v>11</v>
      </c>
      <c r="H13" t="s">
        <v>129</v>
      </c>
    </row>
    <row r="14" spans="1:75" x14ac:dyDescent="0.2">
      <c r="G14">
        <v>12</v>
      </c>
      <c r="H14" t="s">
        <v>130</v>
      </c>
    </row>
    <row r="15" spans="1:75" x14ac:dyDescent="0.2">
      <c r="G15">
        <v>13</v>
      </c>
      <c r="H15" t="s">
        <v>131</v>
      </c>
    </row>
    <row r="16" spans="1:75" x14ac:dyDescent="0.2">
      <c r="G16">
        <v>14</v>
      </c>
      <c r="H16" t="s">
        <v>132</v>
      </c>
    </row>
    <row r="17" spans="6:8" x14ac:dyDescent="0.2">
      <c r="G17">
        <v>15</v>
      </c>
      <c r="H17" t="s">
        <v>133</v>
      </c>
    </row>
    <row r="18" spans="6:8" x14ac:dyDescent="0.2">
      <c r="G18">
        <v>16</v>
      </c>
      <c r="H18" t="s">
        <v>134</v>
      </c>
    </row>
    <row r="19" spans="6:8" x14ac:dyDescent="0.2">
      <c r="G19">
        <v>17</v>
      </c>
      <c r="H19" t="s">
        <v>135</v>
      </c>
    </row>
    <row r="20" spans="6:8" x14ac:dyDescent="0.2">
      <c r="F20" t="s">
        <v>136</v>
      </c>
      <c r="G20">
        <v>18</v>
      </c>
      <c r="H20" t="s">
        <v>137</v>
      </c>
    </row>
    <row r="21" spans="6:8" x14ac:dyDescent="0.2">
      <c r="G21">
        <v>19</v>
      </c>
      <c r="H21" t="s">
        <v>138</v>
      </c>
    </row>
    <row r="22" spans="6:8" x14ac:dyDescent="0.2">
      <c r="F22">
        <v>19</v>
      </c>
      <c r="G22">
        <v>20</v>
      </c>
      <c r="H22" t="s">
        <v>139</v>
      </c>
    </row>
    <row r="23" spans="6:8" x14ac:dyDescent="0.2">
      <c r="G23">
        <v>21</v>
      </c>
      <c r="H23" t="s">
        <v>140</v>
      </c>
    </row>
    <row r="24" spans="6:8" x14ac:dyDescent="0.2">
      <c r="G24">
        <v>22</v>
      </c>
      <c r="H24" t="s">
        <v>141</v>
      </c>
    </row>
    <row r="25" spans="6:8" x14ac:dyDescent="0.2">
      <c r="G25">
        <v>23</v>
      </c>
      <c r="H25" t="s">
        <v>142</v>
      </c>
    </row>
    <row r="26" spans="6:8" x14ac:dyDescent="0.2">
      <c r="G26">
        <v>24</v>
      </c>
      <c r="H26" t="s">
        <v>143</v>
      </c>
    </row>
    <row r="27" spans="6:8" x14ac:dyDescent="0.2">
      <c r="G27">
        <v>25</v>
      </c>
      <c r="H27" t="s">
        <v>144</v>
      </c>
    </row>
    <row r="28" spans="6:8" x14ac:dyDescent="0.2">
      <c r="G28">
        <v>26</v>
      </c>
      <c r="H28" t="s">
        <v>145</v>
      </c>
    </row>
    <row r="29" spans="6:8" x14ac:dyDescent="0.2">
      <c r="G29">
        <v>27</v>
      </c>
      <c r="H29" t="s">
        <v>146</v>
      </c>
    </row>
    <row r="30" spans="6:8" x14ac:dyDescent="0.2">
      <c r="G30">
        <v>28</v>
      </c>
      <c r="H30" t="s">
        <v>147</v>
      </c>
    </row>
    <row r="31" spans="6:8" x14ac:dyDescent="0.2">
      <c r="G31">
        <v>29</v>
      </c>
      <c r="H31" t="s">
        <v>148</v>
      </c>
    </row>
    <row r="32" spans="6:8" x14ac:dyDescent="0.2">
      <c r="G32">
        <v>30</v>
      </c>
      <c r="H32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Helene Søland</dc:creator>
  <cp:lastModifiedBy>Thea Helene Søland</cp:lastModifiedBy>
  <dcterms:created xsi:type="dcterms:W3CDTF">2025-05-19T15:41:38Z</dcterms:created>
  <dcterms:modified xsi:type="dcterms:W3CDTF">2025-05-19T19:17:09Z</dcterms:modified>
</cp:coreProperties>
</file>