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rlandovv_comunidad_unam_mx/Documents/MSc Innovation Sciences/Thesis/Data/"/>
    </mc:Choice>
  </mc:AlternateContent>
  <xr:revisionPtr revIDLastSave="125" documentId="8_{0374CDE6-E051-A74C-854D-99B355D0E7F6}" xr6:coauthVersionLast="46" xr6:coauthVersionMax="46" xr10:uidLastSave="{C46E59CC-D3F3-DD41-879F-D95DD944D62C}"/>
  <bookViews>
    <workbookView xWindow="580" yWindow="460" windowWidth="26740" windowHeight="14080" xr2:uid="{74D49531-4DCB-E343-B7A4-B1648D4B04FB}"/>
  </bookViews>
  <sheets>
    <sheet name="NPL-plots" sheetId="2" r:id="rId1"/>
    <sheet name="all journals" sheetId="7" r:id="rId2"/>
    <sheet name="NPL" sheetId="3" r:id="rId3"/>
    <sheet name="journals" sheetId="4" r:id="rId4"/>
    <sheet name="keywords plus" sheetId="5" r:id="rId5"/>
    <sheet name="keywor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" l="1"/>
  <c r="E24" i="3"/>
  <c r="F24" i="3"/>
  <c r="D24" i="3"/>
  <c r="G19" i="3"/>
  <c r="G20" i="3"/>
  <c r="G21" i="3"/>
  <c r="G22" i="3"/>
  <c r="G23" i="3"/>
  <c r="G18" i="3"/>
  <c r="G6" i="3"/>
  <c r="G7" i="3"/>
  <c r="G8" i="3"/>
  <c r="G9" i="3"/>
  <c r="G10" i="3"/>
  <c r="G5" i="3"/>
  <c r="G11" i="3"/>
</calcChain>
</file>

<file path=xl/sharedStrings.xml><?xml version="1.0" encoding="utf-8"?>
<sst xmlns="http://schemas.openxmlformats.org/spreadsheetml/2006/main" count="271" uniqueCount="239">
  <si>
    <t>Technology</t>
  </si>
  <si>
    <t>1991-1999</t>
  </si>
  <si>
    <t>2000-2008</t>
  </si>
  <si>
    <t>2009-2018</t>
  </si>
  <si>
    <t>TOTAL</t>
  </si>
  <si>
    <t xml:space="preserve">Hydro </t>
  </si>
  <si>
    <t xml:space="preserve">Geothermal </t>
  </si>
  <si>
    <t xml:space="preserve">Solar PV </t>
  </si>
  <si>
    <t>Wind</t>
  </si>
  <si>
    <t xml:space="preserve">Solar thermal </t>
  </si>
  <si>
    <t xml:space="preserve">Tidal wave ocean </t>
  </si>
  <si>
    <t>Hydro –  Y02E  10/20</t>
  </si>
  <si>
    <t>Geothermal –  Y02E  10/10</t>
  </si>
  <si>
    <t>Solar PV –  Y02E  10/50</t>
  </si>
  <si>
    <t>Wind –  Y02E  10/70</t>
  </si>
  <si>
    <t>Solar thermal –  Y02E  10/40</t>
  </si>
  <si>
    <t>Tidal wave ocean – Y02E 10/30</t>
  </si>
  <si>
    <t>Renewable &amp; Sustainable Energy Reviews</t>
  </si>
  <si>
    <t>Journal of Medicinal Chemistry</t>
  </si>
  <si>
    <t>ACTA CRYSTALLOGRAPHICA SECTION C-STRUCTURAL CHEMISTRY</t>
  </si>
  <si>
    <t>ANGEWANDTE CHEMIE-INTERNATIONAL EDITION</t>
  </si>
  <si>
    <t>Renewable Energy</t>
  </si>
  <si>
    <t>Journal of Micromechanics and Microengineering</t>
  </si>
  <si>
    <t>Journal of Sound and Vibration</t>
  </si>
  <si>
    <t>PHILOSOPHICAL TRANSACTIONS OF THE ROYAL SOCIETY A-MATHEMATICAL PHYSICAL AND ENGINEERING SCIENCES</t>
  </si>
  <si>
    <t>Automatica</t>
  </si>
  <si>
    <t>British Journal of Haematology</t>
  </si>
  <si>
    <t>IEEE Transactions on Automatic Control</t>
  </si>
  <si>
    <t>IEEE Transactions on Control Systems Technology</t>
  </si>
  <si>
    <t>Journal of Aircraft</t>
  </si>
  <si>
    <t>Journal of Biological Chemistry</t>
  </si>
  <si>
    <t>Energy Conversion and Management</t>
  </si>
  <si>
    <t>European Respiratory Journal</t>
  </si>
  <si>
    <t>Flow Turbulence and Combustion</t>
  </si>
  <si>
    <t>IEEE International Conference on Robotics and Automation ICRA</t>
  </si>
  <si>
    <t>Physiologia Plantarum</t>
  </si>
  <si>
    <t>Journal of Wind Engineering and Industrial Aerodynamics</t>
  </si>
  <si>
    <t>Nature Biotechnology</t>
  </si>
  <si>
    <t>Journal of Physics Conference Series</t>
  </si>
  <si>
    <t>Annual Reports in Medicinal Chemistry</t>
  </si>
  <si>
    <t>Tetrahedron</t>
  </si>
  <si>
    <t>Theoretical and Applied Genetics</t>
  </si>
  <si>
    <t>2013 48TH INTERNATIONAL UNIVERSITIES' POWER ENGINEERING CONFERENCE (UPEC)</t>
  </si>
  <si>
    <t>Counts</t>
  </si>
  <si>
    <t>Top 10 Journals</t>
  </si>
  <si>
    <t>KITES</t>
  </si>
  <si>
    <t>POWER</t>
  </si>
  <si>
    <t>CONVERSION</t>
  </si>
  <si>
    <t>ENERGY</t>
  </si>
  <si>
    <t>ATOMIC-FORCE MICROSCOPY</t>
  </si>
  <si>
    <t>CYCLIC PORPHYRIN ARRAYS</t>
  </si>
  <si>
    <t>LIGHT-HARVESTING COMPLEX</t>
  </si>
  <si>
    <t>PERYLENE BISIMIDE DYES</t>
  </si>
  <si>
    <t>PHOTOACTIVATION-LOCALIZATION MICROSCOPY</t>
  </si>
  <si>
    <t>RESONANCE ENERGY-TRANSFER</t>
  </si>
  <si>
    <t>REVERSIBLE ELECTRON-TRANSFER</t>
  </si>
  <si>
    <t>SINGLE-MOLECULE SPECTROSCOPY</t>
  </si>
  <si>
    <t>TRANSIENT ABSORPTION-SPECTROSCOPY</t>
  </si>
  <si>
    <t>TRIPHENYLAMINE-BASED DENDRIMERS</t>
  </si>
  <si>
    <t>BOUNDARY-ELEMENT METHOD</t>
  </si>
  <si>
    <t>CO2</t>
  </si>
  <si>
    <t>CONVERTERS</t>
  </si>
  <si>
    <t>FLUIDIZED-BED</t>
  </si>
  <si>
    <t>HYDROGEN</t>
  </si>
  <si>
    <t>METHANE</t>
  </si>
  <si>
    <t>OSCILLATING SURFACE-PRESSURE</t>
  </si>
  <si>
    <t>OWC</t>
  </si>
  <si>
    <t>PERFORMANCE</t>
  </si>
  <si>
    <t>PHASE-CONTROL</t>
  </si>
  <si>
    <t>PHOTOCATALYTIC DEGRADATION</t>
  </si>
  <si>
    <t>PHOTOREDUCTION</t>
  </si>
  <si>
    <t>POWER ABSORPTION</t>
  </si>
  <si>
    <t>SYNTHESIS GAS</t>
  </si>
  <si>
    <t>SYSTEMS</t>
  </si>
  <si>
    <t>WATER</t>
  </si>
  <si>
    <t>WELLS TURBINE</t>
  </si>
  <si>
    <t>OPTIMALITY</t>
  </si>
  <si>
    <t>PREDICTIVE CONTROL</t>
  </si>
  <si>
    <t>TETHERED AIRFOILS</t>
  </si>
  <si>
    <t>ABSORBENCY CHANGES</t>
  </si>
  <si>
    <t>CHLOROPHYLL FLUORESCENCE</t>
  </si>
  <si>
    <t>DISSIPATION</t>
  </si>
  <si>
    <t>DIURNAL CHANGES</t>
  </si>
  <si>
    <t>LEAVES</t>
  </si>
  <si>
    <t>LIGHT</t>
  </si>
  <si>
    <t>PIGMENTS</t>
  </si>
  <si>
    <t>PLANTS</t>
  </si>
  <si>
    <t>XANTHOPHYLL CYCLE</t>
  </si>
  <si>
    <t>ABNORMALITIES</t>
  </si>
  <si>
    <t>AIRFOIL</t>
  </si>
  <si>
    <t>APNEA SYNDROME</t>
  </si>
  <si>
    <t>BLOOD-COAGULATION FACTOR</t>
  </si>
  <si>
    <t>CARBOXYLASE</t>
  </si>
  <si>
    <t>CEPHALOMETRIC ANALYSIS</t>
  </si>
  <si>
    <t>COMPUTED-TOMOGRAPHY</t>
  </si>
  <si>
    <t>CROSS-FLOW</t>
  </si>
  <si>
    <t>CROSS-SECTIONAL AREA</t>
  </si>
  <si>
    <t>FACTOR-IX</t>
  </si>
  <si>
    <t>FLAP</t>
  </si>
  <si>
    <t>HYPOPNEA SYNDROME</t>
  </si>
  <si>
    <t>IDENTIFICATION</t>
  </si>
  <si>
    <t>IRANIAN PATIENTS</t>
  </si>
  <si>
    <t>MORPHOLOGY</t>
  </si>
  <si>
    <t>NORMAL MEN</t>
  </si>
  <si>
    <t>OSCILLATION</t>
  </si>
  <si>
    <t>PERIODIC EXCITATION</t>
  </si>
  <si>
    <t>POINT MUTATIONS</t>
  </si>
  <si>
    <t>POLYMORPHISMS</t>
  </si>
  <si>
    <t>PRESSURE</t>
  </si>
  <si>
    <t>PROTEIN-C</t>
  </si>
  <si>
    <t>RECOGNITION</t>
  </si>
  <si>
    <t>RESISTANCE</t>
  </si>
  <si>
    <t>SEPARATION</t>
  </si>
  <si>
    <t>SUBSTITUTION</t>
  </si>
  <si>
    <t>WAKE</t>
  </si>
  <si>
    <t>WEIGHT</t>
  </si>
  <si>
    <t>AEROBIC OXIDATIVE AMINATION</t>
  </si>
  <si>
    <t>ALCOHOLS</t>
  </si>
  <si>
    <t>ALGORITHMS</t>
  </si>
  <si>
    <t>AMINOHYDROXYLATION</t>
  </si>
  <si>
    <t>AMINOPALLADATION</t>
  </si>
  <si>
    <t>ASYMMETRIC HYDROGEN-TRANSFER</t>
  </si>
  <si>
    <t>DIACETOXYLATION</t>
  </si>
  <si>
    <t>DIAMINATION</t>
  </si>
  <si>
    <t>ELIMINATION</t>
  </si>
  <si>
    <t>HYDROAMINATION</t>
  </si>
  <si>
    <t>MODEL QUALITY EVALUATION</t>
  </si>
  <si>
    <t>ROBUST-CONTROL</t>
  </si>
  <si>
    <t>SM IDENTIFICATION</t>
  </si>
  <si>
    <t>SYSTEM-IDENTIFICATION</t>
  </si>
  <si>
    <t>UNCERTAINTY</t>
  </si>
  <si>
    <t>DIALKOXYLATION</t>
  </si>
  <si>
    <t>AFLP MARKERS</t>
  </si>
  <si>
    <t>ALKYLATION</t>
  </si>
  <si>
    <t>BARLEY</t>
  </si>
  <si>
    <t>BENZYL</t>
  </si>
  <si>
    <t>CAPTURE</t>
  </si>
  <si>
    <t>COMBINATION</t>
  </si>
  <si>
    <t>CONDENSATION</t>
  </si>
  <si>
    <t>CONTROL STRATEGIES</t>
  </si>
  <si>
    <t>CSF-CELITE</t>
  </si>
  <si>
    <t>DERIVATIVES</t>
  </si>
  <si>
    <t>GENETIC-RELATIONSHIPS</t>
  </si>
  <si>
    <t>ION</t>
  </si>
  <si>
    <t>LACTONES</t>
  </si>
  <si>
    <t>ORGANIC-SYNTHESIS</t>
  </si>
  <si>
    <t>PHENYL ETHERS</t>
  </si>
  <si>
    <t>RAPD</t>
  </si>
  <si>
    <t>RFLP</t>
  </si>
  <si>
    <t>TURBINES</t>
  </si>
  <si>
    <t>FLOW</t>
  </si>
  <si>
    <t>LOW REYNOLDS-NUMBERS</t>
  </si>
  <si>
    <t>STABILITY</t>
  </si>
  <si>
    <t>renewable energy</t>
  </si>
  <si>
    <t>Review</t>
  </si>
  <si>
    <t>Awe</t>
  </si>
  <si>
    <t>AWES</t>
  </si>
  <si>
    <t>glider</t>
  </si>
  <si>
    <t>High altitude wind</t>
  </si>
  <si>
    <t>kite power</t>
  </si>
  <si>
    <t>Biolabeling</t>
  </si>
  <si>
    <t>Nanoemitters</t>
  </si>
  <si>
    <t>perylene dyes</t>
  </si>
  <si>
    <t>photonics</t>
  </si>
  <si>
    <t>Single-molecule spectroscopy</t>
  </si>
  <si>
    <t>CO2 conversion</t>
  </si>
  <si>
    <t>Energy materials</t>
  </si>
  <si>
    <t>Equipment</t>
  </si>
  <si>
    <t>FX deficiency</t>
  </si>
  <si>
    <t>FX deficiency phenotype analysis</t>
  </si>
  <si>
    <t>FX mutations</t>
  </si>
  <si>
    <t>photocatalyst</t>
  </si>
  <si>
    <t>Power take-off</t>
  </si>
  <si>
    <t>Solar fuel</t>
  </si>
  <si>
    <t>sustainable methanol</t>
  </si>
  <si>
    <t>tri-reforming</t>
  </si>
  <si>
    <t>wave energy</t>
  </si>
  <si>
    <t>wave power</t>
  </si>
  <si>
    <t>Age</t>
  </si>
  <si>
    <t>alcohols</t>
  </si>
  <si>
    <t>alkenes</t>
  </si>
  <si>
    <t>amination</t>
  </si>
  <si>
    <t>Barley</t>
  </si>
  <si>
    <t>body mass index</t>
  </si>
  <si>
    <t>canopy</t>
  </si>
  <si>
    <t>Cesium fluoride-Celite</t>
  </si>
  <si>
    <t>esters</t>
  </si>
  <si>
    <t>ethers</t>
  </si>
  <si>
    <t>fluorescence</t>
  </si>
  <si>
    <t>homogeneous catalysis</t>
  </si>
  <si>
    <t>Hordeum vulgare</t>
  </si>
  <si>
    <t>obstructive sleep apnoea</t>
  </si>
  <si>
    <t>Oxidation</t>
  </si>
  <si>
    <t>Palladium</t>
  </si>
  <si>
    <t>pathophysiology</t>
  </si>
  <si>
    <t>photosynthetic radiation-use efficiency</t>
  </si>
  <si>
    <t>PRI</t>
  </si>
  <si>
    <t>reflectance</t>
  </si>
  <si>
    <t>snoring</t>
  </si>
  <si>
    <t>Upper airway imaging</t>
  </si>
  <si>
    <t>Xanthophyll cycle</t>
  </si>
  <si>
    <t>Zeaxanthin</t>
  </si>
  <si>
    <t>boundary layer</t>
  </si>
  <si>
    <t>cylinder</t>
  </si>
  <si>
    <t>flow control</t>
  </si>
  <si>
    <t>Separation</t>
  </si>
  <si>
    <t>shedding</t>
  </si>
  <si>
    <t>Transition</t>
  </si>
  <si>
    <t>control-oriented identification</t>
  </si>
  <si>
    <t>finite samples</t>
  </si>
  <si>
    <t>Model set</t>
  </si>
  <si>
    <t>robust identification</t>
  </si>
  <si>
    <t>uncertain systems</t>
  </si>
  <si>
    <t>AFLP</t>
  </si>
  <si>
    <t>fingerprinting</t>
  </si>
  <si>
    <t>linkage disequilibrium</t>
  </si>
  <si>
    <t>sugar beet</t>
  </si>
  <si>
    <t>constrained control</t>
  </si>
  <si>
    <t>doubly-fed induction generator</t>
  </si>
  <si>
    <t>fuzzy control</t>
  </si>
  <si>
    <t>nonlinear systems</t>
  </si>
  <si>
    <t>predictive control</t>
  </si>
  <si>
    <t>Variable speed wind turbines</t>
  </si>
  <si>
    <t>wind energy</t>
  </si>
  <si>
    <t>wind turbine</t>
  </si>
  <si>
    <t>Elliptical cross-section bodies</t>
  </si>
  <si>
    <t>Galloping</t>
  </si>
  <si>
    <t>wind tunnel</t>
  </si>
  <si>
    <t>bounded noise</t>
  </si>
  <si>
    <t>identification of approximated models</t>
  </si>
  <si>
    <t>modeling error</t>
  </si>
  <si>
    <t>set membership estimation</t>
  </si>
  <si>
    <t>system identification</t>
  </si>
  <si>
    <t>Keywords</t>
  </si>
  <si>
    <t>keyword id</t>
  </si>
  <si>
    <t>keyword_id</t>
  </si>
  <si>
    <t>Keywords plus</t>
  </si>
  <si>
    <t>References in patents</t>
  </si>
  <si>
    <t>Wind Energy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</si>
</sst>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rgb="FF000000"/>
      <name val="Corbel"/>
    </font>
    <font>
      <b/>
      <sz val="18"/>
      <color rgb="FF000000"/>
      <name val="Corbel"/>
    </font>
    <font>
      <b/>
      <sz val="18"/>
      <color rgb="FFFFFFFF"/>
      <name val="Corbel"/>
    </font>
    <font>
      <b/>
      <sz val="12"/>
      <color rgb="FFFFFFFF"/>
      <name val="Corbel"/>
    </font>
    <font>
      <b/>
      <sz val="12"/>
      <color rgb="FF000000"/>
      <name val="Corbel"/>
    </font>
    <font>
      <sz val="12"/>
      <color rgb="FF000000"/>
      <name val="Corbel"/>
    </font>
  </fonts>
  <fills count="5">
    <fill>
      <patternFill patternType="none"/>
    </fill>
    <fill>
      <patternFill patternType="gray125"/>
    </fill>
    <fill>
      <patternFill patternType="solid">
        <fgColor rgb="FF40BAD2"/>
        <bgColor indexed="64"/>
      </patternFill>
    </fill>
    <fill>
      <patternFill patternType="solid">
        <fgColor rgb="FFCEE7EE"/>
        <bgColor indexed="64"/>
      </patternFill>
    </fill>
    <fill>
      <patternFill patternType="solid">
        <fgColor rgb="FFE8F3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1" fontId="1" fillId="3" borderId="2" xfId="0" applyNumberFormat="1" applyFont="1" applyFill="1" applyBorder="1" applyAlignment="1">
      <alignment horizontal="center" vertical="center" wrapText="1" readingOrder="1"/>
    </xf>
    <xf numFmtId="0" fontId="0" fillId="0" borderId="0" xfId="0" applyFont="1"/>
    <xf numFmtId="0" fontId="4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wrapText="1" readingOrder="1"/>
    </xf>
    <xf numFmtId="1" fontId="6" fillId="3" borderId="2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Publications per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'NPL-plots'!$C$5</c:f>
              <c:strCache>
                <c:ptCount val="1"/>
                <c:pt idx="0">
                  <c:v>Hydro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'NPL-plots'!$D$5:$F$5</c:f>
              <c:numCache>
                <c:formatCode>General</c:formatCode>
                <c:ptCount val="3"/>
                <c:pt idx="0">
                  <c:v>2</c:v>
                </c:pt>
                <c:pt idx="1">
                  <c:v>49</c:v>
                </c:pt>
                <c:pt idx="2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B84F-B0F9-B497C65651F5}"/>
            </c:ext>
          </c:extLst>
        </c:ser>
        <c:ser>
          <c:idx val="1"/>
          <c:order val="1"/>
          <c:tx>
            <c:strRef>
              <c:f>'NPL-plots'!$C$6</c:f>
              <c:strCache>
                <c:ptCount val="1"/>
                <c:pt idx="0">
                  <c:v>Geothermal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'NPL-plots'!$D$6:$F$6</c:f>
              <c:numCache>
                <c:formatCode>General</c:formatCode>
                <c:ptCount val="3"/>
                <c:pt idx="0">
                  <c:v>0</c:v>
                </c:pt>
                <c:pt idx="1">
                  <c:v>69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B84F-B0F9-B497C65651F5}"/>
            </c:ext>
          </c:extLst>
        </c:ser>
        <c:ser>
          <c:idx val="2"/>
          <c:order val="2"/>
          <c:tx>
            <c:strRef>
              <c:f>'NPL-plots'!$C$7</c:f>
              <c:strCache>
                <c:ptCount val="1"/>
                <c:pt idx="0">
                  <c:v>Solar PV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'NPL-plots'!$D$7:$F$7</c:f>
              <c:numCache>
                <c:formatCode>General</c:formatCode>
                <c:ptCount val="3"/>
                <c:pt idx="0">
                  <c:v>7</c:v>
                </c:pt>
                <c:pt idx="1">
                  <c:v>534</c:v>
                </c:pt>
                <c:pt idx="2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C-B84F-B0F9-B497C65651F5}"/>
            </c:ext>
          </c:extLst>
        </c:ser>
        <c:ser>
          <c:idx val="3"/>
          <c:order val="3"/>
          <c:tx>
            <c:strRef>
              <c:f>'NPL-plots'!$C$8</c:f>
              <c:strCache>
                <c:ptCount val="1"/>
                <c:pt idx="0">
                  <c:v>Wind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'NPL-plots'!$D$8:$F$8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3C-B84F-B0F9-B497C65651F5}"/>
            </c:ext>
          </c:extLst>
        </c:ser>
        <c:ser>
          <c:idx val="4"/>
          <c:order val="4"/>
          <c:tx>
            <c:strRef>
              <c:f>'NPL-plots'!$C$9</c:f>
              <c:strCache>
                <c:ptCount val="1"/>
                <c:pt idx="0">
                  <c:v>Solar thermal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'NPL-plots'!$D$9:$F$9</c:f>
              <c:numCache>
                <c:formatCode>General</c:formatCode>
                <c:ptCount val="3"/>
                <c:pt idx="0">
                  <c:v>15</c:v>
                </c:pt>
                <c:pt idx="1">
                  <c:v>86</c:v>
                </c:pt>
                <c:pt idx="2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3C-B84F-B0F9-B497C65651F5}"/>
            </c:ext>
          </c:extLst>
        </c:ser>
        <c:ser>
          <c:idx val="5"/>
          <c:order val="5"/>
          <c:tx>
            <c:strRef>
              <c:f>'NPL-plots'!$C$10</c:f>
              <c:strCache>
                <c:ptCount val="1"/>
                <c:pt idx="0">
                  <c:v>Tidal wave ocean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'NPL-plots'!$D$10:$F$10</c:f>
              <c:numCache>
                <c:formatCode>General</c:formatCode>
                <c:ptCount val="3"/>
                <c:pt idx="0">
                  <c:v>0</c:v>
                </c:pt>
                <c:pt idx="1">
                  <c:v>63</c:v>
                </c:pt>
                <c:pt idx="2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3C-B84F-B0F9-B497C656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95615"/>
        <c:axId val="1856583007"/>
      </c:lineChart>
      <c:catAx>
        <c:axId val="18565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83007"/>
        <c:crosses val="autoZero"/>
        <c:auto val="1"/>
        <c:lblAlgn val="ctr"/>
        <c:lblOffset val="100"/>
        <c:noMultiLvlLbl val="0"/>
      </c:catAx>
      <c:valAx>
        <c:axId val="185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Publications per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'NPL-plots'!$C$18</c:f>
              <c:strCache>
                <c:ptCount val="1"/>
                <c:pt idx="0">
                  <c:v>Hydro –  Y02E  10/20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'NPL-plots'!$D$18:$F$18</c:f>
              <c:numCache>
                <c:formatCode>0</c:formatCode>
                <c:ptCount val="3"/>
                <c:pt idx="0">
                  <c:v>50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B-014E-A0B3-B52997E72F1D}"/>
            </c:ext>
          </c:extLst>
        </c:ser>
        <c:ser>
          <c:idx val="1"/>
          <c:order val="1"/>
          <c:tx>
            <c:strRef>
              <c:f>'NPL-plots'!$C$19</c:f>
              <c:strCache>
                <c:ptCount val="1"/>
                <c:pt idx="0">
                  <c:v>Geothermal –  Y02E  10/10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'NPL-plots'!$D$19:$F$19</c:f>
              <c:numCache>
                <c:formatCode>0</c:formatCode>
                <c:ptCount val="3"/>
                <c:pt idx="0">
                  <c:v>60</c:v>
                </c:pt>
                <c:pt idx="1">
                  <c:v>89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B-014E-A0B3-B52997E72F1D}"/>
            </c:ext>
          </c:extLst>
        </c:ser>
        <c:ser>
          <c:idx val="2"/>
          <c:order val="2"/>
          <c:tx>
            <c:strRef>
              <c:f>'NPL-plots'!$C$20</c:f>
              <c:strCache>
                <c:ptCount val="1"/>
                <c:pt idx="0">
                  <c:v>Solar PV –  Y02E  10/50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'NPL-plots'!$D$20:$F$20</c:f>
              <c:numCache>
                <c:formatCode>0</c:formatCode>
                <c:ptCount val="3"/>
                <c:pt idx="0">
                  <c:v>579</c:v>
                </c:pt>
                <c:pt idx="1">
                  <c:v>1808</c:v>
                </c:pt>
                <c:pt idx="2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B-014E-A0B3-B52997E72F1D}"/>
            </c:ext>
          </c:extLst>
        </c:ser>
        <c:ser>
          <c:idx val="3"/>
          <c:order val="3"/>
          <c:tx>
            <c:strRef>
              <c:f>'NPL-plots'!$C$21</c:f>
              <c:strCache>
                <c:ptCount val="1"/>
                <c:pt idx="0">
                  <c:v>Wind –  Y02E  10/70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'NPL-plots'!$D$21:$F$21</c:f>
              <c:numCache>
                <c:formatCode>0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B-014E-A0B3-B52997E72F1D}"/>
            </c:ext>
          </c:extLst>
        </c:ser>
        <c:ser>
          <c:idx val="4"/>
          <c:order val="4"/>
          <c:tx>
            <c:strRef>
              <c:f>'NPL-plots'!$C$22</c:f>
              <c:strCache>
                <c:ptCount val="1"/>
                <c:pt idx="0">
                  <c:v>Solar thermal –  Y02E  10/40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'NPL-plots'!$D$22:$F$22</c:f>
              <c:numCache>
                <c:formatCode>0</c:formatCode>
                <c:ptCount val="3"/>
                <c:pt idx="0">
                  <c:v>120</c:v>
                </c:pt>
                <c:pt idx="1">
                  <c:v>368</c:v>
                </c:pt>
                <c:pt idx="2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B-014E-A0B3-B52997E72F1D}"/>
            </c:ext>
          </c:extLst>
        </c:ser>
        <c:ser>
          <c:idx val="5"/>
          <c:order val="5"/>
          <c:tx>
            <c:strRef>
              <c:f>'NPL-plots'!$C$23</c:f>
              <c:strCache>
                <c:ptCount val="1"/>
                <c:pt idx="0">
                  <c:v>Tidal wave ocean – Y02E 10/30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'NPL-plots'!$D$23:$F$23</c:f>
              <c:numCache>
                <c:formatCode>0</c:formatCode>
                <c:ptCount val="3"/>
                <c:pt idx="0">
                  <c:v>52</c:v>
                </c:pt>
                <c:pt idx="1">
                  <c:v>150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B-014E-A0B3-B52997E7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95615"/>
        <c:axId val="1856583007"/>
      </c:lineChart>
      <c:catAx>
        <c:axId val="18565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83007"/>
        <c:crosses val="autoZero"/>
        <c:auto val="1"/>
        <c:lblAlgn val="ctr"/>
        <c:lblOffset val="100"/>
        <c:noMultiLvlLbl val="0"/>
      </c:catAx>
      <c:valAx>
        <c:axId val="185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Publications of</a:t>
            </a:r>
            <a:r>
              <a:rPr lang="en-GB" baseline="0"/>
              <a:t> wind power technology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'NPL-plots'!$C$43</c:f>
              <c:strCache>
                <c:ptCount val="1"/>
                <c:pt idx="0">
                  <c:v>References in patents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'NPL-plots'!$D$43:$F$43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7-BD45-BCE4-93109C9A0477}"/>
            </c:ext>
          </c:extLst>
        </c:ser>
        <c:ser>
          <c:idx val="1"/>
          <c:order val="1"/>
          <c:tx>
            <c:strRef>
              <c:f>'NPL-plots'!$C$44</c:f>
              <c:strCache>
                <c:ptCount val="1"/>
                <c:pt idx="0">
                  <c:v>Wind Energy journal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'NPL-plots'!$D$44:$F$44</c:f>
              <c:numCache>
                <c:formatCode>General</c:formatCode>
                <c:ptCount val="3"/>
                <c:pt idx="0">
                  <c:v>0</c:v>
                </c:pt>
                <c:pt idx="1">
                  <c:v>375</c:v>
                </c:pt>
                <c:pt idx="2">
                  <c:v>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7-BD45-BCE4-93109C9A0477}"/>
            </c:ext>
          </c:extLst>
        </c:ser>
        <c:ser>
          <c:idx val="2"/>
          <c:order val="2"/>
          <c:tx>
            <c:strRef>
              <c:f>'NPL-plots'!$C$45</c:f>
              <c:strCache>
                <c:ptCount val="1"/>
                <c:pt idx="0">
                  <c:v>Keywords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'NPL-plots'!$D$4:$F$4</c:f>
              <c:strCache>
                <c:ptCount val="3"/>
                <c:pt idx="0">
                  <c:v>1991-1999</c:v>
                </c:pt>
                <c:pt idx="1">
                  <c:v>2000-2008</c:v>
                </c:pt>
                <c:pt idx="2">
                  <c:v>2009-2018</c:v>
                </c:pt>
              </c:strCache>
            </c:strRef>
          </c:cat>
          <c:val>
            <c:numRef>
              <c:f>'NPL-plots'!$D$45:$F$45</c:f>
              <c:numCache>
                <c:formatCode>General</c:formatCode>
                <c:ptCount val="3"/>
                <c:pt idx="0">
                  <c:v>89</c:v>
                </c:pt>
                <c:pt idx="1">
                  <c:v>644</c:v>
                </c:pt>
                <c:pt idx="2">
                  <c:v>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FA45-A1A8-A1C91F99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95615"/>
        <c:axId val="1856583007"/>
      </c:lineChart>
      <c:catAx>
        <c:axId val="18565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83007"/>
        <c:crosses val="autoZero"/>
        <c:auto val="1"/>
        <c:lblAlgn val="ctr"/>
        <c:lblOffset val="100"/>
        <c:noMultiLvlLbl val="0"/>
      </c:catAx>
      <c:valAx>
        <c:axId val="185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65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38100</xdr:rowOff>
    </xdr:from>
    <xdr:to>
      <xdr:col>16</xdr:col>
      <xdr:colOff>431800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07472-290E-3C47-9FF8-8C26651B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16</xdr:col>
      <xdr:colOff>266700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A22AF-2B34-4C4F-A540-1E17C219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709083</xdr:colOff>
      <xdr:row>41</xdr:row>
      <xdr:rowOff>338666</xdr:rowOff>
    </xdr:from>
    <xdr:to>
      <xdr:col>16</xdr:col>
      <xdr:colOff>150283</xdr:colOff>
      <xdr:row>63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B2D44-F039-8341-B409-48F44618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1B29-20C2-6648-B029-E2126AAC0D4D}">
  <dimension ref="C3:F45"/>
  <sheetViews>
    <sheetView tabSelected="1" topLeftCell="A33" zoomScale="75" zoomScaleNormal="40" workbookViewId="0">
      <selection activeCell="F45" sqref="F45"/>
    </sheetView>
  </sheetViews>
  <sheetFormatPr baseColWidth="10" defaultRowHeight="16" x14ac:dyDescent="0.2"/>
  <cols>
    <col min="3" max="3" width="35.33203125" customWidth="1"/>
  </cols>
  <sheetData>
    <row r="3" spans="3:6" ht="17" thickBot="1" x14ac:dyDescent="0.25"/>
    <row r="4" spans="3:6" ht="55" thickBot="1" x14ac:dyDescent="0.25">
      <c r="C4" s="6" t="s">
        <v>0</v>
      </c>
      <c r="D4" s="7" t="s">
        <v>1</v>
      </c>
      <c r="E4" s="7" t="s">
        <v>2</v>
      </c>
      <c r="F4" s="7" t="s">
        <v>3</v>
      </c>
    </row>
    <row r="5" spans="3:6" ht="29" thickTop="1" thickBot="1" x14ac:dyDescent="0.25">
      <c r="C5" s="8" t="s">
        <v>5</v>
      </c>
      <c r="D5" s="2">
        <v>2</v>
      </c>
      <c r="E5" s="2">
        <v>49</v>
      </c>
      <c r="F5" s="2">
        <v>182</v>
      </c>
    </row>
    <row r="6" spans="3:6" ht="28" thickBot="1" x14ac:dyDescent="0.25">
      <c r="C6" s="9" t="s">
        <v>6</v>
      </c>
      <c r="D6" s="3">
        <v>0</v>
      </c>
      <c r="E6" s="3">
        <v>69</v>
      </c>
      <c r="F6" s="3">
        <v>100</v>
      </c>
    </row>
    <row r="7" spans="3:6" ht="28" thickBot="1" x14ac:dyDescent="0.25">
      <c r="C7" s="10" t="s">
        <v>7</v>
      </c>
      <c r="D7" s="4">
        <v>7</v>
      </c>
      <c r="E7" s="4">
        <v>534</v>
      </c>
      <c r="F7" s="4">
        <v>2730</v>
      </c>
    </row>
    <row r="8" spans="3:6" ht="28" thickBot="1" x14ac:dyDescent="0.25">
      <c r="C8" s="9" t="s">
        <v>8</v>
      </c>
      <c r="D8" s="3">
        <v>0</v>
      </c>
      <c r="E8" s="3">
        <v>16</v>
      </c>
      <c r="F8" s="3">
        <v>41</v>
      </c>
    </row>
    <row r="9" spans="3:6" ht="28" thickBot="1" x14ac:dyDescent="0.25">
      <c r="C9" s="10" t="s">
        <v>9</v>
      </c>
      <c r="D9" s="4">
        <v>15</v>
      </c>
      <c r="E9" s="4">
        <v>86</v>
      </c>
      <c r="F9" s="4">
        <v>564</v>
      </c>
    </row>
    <row r="10" spans="3:6" ht="28" thickBot="1" x14ac:dyDescent="0.25">
      <c r="C10" s="9" t="s">
        <v>10</v>
      </c>
      <c r="D10" s="3">
        <v>0</v>
      </c>
      <c r="E10" s="3">
        <v>63</v>
      </c>
      <c r="F10" s="3">
        <v>240</v>
      </c>
    </row>
    <row r="11" spans="3:6" ht="28" thickBot="1" x14ac:dyDescent="0.4">
      <c r="C11" s="5" t="s">
        <v>4</v>
      </c>
      <c r="D11" s="5">
        <v>24</v>
      </c>
      <c r="E11" s="5">
        <v>817</v>
      </c>
      <c r="F11" s="5">
        <v>3587</v>
      </c>
    </row>
    <row r="16" spans="3:6" ht="17" thickBot="1" x14ac:dyDescent="0.25"/>
    <row r="17" spans="3:6" ht="55" thickBot="1" x14ac:dyDescent="0.25">
      <c r="C17" s="6" t="s">
        <v>0</v>
      </c>
      <c r="D17" s="7" t="s">
        <v>1</v>
      </c>
      <c r="E17" s="7" t="s">
        <v>2</v>
      </c>
      <c r="F17" s="7" t="s">
        <v>3</v>
      </c>
    </row>
    <row r="18" spans="3:6" ht="29" thickTop="1" thickBot="1" x14ac:dyDescent="0.25">
      <c r="C18" s="8" t="s">
        <v>11</v>
      </c>
      <c r="D18" s="11">
        <v>50</v>
      </c>
      <c r="E18" s="11">
        <v>103</v>
      </c>
      <c r="F18" s="11">
        <v>100</v>
      </c>
    </row>
    <row r="19" spans="3:6" ht="56" thickTop="1" thickBot="1" x14ac:dyDescent="0.25">
      <c r="C19" s="9" t="s">
        <v>12</v>
      </c>
      <c r="D19" s="11">
        <v>60</v>
      </c>
      <c r="E19" s="11">
        <v>89</v>
      </c>
      <c r="F19" s="11">
        <v>24</v>
      </c>
    </row>
    <row r="20" spans="3:6" ht="29" thickTop="1" thickBot="1" x14ac:dyDescent="0.25">
      <c r="C20" s="10" t="s">
        <v>13</v>
      </c>
      <c r="D20" s="11">
        <v>579</v>
      </c>
      <c r="E20" s="11">
        <v>1808</v>
      </c>
      <c r="F20" s="11">
        <v>1155</v>
      </c>
    </row>
    <row r="21" spans="3:6" ht="29" thickTop="1" thickBot="1" x14ac:dyDescent="0.25">
      <c r="C21" s="9" t="s">
        <v>14</v>
      </c>
      <c r="D21" s="11">
        <v>26</v>
      </c>
      <c r="E21" s="11">
        <v>11</v>
      </c>
      <c r="F21" s="11">
        <v>43</v>
      </c>
    </row>
    <row r="22" spans="3:6" ht="56" thickTop="1" thickBot="1" x14ac:dyDescent="0.25">
      <c r="C22" s="10" t="s">
        <v>15</v>
      </c>
      <c r="D22" s="11">
        <v>120</v>
      </c>
      <c r="E22" s="11">
        <v>368</v>
      </c>
      <c r="F22" s="11">
        <v>209</v>
      </c>
    </row>
    <row r="23" spans="3:6" ht="56" thickTop="1" thickBot="1" x14ac:dyDescent="0.25">
      <c r="C23" s="9" t="s">
        <v>16</v>
      </c>
      <c r="D23" s="11">
        <v>52</v>
      </c>
      <c r="E23" s="11">
        <v>150</v>
      </c>
      <c r="F23" s="11">
        <v>140</v>
      </c>
    </row>
    <row r="41" spans="3:6" ht="17" thickBot="1" x14ac:dyDescent="0.25"/>
    <row r="42" spans="3:6" ht="55" thickBot="1" x14ac:dyDescent="0.25">
      <c r="C42" s="6" t="s">
        <v>0</v>
      </c>
      <c r="D42" s="7" t="s">
        <v>1</v>
      </c>
      <c r="E42" s="7" t="s">
        <v>2</v>
      </c>
      <c r="F42" s="7" t="s">
        <v>3</v>
      </c>
    </row>
    <row r="43" spans="3:6" ht="29" thickTop="1" thickBot="1" x14ac:dyDescent="0.25">
      <c r="C43" s="8" t="s">
        <v>237</v>
      </c>
      <c r="D43" s="1">
        <v>26</v>
      </c>
      <c r="E43" s="1">
        <v>11</v>
      </c>
      <c r="F43" s="1">
        <v>43</v>
      </c>
    </row>
    <row r="44" spans="3:6" ht="28" thickBot="1" x14ac:dyDescent="0.25">
      <c r="C44" s="9" t="s">
        <v>238</v>
      </c>
      <c r="D44" s="1">
        <v>0</v>
      </c>
      <c r="E44" s="1">
        <v>375</v>
      </c>
      <c r="F44" s="1">
        <v>1162</v>
      </c>
    </row>
    <row r="45" spans="3:6" ht="29" thickTop="1" thickBot="1" x14ac:dyDescent="0.25">
      <c r="C45" s="9" t="s">
        <v>233</v>
      </c>
      <c r="D45" s="2">
        <v>89</v>
      </c>
      <c r="E45" s="2">
        <v>644</v>
      </c>
      <c r="F45" s="2">
        <v>5154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648A-056B-0A40-84A6-80E3F02D218F}">
  <dimension ref="A1"/>
  <sheetViews>
    <sheetView workbookViewId="0">
      <selection activeCell="B1" sqref="B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D7F4-0C6E-FA4C-A02A-4434BAAA83C1}">
  <dimension ref="C3:G24"/>
  <sheetViews>
    <sheetView zoomScaleNormal="100" workbookViewId="0">
      <selection activeCell="G25" sqref="G25"/>
    </sheetView>
  </sheetViews>
  <sheetFormatPr baseColWidth="10" defaultRowHeight="16" x14ac:dyDescent="0.2"/>
  <cols>
    <col min="1" max="2" width="10.83203125" style="12"/>
    <col min="3" max="3" width="35.33203125" style="12" customWidth="1"/>
    <col min="4" max="16384" width="10.83203125" style="12"/>
  </cols>
  <sheetData>
    <row r="3" spans="3:7" ht="17" thickBot="1" x14ac:dyDescent="0.25"/>
    <row r="4" spans="3:7" ht="18" thickBot="1" x14ac:dyDescent="0.25">
      <c r="C4" s="13" t="s">
        <v>0</v>
      </c>
      <c r="D4" s="14" t="s">
        <v>1</v>
      </c>
      <c r="E4" s="14" t="s">
        <v>2</v>
      </c>
      <c r="F4" s="14" t="s">
        <v>3</v>
      </c>
    </row>
    <row r="5" spans="3:7" ht="19" thickTop="1" thickBot="1" x14ac:dyDescent="0.25">
      <c r="C5" s="15" t="s">
        <v>5</v>
      </c>
      <c r="D5" s="16">
        <v>2</v>
      </c>
      <c r="E5" s="16">
        <v>49</v>
      </c>
      <c r="F5" s="16">
        <v>182</v>
      </c>
      <c r="G5" s="12">
        <f>SUM(D5:F5)</f>
        <v>233</v>
      </c>
    </row>
    <row r="6" spans="3:7" ht="18" thickBot="1" x14ac:dyDescent="0.25">
      <c r="C6" s="17" t="s">
        <v>6</v>
      </c>
      <c r="D6" s="18">
        <v>0</v>
      </c>
      <c r="E6" s="18">
        <v>69</v>
      </c>
      <c r="F6" s="18">
        <v>100</v>
      </c>
      <c r="G6" s="12">
        <f t="shared" ref="G6:G10" si="0">SUM(D6:F6)</f>
        <v>169</v>
      </c>
    </row>
    <row r="7" spans="3:7" ht="18" thickBot="1" x14ac:dyDescent="0.25">
      <c r="C7" s="19" t="s">
        <v>7</v>
      </c>
      <c r="D7" s="20">
        <v>7</v>
      </c>
      <c r="E7" s="20">
        <v>534</v>
      </c>
      <c r="F7" s="20">
        <v>2730</v>
      </c>
      <c r="G7" s="12">
        <f t="shared" si="0"/>
        <v>3271</v>
      </c>
    </row>
    <row r="8" spans="3:7" ht="18" thickBot="1" x14ac:dyDescent="0.25">
      <c r="C8" s="17" t="s">
        <v>8</v>
      </c>
      <c r="D8" s="18">
        <v>0</v>
      </c>
      <c r="E8" s="18">
        <v>16</v>
      </c>
      <c r="F8" s="18">
        <v>41</v>
      </c>
      <c r="G8" s="12">
        <f t="shared" si="0"/>
        <v>57</v>
      </c>
    </row>
    <row r="9" spans="3:7" ht="18" thickBot="1" x14ac:dyDescent="0.25">
      <c r="C9" s="19" t="s">
        <v>9</v>
      </c>
      <c r="D9" s="20">
        <v>15</v>
      </c>
      <c r="E9" s="20">
        <v>86</v>
      </c>
      <c r="F9" s="20">
        <v>564</v>
      </c>
      <c r="G9" s="12">
        <f t="shared" si="0"/>
        <v>665</v>
      </c>
    </row>
    <row r="10" spans="3:7" ht="18" thickBot="1" x14ac:dyDescent="0.25">
      <c r="C10" s="17" t="s">
        <v>10</v>
      </c>
      <c r="D10" s="18">
        <v>0</v>
      </c>
      <c r="E10" s="18">
        <v>63</v>
      </c>
      <c r="F10" s="18">
        <v>240</v>
      </c>
      <c r="G10" s="12">
        <f t="shared" si="0"/>
        <v>303</v>
      </c>
    </row>
    <row r="11" spans="3:7" ht="18" thickBot="1" x14ac:dyDescent="0.25">
      <c r="C11" s="21" t="s">
        <v>4</v>
      </c>
      <c r="D11" s="21">
        <v>24</v>
      </c>
      <c r="E11" s="21">
        <v>817</v>
      </c>
      <c r="F11" s="21">
        <v>3587</v>
      </c>
      <c r="G11" s="12">
        <f>SUM(D11:F11)</f>
        <v>4428</v>
      </c>
    </row>
    <row r="16" spans="3:7" ht="17" thickBot="1" x14ac:dyDescent="0.25"/>
    <row r="17" spans="3:7" ht="18" thickBot="1" x14ac:dyDescent="0.25">
      <c r="C17" s="13" t="s">
        <v>0</v>
      </c>
      <c r="D17" s="14" t="s">
        <v>1</v>
      </c>
      <c r="E17" s="14" t="s">
        <v>2</v>
      </c>
      <c r="F17" s="14" t="s">
        <v>3</v>
      </c>
    </row>
    <row r="18" spans="3:7" ht="19" thickTop="1" thickBot="1" x14ac:dyDescent="0.25">
      <c r="C18" s="15" t="s">
        <v>11</v>
      </c>
      <c r="D18" s="22">
        <v>50</v>
      </c>
      <c r="E18" s="22">
        <v>103</v>
      </c>
      <c r="F18" s="22">
        <v>100</v>
      </c>
      <c r="G18" s="23">
        <f>SUM(D18:F18)</f>
        <v>253</v>
      </c>
    </row>
    <row r="19" spans="3:7" ht="19" thickTop="1" thickBot="1" x14ac:dyDescent="0.25">
      <c r="C19" s="17" t="s">
        <v>12</v>
      </c>
      <c r="D19" s="22">
        <v>60</v>
      </c>
      <c r="E19" s="22">
        <v>89</v>
      </c>
      <c r="F19" s="22">
        <v>24</v>
      </c>
      <c r="G19" s="23">
        <f t="shared" ref="G19:G23" si="1">SUM(D19:F19)</f>
        <v>173</v>
      </c>
    </row>
    <row r="20" spans="3:7" ht="19" thickTop="1" thickBot="1" x14ac:dyDescent="0.25">
      <c r="C20" s="19" t="s">
        <v>13</v>
      </c>
      <c r="D20" s="22">
        <v>579</v>
      </c>
      <c r="E20" s="22">
        <v>1808</v>
      </c>
      <c r="F20" s="22">
        <v>1155</v>
      </c>
      <c r="G20" s="23">
        <f t="shared" si="1"/>
        <v>3542</v>
      </c>
    </row>
    <row r="21" spans="3:7" ht="19" thickTop="1" thickBot="1" x14ac:dyDescent="0.25">
      <c r="C21" s="17" t="s">
        <v>14</v>
      </c>
      <c r="D21" s="22">
        <v>26</v>
      </c>
      <c r="E21" s="22">
        <v>11</v>
      </c>
      <c r="F21" s="22">
        <v>43</v>
      </c>
      <c r="G21" s="23">
        <f t="shared" si="1"/>
        <v>80</v>
      </c>
    </row>
    <row r="22" spans="3:7" ht="19" thickTop="1" thickBot="1" x14ac:dyDescent="0.25">
      <c r="C22" s="19" t="s">
        <v>15</v>
      </c>
      <c r="D22" s="22">
        <v>120</v>
      </c>
      <c r="E22" s="22">
        <v>368</v>
      </c>
      <c r="F22" s="22">
        <v>209</v>
      </c>
      <c r="G22" s="23">
        <f t="shared" si="1"/>
        <v>697</v>
      </c>
    </row>
    <row r="23" spans="3:7" ht="19" thickTop="1" thickBot="1" x14ac:dyDescent="0.25">
      <c r="C23" s="17" t="s">
        <v>16</v>
      </c>
      <c r="D23" s="22">
        <v>52</v>
      </c>
      <c r="E23" s="22">
        <v>150</v>
      </c>
      <c r="F23" s="22">
        <v>140</v>
      </c>
      <c r="G23" s="23">
        <f t="shared" si="1"/>
        <v>342</v>
      </c>
    </row>
    <row r="24" spans="3:7" x14ac:dyDescent="0.2">
      <c r="D24" s="23">
        <f>SUM(D18:D23)</f>
        <v>887</v>
      </c>
      <c r="E24" s="23">
        <f t="shared" ref="E24:F24" si="2">SUM(E18:E23)</f>
        <v>2529</v>
      </c>
      <c r="F24" s="23">
        <f t="shared" si="2"/>
        <v>1671</v>
      </c>
      <c r="G24" s="23">
        <f>SUM(G18:G23)</f>
        <v>5087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E5EE-84B5-4846-90E5-45502835AFDE}">
  <dimension ref="B3:D29"/>
  <sheetViews>
    <sheetView topLeftCell="A2" workbookViewId="0">
      <selection activeCell="G18" sqref="G18"/>
    </sheetView>
  </sheetViews>
  <sheetFormatPr baseColWidth="10" defaultRowHeight="16" x14ac:dyDescent="0.2"/>
  <cols>
    <col min="4" max="4" width="53" customWidth="1"/>
  </cols>
  <sheetData>
    <row r="3" spans="2:4" x14ac:dyDescent="0.2">
      <c r="C3" t="s">
        <v>43</v>
      </c>
      <c r="D3" t="s">
        <v>44</v>
      </c>
    </row>
    <row r="4" spans="2:4" x14ac:dyDescent="0.2">
      <c r="B4">
        <v>1</v>
      </c>
      <c r="C4">
        <v>24</v>
      </c>
      <c r="D4" t="s">
        <v>17</v>
      </c>
    </row>
    <row r="5" spans="2:4" x14ac:dyDescent="0.2">
      <c r="B5">
        <v>2</v>
      </c>
      <c r="C5">
        <v>15</v>
      </c>
      <c r="D5" t="s">
        <v>18</v>
      </c>
    </row>
    <row r="6" spans="2:4" x14ac:dyDescent="0.2">
      <c r="B6">
        <v>3</v>
      </c>
      <c r="C6">
        <v>4</v>
      </c>
      <c r="D6" t="s">
        <v>19</v>
      </c>
    </row>
    <row r="7" spans="2:4" x14ac:dyDescent="0.2">
      <c r="B7">
        <v>4</v>
      </c>
      <c r="C7">
        <v>4</v>
      </c>
      <c r="D7" t="s">
        <v>20</v>
      </c>
    </row>
    <row r="8" spans="2:4" x14ac:dyDescent="0.2">
      <c r="B8">
        <v>5</v>
      </c>
      <c r="C8">
        <v>4</v>
      </c>
      <c r="D8" t="s">
        <v>21</v>
      </c>
    </row>
    <row r="9" spans="2:4" x14ac:dyDescent="0.2">
      <c r="B9">
        <v>6</v>
      </c>
      <c r="C9">
        <v>2</v>
      </c>
      <c r="D9" t="s">
        <v>22</v>
      </c>
    </row>
    <row r="10" spans="2:4" x14ac:dyDescent="0.2">
      <c r="B10">
        <v>7</v>
      </c>
      <c r="C10">
        <v>2</v>
      </c>
      <c r="D10" t="s">
        <v>23</v>
      </c>
    </row>
    <row r="11" spans="2:4" x14ac:dyDescent="0.2">
      <c r="B11">
        <v>8</v>
      </c>
      <c r="C11">
        <v>2</v>
      </c>
      <c r="D11" t="s">
        <v>24</v>
      </c>
    </row>
    <row r="12" spans="2:4" x14ac:dyDescent="0.2">
      <c r="B12">
        <v>9</v>
      </c>
      <c r="C12">
        <v>2</v>
      </c>
      <c r="D12" t="s">
        <v>25</v>
      </c>
    </row>
    <row r="13" spans="2:4" x14ac:dyDescent="0.2">
      <c r="B13">
        <v>10</v>
      </c>
      <c r="C13">
        <v>2</v>
      </c>
      <c r="D13" t="s">
        <v>26</v>
      </c>
    </row>
    <row r="14" spans="2:4" x14ac:dyDescent="0.2">
      <c r="C14">
        <v>2</v>
      </c>
      <c r="D14" t="s">
        <v>27</v>
      </c>
    </row>
    <row r="15" spans="2:4" x14ac:dyDescent="0.2">
      <c r="C15">
        <v>2</v>
      </c>
      <c r="D15" t="s">
        <v>28</v>
      </c>
    </row>
    <row r="16" spans="2:4" x14ac:dyDescent="0.2">
      <c r="C16">
        <v>2</v>
      </c>
      <c r="D16" t="s">
        <v>29</v>
      </c>
    </row>
    <row r="17" spans="3:4" x14ac:dyDescent="0.2">
      <c r="C17">
        <v>1</v>
      </c>
      <c r="D17" t="s">
        <v>30</v>
      </c>
    </row>
    <row r="18" spans="3:4" x14ac:dyDescent="0.2">
      <c r="C18">
        <v>1</v>
      </c>
      <c r="D18" t="s">
        <v>31</v>
      </c>
    </row>
    <row r="19" spans="3:4" x14ac:dyDescent="0.2">
      <c r="C19">
        <v>1</v>
      </c>
      <c r="D19" t="s">
        <v>32</v>
      </c>
    </row>
    <row r="20" spans="3:4" x14ac:dyDescent="0.2">
      <c r="C20">
        <v>1</v>
      </c>
      <c r="D20" t="s">
        <v>33</v>
      </c>
    </row>
    <row r="21" spans="3:4" x14ac:dyDescent="0.2">
      <c r="C21">
        <v>1</v>
      </c>
      <c r="D21" t="s">
        <v>34</v>
      </c>
    </row>
    <row r="22" spans="3:4" x14ac:dyDescent="0.2">
      <c r="C22">
        <v>1</v>
      </c>
      <c r="D22" t="s">
        <v>35</v>
      </c>
    </row>
    <row r="23" spans="3:4" x14ac:dyDescent="0.2">
      <c r="C23">
        <v>1</v>
      </c>
      <c r="D23" t="s">
        <v>36</v>
      </c>
    </row>
    <row r="24" spans="3:4" x14ac:dyDescent="0.2">
      <c r="C24">
        <v>1</v>
      </c>
      <c r="D24" t="s">
        <v>37</v>
      </c>
    </row>
    <row r="25" spans="3:4" x14ac:dyDescent="0.2">
      <c r="C25">
        <v>1</v>
      </c>
      <c r="D25" t="s">
        <v>38</v>
      </c>
    </row>
    <row r="26" spans="3:4" x14ac:dyDescent="0.2">
      <c r="C26">
        <v>1</v>
      </c>
      <c r="D26" t="s">
        <v>39</v>
      </c>
    </row>
    <row r="27" spans="3:4" x14ac:dyDescent="0.2">
      <c r="C27">
        <v>1</v>
      </c>
      <c r="D27" t="s">
        <v>40</v>
      </c>
    </row>
    <row r="28" spans="3:4" x14ac:dyDescent="0.2">
      <c r="C28">
        <v>1</v>
      </c>
      <c r="D28" t="s">
        <v>41</v>
      </c>
    </row>
    <row r="29" spans="3:4" x14ac:dyDescent="0.2">
      <c r="C29">
        <v>1</v>
      </c>
      <c r="D29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4A3-4F45-EE4D-85E5-B17BA52AF216}">
  <dimension ref="A1:D109"/>
  <sheetViews>
    <sheetView workbookViewId="0">
      <selection activeCell="A2" sqref="A2:A109"/>
    </sheetView>
  </sheetViews>
  <sheetFormatPr baseColWidth="10" defaultRowHeight="16" x14ac:dyDescent="0.2"/>
  <sheetData>
    <row r="1" spans="1:4" x14ac:dyDescent="0.2">
      <c r="B1" t="s">
        <v>43</v>
      </c>
      <c r="C1" t="s">
        <v>235</v>
      </c>
      <c r="D1" t="s">
        <v>236</v>
      </c>
    </row>
    <row r="2" spans="1:4" x14ac:dyDescent="0.2">
      <c r="A2">
        <v>1</v>
      </c>
      <c r="B2">
        <v>154</v>
      </c>
      <c r="C2">
        <v>1582989</v>
      </c>
      <c r="D2" t="s">
        <v>45</v>
      </c>
    </row>
    <row r="3" spans="1:4" x14ac:dyDescent="0.2">
      <c r="A3">
        <v>2</v>
      </c>
      <c r="B3">
        <v>154</v>
      </c>
      <c r="C3">
        <v>2313599</v>
      </c>
      <c r="D3" t="s">
        <v>46</v>
      </c>
    </row>
    <row r="4" spans="1:4" x14ac:dyDescent="0.2">
      <c r="A4">
        <v>3</v>
      </c>
      <c r="B4">
        <v>28</v>
      </c>
      <c r="C4">
        <v>680810</v>
      </c>
      <c r="D4" t="s">
        <v>47</v>
      </c>
    </row>
    <row r="5" spans="1:4" x14ac:dyDescent="0.2">
      <c r="A5">
        <v>4</v>
      </c>
      <c r="B5">
        <v>21</v>
      </c>
      <c r="C5">
        <v>976929</v>
      </c>
      <c r="D5" t="s">
        <v>48</v>
      </c>
    </row>
    <row r="6" spans="1:4" x14ac:dyDescent="0.2">
      <c r="A6">
        <v>5</v>
      </c>
      <c r="B6">
        <v>15</v>
      </c>
      <c r="C6">
        <v>294071</v>
      </c>
      <c r="D6" t="s">
        <v>49</v>
      </c>
    </row>
    <row r="7" spans="1:4" x14ac:dyDescent="0.2">
      <c r="A7">
        <v>6</v>
      </c>
      <c r="B7">
        <v>15</v>
      </c>
      <c r="C7">
        <v>747437</v>
      </c>
      <c r="D7" t="s">
        <v>50</v>
      </c>
    </row>
    <row r="8" spans="1:4" x14ac:dyDescent="0.2">
      <c r="A8">
        <v>7</v>
      </c>
      <c r="B8">
        <v>15</v>
      </c>
      <c r="C8">
        <v>1652379</v>
      </c>
      <c r="D8" t="s">
        <v>51</v>
      </c>
    </row>
    <row r="9" spans="1:4" x14ac:dyDescent="0.2">
      <c r="A9">
        <v>8</v>
      </c>
      <c r="B9">
        <v>15</v>
      </c>
      <c r="C9">
        <v>2194232</v>
      </c>
      <c r="D9" t="s">
        <v>52</v>
      </c>
    </row>
    <row r="10" spans="1:4" x14ac:dyDescent="0.2">
      <c r="A10">
        <v>9</v>
      </c>
      <c r="B10">
        <v>15</v>
      </c>
      <c r="C10">
        <v>2216455</v>
      </c>
      <c r="D10" t="s">
        <v>53</v>
      </c>
    </row>
    <row r="11" spans="1:4" x14ac:dyDescent="0.2">
      <c r="A11">
        <v>10</v>
      </c>
      <c r="B11">
        <v>15</v>
      </c>
      <c r="C11">
        <v>2505791</v>
      </c>
      <c r="D11" t="s">
        <v>54</v>
      </c>
    </row>
    <row r="12" spans="1:4" x14ac:dyDescent="0.2">
      <c r="A12">
        <v>11</v>
      </c>
      <c r="B12">
        <v>15</v>
      </c>
      <c r="C12">
        <v>2518640</v>
      </c>
      <c r="D12" t="s">
        <v>55</v>
      </c>
    </row>
    <row r="13" spans="1:4" x14ac:dyDescent="0.2">
      <c r="A13">
        <v>12</v>
      </c>
      <c r="B13">
        <v>15</v>
      </c>
      <c r="C13">
        <v>2674075</v>
      </c>
      <c r="D13" t="s">
        <v>56</v>
      </c>
    </row>
    <row r="14" spans="1:4" x14ac:dyDescent="0.2">
      <c r="A14">
        <v>13</v>
      </c>
      <c r="B14">
        <v>15</v>
      </c>
      <c r="C14">
        <v>2980817</v>
      </c>
      <c r="D14" t="s">
        <v>57</v>
      </c>
    </row>
    <row r="15" spans="1:4" x14ac:dyDescent="0.2">
      <c r="A15">
        <v>14</v>
      </c>
      <c r="B15">
        <v>15</v>
      </c>
      <c r="C15">
        <v>3005142</v>
      </c>
      <c r="D15" t="s">
        <v>58</v>
      </c>
    </row>
    <row r="16" spans="1:4" x14ac:dyDescent="0.2">
      <c r="A16">
        <v>15</v>
      </c>
      <c r="B16">
        <v>12</v>
      </c>
      <c r="C16">
        <v>416845</v>
      </c>
      <c r="D16" t="s">
        <v>59</v>
      </c>
    </row>
    <row r="17" spans="1:4" x14ac:dyDescent="0.2">
      <c r="A17">
        <v>16</v>
      </c>
      <c r="B17">
        <v>12</v>
      </c>
      <c r="C17">
        <v>602276</v>
      </c>
      <c r="D17" t="s">
        <v>60</v>
      </c>
    </row>
    <row r="18" spans="1:4" x14ac:dyDescent="0.2">
      <c r="A18">
        <v>17</v>
      </c>
      <c r="B18">
        <v>12</v>
      </c>
      <c r="C18">
        <v>681132</v>
      </c>
      <c r="D18" t="s">
        <v>61</v>
      </c>
    </row>
    <row r="19" spans="1:4" x14ac:dyDescent="0.2">
      <c r="A19">
        <v>18</v>
      </c>
      <c r="B19">
        <v>12</v>
      </c>
      <c r="C19">
        <v>1122766</v>
      </c>
      <c r="D19" t="s">
        <v>62</v>
      </c>
    </row>
    <row r="20" spans="1:4" x14ac:dyDescent="0.2">
      <c r="A20">
        <v>19</v>
      </c>
      <c r="B20">
        <v>12</v>
      </c>
      <c r="C20">
        <v>1387925</v>
      </c>
      <c r="D20" t="s">
        <v>63</v>
      </c>
    </row>
    <row r="21" spans="1:4" x14ac:dyDescent="0.2">
      <c r="A21">
        <v>20</v>
      </c>
      <c r="B21">
        <v>12</v>
      </c>
      <c r="C21">
        <v>1802717</v>
      </c>
      <c r="D21" t="s">
        <v>64</v>
      </c>
    </row>
    <row r="22" spans="1:4" x14ac:dyDescent="0.2">
      <c r="A22">
        <v>21</v>
      </c>
      <c r="B22">
        <v>12</v>
      </c>
      <c r="C22">
        <v>2098636</v>
      </c>
      <c r="D22" t="s">
        <v>65</v>
      </c>
    </row>
    <row r="23" spans="1:4" x14ac:dyDescent="0.2">
      <c r="A23">
        <v>22</v>
      </c>
      <c r="B23">
        <v>12</v>
      </c>
      <c r="C23">
        <v>2109176</v>
      </c>
      <c r="D23" t="s">
        <v>66</v>
      </c>
    </row>
    <row r="24" spans="1:4" x14ac:dyDescent="0.2">
      <c r="A24">
        <v>23</v>
      </c>
      <c r="B24">
        <v>12</v>
      </c>
      <c r="C24">
        <v>2180627</v>
      </c>
      <c r="D24" t="s">
        <v>67</v>
      </c>
    </row>
    <row r="25" spans="1:4" x14ac:dyDescent="0.2">
      <c r="A25">
        <v>24</v>
      </c>
      <c r="B25">
        <v>12</v>
      </c>
      <c r="C25">
        <v>2202768</v>
      </c>
      <c r="D25" t="s">
        <v>68</v>
      </c>
    </row>
    <row r="26" spans="1:4" x14ac:dyDescent="0.2">
      <c r="A26">
        <v>25</v>
      </c>
      <c r="B26">
        <v>12</v>
      </c>
      <c r="C26">
        <v>2216867</v>
      </c>
      <c r="D26" t="s">
        <v>69</v>
      </c>
    </row>
    <row r="27" spans="1:4" x14ac:dyDescent="0.2">
      <c r="A27">
        <v>26</v>
      </c>
      <c r="B27">
        <v>12</v>
      </c>
      <c r="C27">
        <v>2221645</v>
      </c>
      <c r="D27" t="s">
        <v>70</v>
      </c>
    </row>
    <row r="28" spans="1:4" x14ac:dyDescent="0.2">
      <c r="A28">
        <v>27</v>
      </c>
      <c r="B28">
        <v>12</v>
      </c>
      <c r="C28">
        <v>2313603</v>
      </c>
      <c r="D28" t="s">
        <v>71</v>
      </c>
    </row>
    <row r="29" spans="1:4" x14ac:dyDescent="0.2">
      <c r="A29">
        <v>28</v>
      </c>
      <c r="B29">
        <v>12</v>
      </c>
      <c r="C29">
        <v>2864590</v>
      </c>
      <c r="D29" t="s">
        <v>72</v>
      </c>
    </row>
    <row r="30" spans="1:4" x14ac:dyDescent="0.2">
      <c r="A30">
        <v>29</v>
      </c>
      <c r="B30">
        <v>12</v>
      </c>
      <c r="C30">
        <v>2869867</v>
      </c>
      <c r="D30" t="s">
        <v>73</v>
      </c>
    </row>
    <row r="31" spans="1:4" x14ac:dyDescent="0.2">
      <c r="A31">
        <v>30</v>
      </c>
      <c r="B31">
        <v>12</v>
      </c>
      <c r="C31">
        <v>3126437</v>
      </c>
      <c r="D31" t="s">
        <v>74</v>
      </c>
    </row>
    <row r="32" spans="1:4" x14ac:dyDescent="0.2">
      <c r="A32">
        <v>31</v>
      </c>
      <c r="B32">
        <v>12</v>
      </c>
      <c r="C32">
        <v>3140581</v>
      </c>
      <c r="D32" t="s">
        <v>75</v>
      </c>
    </row>
    <row r="33" spans="1:4" x14ac:dyDescent="0.2">
      <c r="A33">
        <v>32</v>
      </c>
      <c r="B33">
        <v>10</v>
      </c>
      <c r="C33">
        <v>2079950</v>
      </c>
      <c r="D33" t="s">
        <v>76</v>
      </c>
    </row>
    <row r="34" spans="1:4" x14ac:dyDescent="0.2">
      <c r="A34">
        <v>33</v>
      </c>
      <c r="B34">
        <v>10</v>
      </c>
      <c r="C34">
        <v>2323536</v>
      </c>
      <c r="D34" t="s">
        <v>77</v>
      </c>
    </row>
    <row r="35" spans="1:4" x14ac:dyDescent="0.2">
      <c r="A35">
        <v>34</v>
      </c>
      <c r="B35">
        <v>10</v>
      </c>
      <c r="C35">
        <v>2908713</v>
      </c>
      <c r="D35" t="s">
        <v>78</v>
      </c>
    </row>
    <row r="36" spans="1:4" x14ac:dyDescent="0.2">
      <c r="A36">
        <v>35</v>
      </c>
      <c r="B36">
        <v>9</v>
      </c>
      <c r="C36">
        <v>97362</v>
      </c>
      <c r="D36" t="s">
        <v>79</v>
      </c>
    </row>
    <row r="37" spans="1:4" x14ac:dyDescent="0.2">
      <c r="A37">
        <v>36</v>
      </c>
      <c r="B37">
        <v>9</v>
      </c>
      <c r="C37">
        <v>564123</v>
      </c>
      <c r="D37" t="s">
        <v>80</v>
      </c>
    </row>
    <row r="38" spans="1:4" x14ac:dyDescent="0.2">
      <c r="A38">
        <v>37</v>
      </c>
      <c r="B38">
        <v>9</v>
      </c>
      <c r="C38">
        <v>862205</v>
      </c>
      <c r="D38" t="s">
        <v>81</v>
      </c>
    </row>
    <row r="39" spans="1:4" x14ac:dyDescent="0.2">
      <c r="A39">
        <v>38</v>
      </c>
      <c r="B39">
        <v>9</v>
      </c>
      <c r="C39">
        <v>868490</v>
      </c>
      <c r="D39" t="s">
        <v>82</v>
      </c>
    </row>
    <row r="40" spans="1:4" x14ac:dyDescent="0.2">
      <c r="A40">
        <v>39</v>
      </c>
      <c r="B40">
        <v>9</v>
      </c>
      <c r="C40">
        <v>1631196</v>
      </c>
      <c r="D40" t="s">
        <v>83</v>
      </c>
    </row>
    <row r="41" spans="1:4" x14ac:dyDescent="0.2">
      <c r="A41">
        <v>40</v>
      </c>
      <c r="B41">
        <v>9</v>
      </c>
      <c r="C41">
        <v>1650811</v>
      </c>
      <c r="D41" t="s">
        <v>84</v>
      </c>
    </row>
    <row r="42" spans="1:4" x14ac:dyDescent="0.2">
      <c r="A42">
        <v>41</v>
      </c>
      <c r="B42">
        <v>9</v>
      </c>
      <c r="C42">
        <v>2233455</v>
      </c>
      <c r="D42" t="s">
        <v>85</v>
      </c>
    </row>
    <row r="43" spans="1:4" x14ac:dyDescent="0.2">
      <c r="A43">
        <v>42</v>
      </c>
      <c r="B43">
        <v>9</v>
      </c>
      <c r="C43">
        <v>2247146</v>
      </c>
      <c r="D43" t="s">
        <v>86</v>
      </c>
    </row>
    <row r="44" spans="1:4" x14ac:dyDescent="0.2">
      <c r="A44">
        <v>43</v>
      </c>
      <c r="B44">
        <v>9</v>
      </c>
      <c r="C44">
        <v>3165280</v>
      </c>
      <c r="D44" t="s">
        <v>87</v>
      </c>
    </row>
    <row r="45" spans="1:4" x14ac:dyDescent="0.2">
      <c r="A45">
        <v>44</v>
      </c>
      <c r="B45">
        <v>6</v>
      </c>
      <c r="C45">
        <v>95485</v>
      </c>
      <c r="D45" t="s">
        <v>88</v>
      </c>
    </row>
    <row r="46" spans="1:4" x14ac:dyDescent="0.2">
      <c r="A46">
        <v>45</v>
      </c>
      <c r="B46">
        <v>6</v>
      </c>
      <c r="C46">
        <v>162668</v>
      </c>
      <c r="D46" t="s">
        <v>89</v>
      </c>
    </row>
    <row r="47" spans="1:4" x14ac:dyDescent="0.2">
      <c r="A47">
        <v>46</v>
      </c>
      <c r="B47">
        <v>6</v>
      </c>
      <c r="C47">
        <v>249901</v>
      </c>
      <c r="D47" t="s">
        <v>90</v>
      </c>
    </row>
    <row r="48" spans="1:4" x14ac:dyDescent="0.2">
      <c r="A48">
        <v>47</v>
      </c>
      <c r="B48">
        <v>6</v>
      </c>
      <c r="C48">
        <v>400357</v>
      </c>
      <c r="D48" t="s">
        <v>91</v>
      </c>
    </row>
    <row r="49" spans="1:4" x14ac:dyDescent="0.2">
      <c r="A49">
        <v>48</v>
      </c>
      <c r="B49">
        <v>6</v>
      </c>
      <c r="C49">
        <v>484320</v>
      </c>
      <c r="D49" t="s">
        <v>92</v>
      </c>
    </row>
    <row r="50" spans="1:4" x14ac:dyDescent="0.2">
      <c r="A50">
        <v>49</v>
      </c>
      <c r="B50">
        <v>6</v>
      </c>
      <c r="C50">
        <v>527376</v>
      </c>
      <c r="D50" t="s">
        <v>93</v>
      </c>
    </row>
    <row r="51" spans="1:4" x14ac:dyDescent="0.2">
      <c r="A51">
        <v>50</v>
      </c>
      <c r="B51">
        <v>6</v>
      </c>
      <c r="C51">
        <v>648904</v>
      </c>
      <c r="D51" t="s">
        <v>94</v>
      </c>
    </row>
    <row r="52" spans="1:4" x14ac:dyDescent="0.2">
      <c r="A52">
        <v>51</v>
      </c>
      <c r="B52">
        <v>6</v>
      </c>
      <c r="C52">
        <v>719061</v>
      </c>
      <c r="D52" t="s">
        <v>95</v>
      </c>
    </row>
    <row r="53" spans="1:4" x14ac:dyDescent="0.2">
      <c r="A53">
        <v>52</v>
      </c>
      <c r="B53">
        <v>6</v>
      </c>
      <c r="C53">
        <v>720349</v>
      </c>
      <c r="D53" t="s">
        <v>96</v>
      </c>
    </row>
    <row r="54" spans="1:4" x14ac:dyDescent="0.2">
      <c r="A54">
        <v>53</v>
      </c>
      <c r="B54">
        <v>6</v>
      </c>
      <c r="C54">
        <v>1060442</v>
      </c>
      <c r="D54" t="s">
        <v>97</v>
      </c>
    </row>
    <row r="55" spans="1:4" x14ac:dyDescent="0.2">
      <c r="A55">
        <v>54</v>
      </c>
      <c r="B55">
        <v>6</v>
      </c>
      <c r="C55">
        <v>1111387</v>
      </c>
      <c r="D55" t="s">
        <v>98</v>
      </c>
    </row>
    <row r="56" spans="1:4" x14ac:dyDescent="0.2">
      <c r="A56">
        <v>55</v>
      </c>
      <c r="B56">
        <v>6</v>
      </c>
      <c r="C56">
        <v>1401936</v>
      </c>
      <c r="D56" t="s">
        <v>99</v>
      </c>
    </row>
    <row r="57" spans="1:4" x14ac:dyDescent="0.2">
      <c r="A57">
        <v>56</v>
      </c>
      <c r="B57">
        <v>6</v>
      </c>
      <c r="C57">
        <v>1410244</v>
      </c>
      <c r="D57" t="s">
        <v>100</v>
      </c>
    </row>
    <row r="58" spans="1:4" x14ac:dyDescent="0.2">
      <c r="A58">
        <v>57</v>
      </c>
      <c r="B58">
        <v>6</v>
      </c>
      <c r="C58">
        <v>1535648</v>
      </c>
      <c r="D58" t="s">
        <v>101</v>
      </c>
    </row>
    <row r="59" spans="1:4" x14ac:dyDescent="0.2">
      <c r="A59">
        <v>58</v>
      </c>
      <c r="B59">
        <v>6</v>
      </c>
      <c r="C59">
        <v>1879663</v>
      </c>
      <c r="D59" t="s">
        <v>102</v>
      </c>
    </row>
    <row r="60" spans="1:4" x14ac:dyDescent="0.2">
      <c r="A60">
        <v>59</v>
      </c>
      <c r="B60">
        <v>6</v>
      </c>
      <c r="C60">
        <v>2019526</v>
      </c>
      <c r="D60" t="s">
        <v>103</v>
      </c>
    </row>
    <row r="61" spans="1:4" x14ac:dyDescent="0.2">
      <c r="A61">
        <v>60</v>
      </c>
      <c r="B61">
        <v>6</v>
      </c>
      <c r="C61">
        <v>2098684</v>
      </c>
      <c r="D61" t="s">
        <v>104</v>
      </c>
    </row>
    <row r="62" spans="1:4" x14ac:dyDescent="0.2">
      <c r="A62">
        <v>61</v>
      </c>
      <c r="B62">
        <v>6</v>
      </c>
      <c r="C62">
        <v>2184236</v>
      </c>
      <c r="D62" t="s">
        <v>105</v>
      </c>
    </row>
    <row r="63" spans="1:4" x14ac:dyDescent="0.2">
      <c r="A63">
        <v>62</v>
      </c>
      <c r="B63">
        <v>6</v>
      </c>
      <c r="C63">
        <v>2263888</v>
      </c>
      <c r="D63" t="s">
        <v>106</v>
      </c>
    </row>
    <row r="64" spans="1:4" x14ac:dyDescent="0.2">
      <c r="A64">
        <v>63</v>
      </c>
      <c r="B64">
        <v>6</v>
      </c>
      <c r="C64">
        <v>2284790</v>
      </c>
      <c r="D64" t="s">
        <v>107</v>
      </c>
    </row>
    <row r="65" spans="1:4" x14ac:dyDescent="0.2">
      <c r="A65">
        <v>64</v>
      </c>
      <c r="B65">
        <v>6</v>
      </c>
      <c r="C65">
        <v>2332339</v>
      </c>
      <c r="D65" t="s">
        <v>108</v>
      </c>
    </row>
    <row r="66" spans="1:4" x14ac:dyDescent="0.2">
      <c r="A66">
        <v>65</v>
      </c>
      <c r="B66">
        <v>6</v>
      </c>
      <c r="C66">
        <v>2370956</v>
      </c>
      <c r="D66" t="s">
        <v>109</v>
      </c>
    </row>
    <row r="67" spans="1:4" x14ac:dyDescent="0.2">
      <c r="A67">
        <v>66</v>
      </c>
      <c r="B67">
        <v>6</v>
      </c>
      <c r="C67">
        <v>2459704</v>
      </c>
      <c r="D67" t="s">
        <v>110</v>
      </c>
    </row>
    <row r="68" spans="1:4" x14ac:dyDescent="0.2">
      <c r="A68">
        <v>67</v>
      </c>
      <c r="B68">
        <v>6</v>
      </c>
      <c r="C68">
        <v>2502589</v>
      </c>
      <c r="D68" t="s">
        <v>111</v>
      </c>
    </row>
    <row r="69" spans="1:4" x14ac:dyDescent="0.2">
      <c r="A69">
        <v>68</v>
      </c>
      <c r="B69">
        <v>6</v>
      </c>
      <c r="C69">
        <v>2623059</v>
      </c>
      <c r="D69" t="s">
        <v>112</v>
      </c>
    </row>
    <row r="70" spans="1:4" x14ac:dyDescent="0.2">
      <c r="A70">
        <v>69</v>
      </c>
      <c r="B70">
        <v>6</v>
      </c>
      <c r="C70">
        <v>2820472</v>
      </c>
      <c r="D70" t="s">
        <v>113</v>
      </c>
    </row>
    <row r="71" spans="1:4" x14ac:dyDescent="0.2">
      <c r="A71">
        <v>70</v>
      </c>
      <c r="B71">
        <v>6</v>
      </c>
      <c r="C71">
        <v>3121669</v>
      </c>
      <c r="D71" t="s">
        <v>114</v>
      </c>
    </row>
    <row r="72" spans="1:4" x14ac:dyDescent="0.2">
      <c r="A72">
        <v>71</v>
      </c>
      <c r="B72">
        <v>6</v>
      </c>
      <c r="C72">
        <v>3138030</v>
      </c>
      <c r="D72" t="s">
        <v>115</v>
      </c>
    </row>
    <row r="73" spans="1:4" x14ac:dyDescent="0.2">
      <c r="A73">
        <v>72</v>
      </c>
      <c r="B73">
        <v>5</v>
      </c>
      <c r="C73">
        <v>145983</v>
      </c>
      <c r="D73" t="s">
        <v>116</v>
      </c>
    </row>
    <row r="74" spans="1:4" x14ac:dyDescent="0.2">
      <c r="A74">
        <v>73</v>
      </c>
      <c r="B74">
        <v>5</v>
      </c>
      <c r="C74">
        <v>169239</v>
      </c>
      <c r="D74" t="s">
        <v>117</v>
      </c>
    </row>
    <row r="75" spans="1:4" x14ac:dyDescent="0.2">
      <c r="A75">
        <v>74</v>
      </c>
      <c r="B75">
        <v>5</v>
      </c>
      <c r="C75">
        <v>172736</v>
      </c>
      <c r="D75" t="s">
        <v>118</v>
      </c>
    </row>
    <row r="76" spans="1:4" x14ac:dyDescent="0.2">
      <c r="A76">
        <v>75</v>
      </c>
      <c r="B76">
        <v>5</v>
      </c>
      <c r="C76">
        <v>203589</v>
      </c>
      <c r="D76" t="s">
        <v>119</v>
      </c>
    </row>
    <row r="77" spans="1:4" x14ac:dyDescent="0.2">
      <c r="A77">
        <v>76</v>
      </c>
      <c r="B77">
        <v>5</v>
      </c>
      <c r="C77">
        <v>203801</v>
      </c>
      <c r="D77" t="s">
        <v>120</v>
      </c>
    </row>
    <row r="78" spans="1:4" x14ac:dyDescent="0.2">
      <c r="A78">
        <v>77</v>
      </c>
      <c r="B78">
        <v>5</v>
      </c>
      <c r="C78">
        <v>287703</v>
      </c>
      <c r="D78" t="s">
        <v>121</v>
      </c>
    </row>
    <row r="79" spans="1:4" x14ac:dyDescent="0.2">
      <c r="A79">
        <v>78</v>
      </c>
      <c r="B79">
        <v>5</v>
      </c>
      <c r="C79">
        <v>816568</v>
      </c>
      <c r="D79" t="s">
        <v>122</v>
      </c>
    </row>
    <row r="80" spans="1:4" x14ac:dyDescent="0.2">
      <c r="A80">
        <v>79</v>
      </c>
      <c r="B80">
        <v>5</v>
      </c>
      <c r="C80">
        <v>819094</v>
      </c>
      <c r="D80" t="s">
        <v>123</v>
      </c>
    </row>
    <row r="81" spans="1:4" x14ac:dyDescent="0.2">
      <c r="A81">
        <v>80</v>
      </c>
      <c r="B81">
        <v>5</v>
      </c>
      <c r="C81">
        <v>957038</v>
      </c>
      <c r="D81" t="s">
        <v>124</v>
      </c>
    </row>
    <row r="82" spans="1:4" x14ac:dyDescent="0.2">
      <c r="A82">
        <v>81</v>
      </c>
      <c r="B82">
        <v>5</v>
      </c>
      <c r="C82">
        <v>1386149</v>
      </c>
      <c r="D82" t="s">
        <v>125</v>
      </c>
    </row>
    <row r="83" spans="1:4" x14ac:dyDescent="0.2">
      <c r="A83">
        <v>82</v>
      </c>
      <c r="B83">
        <v>5</v>
      </c>
      <c r="C83">
        <v>1853803</v>
      </c>
      <c r="D83" t="s">
        <v>126</v>
      </c>
    </row>
    <row r="84" spans="1:4" x14ac:dyDescent="0.2">
      <c r="A84">
        <v>83</v>
      </c>
      <c r="B84">
        <v>5</v>
      </c>
      <c r="C84">
        <v>2541478</v>
      </c>
      <c r="D84" t="s">
        <v>127</v>
      </c>
    </row>
    <row r="85" spans="1:4" x14ac:dyDescent="0.2">
      <c r="A85">
        <v>84</v>
      </c>
      <c r="B85">
        <v>5</v>
      </c>
      <c r="C85">
        <v>2690604</v>
      </c>
      <c r="D85" t="s">
        <v>128</v>
      </c>
    </row>
    <row r="86" spans="1:4" x14ac:dyDescent="0.2">
      <c r="A86">
        <v>85</v>
      </c>
      <c r="B86">
        <v>5</v>
      </c>
      <c r="C86">
        <v>2869808</v>
      </c>
      <c r="D86" t="s">
        <v>129</v>
      </c>
    </row>
    <row r="87" spans="1:4" x14ac:dyDescent="0.2">
      <c r="A87">
        <v>86</v>
      </c>
      <c r="B87">
        <v>5</v>
      </c>
      <c r="C87">
        <v>3039741</v>
      </c>
      <c r="D87" t="s">
        <v>130</v>
      </c>
    </row>
    <row r="88" spans="1:4" x14ac:dyDescent="0.2">
      <c r="A88">
        <v>87</v>
      </c>
      <c r="B88">
        <v>5</v>
      </c>
      <c r="C88">
        <v>3199669</v>
      </c>
      <c r="D88" t="s">
        <v>131</v>
      </c>
    </row>
    <row r="89" spans="1:4" x14ac:dyDescent="0.2">
      <c r="A89">
        <v>88</v>
      </c>
      <c r="B89">
        <v>4</v>
      </c>
      <c r="C89">
        <v>150313</v>
      </c>
      <c r="D89" t="s">
        <v>132</v>
      </c>
    </row>
    <row r="90" spans="1:4" x14ac:dyDescent="0.2">
      <c r="A90">
        <v>89</v>
      </c>
      <c r="B90">
        <v>4</v>
      </c>
      <c r="C90">
        <v>177116</v>
      </c>
      <c r="D90" t="s">
        <v>133</v>
      </c>
    </row>
    <row r="91" spans="1:4" x14ac:dyDescent="0.2">
      <c r="A91">
        <v>90</v>
      </c>
      <c r="B91">
        <v>4</v>
      </c>
      <c r="C91">
        <v>334416</v>
      </c>
      <c r="D91" t="s">
        <v>134</v>
      </c>
    </row>
    <row r="92" spans="1:4" x14ac:dyDescent="0.2">
      <c r="A92">
        <v>91</v>
      </c>
      <c r="B92">
        <v>4</v>
      </c>
      <c r="C92">
        <v>356282</v>
      </c>
      <c r="D92" t="s">
        <v>135</v>
      </c>
    </row>
    <row r="93" spans="1:4" x14ac:dyDescent="0.2">
      <c r="A93">
        <v>92</v>
      </c>
      <c r="B93">
        <v>4</v>
      </c>
      <c r="C93">
        <v>477252</v>
      </c>
      <c r="D93" t="s">
        <v>136</v>
      </c>
    </row>
    <row r="94" spans="1:4" x14ac:dyDescent="0.2">
      <c r="A94">
        <v>93</v>
      </c>
      <c r="B94">
        <v>4</v>
      </c>
      <c r="C94">
        <v>626909</v>
      </c>
      <c r="D94" t="s">
        <v>137</v>
      </c>
    </row>
    <row r="95" spans="1:4" x14ac:dyDescent="0.2">
      <c r="A95">
        <v>94</v>
      </c>
      <c r="B95">
        <v>4</v>
      </c>
      <c r="C95">
        <v>652936</v>
      </c>
      <c r="D95" t="s">
        <v>138</v>
      </c>
    </row>
    <row r="96" spans="1:4" x14ac:dyDescent="0.2">
      <c r="A96">
        <v>95</v>
      </c>
      <c r="B96">
        <v>4</v>
      </c>
      <c r="C96">
        <v>676709</v>
      </c>
      <c r="D96" t="s">
        <v>139</v>
      </c>
    </row>
    <row r="97" spans="1:4" x14ac:dyDescent="0.2">
      <c r="A97">
        <v>96</v>
      </c>
      <c r="B97">
        <v>4</v>
      </c>
      <c r="C97">
        <v>727988</v>
      </c>
      <c r="D97" t="s">
        <v>140</v>
      </c>
    </row>
    <row r="98" spans="1:4" x14ac:dyDescent="0.2">
      <c r="A98">
        <v>97</v>
      </c>
      <c r="B98">
        <v>4</v>
      </c>
      <c r="C98">
        <v>803367</v>
      </c>
      <c r="D98" t="s">
        <v>141</v>
      </c>
    </row>
    <row r="99" spans="1:4" x14ac:dyDescent="0.2">
      <c r="A99">
        <v>98</v>
      </c>
      <c r="B99">
        <v>4</v>
      </c>
      <c r="C99">
        <v>1207958</v>
      </c>
      <c r="D99" t="s">
        <v>142</v>
      </c>
    </row>
    <row r="100" spans="1:4" x14ac:dyDescent="0.2">
      <c r="A100">
        <v>99</v>
      </c>
      <c r="B100">
        <v>4</v>
      </c>
      <c r="C100">
        <v>1530004</v>
      </c>
      <c r="D100" t="s">
        <v>143</v>
      </c>
    </row>
    <row r="101" spans="1:4" x14ac:dyDescent="0.2">
      <c r="A101">
        <v>100</v>
      </c>
      <c r="B101">
        <v>4</v>
      </c>
      <c r="C101">
        <v>1599262</v>
      </c>
      <c r="D101" t="s">
        <v>144</v>
      </c>
    </row>
    <row r="102" spans="1:4" x14ac:dyDescent="0.2">
      <c r="A102">
        <v>101</v>
      </c>
      <c r="B102">
        <v>4</v>
      </c>
      <c r="C102">
        <v>2090332</v>
      </c>
      <c r="D102" t="s">
        <v>145</v>
      </c>
    </row>
    <row r="103" spans="1:4" x14ac:dyDescent="0.2">
      <c r="A103">
        <v>102</v>
      </c>
      <c r="B103">
        <v>4</v>
      </c>
      <c r="C103">
        <v>2206167</v>
      </c>
      <c r="D103" t="s">
        <v>146</v>
      </c>
    </row>
    <row r="104" spans="1:4" x14ac:dyDescent="0.2">
      <c r="A104">
        <v>103</v>
      </c>
      <c r="B104">
        <v>4</v>
      </c>
      <c r="C104">
        <v>2436708</v>
      </c>
      <c r="D104" t="s">
        <v>147</v>
      </c>
    </row>
    <row r="105" spans="1:4" x14ac:dyDescent="0.2">
      <c r="A105">
        <v>104</v>
      </c>
      <c r="B105">
        <v>4</v>
      </c>
      <c r="C105">
        <v>2520635</v>
      </c>
      <c r="D105" t="s">
        <v>148</v>
      </c>
    </row>
    <row r="106" spans="1:4" x14ac:dyDescent="0.2">
      <c r="A106">
        <v>105</v>
      </c>
      <c r="B106">
        <v>4</v>
      </c>
      <c r="C106">
        <v>3022381</v>
      </c>
      <c r="D106" t="s">
        <v>149</v>
      </c>
    </row>
    <row r="107" spans="1:4" x14ac:dyDescent="0.2">
      <c r="A107">
        <v>106</v>
      </c>
      <c r="B107">
        <v>3</v>
      </c>
      <c r="C107">
        <v>1118608</v>
      </c>
      <c r="D107" t="s">
        <v>150</v>
      </c>
    </row>
    <row r="108" spans="1:4" x14ac:dyDescent="0.2">
      <c r="A108">
        <v>107</v>
      </c>
      <c r="B108">
        <v>3</v>
      </c>
      <c r="C108">
        <v>1695088</v>
      </c>
      <c r="D108" t="s">
        <v>151</v>
      </c>
    </row>
    <row r="109" spans="1:4" x14ac:dyDescent="0.2">
      <c r="A109">
        <v>108</v>
      </c>
      <c r="B109">
        <v>3</v>
      </c>
      <c r="C109">
        <v>2761867</v>
      </c>
      <c r="D109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9353-7441-3940-9424-498B0E35C7EE}">
  <dimension ref="A1:D81"/>
  <sheetViews>
    <sheetView workbookViewId="0">
      <selection activeCell="D2" sqref="D2:D6"/>
    </sheetView>
  </sheetViews>
  <sheetFormatPr baseColWidth="10" defaultRowHeight="16" x14ac:dyDescent="0.2"/>
  <sheetData>
    <row r="1" spans="1:4" x14ac:dyDescent="0.2">
      <c r="B1" t="s">
        <v>43</v>
      </c>
      <c r="C1" t="s">
        <v>234</v>
      </c>
      <c r="D1" t="s">
        <v>233</v>
      </c>
    </row>
    <row r="2" spans="1:4" x14ac:dyDescent="0.2">
      <c r="A2">
        <v>1</v>
      </c>
      <c r="B2">
        <v>68</v>
      </c>
      <c r="C2">
        <v>11234328</v>
      </c>
      <c r="D2" t="s">
        <v>153</v>
      </c>
    </row>
    <row r="3" spans="1:4" x14ac:dyDescent="0.2">
      <c r="A3">
        <v>2</v>
      </c>
      <c r="B3">
        <v>64</v>
      </c>
      <c r="C3">
        <v>11346119</v>
      </c>
      <c r="D3" t="s">
        <v>154</v>
      </c>
    </row>
    <row r="4" spans="1:4" x14ac:dyDescent="0.2">
      <c r="A4">
        <v>3</v>
      </c>
      <c r="B4">
        <v>44</v>
      </c>
      <c r="C4">
        <v>1285969</v>
      </c>
      <c r="D4" t="s">
        <v>155</v>
      </c>
    </row>
    <row r="5" spans="1:4" x14ac:dyDescent="0.2">
      <c r="A5">
        <v>4</v>
      </c>
      <c r="B5">
        <v>44</v>
      </c>
      <c r="C5">
        <v>1286017</v>
      </c>
      <c r="D5" t="s">
        <v>156</v>
      </c>
    </row>
    <row r="6" spans="1:4" x14ac:dyDescent="0.2">
      <c r="A6">
        <v>5</v>
      </c>
      <c r="B6">
        <v>44</v>
      </c>
      <c r="C6">
        <v>5388502</v>
      </c>
      <c r="D6" t="s">
        <v>157</v>
      </c>
    </row>
    <row r="7" spans="1:4" x14ac:dyDescent="0.2">
      <c r="B7">
        <v>44</v>
      </c>
      <c r="C7">
        <v>5828320</v>
      </c>
      <c r="D7" t="s">
        <v>158</v>
      </c>
    </row>
    <row r="8" spans="1:4" x14ac:dyDescent="0.2">
      <c r="B8">
        <v>44</v>
      </c>
      <c r="C8">
        <v>6991747</v>
      </c>
      <c r="D8" t="s">
        <v>159</v>
      </c>
    </row>
    <row r="9" spans="1:4" x14ac:dyDescent="0.2">
      <c r="B9">
        <v>30</v>
      </c>
      <c r="C9">
        <v>1570277</v>
      </c>
      <c r="D9" t="s">
        <v>160</v>
      </c>
    </row>
    <row r="10" spans="1:4" x14ac:dyDescent="0.2">
      <c r="B10">
        <v>30</v>
      </c>
      <c r="C10">
        <v>8698421</v>
      </c>
      <c r="D10" t="s">
        <v>161</v>
      </c>
    </row>
    <row r="11" spans="1:4" x14ac:dyDescent="0.2">
      <c r="B11">
        <v>30</v>
      </c>
      <c r="C11">
        <v>9928477</v>
      </c>
      <c r="D11" t="s">
        <v>162</v>
      </c>
    </row>
    <row r="12" spans="1:4" x14ac:dyDescent="0.2">
      <c r="B12">
        <v>30</v>
      </c>
      <c r="C12">
        <v>10032333</v>
      </c>
      <c r="D12" t="s">
        <v>163</v>
      </c>
    </row>
    <row r="13" spans="1:4" x14ac:dyDescent="0.2">
      <c r="B13">
        <v>30</v>
      </c>
      <c r="C13">
        <v>12084366</v>
      </c>
      <c r="D13" t="s">
        <v>164</v>
      </c>
    </row>
    <row r="14" spans="1:4" x14ac:dyDescent="0.2">
      <c r="B14">
        <v>20</v>
      </c>
      <c r="C14">
        <v>2471942</v>
      </c>
      <c r="D14" t="s">
        <v>165</v>
      </c>
    </row>
    <row r="15" spans="1:4" x14ac:dyDescent="0.2">
      <c r="B15">
        <v>20</v>
      </c>
      <c r="C15">
        <v>4238033</v>
      </c>
      <c r="D15" t="s">
        <v>166</v>
      </c>
    </row>
    <row r="16" spans="1:4" x14ac:dyDescent="0.2">
      <c r="B16">
        <v>20</v>
      </c>
      <c r="C16">
        <v>4341206</v>
      </c>
      <c r="D16" t="s">
        <v>167</v>
      </c>
    </row>
    <row r="17" spans="2:4" x14ac:dyDescent="0.2">
      <c r="B17">
        <v>20</v>
      </c>
      <c r="C17">
        <v>5146363</v>
      </c>
      <c r="D17" t="s">
        <v>168</v>
      </c>
    </row>
    <row r="18" spans="2:4" x14ac:dyDescent="0.2">
      <c r="B18">
        <v>20</v>
      </c>
      <c r="C18">
        <v>5146364</v>
      </c>
      <c r="D18" t="s">
        <v>169</v>
      </c>
    </row>
    <row r="19" spans="2:4" x14ac:dyDescent="0.2">
      <c r="B19">
        <v>20</v>
      </c>
      <c r="C19">
        <v>5146401</v>
      </c>
      <c r="D19" t="s">
        <v>170</v>
      </c>
    </row>
    <row r="20" spans="2:4" x14ac:dyDescent="0.2">
      <c r="B20">
        <v>20</v>
      </c>
      <c r="C20">
        <v>10016836</v>
      </c>
      <c r="D20" t="s">
        <v>171</v>
      </c>
    </row>
    <row r="21" spans="2:4" x14ac:dyDescent="0.2">
      <c r="B21">
        <v>20</v>
      </c>
      <c r="C21">
        <v>10430887</v>
      </c>
      <c r="D21" t="s">
        <v>172</v>
      </c>
    </row>
    <row r="22" spans="2:4" x14ac:dyDescent="0.2">
      <c r="B22">
        <v>20</v>
      </c>
      <c r="C22">
        <v>12283522</v>
      </c>
      <c r="D22" t="s">
        <v>173</v>
      </c>
    </row>
    <row r="23" spans="2:4" x14ac:dyDescent="0.2">
      <c r="B23">
        <v>20</v>
      </c>
      <c r="C23">
        <v>12931088</v>
      </c>
      <c r="D23" t="s">
        <v>174</v>
      </c>
    </row>
    <row r="24" spans="2:4" x14ac:dyDescent="0.2">
      <c r="B24">
        <v>20</v>
      </c>
      <c r="C24">
        <v>13712832</v>
      </c>
      <c r="D24" t="s">
        <v>175</v>
      </c>
    </row>
    <row r="25" spans="2:4" x14ac:dyDescent="0.2">
      <c r="B25">
        <v>20</v>
      </c>
      <c r="C25">
        <v>14338187</v>
      </c>
      <c r="D25" t="s">
        <v>176</v>
      </c>
    </row>
    <row r="26" spans="2:4" x14ac:dyDescent="0.2">
      <c r="B26">
        <v>20</v>
      </c>
      <c r="C26">
        <v>14339780</v>
      </c>
      <c r="D26" t="s">
        <v>177</v>
      </c>
    </row>
    <row r="27" spans="2:4" x14ac:dyDescent="0.2">
      <c r="B27">
        <v>10</v>
      </c>
      <c r="C27">
        <v>587104</v>
      </c>
      <c r="D27" t="s">
        <v>178</v>
      </c>
    </row>
    <row r="28" spans="2:4" x14ac:dyDescent="0.2">
      <c r="B28">
        <v>10</v>
      </c>
      <c r="C28">
        <v>662529</v>
      </c>
      <c r="D28" t="s">
        <v>179</v>
      </c>
    </row>
    <row r="29" spans="2:4" x14ac:dyDescent="0.2">
      <c r="B29">
        <v>10</v>
      </c>
      <c r="C29">
        <v>689472</v>
      </c>
      <c r="D29" t="s">
        <v>180</v>
      </c>
    </row>
    <row r="30" spans="2:4" x14ac:dyDescent="0.2">
      <c r="B30">
        <v>10</v>
      </c>
      <c r="C30">
        <v>785756</v>
      </c>
      <c r="D30" t="s">
        <v>181</v>
      </c>
    </row>
    <row r="31" spans="2:4" x14ac:dyDescent="0.2">
      <c r="B31">
        <v>10</v>
      </c>
      <c r="C31">
        <v>1371192</v>
      </c>
      <c r="D31" t="s">
        <v>182</v>
      </c>
    </row>
    <row r="32" spans="2:4" x14ac:dyDescent="0.2">
      <c r="B32">
        <v>10</v>
      </c>
      <c r="C32">
        <v>1681735</v>
      </c>
      <c r="D32" t="s">
        <v>183</v>
      </c>
    </row>
    <row r="33" spans="2:4" x14ac:dyDescent="0.2">
      <c r="B33">
        <v>10</v>
      </c>
      <c r="C33">
        <v>1948965</v>
      </c>
      <c r="D33" t="s">
        <v>184</v>
      </c>
    </row>
    <row r="34" spans="2:4" x14ac:dyDescent="0.2">
      <c r="B34">
        <v>10</v>
      </c>
      <c r="C34">
        <v>2180370</v>
      </c>
      <c r="D34" t="s">
        <v>185</v>
      </c>
    </row>
    <row r="35" spans="2:4" x14ac:dyDescent="0.2">
      <c r="B35">
        <v>10</v>
      </c>
      <c r="C35">
        <v>4385373</v>
      </c>
      <c r="D35" t="s">
        <v>186</v>
      </c>
    </row>
    <row r="36" spans="2:4" x14ac:dyDescent="0.2">
      <c r="B36">
        <v>10</v>
      </c>
      <c r="C36">
        <v>4400158</v>
      </c>
      <c r="D36" t="s">
        <v>187</v>
      </c>
    </row>
    <row r="37" spans="2:4" x14ac:dyDescent="0.2">
      <c r="B37">
        <v>10</v>
      </c>
      <c r="C37">
        <v>4892452</v>
      </c>
      <c r="D37" t="s">
        <v>188</v>
      </c>
    </row>
    <row r="38" spans="2:4" x14ac:dyDescent="0.2">
      <c r="B38">
        <v>10</v>
      </c>
      <c r="C38">
        <v>5982740</v>
      </c>
      <c r="D38" t="s">
        <v>189</v>
      </c>
    </row>
    <row r="39" spans="2:4" x14ac:dyDescent="0.2">
      <c r="B39">
        <v>10</v>
      </c>
      <c r="C39">
        <v>5997248</v>
      </c>
      <c r="D39" t="s">
        <v>190</v>
      </c>
    </row>
    <row r="40" spans="2:4" x14ac:dyDescent="0.2">
      <c r="B40">
        <v>10</v>
      </c>
      <c r="C40">
        <v>9246002</v>
      </c>
      <c r="D40" t="s">
        <v>191</v>
      </c>
    </row>
    <row r="41" spans="2:4" x14ac:dyDescent="0.2">
      <c r="B41">
        <v>10</v>
      </c>
      <c r="C41">
        <v>9558349</v>
      </c>
      <c r="D41" t="s">
        <v>192</v>
      </c>
    </row>
    <row r="42" spans="2:4" x14ac:dyDescent="0.2">
      <c r="B42">
        <v>10</v>
      </c>
      <c r="C42">
        <v>9626664</v>
      </c>
      <c r="D42" t="s">
        <v>193</v>
      </c>
    </row>
    <row r="43" spans="2:4" x14ac:dyDescent="0.2">
      <c r="B43">
        <v>10</v>
      </c>
      <c r="C43">
        <v>9754021</v>
      </c>
      <c r="D43" t="s">
        <v>194</v>
      </c>
    </row>
    <row r="44" spans="2:4" x14ac:dyDescent="0.2">
      <c r="B44">
        <v>10</v>
      </c>
      <c r="C44">
        <v>10038600</v>
      </c>
      <c r="D44" t="s">
        <v>195</v>
      </c>
    </row>
    <row r="45" spans="2:4" x14ac:dyDescent="0.2">
      <c r="B45">
        <v>10</v>
      </c>
      <c r="C45">
        <v>10529836</v>
      </c>
      <c r="D45" t="s">
        <v>196</v>
      </c>
    </row>
    <row r="46" spans="2:4" x14ac:dyDescent="0.2">
      <c r="B46">
        <v>10</v>
      </c>
      <c r="C46">
        <v>11147597</v>
      </c>
      <c r="D46" t="s">
        <v>197</v>
      </c>
    </row>
    <row r="47" spans="2:4" x14ac:dyDescent="0.2">
      <c r="B47">
        <v>10</v>
      </c>
      <c r="C47">
        <v>12209853</v>
      </c>
      <c r="D47" t="s">
        <v>198</v>
      </c>
    </row>
    <row r="48" spans="2:4" x14ac:dyDescent="0.2">
      <c r="B48">
        <v>10</v>
      </c>
      <c r="C48">
        <v>13978357</v>
      </c>
      <c r="D48" t="s">
        <v>199</v>
      </c>
    </row>
    <row r="49" spans="2:4" x14ac:dyDescent="0.2">
      <c r="B49">
        <v>10</v>
      </c>
      <c r="C49">
        <v>14522779</v>
      </c>
      <c r="D49" t="s">
        <v>200</v>
      </c>
    </row>
    <row r="50" spans="2:4" x14ac:dyDescent="0.2">
      <c r="B50">
        <v>10</v>
      </c>
      <c r="C50">
        <v>14586841</v>
      </c>
      <c r="D50" t="s">
        <v>201</v>
      </c>
    </row>
    <row r="51" spans="2:4" x14ac:dyDescent="0.2">
      <c r="B51">
        <v>8</v>
      </c>
      <c r="C51">
        <v>1726530</v>
      </c>
      <c r="D51" t="s">
        <v>202</v>
      </c>
    </row>
    <row r="52" spans="2:4" x14ac:dyDescent="0.2">
      <c r="B52">
        <v>8</v>
      </c>
      <c r="C52">
        <v>3202271</v>
      </c>
      <c r="D52" t="s">
        <v>203</v>
      </c>
    </row>
    <row r="53" spans="2:4" x14ac:dyDescent="0.2">
      <c r="B53">
        <v>8</v>
      </c>
      <c r="C53">
        <v>4873107</v>
      </c>
      <c r="D53" t="s">
        <v>204</v>
      </c>
    </row>
    <row r="54" spans="2:4" x14ac:dyDescent="0.2">
      <c r="B54">
        <v>8</v>
      </c>
      <c r="C54">
        <v>11849573</v>
      </c>
      <c r="D54" t="s">
        <v>205</v>
      </c>
    </row>
    <row r="55" spans="2:4" x14ac:dyDescent="0.2">
      <c r="B55">
        <v>8</v>
      </c>
      <c r="C55">
        <v>11937141</v>
      </c>
      <c r="D55" t="s">
        <v>206</v>
      </c>
    </row>
    <row r="56" spans="2:4" x14ac:dyDescent="0.2">
      <c r="B56">
        <v>8</v>
      </c>
      <c r="C56">
        <v>13613600</v>
      </c>
      <c r="D56" t="s">
        <v>207</v>
      </c>
    </row>
    <row r="57" spans="2:4" x14ac:dyDescent="0.2">
      <c r="B57">
        <v>6</v>
      </c>
      <c r="C57">
        <v>2868977</v>
      </c>
      <c r="D57" t="s">
        <v>208</v>
      </c>
    </row>
    <row r="58" spans="2:4" x14ac:dyDescent="0.2">
      <c r="B58">
        <v>6</v>
      </c>
      <c r="C58">
        <v>4788565</v>
      </c>
      <c r="D58" t="s">
        <v>209</v>
      </c>
    </row>
    <row r="59" spans="2:4" x14ac:dyDescent="0.2">
      <c r="B59">
        <v>6</v>
      </c>
      <c r="C59">
        <v>8260034</v>
      </c>
      <c r="D59" t="s">
        <v>210</v>
      </c>
    </row>
    <row r="60" spans="2:4" x14ac:dyDescent="0.2">
      <c r="B60">
        <v>6</v>
      </c>
      <c r="C60">
        <v>11444155</v>
      </c>
      <c r="D60" t="s">
        <v>211</v>
      </c>
    </row>
    <row r="61" spans="2:4" x14ac:dyDescent="0.2">
      <c r="B61">
        <v>6</v>
      </c>
      <c r="C61">
        <v>13899522</v>
      </c>
      <c r="D61" t="s">
        <v>212</v>
      </c>
    </row>
    <row r="62" spans="2:4" x14ac:dyDescent="0.2">
      <c r="B62">
        <v>5</v>
      </c>
      <c r="C62">
        <v>573949</v>
      </c>
      <c r="D62" t="s">
        <v>213</v>
      </c>
    </row>
    <row r="63" spans="2:4" x14ac:dyDescent="0.2">
      <c r="B63">
        <v>5</v>
      </c>
      <c r="C63">
        <v>4781950</v>
      </c>
      <c r="D63" t="s">
        <v>214</v>
      </c>
    </row>
    <row r="64" spans="2:4" x14ac:dyDescent="0.2">
      <c r="B64">
        <v>5</v>
      </c>
      <c r="C64">
        <v>7355085</v>
      </c>
      <c r="D64" t="s">
        <v>215</v>
      </c>
    </row>
    <row r="65" spans="2:4" x14ac:dyDescent="0.2">
      <c r="B65">
        <v>5</v>
      </c>
      <c r="C65">
        <v>12818217</v>
      </c>
      <c r="D65" t="s">
        <v>216</v>
      </c>
    </row>
    <row r="66" spans="2:4" x14ac:dyDescent="0.2">
      <c r="B66">
        <v>4</v>
      </c>
      <c r="C66">
        <v>2799313</v>
      </c>
      <c r="D66" t="s">
        <v>217</v>
      </c>
    </row>
    <row r="67" spans="2:4" x14ac:dyDescent="0.2">
      <c r="B67">
        <v>4</v>
      </c>
      <c r="C67">
        <v>3789890</v>
      </c>
      <c r="D67" t="s">
        <v>218</v>
      </c>
    </row>
    <row r="68" spans="2:4" x14ac:dyDescent="0.2">
      <c r="B68">
        <v>4</v>
      </c>
      <c r="C68">
        <v>5133465</v>
      </c>
      <c r="D68" t="s">
        <v>219</v>
      </c>
    </row>
    <row r="69" spans="2:4" x14ac:dyDescent="0.2">
      <c r="B69">
        <v>4</v>
      </c>
      <c r="C69">
        <v>9069369</v>
      </c>
      <c r="D69" t="s">
        <v>220</v>
      </c>
    </row>
    <row r="70" spans="2:4" x14ac:dyDescent="0.2">
      <c r="B70">
        <v>4</v>
      </c>
      <c r="C70">
        <v>10472498</v>
      </c>
      <c r="D70" t="s">
        <v>221</v>
      </c>
    </row>
    <row r="71" spans="2:4" x14ac:dyDescent="0.2">
      <c r="B71">
        <v>4</v>
      </c>
      <c r="C71">
        <v>14085737</v>
      </c>
      <c r="D71" t="s">
        <v>222</v>
      </c>
    </row>
    <row r="72" spans="2:4" x14ac:dyDescent="0.2">
      <c r="B72">
        <v>4</v>
      </c>
      <c r="C72">
        <v>14449416</v>
      </c>
      <c r="D72" t="s">
        <v>223</v>
      </c>
    </row>
    <row r="73" spans="2:4" x14ac:dyDescent="0.2">
      <c r="B73">
        <v>4</v>
      </c>
      <c r="C73">
        <v>14452302</v>
      </c>
      <c r="D73" t="s">
        <v>224</v>
      </c>
    </row>
    <row r="74" spans="2:4" x14ac:dyDescent="0.2">
      <c r="B74">
        <v>3</v>
      </c>
      <c r="C74">
        <v>4151227</v>
      </c>
      <c r="D74" t="s">
        <v>225</v>
      </c>
    </row>
    <row r="75" spans="2:4" x14ac:dyDescent="0.2">
      <c r="B75">
        <v>3</v>
      </c>
      <c r="C75">
        <v>5183462</v>
      </c>
      <c r="D75" t="s">
        <v>226</v>
      </c>
    </row>
    <row r="76" spans="2:4" x14ac:dyDescent="0.2">
      <c r="B76">
        <v>3</v>
      </c>
      <c r="C76">
        <v>14452168</v>
      </c>
      <c r="D76" t="s">
        <v>227</v>
      </c>
    </row>
    <row r="77" spans="2:4" x14ac:dyDescent="0.2">
      <c r="B77">
        <v>2</v>
      </c>
      <c r="C77">
        <v>1730035</v>
      </c>
      <c r="D77" t="s">
        <v>228</v>
      </c>
    </row>
    <row r="78" spans="2:4" x14ac:dyDescent="0.2">
      <c r="B78">
        <v>2</v>
      </c>
      <c r="C78">
        <v>6224278</v>
      </c>
      <c r="D78" t="s">
        <v>229</v>
      </c>
    </row>
    <row r="79" spans="2:4" x14ac:dyDescent="0.2">
      <c r="B79">
        <v>2</v>
      </c>
      <c r="C79">
        <v>8264379</v>
      </c>
      <c r="D79" t="s">
        <v>230</v>
      </c>
    </row>
    <row r="80" spans="2:4" x14ac:dyDescent="0.2">
      <c r="B80">
        <v>2</v>
      </c>
      <c r="C80">
        <v>11890761</v>
      </c>
      <c r="D80" t="s">
        <v>231</v>
      </c>
    </row>
    <row r="81" spans="2:4" x14ac:dyDescent="0.2">
      <c r="B81">
        <v>2</v>
      </c>
      <c r="C81">
        <v>12999440</v>
      </c>
      <c r="D8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NPL-plots</vt:lpstr>
      <vt:lpstr>all journals</vt:lpstr>
      <vt:lpstr>NPL</vt:lpstr>
      <vt:lpstr>journals</vt:lpstr>
      <vt:lpstr>keywords plus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Vazquez Villegas, O.M. (Orlando)</cp:lastModifiedBy>
  <dcterms:created xsi:type="dcterms:W3CDTF">2021-04-27T09:57:22Z</dcterms:created>
  <dcterms:modified xsi:type="dcterms:W3CDTF">2021-04-28T22:59:30Z</dcterms:modified>
</cp:coreProperties>
</file>