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625" yWindow="15" windowWidth="4800" windowHeight="12435" tabRatio="898"/>
  </bookViews>
  <sheets>
    <sheet name="Front Page" sheetId="35" r:id="rId1"/>
    <sheet name="Index" sheetId="36" r:id="rId2"/>
    <sheet name="LA Dropdown" sheetId="2" r:id="rId3"/>
    <sheet name="Prudential" sheetId="6" r:id="rId4"/>
    <sheet name="Lists" sheetId="21" state="hidden" r:id="rId5"/>
  </sheets>
  <definedNames>
    <definedName name="_xlnm._FilterDatabase" localSheetId="3" hidden="1">Prudential!$A$5:$AH$5</definedName>
    <definedName name="grossing_data">#REF!</definedName>
    <definedName name="grossing_headers">#REF!</definedName>
    <definedName name="LA_list">Lists!$A$2:$A$463</definedName>
    <definedName name="_xlnm.Print_Area" localSheetId="1">Index!$A$1:$D$5</definedName>
    <definedName name="pru_data">Prudential!$C:$AH</definedName>
    <definedName name="pru_headers">Prudential!$C$1:$AH$1</definedName>
  </definedNames>
  <calcPr calcId="145621"/>
</workbook>
</file>

<file path=xl/calcChain.xml><?xml version="1.0" encoding="utf-8"?>
<calcChain xmlns="http://schemas.openxmlformats.org/spreadsheetml/2006/main">
  <c r="D20" i="2" l="1"/>
  <c r="D25" i="2"/>
  <c r="D30" i="2"/>
  <c r="D35" i="2"/>
  <c r="D40" i="2"/>
  <c r="D19" i="2" l="1"/>
  <c r="D45" i="2"/>
  <c r="D24" i="2"/>
  <c r="D34" i="2"/>
  <c r="D29" i="2"/>
  <c r="D44" i="2"/>
  <c r="D49" i="2"/>
  <c r="D39" i="2"/>
  <c r="D48" i="2"/>
  <c r="D26" i="2"/>
  <c r="D21" i="2"/>
  <c r="D36" i="2"/>
  <c r="D31" i="2"/>
  <c r="D8" i="2"/>
  <c r="D9" i="2"/>
  <c r="D7" i="2"/>
  <c r="D41" i="2"/>
  <c r="B1" i="2"/>
  <c r="D12" i="2" l="1"/>
  <c r="D10" i="2"/>
  <c r="D13" i="2"/>
  <c r="D11" i="2"/>
  <c r="D14" i="2"/>
  <c r="D16" i="2" l="1"/>
  <c r="D15" i="2"/>
</calcChain>
</file>

<file path=xl/connections.xml><?xml version="1.0" encoding="utf-8"?>
<connections xmlns="http://schemas.openxmlformats.org/spreadsheetml/2006/main">
  <connection id="1" sourceFile="G:\LGF3Data\Access\COR\Live_database\COR_2016.accdb" keepAlive="1" name="COR_2016" type="5" refreshedVersion="4">
    <dbPr connection="Provider=Microsoft.ACE.OLEDB.12.0;User ID=Admin;Data Source=G:\LGF3Data\Access\COR\Live_database\COR_2016.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Holding_Table" commandType="3"/>
  </connection>
</connections>
</file>

<file path=xl/sharedStrings.xml><?xml version="1.0" encoding="utf-8"?>
<sst xmlns="http://schemas.openxmlformats.org/spreadsheetml/2006/main" count="2993" uniqueCount="1463">
  <si>
    <t>Cheshire Police and Crime Commissioner and Chief Constable</t>
  </si>
  <si>
    <t>Cleveland Police and Crime Commissioner and Chief Constable</t>
  </si>
  <si>
    <t>Cumbria Police and Crime Commissioner and Chief Constable</t>
  </si>
  <si>
    <t>Derbyshire Police and Crime Commissioner and Chief Constable</t>
  </si>
  <si>
    <t>Dorset Police and Crime Commissioner and Chief Constable</t>
  </si>
  <si>
    <t>Durham Police and Crime Commissioner and Chief Constable</t>
  </si>
  <si>
    <t>Gloucestershire Police and Crime Commissioner and Chief Constable</t>
  </si>
  <si>
    <t>Hertfordshire Police and Crime Commissioner and Chief Constable</t>
  </si>
  <si>
    <t>Humberside Police and Crime Commissioner and Chief Constable</t>
  </si>
  <si>
    <t>Kent Police and Crime Commissioner and Chief Constable</t>
  </si>
  <si>
    <t>Lancashire Police and Crime Commissioner and Chief Constable</t>
  </si>
  <si>
    <t>Leicestershire Police and Crime Commissioner and Chief Constable</t>
  </si>
  <si>
    <t>Lincolnshire Police and Crime Commissioner and Chief Constable</t>
  </si>
  <si>
    <t>Norfolk Police and Crime Commissioner and Chief Constable</t>
  </si>
  <si>
    <t>North Yorkshire Police and Crime Commissioner and Chief Constable</t>
  </si>
  <si>
    <t>Northamptonshire Police and Crime Commissioner and Chief Constable</t>
  </si>
  <si>
    <t>Nottinghamshire Police and Crime Commissioner and Chief Constable</t>
  </si>
  <si>
    <t>Staffordshire Police and Crime Commissioner and Chief Constable</t>
  </si>
  <si>
    <t>Suffolk Police and Crime Commissioner and Chief Constable</t>
  </si>
  <si>
    <t>Surrey Police and Crime Commissioner and Chief Constable</t>
  </si>
  <si>
    <t>Warwickshire Police and Crime Commissioner and Chief Constable</t>
  </si>
  <si>
    <t>Wiltshire Police and Crime Commissioner and Chief Constable</t>
  </si>
  <si>
    <t>Merseyside Police and Crime Commissioner and Chief Constable</t>
  </si>
  <si>
    <t>South Yorkshire Police and Crime Commissioner and Chief Constable</t>
  </si>
  <si>
    <t>Northumbria Police and Crime Commissioner and Chief Constable</t>
  </si>
  <si>
    <t>West Midlands Police and Crime Commissioner and Chief Constable</t>
  </si>
  <si>
    <t>West Yorkshire Police and Crime Commissioner and Chief Constable</t>
  </si>
  <si>
    <t>Devon &amp; Cornwall Police and Crime Commissioner and Chief Constable</t>
  </si>
  <si>
    <t>Hampshire Police and Crime Commissioner and Chief Constable</t>
  </si>
  <si>
    <t>Sussex Police and Crime Commissioner and Chief Constable</t>
  </si>
  <si>
    <t>Thames Valley Police and Crime Commissioner and Chief Constable</t>
  </si>
  <si>
    <t>West Mercia Police and Crime Commissioner and Chief Constable</t>
  </si>
  <si>
    <t>Additional contribution from revenue</t>
  </si>
  <si>
    <t>Capital Financing Requirement</t>
  </si>
  <si>
    <t>Minimum Revenue Provision</t>
  </si>
  <si>
    <t>Contribution from Major Repairs Reserve</t>
  </si>
  <si>
    <t>Adur</t>
  </si>
  <si>
    <t>Allerdale</t>
  </si>
  <si>
    <t>Amber Valley</t>
  </si>
  <si>
    <t>Arun</t>
  </si>
  <si>
    <t>Ashfield</t>
  </si>
  <si>
    <t>Ashford</t>
  </si>
  <si>
    <t>Aylesbury Vale</t>
  </si>
  <si>
    <t>Babergh</t>
  </si>
  <si>
    <t>Barking &amp; Dagenham</t>
  </si>
  <si>
    <t>Barnet</t>
  </si>
  <si>
    <t>Barnsley</t>
  </si>
  <si>
    <t>Barrow-in-Furness</t>
  </si>
  <si>
    <t>Basildon</t>
  </si>
  <si>
    <t>Basingstoke &amp; Deane</t>
  </si>
  <si>
    <t>Bassetlaw</t>
  </si>
  <si>
    <t>Bedfordshire Combined Fire Authority</t>
  </si>
  <si>
    <t>Bexley</t>
  </si>
  <si>
    <t>Birmingham</t>
  </si>
  <si>
    <t>Blaby</t>
  </si>
  <si>
    <t>Bolsover</t>
  </si>
  <si>
    <t>Bolton</t>
  </si>
  <si>
    <t>Boston</t>
  </si>
  <si>
    <t>Bradford</t>
  </si>
  <si>
    <t>Braintree</t>
  </si>
  <si>
    <t>Breckland</t>
  </si>
  <si>
    <t>Brent</t>
  </si>
  <si>
    <t>Brentwood</t>
  </si>
  <si>
    <t>Broadland</t>
  </si>
  <si>
    <t>Bromley</t>
  </si>
  <si>
    <t>Bromsgrove</t>
  </si>
  <si>
    <t>Broxbourne</t>
  </si>
  <si>
    <t>Broxtowe</t>
  </si>
  <si>
    <t>Buckinghamshire</t>
  </si>
  <si>
    <t>Burnley</t>
  </si>
  <si>
    <t>Bury</t>
  </si>
  <si>
    <t>Calderdale</t>
  </si>
  <si>
    <t>Cambridge</t>
  </si>
  <si>
    <t>Cambridgeshire</t>
  </si>
  <si>
    <t>Cambridgeshire Combined Fire Authority</t>
  </si>
  <si>
    <t>Camden</t>
  </si>
  <si>
    <t>Cannock Chase</t>
  </si>
  <si>
    <t>Canterbury</t>
  </si>
  <si>
    <t>Carlisle</t>
  </si>
  <si>
    <t>Castle Point</t>
  </si>
  <si>
    <t>Charnwood</t>
  </si>
  <si>
    <t>Chelmsford</t>
  </si>
  <si>
    <t>Cheltenham</t>
  </si>
  <si>
    <t>Cherwell</t>
  </si>
  <si>
    <t>Cheshire Combined Fire Authority</t>
  </si>
  <si>
    <t>Chesterfield</t>
  </si>
  <si>
    <t>Chichester</t>
  </si>
  <si>
    <t>Chiltern</t>
  </si>
  <si>
    <t>Chorley</t>
  </si>
  <si>
    <t>Christchurch</t>
  </si>
  <si>
    <t>City of London</t>
  </si>
  <si>
    <t>Cleveland Combined Fire Authority</t>
  </si>
  <si>
    <t>Colchester</t>
  </si>
  <si>
    <t>Copeland</t>
  </si>
  <si>
    <t>Corby</t>
  </si>
  <si>
    <t>Cotswold</t>
  </si>
  <si>
    <t>Coventry</t>
  </si>
  <si>
    <t>Craven</t>
  </si>
  <si>
    <t>Crawley</t>
  </si>
  <si>
    <t>Croydon</t>
  </si>
  <si>
    <t>Cumbria</t>
  </si>
  <si>
    <t>Dacorum</t>
  </si>
  <si>
    <t>Dartford</t>
  </si>
  <si>
    <t>Dartmoor National Park Authority</t>
  </si>
  <si>
    <t>Daventry</t>
  </si>
  <si>
    <t>Derbyshire</t>
  </si>
  <si>
    <t>Derbyshire Combined Fire Authority</t>
  </si>
  <si>
    <t>Derbyshire Dales</t>
  </si>
  <si>
    <t>Devon</t>
  </si>
  <si>
    <t>Doncaster</t>
  </si>
  <si>
    <t>Dorset</t>
  </si>
  <si>
    <t>Dover</t>
  </si>
  <si>
    <t>Dudley</t>
  </si>
  <si>
    <t>Durham Combined Fire Authority</t>
  </si>
  <si>
    <t>Ealing</t>
  </si>
  <si>
    <t>East Cambridgeshire</t>
  </si>
  <si>
    <t>East Devon</t>
  </si>
  <si>
    <t>East Dorset</t>
  </si>
  <si>
    <t>East Hampshire</t>
  </si>
  <si>
    <t>East Hertfordshire</t>
  </si>
  <si>
    <t>East Lindsey</t>
  </si>
  <si>
    <t>East London Waste Authority</t>
  </si>
  <si>
    <t>East Northamptonshire</t>
  </si>
  <si>
    <t>East Staffordshire</t>
  </si>
  <si>
    <t>East Sussex</t>
  </si>
  <si>
    <t>East Sussex Combined Fire Authority</t>
  </si>
  <si>
    <t>Eastbourne</t>
  </si>
  <si>
    <t>Eastleigh</t>
  </si>
  <si>
    <t>Eden</t>
  </si>
  <si>
    <t>Elmbridge</t>
  </si>
  <si>
    <t>Enfield</t>
  </si>
  <si>
    <t>Epping Forest</t>
  </si>
  <si>
    <t>Epsom &amp; Ewell</t>
  </si>
  <si>
    <t>Erewash</t>
  </si>
  <si>
    <t>Essex</t>
  </si>
  <si>
    <t>Exeter</t>
  </si>
  <si>
    <t>Exmoor National Park Authority</t>
  </si>
  <si>
    <t>Fareham</t>
  </si>
  <si>
    <t>Fenland</t>
  </si>
  <si>
    <t>Forest Heath</t>
  </si>
  <si>
    <t>Forest of Dean</t>
  </si>
  <si>
    <t>Fylde</t>
  </si>
  <si>
    <t>Gateshead</t>
  </si>
  <si>
    <t>Gedling</t>
  </si>
  <si>
    <t>Gloucester</t>
  </si>
  <si>
    <t>Gloucestershire</t>
  </si>
  <si>
    <t>Gosport</t>
  </si>
  <si>
    <t>Gravesham</t>
  </si>
  <si>
    <t>Great Yarmouth</t>
  </si>
  <si>
    <t>Greater London Authority</t>
  </si>
  <si>
    <t>Greenwich</t>
  </si>
  <si>
    <t>Guildford</t>
  </si>
  <si>
    <t>Hackney</t>
  </si>
  <si>
    <t>Hambleton</t>
  </si>
  <si>
    <t>Hammersmith &amp; Fulham</t>
  </si>
  <si>
    <t>Hampshire</t>
  </si>
  <si>
    <t>Harborough</t>
  </si>
  <si>
    <t>Haringey</t>
  </si>
  <si>
    <t>Harlow</t>
  </si>
  <si>
    <t>Harrogate</t>
  </si>
  <si>
    <t>Harrow</t>
  </si>
  <si>
    <t>Hart</t>
  </si>
  <si>
    <t>Hastings</t>
  </si>
  <si>
    <t>Havant</t>
  </si>
  <si>
    <t>Havering</t>
  </si>
  <si>
    <t>Hertfordshire</t>
  </si>
  <si>
    <t>Hertsmere</t>
  </si>
  <si>
    <t>High Peak</t>
  </si>
  <si>
    <t>Hillingdon</t>
  </si>
  <si>
    <t>Hinckley &amp; Bosworth</t>
  </si>
  <si>
    <t>Horsham</t>
  </si>
  <si>
    <t>Hounslow</t>
  </si>
  <si>
    <t>Humberside Combined Fire Authority</t>
  </si>
  <si>
    <t>Huntingdonshire</t>
  </si>
  <si>
    <t>Hyndburn</t>
  </si>
  <si>
    <t>Ipswich</t>
  </si>
  <si>
    <t>Isles of Scilly</t>
  </si>
  <si>
    <t>Islington</t>
  </si>
  <si>
    <t>Kent</t>
  </si>
  <si>
    <t>Kent Combined Fire Authority</t>
  </si>
  <si>
    <t>Kettering</t>
  </si>
  <si>
    <t>King's Lynn &amp; West Norfolk</t>
  </si>
  <si>
    <t>Kingston upon Thames</t>
  </si>
  <si>
    <t>Kirklees</t>
  </si>
  <si>
    <t>Knowsley</t>
  </si>
  <si>
    <t>Lake District National Park</t>
  </si>
  <si>
    <t>Lambeth</t>
  </si>
  <si>
    <t>Lancashire</t>
  </si>
  <si>
    <t>Lancashire Combined Fire Authority</t>
  </si>
  <si>
    <t>Lancaster</t>
  </si>
  <si>
    <t>Leeds</t>
  </si>
  <si>
    <t>Leicestershire</t>
  </si>
  <si>
    <t>Leicestershire Combined Fire Authority</t>
  </si>
  <si>
    <t>Lewes</t>
  </si>
  <si>
    <t>Lewisham</t>
  </si>
  <si>
    <t>Lichfield</t>
  </si>
  <si>
    <t>Lincoln</t>
  </si>
  <si>
    <t>Lincolnshire</t>
  </si>
  <si>
    <t>Liverpool</t>
  </si>
  <si>
    <t>Maidstone</t>
  </si>
  <si>
    <t>Maldon</t>
  </si>
  <si>
    <t>Malvern Hills</t>
  </si>
  <si>
    <t>Manchester</t>
  </si>
  <si>
    <t>Mansfield</t>
  </si>
  <si>
    <t>Melton</t>
  </si>
  <si>
    <t>Mendip</t>
  </si>
  <si>
    <t>Merseyside Fire &amp; CD Authority</t>
  </si>
  <si>
    <t>Merton</t>
  </si>
  <si>
    <t>Mid Devon</t>
  </si>
  <si>
    <t>Mid Suffolk</t>
  </si>
  <si>
    <t>Mid Sussex</t>
  </si>
  <si>
    <t>Mole Valley</t>
  </si>
  <si>
    <t>New Forest</t>
  </si>
  <si>
    <t>Newark &amp; Sherwood</t>
  </si>
  <si>
    <t>Newcastle upon Tyne</t>
  </si>
  <si>
    <t>Newcastle-under-Lyme</t>
  </si>
  <si>
    <t>Newham</t>
  </si>
  <si>
    <t>Norfolk</t>
  </si>
  <si>
    <t>North Devon</t>
  </si>
  <si>
    <t>North Dorset</t>
  </si>
  <si>
    <t>North East Derbyshire</t>
  </si>
  <si>
    <t>North Hertfordshire</t>
  </si>
  <si>
    <t>North Kesteven</t>
  </si>
  <si>
    <t>North London Waste Authority</t>
  </si>
  <si>
    <t>North Norfolk</t>
  </si>
  <si>
    <t>North Tyneside</t>
  </si>
  <si>
    <t>North Warwickshire</t>
  </si>
  <si>
    <t>North West Leicestershire</t>
  </si>
  <si>
    <t>North Yorkshire</t>
  </si>
  <si>
    <t>North Yorkshire Combined Fire Authority</t>
  </si>
  <si>
    <t>Northampton</t>
  </si>
  <si>
    <t>Northamptonshire</t>
  </si>
  <si>
    <t>Northumberland National Park Authority</t>
  </si>
  <si>
    <t>Norwich</t>
  </si>
  <si>
    <t>Nottinghamshire</t>
  </si>
  <si>
    <t>Nuneaton &amp; Bedworth</t>
  </si>
  <si>
    <t>Oadby &amp; Wigston</t>
  </si>
  <si>
    <t>Oldham</t>
  </si>
  <si>
    <t>Oxford</t>
  </si>
  <si>
    <t>Oxfordshire</t>
  </si>
  <si>
    <t>Pendle</t>
  </si>
  <si>
    <t>Preston</t>
  </si>
  <si>
    <t>Purbeck</t>
  </si>
  <si>
    <t>Redbridge</t>
  </si>
  <si>
    <t>Redditch</t>
  </si>
  <si>
    <t>Reigate &amp; Banstead</t>
  </si>
  <si>
    <t>Ribble Valley</t>
  </si>
  <si>
    <t>Richmondshire</t>
  </si>
  <si>
    <t>Rochdale</t>
  </si>
  <si>
    <t>Rochford</t>
  </si>
  <si>
    <t>Rossendale</t>
  </si>
  <si>
    <t>Rother</t>
  </si>
  <si>
    <t>Rotherham</t>
  </si>
  <si>
    <t>Rugby</t>
  </si>
  <si>
    <t>Runnymede</t>
  </si>
  <si>
    <t>Rushcliffe</t>
  </si>
  <si>
    <t>Rushmoor</t>
  </si>
  <si>
    <t>Ryedale</t>
  </si>
  <si>
    <t>Salford</t>
  </si>
  <si>
    <t>Sandwell</t>
  </si>
  <si>
    <t>Scarborough</t>
  </si>
  <si>
    <t>Sedgemoor</t>
  </si>
  <si>
    <t>Sefton</t>
  </si>
  <si>
    <t>Selby</t>
  </si>
  <si>
    <t>Sevenoaks</t>
  </si>
  <si>
    <t>Sheffield</t>
  </si>
  <si>
    <t>Shropshire Combined Fire Authority</t>
  </si>
  <si>
    <t>Solihull</t>
  </si>
  <si>
    <t>Somerset</t>
  </si>
  <si>
    <t>South Cambridgeshire</t>
  </si>
  <si>
    <t>South Derbyshire</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</si>
  <si>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</si>
  <si>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</si>
  <si>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</si>
  <si>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</si>
  <si>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</si>
  <si>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</si>
  <si>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</si>
  <si>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</si>
  <si>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</si>
  <si>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</si>
  <si>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</si>
  <si>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&amp; CD Authority</t>
  </si>
  <si>
    <t>Southwark</t>
  </si>
  <si>
    <t>Spelthorne</t>
  </si>
  <si>
    <t>St Albans</t>
  </si>
  <si>
    <t>St Edmundsbury</t>
  </si>
  <si>
    <t>St Helens</t>
  </si>
  <si>
    <t>Stafford</t>
  </si>
  <si>
    <t>Staffordshire</t>
  </si>
  <si>
    <t>Staffordshire Combined Fire Authority</t>
  </si>
  <si>
    <t>Staffordshire Moorlands</t>
  </si>
  <si>
    <t>Stevenage</t>
  </si>
  <si>
    <t>Stockport</t>
  </si>
  <si>
    <t>Stratford-on-Avon</t>
  </si>
  <si>
    <t>Stroud</t>
  </si>
  <si>
    <t>Suffolk</t>
  </si>
  <si>
    <t>Suffolk Coastal</t>
  </si>
  <si>
    <t>Sunderland</t>
  </si>
  <si>
    <t>Surrey</t>
  </si>
  <si>
    <t>Surrey Heath</t>
  </si>
  <si>
    <t>Sutton</t>
  </si>
  <si>
    <t>Swale</t>
  </si>
  <si>
    <t>Tameside</t>
  </si>
  <si>
    <t>Tamworth</t>
  </si>
  <si>
    <t>Tandridge</t>
  </si>
  <si>
    <t>Taunton Deane</t>
  </si>
  <si>
    <t>Teignbridge</t>
  </si>
  <si>
    <t>Tendring</t>
  </si>
  <si>
    <t>Test Valley</t>
  </si>
  <si>
    <t>Tewkesbury</t>
  </si>
  <si>
    <t>Thanet</t>
  </si>
  <si>
    <t>The Broads Authority</t>
  </si>
  <si>
    <t>Three Rivers</t>
  </si>
  <si>
    <t>Tonbridge &amp; Malling</t>
  </si>
  <si>
    <t>Torridge</t>
  </si>
  <si>
    <t>Tower Hamlets</t>
  </si>
  <si>
    <t>Trafford</t>
  </si>
  <si>
    <t>Tunbridge Wells</t>
  </si>
  <si>
    <t>Uttlesford</t>
  </si>
  <si>
    <t>Vale of White Horse</t>
  </si>
  <si>
    <t>Wakefield</t>
  </si>
  <si>
    <t>Walsall</t>
  </si>
  <si>
    <t>Waltham Forest</t>
  </si>
  <si>
    <t>Wandsworth</t>
  </si>
  <si>
    <t>Warwick</t>
  </si>
  <si>
    <t>Warwickshire</t>
  </si>
  <si>
    <t>Watford</t>
  </si>
  <si>
    <t>Waveney</t>
  </si>
  <si>
    <t>Waverley</t>
  </si>
  <si>
    <t>Wealden</t>
  </si>
  <si>
    <t>Wellingborough</t>
  </si>
  <si>
    <t>Welwyn Hatfield</t>
  </si>
  <si>
    <t>West Devon</t>
  </si>
  <si>
    <t>West Dorset</t>
  </si>
  <si>
    <t>West Lancashire</t>
  </si>
  <si>
    <t>West Lindsey</t>
  </si>
  <si>
    <t>West London Waste Authority</t>
  </si>
  <si>
    <t>West Oxfordshire</t>
  </si>
  <si>
    <t>West Somerset</t>
  </si>
  <si>
    <t>West Sussex</t>
  </si>
  <si>
    <t>West Yorkshire Fire &amp; CD Authority</t>
  </si>
  <si>
    <t>Western Riverside Waste Authority</t>
  </si>
  <si>
    <t>Westminster</t>
  </si>
  <si>
    <t>Weymouth &amp; Portland</t>
  </si>
  <si>
    <t>Wigan</t>
  </si>
  <si>
    <t>Winchester</t>
  </si>
  <si>
    <t>Wirral</t>
  </si>
  <si>
    <t>Woking</t>
  </si>
  <si>
    <t>Wolverhampton</t>
  </si>
  <si>
    <t>Worcester</t>
  </si>
  <si>
    <t>Worcestershire</t>
  </si>
  <si>
    <t>Worthing</t>
  </si>
  <si>
    <t>Wychavon</t>
  </si>
  <si>
    <t>Wycombe</t>
  </si>
  <si>
    <t>Wyre</t>
  </si>
  <si>
    <t>Wyre Forest</t>
  </si>
  <si>
    <t>Yorkshire Dales National Park Authority</t>
  </si>
  <si>
    <t>Hereford &amp; Worcester Combined Fire Authority</t>
  </si>
  <si>
    <t>Greater Manchester Waste Disposal Authority</t>
  </si>
  <si>
    <t>North York Moors National Park Authority</t>
  </si>
  <si>
    <t>Select local authority by clicking on the box below and using the drop-down button</t>
  </si>
  <si>
    <t>UA</t>
  </si>
  <si>
    <t>SC</t>
  </si>
  <si>
    <t>SD</t>
  </si>
  <si>
    <t>MD</t>
  </si>
  <si>
    <t>L</t>
  </si>
  <si>
    <t>O</t>
  </si>
  <si>
    <t>Greater Manchester Combined Authority</t>
  </si>
  <si>
    <t>LA Name</t>
  </si>
  <si>
    <t>Class</t>
  </si>
  <si>
    <t>Change in Capital Financing Requirement</t>
  </si>
  <si>
    <t>Avon &amp; Somerset Police and Crime Commissioner and Chief Constable</t>
  </si>
  <si>
    <t>Bedfordshire Police and Crime Commissioner and Chief Constable</t>
  </si>
  <si>
    <t>Cambridgeshire Police and Crime Commissioner and Chief Constable</t>
  </si>
  <si>
    <t>ONS Code</t>
  </si>
  <si>
    <t>Bedford</t>
  </si>
  <si>
    <t>Cambridgeshire and Peterborough Combined Authority</t>
  </si>
  <si>
    <t>Central Bedfordshire</t>
  </si>
  <si>
    <t>Cheshire East</t>
  </si>
  <si>
    <t>Cheshire West &amp; Chester</t>
  </si>
  <si>
    <t>Cornwall</t>
  </si>
  <si>
    <t>Durham</t>
  </si>
  <si>
    <t>North East Combined Authority</t>
  </si>
  <si>
    <t>Northumberland</t>
  </si>
  <si>
    <t>Shropshire</t>
  </si>
  <si>
    <t>Tees Valley Combined Authority</t>
  </si>
  <si>
    <t>West Midlands Combined Authority</t>
  </si>
  <si>
    <t>West of England Combined Authority</t>
  </si>
  <si>
    <t>Wiltshire</t>
  </si>
  <si>
    <t>Adjustments for land and capital receipts crossing HRA boundary</t>
  </si>
  <si>
    <t>All figures in £000s</t>
  </si>
  <si>
    <t>Index of Tables</t>
  </si>
  <si>
    <t>LGF Code</t>
  </si>
  <si>
    <t>Subclass</t>
  </si>
  <si>
    <t>P</t>
  </si>
  <si>
    <t>Avon Combined Fire and Rescue Authority</t>
  </si>
  <si>
    <t>FRA</t>
  </si>
  <si>
    <t>Bath &amp; North East Somerset</t>
  </si>
  <si>
    <t>Blackburn with Darwen</t>
  </si>
  <si>
    <t>Blackpool</t>
  </si>
  <si>
    <t>Bournemouth</t>
  </si>
  <si>
    <t>Bracknell Forest</t>
  </si>
  <si>
    <t>Brighton &amp; Hove</t>
  </si>
  <si>
    <t>Bristol</t>
  </si>
  <si>
    <t>Buckinghamshire &amp; Milton Keynes Combined Fire Authority</t>
  </si>
  <si>
    <t>CA</t>
  </si>
  <si>
    <t>Darlington</t>
  </si>
  <si>
    <t>NPA</t>
  </si>
  <si>
    <t>Derby</t>
  </si>
  <si>
    <t>Devon &amp; Somerset Combined Fire Authority</t>
  </si>
  <si>
    <t>Dorset and Wiltshire Combined Fire Authority</t>
  </si>
  <si>
    <t>WA</t>
  </si>
  <si>
    <t>East Riding of Yorkshire</t>
  </si>
  <si>
    <t>Essex Police, Fire and Crime Commissioner Fire and Rescue Authority</t>
  </si>
  <si>
    <t>Essex Police, Fire and Crime Commissioner Police Authority</t>
  </si>
  <si>
    <t>Folkestone &amp; Hythe</t>
  </si>
  <si>
    <t>GLAG</t>
  </si>
  <si>
    <t>Halton</t>
  </si>
  <si>
    <t>Hampshire Combined Fire and Rescue Authority</t>
  </si>
  <si>
    <t>Hartlepool</t>
  </si>
  <si>
    <t>Herefordshire</t>
  </si>
  <si>
    <t>Isle of Wight</t>
  </si>
  <si>
    <t>Kensington &amp; Chelsea</t>
  </si>
  <si>
    <t>Kingston upon Hull</t>
  </si>
  <si>
    <t>Lee Valley Regional Park Authority</t>
  </si>
  <si>
    <t>Leicester</t>
  </si>
  <si>
    <t>Liverpool City Region Combined Authority</t>
  </si>
  <si>
    <t>Luton</t>
  </si>
  <si>
    <t>Medway Towns</t>
  </si>
  <si>
    <t>Merseyside Recycling and Waste Authority</t>
  </si>
  <si>
    <t>Middlesbrough</t>
  </si>
  <si>
    <t>Milton Keynes</t>
  </si>
  <si>
    <t>New Forest National Park</t>
  </si>
  <si>
    <t>North East Lincolnshire</t>
  </si>
  <si>
    <t>North Lincolnshire</t>
  </si>
  <si>
    <t>North Somerset</t>
  </si>
  <si>
    <t>Nottingham</t>
  </si>
  <si>
    <t>Nottinghamshire Fire &amp; Rescue Service</t>
  </si>
  <si>
    <t>Peak District National Park Authority</t>
  </si>
  <si>
    <t>Peterborough</t>
  </si>
  <si>
    <t>Plymouth</t>
  </si>
  <si>
    <t>Poole</t>
  </si>
  <si>
    <t>Portsmouth</t>
  </si>
  <si>
    <t>Reading</t>
  </si>
  <si>
    <t>Redcar &amp; Cleveland</t>
  </si>
  <si>
    <t>Richmond upon Thames</t>
  </si>
  <si>
    <t>Royal Berkshire Fire Authority</t>
  </si>
  <si>
    <t>Rutland</t>
  </si>
  <si>
    <t>Sheffield City Region Combined Authority</t>
  </si>
  <si>
    <t>Slough</t>
  </si>
  <si>
    <t>South Bucks</t>
  </si>
  <si>
    <t>South Downs National Park Authority</t>
  </si>
  <si>
    <t>South Gloucestershire</t>
  </si>
  <si>
    <t>Southampton</t>
  </si>
  <si>
    <t>Southend-on-Sea</t>
  </si>
  <si>
    <t>Stockton-on-Tees</t>
  </si>
  <si>
    <t>Stoke-on-Trent</t>
  </si>
  <si>
    <t>Swindon</t>
  </si>
  <si>
    <t>Telford &amp; Wrekin</t>
  </si>
  <si>
    <t>Thurrock</t>
  </si>
  <si>
    <t>Torbay</t>
  </si>
  <si>
    <t>Tyne and Wear Fire and Rescue Authority</t>
  </si>
  <si>
    <t>Warrington</t>
  </si>
  <si>
    <t>West Berkshire</t>
  </si>
  <si>
    <t>West Midlands Fire and Rescue Authority</t>
  </si>
  <si>
    <t>West Yorkshire Combined Authority</t>
  </si>
  <si>
    <t>Windsor &amp; Maidenhead</t>
  </si>
  <si>
    <t>Wokingham</t>
  </si>
  <si>
    <t>York</t>
  </si>
  <si>
    <t>Class Breakdown</t>
  </si>
  <si>
    <t>#</t>
  </si>
  <si>
    <t>Unitary Authorities</t>
  </si>
  <si>
    <t>Non-metropolitan (Shire) Districts</t>
  </si>
  <si>
    <t>Metropolitan Districts</t>
  </si>
  <si>
    <t>London Boroughs</t>
  </si>
  <si>
    <t>Non-metropolitan (Shire) Counties</t>
  </si>
  <si>
    <t>Other Authorities</t>
  </si>
  <si>
    <t>Other Class Breakdown</t>
  </si>
  <si>
    <t>Police Force Areas</t>
  </si>
  <si>
    <t>National Park Authorities</t>
  </si>
  <si>
    <t>Fire and Rescue Authorities</t>
  </si>
  <si>
    <t>Combined Authorities</t>
  </si>
  <si>
    <t>Waste Authorities</t>
  </si>
  <si>
    <t>Capital Financing Requirement as at 1 April 2017</t>
  </si>
  <si>
    <t>Expenditure financed by other borrowing &amp; credit arrangements</t>
  </si>
  <si>
    <t>Use of receipts to repay Credit Liabilities (Please include HRA repayment debt if relevant)</t>
  </si>
  <si>
    <t>Total contribution from revenue, MRR, or use of receipts to repay credit liabilities</t>
  </si>
  <si>
    <t>Capital Financing Requirement as at 31 March 2018</t>
  </si>
  <si>
    <t>Change in gross borrowing</t>
  </si>
  <si>
    <t>Gross Borrowing</t>
  </si>
  <si>
    <t>Other long-term liabilities</t>
  </si>
  <si>
    <t>Change in other long-term liabilities</t>
  </si>
  <si>
    <t>Investments</t>
  </si>
  <si>
    <t>Change in Investments</t>
  </si>
  <si>
    <t>Operational boundary</t>
  </si>
  <si>
    <t>Authorised limit</t>
  </si>
  <si>
    <t>Gross borrowing as at 31 March 2018</t>
  </si>
  <si>
    <t>Other long-term liabilities as at 31 March 2018</t>
  </si>
  <si>
    <t>Investments as at 31 March 2018</t>
  </si>
  <si>
    <t>Gross borrowing as at 1 April 2017</t>
  </si>
  <si>
    <t>Other long-term liabilities as at 1 April 2017</t>
  </si>
  <si>
    <t>Investments as at 1 April 2017</t>
  </si>
  <si>
    <t>Gross external debt</t>
  </si>
  <si>
    <t>Change in gross external debt</t>
  </si>
  <si>
    <t>Gross external debt as at 1 April 2017</t>
  </si>
  <si>
    <t>Gross external debt as at 31 March 2018</t>
  </si>
  <si>
    <t>Net external debt</t>
  </si>
  <si>
    <t>Net external debt as at 1 April 2017</t>
  </si>
  <si>
    <t>Net external debt as at 31 March 2018</t>
  </si>
  <si>
    <t>Change in net external debt</t>
  </si>
  <si>
    <t>Operational boundary for gross external debt at 31 March 2018</t>
  </si>
  <si>
    <t>Authorised limit for gross external debt at 31 March 2018</t>
  </si>
  <si>
    <t>Operational boundary for gross external debt at 1 April 2017</t>
  </si>
  <si>
    <t>Authorised limit for gross external debt at 1 April 2017</t>
  </si>
  <si>
    <t>COR C 2017-18: Prudential system information by authority &amp; category, England, 2017-18</t>
  </si>
  <si>
    <t xml:space="preserve">Capital Financing Requirement </t>
  </si>
  <si>
    <t xml:space="preserve">Gross external debt </t>
  </si>
  <si>
    <t>Operational boundary for gross external debt</t>
  </si>
  <si>
    <t>Operational boundary at 1 April 2017</t>
  </si>
  <si>
    <t>Operational boundary at 31 March 2018</t>
  </si>
  <si>
    <t>Authorised limit for gross external debt</t>
  </si>
  <si>
    <t>Authorised limit at 1 April 2017</t>
  </si>
  <si>
    <t>Authorised limit at 31 March 2018</t>
  </si>
  <si>
    <t>Amount</t>
  </si>
  <si>
    <t>Change in investments</t>
  </si>
  <si>
    <t>Gross borrowing</t>
  </si>
  <si>
    <t>prucfrstrt-amt</t>
  </si>
  <si>
    <t>prufinoth-amt</t>
  </si>
  <si>
    <t>prurpyrevmrp-amt</t>
  </si>
  <si>
    <t>prurpyrevadd-amt</t>
  </si>
  <si>
    <t>prurpymrr-amt</t>
  </si>
  <si>
    <t>prurpyrec-amt</t>
  </si>
  <si>
    <t>prurpyhraadj-amt</t>
  </si>
  <si>
    <t>prurpy-amt</t>
  </si>
  <si>
    <t>prucfrchng-amt</t>
  </si>
  <si>
    <t>prucfrend-amt</t>
  </si>
  <si>
    <t>prubrwgrs-strt</t>
  </si>
  <si>
    <t>prubrwgrs-end</t>
  </si>
  <si>
    <t>prubrwgrs-chng</t>
  </si>
  <si>
    <t>prucrdt-strt</t>
  </si>
  <si>
    <t>prucrdt-end</t>
  </si>
  <si>
    <t>prucrdt-chng</t>
  </si>
  <si>
    <t>prubrwgrscrdt-strt</t>
  </si>
  <si>
    <t>prubrwgrscrdt-end</t>
  </si>
  <si>
    <t>prubrwgrscrdt-chng</t>
  </si>
  <si>
    <t>pruinv-strt</t>
  </si>
  <si>
    <t>pruinv-end</t>
  </si>
  <si>
    <t>pruinv-chng</t>
  </si>
  <si>
    <t>prubrwnet-strt</t>
  </si>
  <si>
    <t>prubrwnet-end</t>
  </si>
  <si>
    <t>prubrwnet-chng</t>
  </si>
  <si>
    <t>prubdy-strt</t>
  </si>
  <si>
    <t>prubdy-end</t>
  </si>
  <si>
    <t>prulmt-strt</t>
  </si>
  <si>
    <t>prulmt-end</t>
  </si>
  <si>
    <t>E2236</t>
  </si>
  <si>
    <t>E07000109</t>
  </si>
  <si>
    <t>E2237</t>
  </si>
  <si>
    <t>E07000110</t>
  </si>
  <si>
    <t>E2239</t>
  </si>
  <si>
    <t>E07000111</t>
  </si>
  <si>
    <t>E2240</t>
  </si>
  <si>
    <t>E07000112</t>
  </si>
  <si>
    <t>E2241</t>
  </si>
  <si>
    <t>E07000113</t>
  </si>
  <si>
    <t>E2242</t>
  </si>
  <si>
    <t>E07000114</t>
  </si>
  <si>
    <t>E2243</t>
  </si>
  <si>
    <t>E07000115</t>
  </si>
  <si>
    <t>E2244</t>
  </si>
  <si>
    <t>E07000116</t>
  </si>
  <si>
    <t>E2333</t>
  </si>
  <si>
    <t>E07000117</t>
  </si>
  <si>
    <t>E2334</t>
  </si>
  <si>
    <t>E07000118</t>
  </si>
  <si>
    <t>E2335</t>
  </si>
  <si>
    <t>E07000119</t>
  </si>
  <si>
    <t>E2336</t>
  </si>
  <si>
    <t>E07000120</t>
  </si>
  <si>
    <t>E2337</t>
  </si>
  <si>
    <t>E07000121</t>
  </si>
  <si>
    <t>E2338</t>
  </si>
  <si>
    <t>E07000122</t>
  </si>
  <si>
    <t>E2339</t>
  </si>
  <si>
    <t>E07000123</t>
  </si>
  <si>
    <t>E2340</t>
  </si>
  <si>
    <t>E07000124</t>
  </si>
  <si>
    <t>E2341</t>
  </si>
  <si>
    <t>E07000125</t>
  </si>
  <si>
    <t>E2342</t>
  </si>
  <si>
    <t>E07000126</t>
  </si>
  <si>
    <t>E2343</t>
  </si>
  <si>
    <t>E07000127</t>
  </si>
  <si>
    <t>E2344</t>
  </si>
  <si>
    <t>E07000128</t>
  </si>
  <si>
    <t>E2431</t>
  </si>
  <si>
    <t>E07000129</t>
  </si>
  <si>
    <t>E2432</t>
  </si>
  <si>
    <t>E07000130</t>
  </si>
  <si>
    <t>E2433</t>
  </si>
  <si>
    <t>E07000131</t>
  </si>
  <si>
    <t>E2434</t>
  </si>
  <si>
    <t>E07000132</t>
  </si>
  <si>
    <t>E2436</t>
  </si>
  <si>
    <t>E07000133</t>
  </si>
  <si>
    <t>E2437</t>
  </si>
  <si>
    <t>E07000134</t>
  </si>
  <si>
    <t>E2438</t>
  </si>
  <si>
    <t>E07000135</t>
  </si>
  <si>
    <t>E2531</t>
  </si>
  <si>
    <t>E07000136</t>
  </si>
  <si>
    <t>E2532</t>
  </si>
  <si>
    <t>E07000137</t>
  </si>
  <si>
    <t>E2533</t>
  </si>
  <si>
    <t>E07000138</t>
  </si>
  <si>
    <t>E2534</t>
  </si>
  <si>
    <t>E07000139</t>
  </si>
  <si>
    <t>E2535</t>
  </si>
  <si>
    <t>E07000140</t>
  </si>
  <si>
    <t>E2536</t>
  </si>
  <si>
    <t>E07000141</t>
  </si>
  <si>
    <t>E2537</t>
  </si>
  <si>
    <t>E07000142</t>
  </si>
  <si>
    <t>E2631</t>
  </si>
  <si>
    <t>E07000143</t>
  </si>
  <si>
    <t>E2632</t>
  </si>
  <si>
    <t>E07000144</t>
  </si>
  <si>
    <t>E2633</t>
  </si>
  <si>
    <t>E07000145</t>
  </si>
  <si>
    <t>E2634</t>
  </si>
  <si>
    <t>E07000146</t>
  </si>
  <si>
    <t>E2635</t>
  </si>
  <si>
    <t>E07000147</t>
  </si>
  <si>
    <t>E2636</t>
  </si>
  <si>
    <t>E07000148</t>
  </si>
  <si>
    <t>E2637</t>
  </si>
  <si>
    <t>E07000149</t>
  </si>
  <si>
    <t>E2831</t>
  </si>
  <si>
    <t>E07000150</t>
  </si>
  <si>
    <t>E2832</t>
  </si>
  <si>
    <t>E07000151</t>
  </si>
  <si>
    <t>E2833</t>
  </si>
  <si>
    <t>E07000152</t>
  </si>
  <si>
    <t>E2834</t>
  </si>
  <si>
    <t>E07000153</t>
  </si>
  <si>
    <t>E2835</t>
  </si>
  <si>
    <t>E07000154</t>
  </si>
  <si>
    <t>E2836</t>
  </si>
  <si>
    <t>E07000155</t>
  </si>
  <si>
    <t>E2837</t>
  </si>
  <si>
    <t>E07000156</t>
  </si>
  <si>
    <t>E2731</t>
  </si>
  <si>
    <t>E07000163</t>
  </si>
  <si>
    <t>E2732</t>
  </si>
  <si>
    <t>E07000164</t>
  </si>
  <si>
    <t>E2753</t>
  </si>
  <si>
    <t>E07000165</t>
  </si>
  <si>
    <t>E2734</t>
  </si>
  <si>
    <t>E07000166</t>
  </si>
  <si>
    <t>E2755</t>
  </si>
  <si>
    <t>E07000167</t>
  </si>
  <si>
    <t>E2736</t>
  </si>
  <si>
    <t>E07000168</t>
  </si>
  <si>
    <t>E2757</t>
  </si>
  <si>
    <t>E07000169</t>
  </si>
  <si>
    <t>E3031</t>
  </si>
  <si>
    <t>E07000170</t>
  </si>
  <si>
    <t>E3032</t>
  </si>
  <si>
    <t>E07000171</t>
  </si>
  <si>
    <t>E3033</t>
  </si>
  <si>
    <t>E07000172</t>
  </si>
  <si>
    <t>E3034</t>
  </si>
  <si>
    <t>E07000173</t>
  </si>
  <si>
    <t>E3035</t>
  </si>
  <si>
    <t>E07000174</t>
  </si>
  <si>
    <t>E3036</t>
  </si>
  <si>
    <t>E07000175</t>
  </si>
  <si>
    <t>E1934</t>
  </si>
  <si>
    <t>E07000098</t>
  </si>
  <si>
    <t>E1935</t>
  </si>
  <si>
    <t>E07000099</t>
  </si>
  <si>
    <t>E1938</t>
  </si>
  <si>
    <t>E07000102</t>
  </si>
  <si>
    <t>E1939</t>
  </si>
  <si>
    <t>E07000103</t>
  </si>
  <si>
    <t>E2231</t>
  </si>
  <si>
    <t>E07000105</t>
  </si>
  <si>
    <t>E2232</t>
  </si>
  <si>
    <t>E07000106</t>
  </si>
  <si>
    <t>E2233</t>
  </si>
  <si>
    <t>E07000107</t>
  </si>
  <si>
    <t>E2234</t>
  </si>
  <si>
    <t>E07000108</t>
  </si>
  <si>
    <t>E3038</t>
  </si>
  <si>
    <t>E07000176</t>
  </si>
  <si>
    <t>E3131</t>
  </si>
  <si>
    <t>E07000177</t>
  </si>
  <si>
    <t>E3132</t>
  </si>
  <si>
    <t>E07000178</t>
  </si>
  <si>
    <t>E3133</t>
  </si>
  <si>
    <t>E07000179</t>
  </si>
  <si>
    <t>E3134</t>
  </si>
  <si>
    <t>E07000180</t>
  </si>
  <si>
    <t>E3135</t>
  </si>
  <si>
    <t>E07000181</t>
  </si>
  <si>
    <t>E3331</t>
  </si>
  <si>
    <t>E07000187</t>
  </si>
  <si>
    <t>E3332</t>
  </si>
  <si>
    <t>E07000188</t>
  </si>
  <si>
    <t>E3334</t>
  </si>
  <si>
    <t>E07000189</t>
  </si>
  <si>
    <t>E3333</t>
  </si>
  <si>
    <t>E07000190</t>
  </si>
  <si>
    <t>E3335</t>
  </si>
  <si>
    <t>E07000191</t>
  </si>
  <si>
    <t>E3431</t>
  </si>
  <si>
    <t>E07000192</t>
  </si>
  <si>
    <t>E3432</t>
  </si>
  <si>
    <t>E07000193</t>
  </si>
  <si>
    <t>E3433</t>
  </si>
  <si>
    <t>E07000194</t>
  </si>
  <si>
    <t>E3434</t>
  </si>
  <si>
    <t>E07000195</t>
  </si>
  <si>
    <t>E3435</t>
  </si>
  <si>
    <t>E07000196</t>
  </si>
  <si>
    <t>E3436</t>
  </si>
  <si>
    <t>E07000197</t>
  </si>
  <si>
    <t>E3437</t>
  </si>
  <si>
    <t>E07000198</t>
  </si>
  <si>
    <t>E3439</t>
  </si>
  <si>
    <t>E07000199</t>
  </si>
  <si>
    <t>E3531</t>
  </si>
  <si>
    <t>E07000200</t>
  </si>
  <si>
    <t>E3532</t>
  </si>
  <si>
    <t>E07000201</t>
  </si>
  <si>
    <t>E3533</t>
  </si>
  <si>
    <t>E07000202</t>
  </si>
  <si>
    <t>E3534</t>
  </si>
  <si>
    <t>E07000203</t>
  </si>
  <si>
    <t>E3535</t>
  </si>
  <si>
    <t>E07000204</t>
  </si>
  <si>
    <t>E3536</t>
  </si>
  <si>
    <t>E07000205</t>
  </si>
  <si>
    <t>E3537</t>
  </si>
  <si>
    <t>E07000206</t>
  </si>
  <si>
    <t>E3631</t>
  </si>
  <si>
    <t>E07000207</t>
  </si>
  <si>
    <t>E3632</t>
  </si>
  <si>
    <t>E07000208</t>
  </si>
  <si>
    <t>E3633</t>
  </si>
  <si>
    <t>E07000209</t>
  </si>
  <si>
    <t>E3634</t>
  </si>
  <si>
    <t>E07000210</t>
  </si>
  <si>
    <t>E3635</t>
  </si>
  <si>
    <t>E07000211</t>
  </si>
  <si>
    <t>E3636</t>
  </si>
  <si>
    <t>E07000212</t>
  </si>
  <si>
    <t>E3637</t>
  </si>
  <si>
    <t>E07000213</t>
  </si>
  <si>
    <t>E3638</t>
  </si>
  <si>
    <t>E07000214</t>
  </si>
  <si>
    <t>E3639</t>
  </si>
  <si>
    <t>E07000215</t>
  </si>
  <si>
    <t>E3640</t>
  </si>
  <si>
    <t>E07000216</t>
  </si>
  <si>
    <t>E3641</t>
  </si>
  <si>
    <t>E07000217</t>
  </si>
  <si>
    <t>E3731</t>
  </si>
  <si>
    <t>E07000218</t>
  </si>
  <si>
    <t>E3732</t>
  </si>
  <si>
    <t>E07000219</t>
  </si>
  <si>
    <t>E3733</t>
  </si>
  <si>
    <t>E07000220</t>
  </si>
  <si>
    <t>E3734</t>
  </si>
  <si>
    <t>E07000221</t>
  </si>
  <si>
    <t>E3735</t>
  </si>
  <si>
    <t>E07000222</t>
  </si>
  <si>
    <t>E3831</t>
  </si>
  <si>
    <t>E07000223</t>
  </si>
  <si>
    <t>E3832</t>
  </si>
  <si>
    <t>E07000224</t>
  </si>
  <si>
    <t>E3833</t>
  </si>
  <si>
    <t>E07000225</t>
  </si>
  <si>
    <t>E3834</t>
  </si>
  <si>
    <t>E07000226</t>
  </si>
  <si>
    <t>E3835</t>
  </si>
  <si>
    <t>E07000227</t>
  </si>
  <si>
    <t>E3836</t>
  </si>
  <si>
    <t>E07000228</t>
  </si>
  <si>
    <t>E3837</t>
  </si>
  <si>
    <t>E07000229</t>
  </si>
  <si>
    <t>E1831</t>
  </si>
  <si>
    <t>E07000234</t>
  </si>
  <si>
    <t>E1851</t>
  </si>
  <si>
    <t>E07000235</t>
  </si>
  <si>
    <t>E1835</t>
  </si>
  <si>
    <t>E07000236</t>
  </si>
  <si>
    <t>E1837</t>
  </si>
  <si>
    <t>E07000237</t>
  </si>
  <si>
    <t>E1838</t>
  </si>
  <si>
    <t>E07000238</t>
  </si>
  <si>
    <t>E1839</t>
  </si>
  <si>
    <t>E07000239</t>
  </si>
  <si>
    <t>E1936</t>
  </si>
  <si>
    <t>E07000240</t>
  </si>
  <si>
    <t>E1940</t>
  </si>
  <si>
    <t>E07000241</t>
  </si>
  <si>
    <t>E1933</t>
  </si>
  <si>
    <t>E07000242</t>
  </si>
  <si>
    <t>E1937</t>
  </si>
  <si>
    <t>E07000243</t>
  </si>
  <si>
    <t>E4201</t>
  </si>
  <si>
    <t>E08000001</t>
  </si>
  <si>
    <t>E4202</t>
  </si>
  <si>
    <t>E08000002</t>
  </si>
  <si>
    <t>E4203</t>
  </si>
  <si>
    <t>E08000003</t>
  </si>
  <si>
    <t>E4204</t>
  </si>
  <si>
    <t>E08000004</t>
  </si>
  <si>
    <t>E4205</t>
  </si>
  <si>
    <t>E08000005</t>
  </si>
  <si>
    <t>E4206</t>
  </si>
  <si>
    <t>E08000006</t>
  </si>
  <si>
    <t>E4207</t>
  </si>
  <si>
    <t>E08000007</t>
  </si>
  <si>
    <t>E4208</t>
  </si>
  <si>
    <t>E08000008</t>
  </si>
  <si>
    <t>E4209</t>
  </si>
  <si>
    <t>E08000009</t>
  </si>
  <si>
    <t>E4210</t>
  </si>
  <si>
    <t>E08000010</t>
  </si>
  <si>
    <t>E4301</t>
  </si>
  <si>
    <t>E08000011</t>
  </si>
  <si>
    <t>E4302</t>
  </si>
  <si>
    <t>E08000012</t>
  </si>
  <si>
    <t>E4303</t>
  </si>
  <si>
    <t>E08000013</t>
  </si>
  <si>
    <t>E4304</t>
  </si>
  <si>
    <t>E08000014</t>
  </si>
  <si>
    <t>E4305</t>
  </si>
  <si>
    <t>E08000015</t>
  </si>
  <si>
    <t>E4401</t>
  </si>
  <si>
    <t>E08000016</t>
  </si>
  <si>
    <t>E4402</t>
  </si>
  <si>
    <t>E08000017</t>
  </si>
  <si>
    <t>E4403</t>
  </si>
  <si>
    <t>E08000018</t>
  </si>
  <si>
    <t>E4404</t>
  </si>
  <si>
    <t>E08000019</t>
  </si>
  <si>
    <t>E4502</t>
  </si>
  <si>
    <t>E08000021</t>
  </si>
  <si>
    <t>E4503</t>
  </si>
  <si>
    <t>E08000022</t>
  </si>
  <si>
    <t>E4504</t>
  </si>
  <si>
    <t>E08000023</t>
  </si>
  <si>
    <t>E4505</t>
  </si>
  <si>
    <t>E08000024</t>
  </si>
  <si>
    <t>E4601</t>
  </si>
  <si>
    <t>E08000025</t>
  </si>
  <si>
    <t>E4602</t>
  </si>
  <si>
    <t>E08000026</t>
  </si>
  <si>
    <t>E4603</t>
  </si>
  <si>
    <t>E08000027</t>
  </si>
  <si>
    <t>E4604</t>
  </si>
  <si>
    <t>E08000028</t>
  </si>
  <si>
    <t>E4605</t>
  </si>
  <si>
    <t>E08000029</t>
  </si>
  <si>
    <t>E4606</t>
  </si>
  <si>
    <t>E08000030</t>
  </si>
  <si>
    <t>E4607</t>
  </si>
  <si>
    <t>E08000031</t>
  </si>
  <si>
    <t>E4701</t>
  </si>
  <si>
    <t>E08000032</t>
  </si>
  <si>
    <t>E4702</t>
  </si>
  <si>
    <t>E08000033</t>
  </si>
  <si>
    <t>E4703</t>
  </si>
  <si>
    <t>E08000034</t>
  </si>
  <si>
    <t>E4704</t>
  </si>
  <si>
    <t>E08000035</t>
  </si>
  <si>
    <t>E4705</t>
  </si>
  <si>
    <t>E08000036</t>
  </si>
  <si>
    <t>E4501</t>
  </si>
  <si>
    <t>E08000037</t>
  </si>
  <si>
    <t>E5010</t>
  </si>
  <si>
    <t>E09000001</t>
  </si>
  <si>
    <t>E5030</t>
  </si>
  <si>
    <t>E09000002</t>
  </si>
  <si>
    <t>E5031</t>
  </si>
  <si>
    <t>E09000003</t>
  </si>
  <si>
    <t>E5032</t>
  </si>
  <si>
    <t>E09000004</t>
  </si>
  <si>
    <t>E5033</t>
  </si>
  <si>
    <t>E09000005</t>
  </si>
  <si>
    <t>E5034</t>
  </si>
  <si>
    <t>E09000006</t>
  </si>
  <si>
    <t>E5011</t>
  </si>
  <si>
    <t>E09000007</t>
  </si>
  <si>
    <t>E5035</t>
  </si>
  <si>
    <t>E09000008</t>
  </si>
  <si>
    <t>E5036</t>
  </si>
  <si>
    <t>E09000009</t>
  </si>
  <si>
    <t>E5037</t>
  </si>
  <si>
    <t>E09000010</t>
  </si>
  <si>
    <t>E5012</t>
  </si>
  <si>
    <t>E09000011</t>
  </si>
  <si>
    <t>E5013</t>
  </si>
  <si>
    <t>E09000012</t>
  </si>
  <si>
    <t>E5014</t>
  </si>
  <si>
    <t>E09000013</t>
  </si>
  <si>
    <t>E5038</t>
  </si>
  <si>
    <t>E09000014</t>
  </si>
  <si>
    <t>E5039</t>
  </si>
  <si>
    <t>E09000015</t>
  </si>
  <si>
    <t>E5040</t>
  </si>
  <si>
    <t>E09000016</t>
  </si>
  <si>
    <t>E5041</t>
  </si>
  <si>
    <t>E09000017</t>
  </si>
  <si>
    <t>E5042</t>
  </si>
  <si>
    <t>E09000018</t>
  </si>
  <si>
    <t>E5015</t>
  </si>
  <si>
    <t>E09000019</t>
  </si>
  <si>
    <t>E5016</t>
  </si>
  <si>
    <t>E09000020</t>
  </si>
  <si>
    <t>E5043</t>
  </si>
  <si>
    <t>E09000021</t>
  </si>
  <si>
    <t>E5017</t>
  </si>
  <si>
    <t>E09000022</t>
  </si>
  <si>
    <t>E5018</t>
  </si>
  <si>
    <t>E09000023</t>
  </si>
  <si>
    <t>E5044</t>
  </si>
  <si>
    <t>E09000024</t>
  </si>
  <si>
    <t>E5045</t>
  </si>
  <si>
    <t>E09000025</t>
  </si>
  <si>
    <t>E5046</t>
  </si>
  <si>
    <t>E09000026</t>
  </si>
  <si>
    <t>E5047</t>
  </si>
  <si>
    <t>E09000027</t>
  </si>
  <si>
    <t>E5019</t>
  </si>
  <si>
    <t>E09000028</t>
  </si>
  <si>
    <t>E5048</t>
  </si>
  <si>
    <t>E09000029</t>
  </si>
  <si>
    <t>E5020</t>
  </si>
  <si>
    <t>E09000030</t>
  </si>
  <si>
    <t>E5049</t>
  </si>
  <si>
    <t>E09000031</t>
  </si>
  <si>
    <t>E5021</t>
  </si>
  <si>
    <t>E09000032</t>
  </si>
  <si>
    <t>E5022</t>
  </si>
  <si>
    <t>E09000033</t>
  </si>
  <si>
    <t>E0421</t>
  </si>
  <si>
    <t>E10000002</t>
  </si>
  <si>
    <t>E0521</t>
  </si>
  <si>
    <t>E10000003</t>
  </si>
  <si>
    <t>E0920</t>
  </si>
  <si>
    <t>E10000006</t>
  </si>
  <si>
    <t>E1021</t>
  </si>
  <si>
    <t>E10000007</t>
  </si>
  <si>
    <t>E1121</t>
  </si>
  <si>
    <t>E10000008</t>
  </si>
  <si>
    <t>E1221</t>
  </si>
  <si>
    <t>E10000009</t>
  </si>
  <si>
    <t>E1421</t>
  </si>
  <si>
    <t>E10000011</t>
  </si>
  <si>
    <t>E1521</t>
  </si>
  <si>
    <t>E10000012</t>
  </si>
  <si>
    <t>E1620</t>
  </si>
  <si>
    <t>E10000013</t>
  </si>
  <si>
    <t>E1721</t>
  </si>
  <si>
    <t>E10000014</t>
  </si>
  <si>
    <t>E1920</t>
  </si>
  <si>
    <t>E10000015</t>
  </si>
  <si>
    <t>E2221</t>
  </si>
  <si>
    <t>E10000016</t>
  </si>
  <si>
    <t>E2321</t>
  </si>
  <si>
    <t>E10000017</t>
  </si>
  <si>
    <t>E2421</t>
  </si>
  <si>
    <t>E10000018</t>
  </si>
  <si>
    <t>E2520</t>
  </si>
  <si>
    <t>E10000019</t>
  </si>
  <si>
    <t>E2620</t>
  </si>
  <si>
    <t>E10000020</t>
  </si>
  <si>
    <t>E2820</t>
  </si>
  <si>
    <t>E10000021</t>
  </si>
  <si>
    <t>E2721</t>
  </si>
  <si>
    <t>E10000023</t>
  </si>
  <si>
    <t>E3021</t>
  </si>
  <si>
    <t>E10000024</t>
  </si>
  <si>
    <t>E3120</t>
  </si>
  <si>
    <t>E10000025</t>
  </si>
  <si>
    <t>E3320</t>
  </si>
  <si>
    <t>E10000027</t>
  </si>
  <si>
    <t>E3421</t>
  </si>
  <si>
    <t>E10000028</t>
  </si>
  <si>
    <t>E3520</t>
  </si>
  <si>
    <t>E10000029</t>
  </si>
  <si>
    <t>E3620</t>
  </si>
  <si>
    <t>E10000030</t>
  </si>
  <si>
    <t>E3720</t>
  </si>
  <si>
    <t>E10000031</t>
  </si>
  <si>
    <t>E3820</t>
  </si>
  <si>
    <t>E10000032</t>
  </si>
  <si>
    <t>E1821</t>
  </si>
  <si>
    <t>E10000034</t>
  </si>
  <si>
    <t>E5100</t>
  </si>
  <si>
    <t>E12000007</t>
  </si>
  <si>
    <t>E7009</t>
  </si>
  <si>
    <t>E23000002</t>
  </si>
  <si>
    <t>E7023</t>
  </si>
  <si>
    <t>E23000003</t>
  </si>
  <si>
    <t>E7043</t>
  </si>
  <si>
    <t>E23000004</t>
  </si>
  <si>
    <t>E7006</t>
  </si>
  <si>
    <t>E23000006</t>
  </si>
  <si>
    <t>E7045</t>
  </si>
  <si>
    <t>E23000007</t>
  </si>
  <si>
    <t>E7013</t>
  </si>
  <si>
    <t>E23000008</t>
  </si>
  <si>
    <t>E7027</t>
  </si>
  <si>
    <t>E23000009</t>
  </si>
  <si>
    <t>E7047</t>
  </si>
  <si>
    <t>E23000010</t>
  </si>
  <si>
    <t>E7044</t>
  </si>
  <si>
    <t>E23000011</t>
  </si>
  <si>
    <t>E7020</t>
  </si>
  <si>
    <t>E23000012</t>
  </si>
  <si>
    <t>E7007</t>
  </si>
  <si>
    <t>E23000013</t>
  </si>
  <si>
    <t>E7046</t>
  </si>
  <si>
    <t>E23000014</t>
  </si>
  <si>
    <t>E7034</t>
  </si>
  <si>
    <t>E23000015</t>
  </si>
  <si>
    <t>E7055</t>
  </si>
  <si>
    <t>E23000016</t>
  </si>
  <si>
    <t>E7037</t>
  </si>
  <si>
    <t>E23000017</t>
  </si>
  <si>
    <t>E7010</t>
  </si>
  <si>
    <t>E23000018</t>
  </si>
  <si>
    <t>E7030</t>
  </si>
  <si>
    <t>E23000019</t>
  </si>
  <si>
    <t>E7025</t>
  </si>
  <si>
    <t>E23000020</t>
  </si>
  <si>
    <t>E7024</t>
  </si>
  <si>
    <t>E23000021</t>
  </si>
  <si>
    <t>E7028</t>
  </si>
  <si>
    <t>E23000022</t>
  </si>
  <si>
    <t>E7005</t>
  </si>
  <si>
    <t>E23000023</t>
  </si>
  <si>
    <t>E7026</t>
  </si>
  <si>
    <t>E23000024</t>
  </si>
  <si>
    <t>E7035</t>
  </si>
  <si>
    <t>E23000025</t>
  </si>
  <si>
    <t>E7002</t>
  </si>
  <si>
    <t>E23000026</t>
  </si>
  <si>
    <t>E7019</t>
  </si>
  <si>
    <t>E23000027</t>
  </si>
  <si>
    <t>E7015</t>
  </si>
  <si>
    <t>E23000028</t>
  </si>
  <si>
    <t>E7054</t>
  </si>
  <si>
    <t>E23000029</t>
  </si>
  <si>
    <t>E7052</t>
  </si>
  <si>
    <t>E23000030</t>
  </si>
  <si>
    <t>E7036</t>
  </si>
  <si>
    <t>E23000031</t>
  </si>
  <si>
    <t>E7022</t>
  </si>
  <si>
    <t>E23000032</t>
  </si>
  <si>
    <t>E7053</t>
  </si>
  <si>
    <t>E23000033</t>
  </si>
  <si>
    <t>E7051</t>
  </si>
  <si>
    <t>E23000035</t>
  </si>
  <si>
    <t>E7050</t>
  </si>
  <si>
    <t>E23000036</t>
  </si>
  <si>
    <t>E7016</t>
  </si>
  <si>
    <t>E23000037</t>
  </si>
  <si>
    <t>E7039</t>
  </si>
  <si>
    <t>E23000038</t>
  </si>
  <si>
    <t>E7012</t>
  </si>
  <si>
    <t>E23000039</t>
  </si>
  <si>
    <t>E6401</t>
  </si>
  <si>
    <t>E26000001</t>
  </si>
  <si>
    <t>E6402</t>
  </si>
  <si>
    <t>E26000002</t>
  </si>
  <si>
    <t>E6405</t>
  </si>
  <si>
    <t>E26000004</t>
  </si>
  <si>
    <t>E6404</t>
  </si>
  <si>
    <t>E26000005</t>
  </si>
  <si>
    <t>E6406</t>
  </si>
  <si>
    <t>E26000006</t>
  </si>
  <si>
    <t>E6408</t>
  </si>
  <si>
    <t>E26000007</t>
  </si>
  <si>
    <t>E6409</t>
  </si>
  <si>
    <t>E26000009</t>
  </si>
  <si>
    <t>E6410</t>
  </si>
  <si>
    <t>E26000010</t>
  </si>
  <si>
    <t>E6403</t>
  </si>
  <si>
    <t>E26000011</t>
  </si>
  <si>
    <t>E6407</t>
  </si>
  <si>
    <t>E26000012</t>
  </si>
  <si>
    <t>E6101</t>
  </si>
  <si>
    <t>E31000001</t>
  </si>
  <si>
    <t>E6102</t>
  </si>
  <si>
    <t>E31000002</t>
  </si>
  <si>
    <t>E6103</t>
  </si>
  <si>
    <t>E31000003</t>
  </si>
  <si>
    <t>E6104</t>
  </si>
  <si>
    <t>E31000004</t>
  </si>
  <si>
    <t>E6105</t>
  </si>
  <si>
    <t>E31000005</t>
  </si>
  <si>
    <t>E6106</t>
  </si>
  <si>
    <t>E31000006</t>
  </si>
  <si>
    <t>E6107</t>
  </si>
  <si>
    <t>E31000007</t>
  </si>
  <si>
    <t>E6110</t>
  </si>
  <si>
    <t>E31000010</t>
  </si>
  <si>
    <t>E6161</t>
  </si>
  <si>
    <t>E31000011</t>
  </si>
  <si>
    <t>E6113</t>
  </si>
  <si>
    <t>E31000013</t>
  </si>
  <si>
    <t>E6114</t>
  </si>
  <si>
    <t>E31000014</t>
  </si>
  <si>
    <t>E6115</t>
  </si>
  <si>
    <t>E31000015</t>
  </si>
  <si>
    <t>E6117</t>
  </si>
  <si>
    <t>E31000017</t>
  </si>
  <si>
    <t>E6118</t>
  </si>
  <si>
    <t>E31000018</t>
  </si>
  <si>
    <t>E6120</t>
  </si>
  <si>
    <t>E31000020</t>
  </si>
  <si>
    <t>E6122</t>
  </si>
  <si>
    <t>E31000022</t>
  </si>
  <si>
    <t>E6123</t>
  </si>
  <si>
    <t>E31000023</t>
  </si>
  <si>
    <t>E6124</t>
  </si>
  <si>
    <t>E31000024</t>
  </si>
  <si>
    <t>E6127</t>
  </si>
  <si>
    <t>E31000027</t>
  </si>
  <si>
    <t>E6130</t>
  </si>
  <si>
    <t>E31000030</t>
  </si>
  <si>
    <t>E6132</t>
  </si>
  <si>
    <t>E31000032</t>
  </si>
  <si>
    <t>E6134</t>
  </si>
  <si>
    <t>E31000033</t>
  </si>
  <si>
    <t>E6143</t>
  </si>
  <si>
    <t>E31000041</t>
  </si>
  <si>
    <t>E6144</t>
  </si>
  <si>
    <t>E31000042</t>
  </si>
  <si>
    <t>E6145</t>
  </si>
  <si>
    <t>E31000043</t>
  </si>
  <si>
    <t>E6146</t>
  </si>
  <si>
    <t>E31000044</t>
  </si>
  <si>
    <t>E6147</t>
  </si>
  <si>
    <t>E31000045</t>
  </si>
  <si>
    <t>E6162</t>
  </si>
  <si>
    <t>E31000047</t>
  </si>
  <si>
    <t>E6348</t>
  </si>
  <si>
    <t>E47000001</t>
  </si>
  <si>
    <t>E6350</t>
  </si>
  <si>
    <t>E47000002</t>
  </si>
  <si>
    <t>E6353</t>
  </si>
  <si>
    <t>E47000003</t>
  </si>
  <si>
    <t>E6349</t>
  </si>
  <si>
    <t>E47000004</t>
  </si>
  <si>
    <t>E6351</t>
  </si>
  <si>
    <t>E47000005</t>
  </si>
  <si>
    <t>E6355</t>
  </si>
  <si>
    <t>E47000006</t>
  </si>
  <si>
    <t>E6346</t>
  </si>
  <si>
    <t>E47000007</t>
  </si>
  <si>
    <t>E6356</t>
  </si>
  <si>
    <t>E47000008</t>
  </si>
  <si>
    <t>E6354</t>
  </si>
  <si>
    <t>E47000009</t>
  </si>
  <si>
    <t>E6201</t>
  </si>
  <si>
    <t>E50000001</t>
  </si>
  <si>
    <t>E6205</t>
  </si>
  <si>
    <t>E50000002</t>
  </si>
  <si>
    <t>E6207</t>
  </si>
  <si>
    <t>E50000003</t>
  </si>
  <si>
    <t>E6206</t>
  </si>
  <si>
    <t>E50000004</t>
  </si>
  <si>
    <t>E6202</t>
  </si>
  <si>
    <t>E50000005</t>
  </si>
  <si>
    <t>E6204</t>
  </si>
  <si>
    <t>E50000006</t>
  </si>
  <si>
    <t>E6803</t>
  </si>
  <si>
    <t>E0701</t>
  </si>
  <si>
    <t>E06000001</t>
  </si>
  <si>
    <t>E0702</t>
  </si>
  <si>
    <t>E06000002</t>
  </si>
  <si>
    <t>E0703</t>
  </si>
  <si>
    <t>E06000003</t>
  </si>
  <si>
    <t>E0704</t>
  </si>
  <si>
    <t>E06000004</t>
  </si>
  <si>
    <t>E1301</t>
  </si>
  <si>
    <t>E06000005</t>
  </si>
  <si>
    <t>E0601</t>
  </si>
  <si>
    <t>E06000006</t>
  </si>
  <si>
    <t>E0602</t>
  </si>
  <si>
    <t>E06000007</t>
  </si>
  <si>
    <t>E2301</t>
  </si>
  <si>
    <t>E06000008</t>
  </si>
  <si>
    <t>E2302</t>
  </si>
  <si>
    <t>E06000009</t>
  </si>
  <si>
    <t>E2002</t>
  </si>
  <si>
    <t>E06000010</t>
  </si>
  <si>
    <t>E2001</t>
  </si>
  <si>
    <t>E06000011</t>
  </si>
  <si>
    <t>E2003</t>
  </si>
  <si>
    <t>E06000012</t>
  </si>
  <si>
    <t>E2004</t>
  </si>
  <si>
    <t>E06000013</t>
  </si>
  <si>
    <t>E2701</t>
  </si>
  <si>
    <t>E06000014</t>
  </si>
  <si>
    <t>E1001</t>
  </si>
  <si>
    <t>E06000015</t>
  </si>
  <si>
    <t>E2401</t>
  </si>
  <si>
    <t>E06000016</t>
  </si>
  <si>
    <t>E2402</t>
  </si>
  <si>
    <t>E06000017</t>
  </si>
  <si>
    <t>E3001</t>
  </si>
  <si>
    <t>E06000018</t>
  </si>
  <si>
    <t>E1801</t>
  </si>
  <si>
    <t>E06000019</t>
  </si>
  <si>
    <t>E3201</t>
  </si>
  <si>
    <t>E06000020</t>
  </si>
  <si>
    <t>E3401</t>
  </si>
  <si>
    <t>E06000021</t>
  </si>
  <si>
    <t>E0101</t>
  </si>
  <si>
    <t>E06000022</t>
  </si>
  <si>
    <t>E0102</t>
  </si>
  <si>
    <t>E06000023</t>
  </si>
  <si>
    <t>E0104</t>
  </si>
  <si>
    <t>E06000024</t>
  </si>
  <si>
    <t>E0103</t>
  </si>
  <si>
    <t>E06000025</t>
  </si>
  <si>
    <t>E1101</t>
  </si>
  <si>
    <t>E06000026</t>
  </si>
  <si>
    <t>E1102</t>
  </si>
  <si>
    <t>E06000027</t>
  </si>
  <si>
    <t>E1202</t>
  </si>
  <si>
    <t>E06000028</t>
  </si>
  <si>
    <t>E1201</t>
  </si>
  <si>
    <t>E06000029</t>
  </si>
  <si>
    <t>E3901</t>
  </si>
  <si>
    <t>E06000030</t>
  </si>
  <si>
    <t>E0501</t>
  </si>
  <si>
    <t>E06000031</t>
  </si>
  <si>
    <t>E0201</t>
  </si>
  <si>
    <t>E06000032</t>
  </si>
  <si>
    <t>E1501</t>
  </si>
  <si>
    <t>E06000033</t>
  </si>
  <si>
    <t>E1502</t>
  </si>
  <si>
    <t>E06000034</t>
  </si>
  <si>
    <t>E2201</t>
  </si>
  <si>
    <t>E06000035</t>
  </si>
  <si>
    <t>E0301</t>
  </si>
  <si>
    <t>E06000036</t>
  </si>
  <si>
    <t>E0302</t>
  </si>
  <si>
    <t>E06000037</t>
  </si>
  <si>
    <t>E0303</t>
  </si>
  <si>
    <t>E06000038</t>
  </si>
  <si>
    <t>E0304</t>
  </si>
  <si>
    <t>E06000039</t>
  </si>
  <si>
    <t>E0305</t>
  </si>
  <si>
    <t>E06000040</t>
  </si>
  <si>
    <t>E0306</t>
  </si>
  <si>
    <t>E06000041</t>
  </si>
  <si>
    <t>E0401</t>
  </si>
  <si>
    <t>E06000042</t>
  </si>
  <si>
    <t>E1401</t>
  </si>
  <si>
    <t>E06000043</t>
  </si>
  <si>
    <t>E1701</t>
  </si>
  <si>
    <t>E06000044</t>
  </si>
  <si>
    <t>E1702</t>
  </si>
  <si>
    <t>E06000045</t>
  </si>
  <si>
    <t>E2101</t>
  </si>
  <si>
    <t>E06000046</t>
  </si>
  <si>
    <t>E1302</t>
  </si>
  <si>
    <t>E06000047</t>
  </si>
  <si>
    <t>E0603</t>
  </si>
  <si>
    <t>E06000049</t>
  </si>
  <si>
    <t>E0604</t>
  </si>
  <si>
    <t>E06000050</t>
  </si>
  <si>
    <t>E3202</t>
  </si>
  <si>
    <t>E06000051</t>
  </si>
  <si>
    <t>E0801</t>
  </si>
  <si>
    <t>E06000052</t>
  </si>
  <si>
    <t>E4001</t>
  </si>
  <si>
    <t>E06000053</t>
  </si>
  <si>
    <t>E3902</t>
  </si>
  <si>
    <t>E06000054</t>
  </si>
  <si>
    <t>E0202</t>
  </si>
  <si>
    <t>E06000055</t>
  </si>
  <si>
    <t>E0203</t>
  </si>
  <si>
    <t>E06000056</t>
  </si>
  <si>
    <t>E2901</t>
  </si>
  <si>
    <t>E06000057</t>
  </si>
  <si>
    <t>E0431</t>
  </si>
  <si>
    <t>E07000004</t>
  </si>
  <si>
    <t>E0432</t>
  </si>
  <si>
    <t>E07000005</t>
  </si>
  <si>
    <t>E0434</t>
  </si>
  <si>
    <t>E07000006</t>
  </si>
  <si>
    <t>E0435</t>
  </si>
  <si>
    <t>E07000007</t>
  </si>
  <si>
    <t>E0531</t>
  </si>
  <si>
    <t>E07000008</t>
  </si>
  <si>
    <t>E0532</t>
  </si>
  <si>
    <t>E07000009</t>
  </si>
  <si>
    <t>E0533</t>
  </si>
  <si>
    <t>E07000010</t>
  </si>
  <si>
    <t>E0551</t>
  </si>
  <si>
    <t>E07000011</t>
  </si>
  <si>
    <t>E0536</t>
  </si>
  <si>
    <t>E07000012</t>
  </si>
  <si>
    <t>E0931</t>
  </si>
  <si>
    <t>E07000026</t>
  </si>
  <si>
    <t>E0932</t>
  </si>
  <si>
    <t>E07000027</t>
  </si>
  <si>
    <t>E0933</t>
  </si>
  <si>
    <t>E07000028</t>
  </si>
  <si>
    <t>E0934</t>
  </si>
  <si>
    <t>E07000029</t>
  </si>
  <si>
    <t>E0935</t>
  </si>
  <si>
    <t>E07000030</t>
  </si>
  <si>
    <t>E0936</t>
  </si>
  <si>
    <t>E07000031</t>
  </si>
  <si>
    <t>E1031</t>
  </si>
  <si>
    <t>E07000032</t>
  </si>
  <si>
    <t>E1032</t>
  </si>
  <si>
    <t>E07000033</t>
  </si>
  <si>
    <t>E1033</t>
  </si>
  <si>
    <t>E07000034</t>
  </si>
  <si>
    <t>E1035</t>
  </si>
  <si>
    <t>E07000035</t>
  </si>
  <si>
    <t>E1036</t>
  </si>
  <si>
    <t>E07000036</t>
  </si>
  <si>
    <t>E1037</t>
  </si>
  <si>
    <t>E07000037</t>
  </si>
  <si>
    <t>E1038</t>
  </si>
  <si>
    <t>E07000038</t>
  </si>
  <si>
    <t>E1039</t>
  </si>
  <si>
    <t>E07000039</t>
  </si>
  <si>
    <t>E1131</t>
  </si>
  <si>
    <t>E07000040</t>
  </si>
  <si>
    <t>E1132</t>
  </si>
  <si>
    <t>E07000041</t>
  </si>
  <si>
    <t>E1133</t>
  </si>
  <si>
    <t>E07000042</t>
  </si>
  <si>
    <t>E1134</t>
  </si>
  <si>
    <t>E07000043</t>
  </si>
  <si>
    <t>E1136</t>
  </si>
  <si>
    <t>E07000044</t>
  </si>
  <si>
    <t>E1137</t>
  </si>
  <si>
    <t>E07000045</t>
  </si>
  <si>
    <t>E1139</t>
  </si>
  <si>
    <t>E07000046</t>
  </si>
  <si>
    <t>E1140</t>
  </si>
  <si>
    <t>E07000047</t>
  </si>
  <si>
    <t>E1232</t>
  </si>
  <si>
    <t>E07000048</t>
  </si>
  <si>
    <t>E1233</t>
  </si>
  <si>
    <t>E07000049</t>
  </si>
  <si>
    <t>E1234</t>
  </si>
  <si>
    <t>E07000050</t>
  </si>
  <si>
    <t>E1236</t>
  </si>
  <si>
    <t>E07000051</t>
  </si>
  <si>
    <t>E1237</t>
  </si>
  <si>
    <t>E07000052</t>
  </si>
  <si>
    <t>E1238</t>
  </si>
  <si>
    <t>E07000053</t>
  </si>
  <si>
    <t>E1432</t>
  </si>
  <si>
    <t>E07000061</t>
  </si>
  <si>
    <t>E1433</t>
  </si>
  <si>
    <t>E07000062</t>
  </si>
  <si>
    <t>E1435</t>
  </si>
  <si>
    <t>E07000063</t>
  </si>
  <si>
    <t>E1436</t>
  </si>
  <si>
    <t>E07000064</t>
  </si>
  <si>
    <t>E1437</t>
  </si>
  <si>
    <t>E07000065</t>
  </si>
  <si>
    <t>E1531</t>
  </si>
  <si>
    <t>E07000066</t>
  </si>
  <si>
    <t>E1532</t>
  </si>
  <si>
    <t>E07000067</t>
  </si>
  <si>
    <t>E1533</t>
  </si>
  <si>
    <t>E07000068</t>
  </si>
  <si>
    <t>E1534</t>
  </si>
  <si>
    <t>E07000069</t>
  </si>
  <si>
    <t>E1535</t>
  </si>
  <si>
    <t>E07000070</t>
  </si>
  <si>
    <t>E1536</t>
  </si>
  <si>
    <t>E07000071</t>
  </si>
  <si>
    <t>E1537</t>
  </si>
  <si>
    <t>E07000072</t>
  </si>
  <si>
    <t>E1538</t>
  </si>
  <si>
    <t>E07000073</t>
  </si>
  <si>
    <t>E1539</t>
  </si>
  <si>
    <t>E07000074</t>
  </si>
  <si>
    <t>E1540</t>
  </si>
  <si>
    <t>E07000075</t>
  </si>
  <si>
    <t>E1542</t>
  </si>
  <si>
    <t>E07000076</t>
  </si>
  <si>
    <t>E1544</t>
  </si>
  <si>
    <t>E07000077</t>
  </si>
  <si>
    <t>E1631</t>
  </si>
  <si>
    <t>E07000078</t>
  </si>
  <si>
    <t>E1632</t>
  </si>
  <si>
    <t>E07000079</t>
  </si>
  <si>
    <t>E1633</t>
  </si>
  <si>
    <t>E07000080</t>
  </si>
  <si>
    <t>E1634</t>
  </si>
  <si>
    <t>E07000081</t>
  </si>
  <si>
    <t>E1635</t>
  </si>
  <si>
    <t>E07000082</t>
  </si>
  <si>
    <t>E1636</t>
  </si>
  <si>
    <t>E07000083</t>
  </si>
  <si>
    <t>E1731</t>
  </si>
  <si>
    <t>E07000084</t>
  </si>
  <si>
    <t>E1732</t>
  </si>
  <si>
    <t>E07000085</t>
  </si>
  <si>
    <t>E1733</t>
  </si>
  <si>
    <t>E07000086</t>
  </si>
  <si>
    <t>E1734</t>
  </si>
  <si>
    <t>E07000087</t>
  </si>
  <si>
    <t>E1735</t>
  </si>
  <si>
    <t>E07000088</t>
  </si>
  <si>
    <t>E1736</t>
  </si>
  <si>
    <t>E07000089</t>
  </si>
  <si>
    <t>E1737</t>
  </si>
  <si>
    <t>E07000090</t>
  </si>
  <si>
    <t>E1738</t>
  </si>
  <si>
    <t>E07000091</t>
  </si>
  <si>
    <t>E1740</t>
  </si>
  <si>
    <t>E07000092</t>
  </si>
  <si>
    <t>E1742</t>
  </si>
  <si>
    <t>E07000093</t>
  </si>
  <si>
    <t>E1743</t>
  </si>
  <si>
    <t>E07000094</t>
  </si>
  <si>
    <t>E1931</t>
  </si>
  <si>
    <t>E07000095</t>
  </si>
  <si>
    <t>E1932</t>
  </si>
  <si>
    <t>E07000096</t>
  </si>
  <si>
    <t>National Totals</t>
  </si>
  <si>
    <t>England (raw)</t>
  </si>
  <si>
    <t>England (grossed*)</t>
  </si>
  <si>
    <t>England (grossed* excluding double counting**)</t>
  </si>
  <si>
    <t>Code</t>
  </si>
  <si>
    <t>Greater Manchester Fire &amp; CD Authority</t>
  </si>
  <si>
    <t>Greater Manchester Police and Crime Commissioner and Chief Constable</t>
  </si>
  <si>
    <t>The data from this spreadsheet have been used to compile the National Statistics release "Local Authority Capital Expenditure &amp; Receipts England 2017-18 Final Outturn" which was published on 11 October 2018. This can be found at:</t>
  </si>
  <si>
    <t>https://www.gov.uk/government/organisations/department-for-communities-and-local-government/series/local-authority-capital-expenditure-receipts-and-financing</t>
  </si>
  <si>
    <t>The workbook contains outturn data of local authority capital expenditure and receipts for the financial year April 2017 to March 2018, by service and by category.</t>
  </si>
  <si>
    <t>The workbook has been compiled by the Local Government Finance - Analysis and Data division of Ministry of Housing, Communities and Local Government.</t>
  </si>
  <si>
    <t>We welcome comments and suggestions for further improvement or about your experiences with this product. This may include comments on data quality, timing and the format of the statistics. Please contact us at:</t>
  </si>
  <si>
    <t>CapitalData@communities.gov.uk</t>
  </si>
  <si>
    <t>LA Dropdown</t>
  </si>
  <si>
    <t>Prudential</t>
  </si>
  <si>
    <t>Prudential system information by category for selected authority, 2017-18</t>
  </si>
  <si>
    <t>Prudential system information by authority &amp; category, 2017-18</t>
  </si>
  <si>
    <t>Footnotes:
* For authorities for which no return has been received, this is estimated using data from the Capital Estimates Return (budget figures at the start of the year) adjusted by the average change from budget to provisional across local authorities which have made their provisional outturn (CPR4) return.
** This total should avoid double counting due to any flow of grants, loans or other financial assistance or receipts between local authorities</t>
  </si>
  <si>
    <t>:</t>
  </si>
  <si>
    <t>Capital Outturn Return, section C (COR C):
Prudential system information, England, 2017-18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</si>
</sst>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_)"/>
  </numFmts>
  <fonts count="34" x14ac:knownFonts="1">
    <font>
      <sz val="10"/>
      <name val="Courier"/>
    </font>
    <font>
      <sz val="12"/>
      <color theme="1"/>
      <name val="Arial"/>
      <family val="2"/>
    </font>
    <font>
      <sz val="12"/>
      <color theme="1"/>
      <name val="Arial"/>
      <family val="2"/>
    </font>
    <font>
      <sz val="12"/>
      <color theme="1"/>
      <name val="Arial"/>
      <family val="2"/>
    </font>
    <font>
      <sz val="10"/>
      <name val="Arial"/>
      <family val="2"/>
    </font>
    <font>
      <sz val="10"/>
      <name val="Arial"/>
      <family val="2"/>
    </font>
    <font>
      <u/>
      <sz val="10"/>
      <color indexed="12"/>
      <name val="Courier"/>
      <family val="3"/>
    </font>
    <font>
      <sz val="8"/>
      <name val="Courier"/>
      <family val="3"/>
    </font>
    <font>
      <sz val="10"/>
      <name val="Courier"/>
      <family val="3"/>
    </font>
    <font>
      <u/>
      <sz val="10"/>
      <color indexed="12"/>
      <name val="Arial"/>
      <family val="2"/>
    </font>
    <font>
      <sz val="12"/>
      <color theme="0"/>
      <name val="Arial"/>
      <family val="2"/>
    </font>
    <font>
      <sz val="10"/>
      <color theme="1"/>
      <name val="Arial"/>
      <family val="2"/>
    </font>
    <font>
      <sz val="12"/>
      <color indexed="8"/>
      <name val="Arial"/>
      <family val="2"/>
    </font>
    <font>
      <b/>
      <sz val="18"/>
      <name val="Arial"/>
      <family val="2"/>
    </font>
    <font>
      <u/>
      <sz val="12"/>
      <color theme="10"/>
      <name val="Arial"/>
      <family val="2"/>
    </font>
    <font>
      <sz val="12"/>
      <color rgb="FF006100"/>
      <name val="Arial"/>
      <family val="2"/>
    </font>
    <font>
      <sz val="12"/>
      <color rgb="FF9C6500"/>
      <name val="Arial"/>
      <family val="2"/>
    </font>
    <font>
      <sz val="12"/>
      <name val="Arial"/>
      <family val="2"/>
    </font>
    <font>
      <sz val="24"/>
      <name val="Arial"/>
      <family val="2"/>
    </font>
    <font>
      <b/>
      <sz val="13"/>
      <name val="Arial"/>
      <family val="2"/>
    </font>
    <font>
      <b/>
      <sz val="18"/>
      <color theme="0"/>
      <name val="Arial"/>
      <family val="2"/>
    </font>
    <font>
      <b/>
      <sz val="24"/>
      <color theme="0"/>
      <name val="Arial"/>
      <family val="2"/>
    </font>
    <font>
      <sz val="13"/>
      <name val="Arial"/>
      <family val="2"/>
    </font>
    <font>
      <sz val="18"/>
      <color theme="0"/>
      <name val="Arial"/>
      <family val="2"/>
    </font>
    <font>
      <b/>
      <sz val="12"/>
      <name val="Arial"/>
      <family val="2"/>
    </font>
    <font>
      <sz val="12"/>
      <color rgb="FFFF0000"/>
      <name val="Arial"/>
      <family val="2"/>
    </font>
    <font>
      <u/>
      <sz val="9"/>
      <color indexed="12"/>
      <name val="Arial"/>
      <family val="2"/>
    </font>
    <font>
      <sz val="11"/>
      <color theme="1"/>
      <name val="Calibri"/>
      <family val="2"/>
      <scheme val="minor"/>
    </font>
    <font>
      <i/>
      <sz val="12"/>
      <color rgb="FFFF0000"/>
      <name val="Arial"/>
      <family val="2"/>
    </font>
    <font>
      <b/>
      <sz val="12"/>
      <color rgb="FFFF0000"/>
      <name val="Arial"/>
      <family val="2"/>
    </font>
    <font>
      <sz val="18"/>
      <color rgb="FFFF0000"/>
      <name val="Arial"/>
      <family val="2"/>
    </font>
    <font>
      <b/>
      <sz val="18"/>
      <color indexed="9"/>
      <name val="Arial"/>
      <family val="2"/>
    </font>
    <font>
      <sz val="18"/>
      <name val="Arial"/>
      <family val="2"/>
    </font>
    <font>
      <sz val="12"/>
      <color indexed="12"/>
      <name val="Arial"/>
      <family val="2"/>
    </font>
  </fonts>
  <fills count="1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rgb="FF009999"/>
        <bgColor indexed="64"/>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8" tint="0.79998168889431442"/>
        <bgColor indexed="64"/>
      </patternFill>
    </fill>
  </fills>
  <borders count="26">
    <border>
      <left/>
      <right/>
      <top/>
      <bottom/>
      <diagonal/>
    </border>
    <border>
      <left style="medium">
        <color indexed="64"/>
      </left>
      <right/>
      <top/>
      <bottom/>
      <diagonal/>
    </border>
    <border>
      <left/>
      <right/>
      <top/>
      <bottom style="medium">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double">
        <color indexed="64"/>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6">
    <xf numFmtId="165" fontId="0" fillId="0" borderId="0"/>
    <xf numFmtId="0" fontId="5" fillId="0" borderId="0"/>
    <xf numFmtId="0" fontId="6" fillId="0" borderId="0" applyNumberFormat="0" applyFill="0" applyBorder="0" applyAlignment="0" applyProtection="0">
      <alignment vertical="top"/>
      <protection locked="0"/>
    </xf>
    <xf numFmtId="0" fontId="4" fillId="0" borderId="0"/>
    <xf numFmtId="165" fontId="8" fillId="0" borderId="0"/>
    <xf numFmtId="0" fontId="4" fillId="0" borderId="0"/>
    <xf numFmtId="0" fontId="10" fillId="4" borderId="0" applyNumberFormat="0" applyBorder="0" applyAlignment="0" applyProtection="0"/>
    <xf numFmtId="1" fontId="12" fillId="0" borderId="0"/>
    <xf numFmtId="1" fontId="12" fillId="0" borderId="0"/>
    <xf numFmtId="165" fontId="8"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14" fillId="0" borderId="0" applyNumberFormat="0" applyFill="0" applyBorder="0" applyAlignment="0" applyProtection="0"/>
    <xf numFmtId="0" fontId="3" fillId="0" borderId="0"/>
    <xf numFmtId="165" fontId="8" fillId="0" borderId="0"/>
    <xf numFmtId="0" fontId="2" fillId="0" borderId="0"/>
    <xf numFmtId="0" fontId="15" fillId="5" borderId="0" applyNumberFormat="0" applyBorder="0" applyAlignment="0" applyProtection="0"/>
    <xf numFmtId="0" fontId="16" fillId="6" borderId="0" applyNumberFormat="0" applyBorder="0" applyAlignment="0" applyProtection="0"/>
    <xf numFmtId="0" fontId="4" fillId="0" borderId="0"/>
    <xf numFmtId="0" fontId="1" fillId="1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6" fillId="0" borderId="0" applyNumberFormat="0" applyFill="0" applyBorder="0" applyAlignment="0" applyProtection="0">
      <alignment vertical="top"/>
      <protection locked="0"/>
    </xf>
    <xf numFmtId="1" fontId="12" fillId="0" borderId="0"/>
    <xf numFmtId="0" fontId="1" fillId="0" borderId="0"/>
    <xf numFmtId="0" fontId="1" fillId="0" borderId="0"/>
    <xf numFmtId="1" fontId="12" fillId="0" borderId="0"/>
    <xf numFmtId="1" fontId="12" fillId="0" borderId="0"/>
    <xf numFmtId="0" fontId="17" fillId="0" borderId="0"/>
    <xf numFmtId="0" fontId="17" fillId="0" borderId="0"/>
    <xf numFmtId="0" fontId="1" fillId="0" borderId="0"/>
    <xf numFmtId="0" fontId="1" fillId="0" borderId="0"/>
    <xf numFmtId="0" fontId="1" fillId="0" borderId="0"/>
    <xf numFmtId="165" fontId="8" fillId="0" borderId="0"/>
    <xf numFmtId="1" fontId="12" fillId="0" borderId="0"/>
    <xf numFmtId="1" fontId="12" fillId="0" borderId="0"/>
    <xf numFmtId="0" fontId="27" fillId="0" borderId="0"/>
    <xf numFmtId="0" fontId="1" fillId="0" borderId="0"/>
    <xf numFmtId="0" fontId="4" fillId="0" borderId="0"/>
    <xf numFmtId="9" fontId="12" fillId="0" borderId="0" applyFont="0" applyFill="0" applyBorder="0" applyAlignment="0" applyProtection="0"/>
    <xf numFmtId="9" fontId="4" fillId="0" borderId="0" applyFont="0" applyFill="0" applyBorder="0" applyAlignment="0" applyProtection="0"/>
  </cellStyleXfs>
  <cellXfs count="132">
    <xf numFmtId="165" fontId="0" fillId="0" borderId="0" xfId="0"/>
    <xf numFmtId="165" fontId="4" fillId="0" borderId="0" xfId="0" applyFont="1" applyFill="1" applyBorder="1"/>
    <xf numFmtId="3" fontId="4" fillId="0" borderId="0" xfId="0" applyNumberFormat="1" applyFont="1" applyFill="1" applyBorder="1"/>
    <xf numFmtId="165" fontId="4" fillId="3" borderId="0" xfId="9" applyFont="1" applyFill="1" applyBorder="1"/>
    <xf numFmtId="165" fontId="4" fillId="0" borderId="0" xfId="9" applyFont="1" applyFill="1" applyBorder="1"/>
    <xf numFmtId="165" fontId="4" fillId="3" borderId="0" xfId="9" applyFont="1" applyFill="1" applyBorder="1" applyProtection="1">
      <protection hidden="1"/>
    </xf>
    <xf numFmtId="165" fontId="4" fillId="3" borderId="0" xfId="9" applyFont="1" applyFill="1" applyBorder="1" applyAlignment="1" applyProtection="1">
      <alignment vertical="center"/>
      <protection hidden="1"/>
    </xf>
    <xf numFmtId="165" fontId="9" fillId="3" borderId="0" xfId="2" applyNumberFormat="1" applyFont="1" applyFill="1" applyBorder="1" applyAlignment="1" applyProtection="1">
      <alignment horizontal="left" vertical="center" wrapText="1"/>
    </xf>
    <xf numFmtId="165" fontId="4" fillId="0" borderId="0" xfId="9" applyFont="1" applyFill="1" applyBorder="1" applyAlignment="1">
      <alignment vertical="center"/>
    </xf>
    <xf numFmtId="0" fontId="4" fillId="3" borderId="0" xfId="12" applyFont="1" applyFill="1" applyBorder="1" applyAlignment="1" applyProtection="1">
      <alignment wrapText="1"/>
      <protection hidden="1"/>
    </xf>
    <xf numFmtId="0" fontId="9" fillId="3" borderId="0" xfId="2" applyFont="1" applyFill="1" applyBorder="1" applyAlignment="1" applyProtection="1">
      <alignment vertical="center"/>
      <protection hidden="1"/>
    </xf>
    <xf numFmtId="0" fontId="11" fillId="3" borderId="0" xfId="17" applyFont="1" applyFill="1" applyBorder="1"/>
    <xf numFmtId="0" fontId="11" fillId="0" borderId="0" xfId="17" applyFont="1" applyBorder="1"/>
    <xf numFmtId="165" fontId="13" fillId="3" borderId="0" xfId="16" applyFont="1" applyFill="1" applyBorder="1" applyAlignment="1" applyProtection="1">
      <alignment vertical="center" wrapText="1"/>
      <protection hidden="1"/>
    </xf>
    <xf numFmtId="0" fontId="11" fillId="0" borderId="0" xfId="17" applyFont="1" applyBorder="1" applyAlignment="1">
      <alignment wrapText="1"/>
    </xf>
    <xf numFmtId="3" fontId="17" fillId="3" borderId="0" xfId="0" applyNumberFormat="1" applyFont="1" applyFill="1" applyBorder="1" applyAlignment="1">
      <alignment horizontal="left"/>
    </xf>
    <xf numFmtId="165" fontId="17" fillId="3" borderId="0" xfId="4" applyFont="1" applyFill="1" applyBorder="1" applyAlignment="1" applyProtection="1">
      <protection hidden="1"/>
    </xf>
    <xf numFmtId="165" fontId="17" fillId="3" borderId="0" xfId="0" applyFont="1" applyFill="1" applyAlignment="1" applyProtection="1">
      <protection hidden="1"/>
    </xf>
    <xf numFmtId="165" fontId="17" fillId="3" borderId="0" xfId="0" quotePrefix="1" applyNumberFormat="1" applyFont="1" applyFill="1" applyBorder="1" applyAlignment="1" applyProtection="1">
      <alignment horizontal="left"/>
    </xf>
    <xf numFmtId="3" fontId="20" fillId="8" borderId="0" xfId="6" applyNumberFormat="1" applyFont="1" applyFill="1" applyBorder="1" applyAlignment="1">
      <alignment horizontal="left"/>
    </xf>
    <xf numFmtId="165" fontId="17" fillId="3" borderId="0" xfId="0" applyFont="1" applyFill="1" applyBorder="1" applyAlignment="1">
      <alignment horizontal="left"/>
    </xf>
    <xf numFmtId="3" fontId="19" fillId="3" borderId="2" xfId="18" applyNumberFormat="1" applyFont="1" applyFill="1" applyBorder="1" applyAlignment="1">
      <alignment horizontal="right" wrapText="1"/>
    </xf>
    <xf numFmtId="3" fontId="19" fillId="3" borderId="2" xfId="19" applyNumberFormat="1" applyFont="1" applyFill="1" applyBorder="1" applyAlignment="1">
      <alignment horizontal="right" wrapText="1"/>
    </xf>
    <xf numFmtId="3" fontId="17" fillId="3" borderId="0" xfId="0" applyNumberFormat="1" applyFont="1" applyFill="1" applyBorder="1" applyAlignment="1"/>
    <xf numFmtId="3" fontId="17" fillId="3" borderId="7" xfId="0" applyNumberFormat="1" applyFont="1" applyFill="1" applyBorder="1" applyAlignment="1"/>
    <xf numFmtId="3" fontId="19" fillId="3" borderId="2" xfId="0" applyNumberFormat="1" applyFont="1" applyFill="1" applyBorder="1" applyAlignment="1"/>
    <xf numFmtId="165" fontId="19" fillId="3" borderId="2" xfId="0" applyFont="1" applyFill="1" applyBorder="1" applyAlignment="1"/>
    <xf numFmtId="0" fontId="17" fillId="3" borderId="0" xfId="5" applyFont="1" applyFill="1" applyBorder="1" applyAlignment="1"/>
    <xf numFmtId="0" fontId="17" fillId="3" borderId="0" xfId="3" applyFont="1" applyFill="1" applyBorder="1" applyAlignment="1"/>
    <xf numFmtId="165" fontId="17" fillId="3" borderId="0" xfId="0" applyFont="1" applyFill="1" applyBorder="1" applyAlignment="1"/>
    <xf numFmtId="165" fontId="17" fillId="3" borderId="7" xfId="0" applyFont="1" applyFill="1" applyBorder="1" applyAlignment="1"/>
    <xf numFmtId="49" fontId="17" fillId="3" borderId="5" xfId="0" applyNumberFormat="1" applyFont="1" applyFill="1" applyBorder="1" applyAlignment="1"/>
    <xf numFmtId="3" fontId="17" fillId="3" borderId="5" xfId="0" applyNumberFormat="1" applyFont="1" applyFill="1" applyBorder="1" applyAlignment="1"/>
    <xf numFmtId="49" fontId="17" fillId="3" borderId="0" xfId="0" applyNumberFormat="1" applyFont="1" applyFill="1" applyBorder="1" applyAlignment="1"/>
    <xf numFmtId="49" fontId="17" fillId="3" borderId="7" xfId="0" applyNumberFormat="1" applyFont="1" applyFill="1" applyBorder="1" applyAlignment="1"/>
    <xf numFmtId="3" fontId="19" fillId="18" borderId="2" xfId="18" applyNumberFormat="1" applyFont="1" applyFill="1" applyBorder="1" applyAlignment="1">
      <alignment horizontal="right" wrapText="1"/>
    </xf>
    <xf numFmtId="3" fontId="19" fillId="18" borderId="2" xfId="19" applyNumberFormat="1" applyFont="1" applyFill="1" applyBorder="1" applyAlignment="1">
      <alignment horizontal="right" wrapText="1"/>
    </xf>
    <xf numFmtId="3" fontId="17" fillId="18" borderId="0" xfId="0" applyNumberFormat="1" applyFont="1" applyFill="1" applyBorder="1" applyAlignment="1"/>
    <xf numFmtId="3" fontId="17" fillId="18" borderId="7" xfId="0" applyNumberFormat="1" applyFont="1" applyFill="1" applyBorder="1" applyAlignment="1"/>
    <xf numFmtId="3" fontId="25" fillId="3" borderId="0" xfId="0" applyNumberFormat="1" applyFont="1" applyFill="1" applyBorder="1" applyAlignment="1"/>
    <xf numFmtId="165" fontId="25" fillId="3" borderId="0" xfId="0" applyFont="1" applyFill="1" applyBorder="1" applyAlignment="1"/>
    <xf numFmtId="3" fontId="25" fillId="3" borderId="0" xfId="0" applyNumberFormat="1" applyFont="1" applyFill="1" applyBorder="1" applyAlignment="1">
      <alignment horizontal="left"/>
    </xf>
    <xf numFmtId="165" fontId="25" fillId="3" borderId="0" xfId="0" applyFont="1" applyFill="1" applyBorder="1" applyAlignment="1">
      <alignment horizontal="left"/>
    </xf>
    <xf numFmtId="3" fontId="24" fillId="3" borderId="0" xfId="0" applyNumberFormat="1" applyFont="1" applyFill="1" applyBorder="1" applyAlignment="1"/>
    <xf numFmtId="49" fontId="24" fillId="3" borderId="0" xfId="0" applyNumberFormat="1" applyFont="1" applyFill="1" applyBorder="1" applyAlignment="1"/>
    <xf numFmtId="3" fontId="1" fillId="18" borderId="5" xfId="21" applyNumberFormat="1" applyFont="1" applyFill="1" applyBorder="1" applyAlignment="1">
      <alignment wrapText="1"/>
    </xf>
    <xf numFmtId="3" fontId="1" fillId="3" borderId="5" xfId="21" applyNumberFormat="1" applyFont="1" applyFill="1" applyBorder="1" applyAlignment="1">
      <alignment wrapText="1"/>
    </xf>
    <xf numFmtId="3" fontId="1" fillId="18" borderId="0" xfId="21" applyNumberFormat="1" applyFont="1" applyFill="1" applyBorder="1" applyAlignment="1">
      <alignment wrapText="1"/>
    </xf>
    <xf numFmtId="3" fontId="1" fillId="3" borderId="0" xfId="21" applyNumberFormat="1" applyFont="1" applyFill="1" applyBorder="1" applyAlignment="1">
      <alignment wrapText="1"/>
    </xf>
    <xf numFmtId="0" fontId="17" fillId="3" borderId="6" xfId="5" applyFont="1" applyFill="1" applyBorder="1" applyAlignment="1"/>
    <xf numFmtId="3" fontId="1" fillId="18" borderId="7" xfId="21" applyNumberFormat="1" applyFont="1" applyFill="1" applyBorder="1" applyAlignment="1">
      <alignment wrapText="1"/>
    </xf>
    <xf numFmtId="3" fontId="1" fillId="3" borderId="7" xfId="21" applyNumberFormat="1" applyFont="1" applyFill="1" applyBorder="1" applyAlignment="1">
      <alignment wrapText="1"/>
    </xf>
    <xf numFmtId="165" fontId="18" fillId="3" borderId="0" xfId="0" applyFont="1" applyFill="1" applyBorder="1" applyAlignment="1">
      <alignment horizontal="left"/>
    </xf>
    <xf numFmtId="3" fontId="13" fillId="3" borderId="0" xfId="0" applyNumberFormat="1" applyFont="1" applyFill="1" applyBorder="1" applyAlignment="1"/>
    <xf numFmtId="165" fontId="13" fillId="3" borderId="0" xfId="0" applyFont="1" applyFill="1" applyBorder="1" applyAlignment="1">
      <alignment horizontal="left"/>
    </xf>
    <xf numFmtId="165" fontId="22" fillId="3" borderId="0" xfId="0" applyFont="1" applyFill="1" applyBorder="1" applyAlignment="1">
      <alignment horizontal="right"/>
    </xf>
    <xf numFmtId="0" fontId="17" fillId="3" borderId="1" xfId="5" applyFont="1" applyFill="1" applyBorder="1" applyAlignment="1"/>
    <xf numFmtId="3" fontId="17" fillId="3" borderId="1" xfId="0" applyNumberFormat="1" applyFont="1" applyFill="1" applyBorder="1" applyAlignment="1"/>
    <xf numFmtId="3" fontId="17" fillId="3" borderId="8" xfId="0" applyNumberFormat="1" applyFont="1" applyFill="1" applyBorder="1" applyAlignment="1">
      <alignment horizontal="left"/>
    </xf>
    <xf numFmtId="3" fontId="13" fillId="3" borderId="1" xfId="0" applyNumberFormat="1" applyFont="1" applyFill="1" applyBorder="1" applyAlignment="1"/>
    <xf numFmtId="165" fontId="23" fillId="8" borderId="8" xfId="6" applyNumberFormat="1" applyFont="1" applyFill="1" applyBorder="1" applyAlignment="1">
      <alignment horizontal="left"/>
    </xf>
    <xf numFmtId="3" fontId="19" fillId="3" borderId="9" xfId="0" applyNumberFormat="1" applyFont="1" applyFill="1" applyBorder="1" applyAlignment="1"/>
    <xf numFmtId="3" fontId="19" fillId="3" borderId="10" xfId="18" applyNumberFormat="1" applyFont="1" applyFill="1" applyBorder="1" applyAlignment="1">
      <alignment horizontal="right" wrapText="1"/>
    </xf>
    <xf numFmtId="3" fontId="17" fillId="3" borderId="8" xfId="0" applyNumberFormat="1" applyFont="1" applyFill="1" applyBorder="1" applyAlignment="1"/>
    <xf numFmtId="3" fontId="17" fillId="3" borderId="11" xfId="0" applyNumberFormat="1" applyFont="1" applyFill="1" applyBorder="1" applyAlignment="1"/>
    <xf numFmtId="165" fontId="17" fillId="3" borderId="1" xfId="0" applyFont="1" applyFill="1" applyBorder="1" applyAlignment="1"/>
    <xf numFmtId="3" fontId="1" fillId="3" borderId="12" xfId="21" applyNumberFormat="1" applyFont="1" applyFill="1" applyBorder="1" applyAlignment="1">
      <alignment wrapText="1"/>
    </xf>
    <xf numFmtId="3" fontId="1" fillId="3" borderId="8" xfId="21" applyNumberFormat="1" applyFont="1" applyFill="1" applyBorder="1" applyAlignment="1">
      <alignment wrapText="1"/>
    </xf>
    <xf numFmtId="3" fontId="1" fillId="3" borderId="11" xfId="21" applyNumberFormat="1" applyFont="1" applyFill="1" applyBorder="1" applyAlignment="1">
      <alignment wrapText="1"/>
    </xf>
    <xf numFmtId="3" fontId="17" fillId="3" borderId="2" xfId="0" applyNumberFormat="1" applyFont="1" applyFill="1" applyBorder="1" applyAlignment="1">
      <alignment horizontal="left"/>
    </xf>
    <xf numFmtId="165" fontId="17" fillId="3" borderId="10" xfId="0" applyFont="1" applyFill="1" applyBorder="1" applyAlignment="1">
      <alignment horizontal="left"/>
    </xf>
    <xf numFmtId="165" fontId="25" fillId="2" borderId="0" xfId="0" applyFont="1" applyFill="1" applyAlignment="1" applyProtection="1">
      <protection hidden="1"/>
    </xf>
    <xf numFmtId="165" fontId="17" fillId="2" borderId="0" xfId="0" applyFont="1" applyFill="1" applyAlignment="1" applyProtection="1">
      <protection hidden="1"/>
    </xf>
    <xf numFmtId="165" fontId="17" fillId="3" borderId="1" xfId="0" applyFont="1" applyFill="1" applyBorder="1" applyAlignment="1" applyProtection="1">
      <alignment horizontal="right"/>
      <protection hidden="1"/>
    </xf>
    <xf numFmtId="165" fontId="24" fillId="3" borderId="0" xfId="0" applyFont="1" applyFill="1" applyBorder="1" applyAlignment="1" applyProtection="1">
      <protection hidden="1"/>
    </xf>
    <xf numFmtId="165" fontId="17" fillId="2" borderId="0" xfId="0" applyFont="1" applyFill="1" applyAlignment="1" applyProtection="1">
      <alignment horizontal="right"/>
      <protection hidden="1"/>
    </xf>
    <xf numFmtId="165" fontId="25" fillId="3" borderId="0" xfId="0" applyFont="1" applyFill="1" applyAlignment="1" applyProtection="1">
      <protection hidden="1"/>
    </xf>
    <xf numFmtId="165" fontId="28" fillId="3" borderId="3" xfId="0" quotePrefix="1" applyFont="1" applyFill="1" applyBorder="1" applyAlignment="1"/>
    <xf numFmtId="165" fontId="24" fillId="2" borderId="0" xfId="0" applyFont="1" applyFill="1" applyAlignment="1" applyProtection="1">
      <protection hidden="1"/>
    </xf>
    <xf numFmtId="165" fontId="29" fillId="3" borderId="0" xfId="0" applyFont="1" applyFill="1" applyAlignment="1" applyProtection="1">
      <protection hidden="1"/>
    </xf>
    <xf numFmtId="3" fontId="17" fillId="3" borderId="0" xfId="0" applyNumberFormat="1" applyFont="1" applyFill="1" applyBorder="1" applyAlignment="1" applyProtection="1">
      <alignment horizontal="right"/>
      <protection hidden="1"/>
    </xf>
    <xf numFmtId="3" fontId="24" fillId="3" borderId="0" xfId="4" applyNumberFormat="1" applyFont="1" applyFill="1" applyBorder="1" applyAlignment="1" applyProtection="1">
      <alignment horizontal="right"/>
      <protection hidden="1"/>
    </xf>
    <xf numFmtId="3" fontId="17" fillId="0" borderId="0" xfId="0" applyNumberFormat="1" applyFont="1" applyFill="1" applyAlignment="1" applyProtection="1">
      <alignment horizontal="right"/>
      <protection hidden="1"/>
    </xf>
    <xf numFmtId="165" fontId="20" fillId="8" borderId="0" xfId="0" applyFont="1" applyFill="1" applyBorder="1" applyAlignment="1" applyProtection="1">
      <protection hidden="1"/>
    </xf>
    <xf numFmtId="165" fontId="30" fillId="2" borderId="0" xfId="0" applyFont="1" applyFill="1" applyAlignment="1" applyProtection="1">
      <protection hidden="1"/>
    </xf>
    <xf numFmtId="165" fontId="32" fillId="2" borderId="0" xfId="0" applyFont="1" applyFill="1" applyAlignment="1" applyProtection="1">
      <alignment horizontal="left"/>
      <protection hidden="1"/>
    </xf>
    <xf numFmtId="165" fontId="24" fillId="3" borderId="8" xfId="0" applyFont="1" applyFill="1" applyBorder="1" applyAlignment="1" applyProtection="1">
      <alignment horizontal="right"/>
      <protection hidden="1"/>
    </xf>
    <xf numFmtId="165" fontId="17" fillId="3" borderId="8" xfId="0" applyFont="1" applyFill="1" applyBorder="1" applyAlignment="1" applyProtection="1">
      <alignment horizontal="right"/>
      <protection hidden="1"/>
    </xf>
    <xf numFmtId="3" fontId="17" fillId="3" borderId="0" xfId="0" applyNumberFormat="1" applyFont="1" applyFill="1" applyBorder="1" applyAlignment="1" applyProtection="1">
      <protection hidden="1"/>
    </xf>
    <xf numFmtId="165" fontId="17" fillId="3" borderId="8" xfId="0" applyFont="1" applyFill="1" applyBorder="1" applyAlignment="1" applyProtection="1">
      <protection hidden="1"/>
    </xf>
    <xf numFmtId="165" fontId="17" fillId="2" borderId="1" xfId="0" applyFont="1" applyFill="1" applyBorder="1" applyAlignment="1" applyProtection="1">
      <alignment horizontal="right"/>
      <protection hidden="1"/>
    </xf>
    <xf numFmtId="3" fontId="20" fillId="8" borderId="0" xfId="0" applyNumberFormat="1" applyFont="1" applyFill="1" applyBorder="1" applyAlignment="1" applyProtection="1">
      <alignment horizontal="right"/>
      <protection hidden="1"/>
    </xf>
    <xf numFmtId="165" fontId="17" fillId="3" borderId="0" xfId="0" applyFont="1" applyFill="1" applyBorder="1" applyAlignment="1" applyProtection="1">
      <protection hidden="1"/>
    </xf>
    <xf numFmtId="165" fontId="17" fillId="3" borderId="8" xfId="0" applyFont="1" applyFill="1" applyBorder="1" applyAlignment="1" applyProtection="1">
      <alignment horizontal="center"/>
      <protection hidden="1"/>
    </xf>
    <xf numFmtId="165" fontId="24" fillId="2" borderId="1" xfId="0" applyFont="1" applyFill="1" applyBorder="1" applyAlignment="1" applyProtection="1">
      <protection hidden="1"/>
    </xf>
    <xf numFmtId="165" fontId="24" fillId="3" borderId="8" xfId="0" applyFont="1" applyFill="1" applyBorder="1" applyAlignment="1" applyProtection="1">
      <protection hidden="1"/>
    </xf>
    <xf numFmtId="165" fontId="17" fillId="3" borderId="1" xfId="0" applyFont="1" applyFill="1" applyBorder="1" applyAlignment="1" applyProtection="1">
      <protection hidden="1"/>
    </xf>
    <xf numFmtId="165" fontId="17" fillId="3" borderId="7" xfId="0" applyFont="1" applyFill="1" applyBorder="1" applyAlignment="1" applyProtection="1">
      <protection hidden="1"/>
    </xf>
    <xf numFmtId="3" fontId="17" fillId="3" borderId="7" xfId="0" applyNumberFormat="1" applyFont="1" applyFill="1" applyBorder="1" applyAlignment="1" applyProtection="1">
      <alignment horizontal="right"/>
      <protection hidden="1"/>
    </xf>
    <xf numFmtId="165" fontId="13" fillId="0" borderId="0" xfId="9" applyFont="1" applyFill="1" applyBorder="1" applyAlignment="1" applyProtection="1">
      <alignment horizontal="center" wrapText="1"/>
      <protection hidden="1"/>
    </xf>
    <xf numFmtId="1" fontId="4" fillId="3" borderId="0" xfId="8" applyFont="1" applyFill="1" applyBorder="1" applyAlignment="1" applyProtection="1">
      <alignment horizontal="left" wrapText="1"/>
      <protection hidden="1"/>
    </xf>
    <xf numFmtId="1" fontId="4" fillId="3" borderId="0" xfId="8" applyFont="1" applyFill="1" applyBorder="1" applyAlignment="1" applyProtection="1">
      <alignment wrapText="1"/>
      <protection hidden="1"/>
    </xf>
    <xf numFmtId="0" fontId="11" fillId="3" borderId="15" xfId="17" applyFont="1" applyFill="1" applyBorder="1"/>
    <xf numFmtId="0" fontId="11" fillId="3" borderId="5" xfId="17" applyFont="1" applyFill="1" applyBorder="1"/>
    <xf numFmtId="0" fontId="11" fillId="3" borderId="5" xfId="17" applyFont="1" applyFill="1" applyBorder="1" applyAlignment="1">
      <alignment wrapText="1"/>
    </xf>
    <xf numFmtId="0" fontId="11" fillId="3" borderId="16" xfId="17" applyFont="1" applyFill="1" applyBorder="1"/>
    <xf numFmtId="0" fontId="11" fillId="3" borderId="3" xfId="17" applyFont="1" applyFill="1" applyBorder="1"/>
    <xf numFmtId="0" fontId="11" fillId="3" borderId="17" xfId="17" applyFont="1" applyFill="1" applyBorder="1"/>
    <xf numFmtId="0" fontId="11" fillId="3" borderId="18" xfId="17" applyFont="1" applyFill="1" applyBorder="1"/>
    <xf numFmtId="0" fontId="11" fillId="3" borderId="4" xfId="17" applyFont="1" applyFill="1" applyBorder="1"/>
    <xf numFmtId="0" fontId="11" fillId="3" borderId="4" xfId="17" applyFont="1" applyFill="1" applyBorder="1" applyAlignment="1">
      <alignment wrapText="1"/>
    </xf>
    <xf numFmtId="0" fontId="11" fillId="3" borderId="19" xfId="17" applyFont="1" applyFill="1" applyBorder="1"/>
    <xf numFmtId="0" fontId="33" fillId="3" borderId="0" xfId="2" applyFont="1" applyFill="1" applyBorder="1" applyAlignment="1" applyProtection="1">
      <alignment horizontal="left" vertical="top"/>
    </xf>
    <xf numFmtId="0" fontId="17" fillId="3" borderId="0" xfId="17" applyFont="1" applyFill="1" applyBorder="1" applyAlignment="1">
      <alignment horizontal="left" vertical="top" wrapText="1"/>
    </xf>
    <xf numFmtId="165" fontId="4" fillId="2" borderId="20" xfId="0" applyFont="1" applyFill="1" applyBorder="1" applyAlignment="1" applyProtection="1">
      <alignment horizontal="right"/>
      <protection hidden="1"/>
    </xf>
    <xf numFmtId="165" fontId="4" fillId="2" borderId="22" xfId="0" applyFont="1" applyFill="1" applyBorder="1" applyAlignment="1" applyProtection="1">
      <protection hidden="1"/>
    </xf>
    <xf numFmtId="0" fontId="17" fillId="3" borderId="7" xfId="5" applyFont="1" applyFill="1" applyBorder="1" applyAlignment="1"/>
    <xf numFmtId="0" fontId="17" fillId="3" borderId="7" xfId="3" applyFont="1" applyFill="1" applyBorder="1" applyAlignment="1"/>
    <xf numFmtId="3" fontId="17" fillId="18" borderId="0" xfId="0" applyNumberFormat="1" applyFont="1" applyFill="1" applyBorder="1" applyAlignment="1">
      <alignment horizontal="right"/>
    </xf>
    <xf numFmtId="3" fontId="17" fillId="3" borderId="0" xfId="0" applyNumberFormat="1" applyFont="1" applyFill="1" applyBorder="1" applyAlignment="1">
      <alignment horizontal="right"/>
    </xf>
    <xf numFmtId="3" fontId="17" fillId="3" borderId="8" xfId="0" applyNumberFormat="1" applyFont="1" applyFill="1" applyBorder="1" applyAlignment="1">
      <alignment horizontal="right"/>
    </xf>
    <xf numFmtId="165" fontId="31" fillId="8" borderId="23" xfId="0" applyFont="1" applyFill="1" applyBorder="1" applyAlignment="1" applyProtection="1">
      <alignment horizontal="left" vertical="top" wrapText="1"/>
      <protection hidden="1"/>
    </xf>
    <xf numFmtId="165" fontId="31" fillId="8" borderId="24" xfId="0" applyFont="1" applyFill="1" applyBorder="1" applyAlignment="1" applyProtection="1">
      <alignment horizontal="left" vertical="top" wrapText="1"/>
      <protection hidden="1"/>
    </xf>
    <xf numFmtId="165" fontId="31" fillId="8" borderId="25" xfId="0" applyFont="1" applyFill="1" applyBorder="1" applyAlignment="1" applyProtection="1">
      <alignment horizontal="left" vertical="top" wrapText="1"/>
      <protection hidden="1"/>
    </xf>
    <xf numFmtId="165" fontId="24" fillId="3" borderId="13" xfId="0" applyFont="1" applyFill="1" applyBorder="1" applyAlignment="1" applyProtection="1">
      <alignment horizontal="center" vertical="center"/>
      <protection locked="0"/>
    </xf>
    <xf numFmtId="165" fontId="24" fillId="3" borderId="14" xfId="0" applyFont="1" applyFill="1" applyBorder="1" applyAlignment="1" applyProtection="1">
      <alignment horizontal="center" vertical="center"/>
      <protection locked="0"/>
    </xf>
    <xf numFmtId="165" fontId="4" fillId="3" borderId="21" xfId="0" applyFont="1" applyFill="1" applyBorder="1" applyAlignment="1" applyProtection="1">
      <alignment horizontal="left" vertical="center" wrapText="1"/>
      <protection hidden="1"/>
    </xf>
    <xf numFmtId="3" fontId="4" fillId="3" borderId="20" xfId="0" applyNumberFormat="1" applyFont="1" applyFill="1" applyBorder="1" applyAlignment="1">
      <alignment horizontal="left" vertical="center" wrapText="1"/>
    </xf>
    <xf numFmtId="3" fontId="4" fillId="3" borderId="21" xfId="0" applyNumberFormat="1" applyFont="1" applyFill="1" applyBorder="1" applyAlignment="1">
      <alignment horizontal="left" vertical="center" wrapText="1"/>
    </xf>
    <xf numFmtId="3" fontId="21" fillId="8" borderId="23" xfId="0" applyNumberFormat="1" applyFont="1" applyFill="1" applyBorder="1" applyAlignment="1">
      <alignment horizontal="left"/>
    </xf>
    <xf numFmtId="3" fontId="21" fillId="8" borderId="24" xfId="0" applyNumberFormat="1" applyFont="1" applyFill="1" applyBorder="1" applyAlignment="1">
      <alignment horizontal="left"/>
    </xf>
    <xf numFmtId="3" fontId="21" fillId="8" borderId="25" xfId="0" applyNumberFormat="1" applyFont="1" applyFill="1" applyBorder="1" applyAlignment="1">
      <alignment horizontal="left"/>
    </xf>
  </cellXfs>
  <cellStyles count="56">
    <cellStyle name="%" xfId="1"/>
    <cellStyle name="% 2" xfId="12"/>
    <cellStyle name="]_x000d__x000a_Zoomed=1_x000d__x000a_Row=0_x000d__x000a_Column=0_x000d__x000a_Height=0_x000d__x000a_Width=0_x000d__x000a_FontName=FoxFont_x000d__x000a_FontStyle=0_x000d__x000a_FontSize=9_x000d__x000a_PrtFontName=FoxPrin" xfId="13"/>
    <cellStyle name="20% - Accent1 2" xfId="22"/>
    <cellStyle name="20% - Accent1 3" xfId="23"/>
    <cellStyle name="20% - Accent2 2" xfId="24"/>
    <cellStyle name="20% - Accent3 2" xfId="25"/>
    <cellStyle name="20% - Accent4 2" xfId="26"/>
    <cellStyle name="20% - Accent4 3" xfId="27"/>
    <cellStyle name="20% - Accent5" xfId="21" builtinId="46"/>
    <cellStyle name="20% - Accent5 2" xfId="28"/>
    <cellStyle name="20% - Accent6 2" xfId="29"/>
    <cellStyle name="40% - Accent1 2" xfId="30"/>
    <cellStyle name="40% - Accent2 2" xfId="31"/>
    <cellStyle name="40% - Accent4 2" xfId="32"/>
    <cellStyle name="40% - Accent4 3" xfId="33"/>
    <cellStyle name="40% - Accent6 2" xfId="34"/>
    <cellStyle name="Accent3" xfId="6" builtinId="37"/>
    <cellStyle name="Comma 2" xfId="10"/>
    <cellStyle name="Comma 3" xfId="35"/>
    <cellStyle name="Comma 4" xfId="36"/>
    <cellStyle name="Good" xfId="18" builtinId="26"/>
    <cellStyle name="Hyperlink" xfId="2" builtinId="8"/>
    <cellStyle name="Hyperlink 2" xfId="14"/>
    <cellStyle name="Hyperlink 3" xfId="37"/>
    <cellStyle name="Neutral" xfId="19" builtinId="28"/>
    <cellStyle name="Normal" xfId="0" builtinId="0"/>
    <cellStyle name="Normal 10" xfId="38"/>
    <cellStyle name="Normal 11" xfId="39"/>
    <cellStyle name="Normal 12" xfId="40"/>
    <cellStyle name="Normal 2" xfId="7"/>
    <cellStyle name="Normal 2 2" xfId="8"/>
    <cellStyle name="Normal 2 3" xfId="41"/>
    <cellStyle name="Normal 3" xfId="9"/>
    <cellStyle name="Normal 3 2" xfId="42"/>
    <cellStyle name="Normal 3 3" xfId="43"/>
    <cellStyle name="Normal 3 4" xfId="44"/>
    <cellStyle name="Normal 4" xfId="15"/>
    <cellStyle name="Normal 4 2" xfId="16"/>
    <cellStyle name="Normal 4 3" xfId="17"/>
    <cellStyle name="Normal 4 3 2" xfId="45"/>
    <cellStyle name="Normal 4 4" xfId="46"/>
    <cellStyle name="Normal 4 5" xfId="47"/>
    <cellStyle name="Normal 5" xfId="20"/>
    <cellStyle name="Normal 5 2" xfId="48"/>
    <cellStyle name="Normal 6" xfId="49"/>
    <cellStyle name="Normal 6 2" xfId="50"/>
    <cellStyle name="Normal 7" xfId="51"/>
    <cellStyle name="Normal 8" xfId="52"/>
    <cellStyle name="Normal 9" xfId="53"/>
    <cellStyle name="Normal_Data" xfId="3"/>
    <cellStyle name="Normal_TableA2_0304" xfId="4"/>
    <cellStyle name="Normal_Total expenditure" xfId="5"/>
    <cellStyle name="Percent 2" xfId="11"/>
    <cellStyle name="Percent 3" xfId="54"/>
    <cellStyle name="Percent 4" xfId="55"/>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6391275</xdr:colOff>
      <xdr:row>1</xdr:row>
      <xdr:rowOff>228600</xdr:rowOff>
    </xdr:from>
    <xdr:to>
      <xdr:col>1</xdr:col>
      <xdr:colOff>7410450</xdr:colOff>
      <xdr:row>1</xdr:row>
      <xdr:rowOff>1257300</xdr:rowOff>
    </xdr:to>
    <xdr:pic>
      <xdr:nvPicPr>
        <xdr:cNvPr id="2" name="Picture 2" descr="NS_RGB"/>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569" t="13275" r="14569" b="15044"/>
        <a:stretch/>
      </xdr:blipFill>
      <xdr:spPr bwMode="auto">
        <a:xfrm>
          <a:off x="6553200" y="352425"/>
          <a:ext cx="10191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1</xdr:col>
      <xdr:colOff>1905000</xdr:colOff>
      <xdr:row>1</xdr:row>
      <xdr:rowOff>905003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925" y="123825"/>
          <a:ext cx="1905000" cy="9050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2514600</xdr:colOff>
      <xdr:row>1</xdr:row>
      <xdr:rowOff>1194604</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61925"/>
          <a:ext cx="2514600" cy="11946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capital-expenditure-receipts-and-financing" TargetMode="External"/><Relationship Id="rId1" Type="http://schemas.openxmlformats.org/officeDocument/2006/relationships/hyperlink" Target="mailto:capital.receipts@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9999"/>
  </sheetPr>
  <dimension ref="A1:C9"/>
  <sheetViews>
    <sheetView tabSelected="1" view="pageBreakPreview" zoomScaleNormal="100" zoomScaleSheetLayoutView="100" workbookViewId="0"/>
  </sheetViews>
  <sheetFormatPr defaultColWidth="0" defaultRowHeight="15" customHeight="1" zeroHeight="1" x14ac:dyDescent="0.2"/>
  <cols>
    <col min="1" max="1" width="2.125" style="4" customWidth="1"/>
    <col min="2" max="2" width="100.625" style="4" customWidth="1"/>
    <col min="3" max="3" width="2.125" style="4" customWidth="1"/>
    <col min="4" max="16384" width="9" style="4" hidden="1"/>
  </cols>
  <sheetData>
    <row r="1" spans="1:3" ht="9.9499999999999993" customHeight="1" x14ac:dyDescent="0.2">
      <c r="A1" s="3"/>
      <c r="B1" s="3"/>
      <c r="C1" s="3"/>
    </row>
    <row r="2" spans="1:3" ht="150" customHeight="1" x14ac:dyDescent="0.35">
      <c r="A2" s="5"/>
      <c r="B2" s="99" t="s">
        <v>1462</v>
      </c>
      <c r="C2" s="5"/>
    </row>
    <row r="3" spans="1:3" ht="45" customHeight="1" x14ac:dyDescent="0.2">
      <c r="A3" s="5"/>
      <c r="B3" s="100" t="s">
        <v>1450</v>
      </c>
      <c r="C3" s="5"/>
    </row>
    <row r="4" spans="1:3" s="8" customFormat="1" ht="45" customHeight="1" x14ac:dyDescent="0.15">
      <c r="A4" s="6"/>
      <c r="B4" s="7" t="s">
        <v>1451</v>
      </c>
      <c r="C4" s="6"/>
    </row>
    <row r="5" spans="1:3" ht="45" customHeight="1" x14ac:dyDescent="0.2">
      <c r="A5" s="5"/>
      <c r="B5" s="9" t="s">
        <v>1452</v>
      </c>
      <c r="C5" s="5"/>
    </row>
    <row r="6" spans="1:3" ht="45" customHeight="1" x14ac:dyDescent="0.2">
      <c r="A6" s="5"/>
      <c r="B6" s="101" t="s">
        <v>1453</v>
      </c>
      <c r="C6" s="5"/>
    </row>
    <row r="7" spans="1:3" ht="45" customHeight="1" x14ac:dyDescent="0.2">
      <c r="A7" s="5"/>
      <c r="B7" s="101" t="s">
        <v>1454</v>
      </c>
      <c r="C7" s="5"/>
    </row>
    <row r="8" spans="1:3" s="8" customFormat="1" ht="45" customHeight="1" x14ac:dyDescent="0.15">
      <c r="A8" s="6"/>
      <c r="B8" s="10" t="s">
        <v>1455</v>
      </c>
      <c r="C8" s="6"/>
    </row>
    <row r="9" spans="1:3" ht="15" customHeight="1" x14ac:dyDescent="0.2">
      <c r="A9" s="5"/>
      <c r="B9" s="5"/>
      <c r="C9" s="5"/>
    </row>
  </sheetData>
  <hyperlinks>
    <hyperlink ref="B8" r:id="rId1" display="capital.receipts@communities.gsi.gov.uk"/>
    <hyperlink ref="B4" r:id="rId2"/>
  </hyperlinks>
  <pageMargins left="0.75" right="0.75" top="1" bottom="1" header="0.5" footer="0.5"/>
  <pageSetup paperSize="9" scale="78"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9999"/>
  </sheetPr>
  <dimension ref="A1:D5"/>
  <sheetViews>
    <sheetView view="pageBreakPreview" zoomScaleNormal="100" zoomScaleSheetLayoutView="100" workbookViewId="0"/>
  </sheetViews>
  <sheetFormatPr defaultColWidth="0" defaultRowHeight="12.75" zeroHeight="1" x14ac:dyDescent="0.2"/>
  <cols>
    <col min="1" max="1" width="2.125" style="12" customWidth="1"/>
    <col min="2" max="2" width="57.125" style="12" customWidth="1"/>
    <col min="3" max="3" width="57.125" style="14" customWidth="1"/>
    <col min="4" max="4" width="2.125" style="12" customWidth="1"/>
    <col min="5" max="16384" width="9" style="12" hidden="1"/>
  </cols>
  <sheetData>
    <row r="1" spans="1:4" x14ac:dyDescent="0.2">
      <c r="A1" s="102"/>
      <c r="B1" s="103"/>
      <c r="C1" s="104"/>
      <c r="D1" s="105"/>
    </row>
    <row r="2" spans="1:4" ht="105" customHeight="1" x14ac:dyDescent="0.2">
      <c r="A2" s="106"/>
      <c r="B2" s="11"/>
      <c r="C2" s="13" t="s">
        <v>392</v>
      </c>
      <c r="D2" s="107"/>
    </row>
    <row r="3" spans="1:4" ht="45" customHeight="1" x14ac:dyDescent="0.2">
      <c r="A3" s="106"/>
      <c r="B3" s="112" t="s">
        <v>1456</v>
      </c>
      <c r="C3" s="113" t="s">
        <v>1458</v>
      </c>
      <c r="D3" s="107"/>
    </row>
    <row r="4" spans="1:4" ht="45" customHeight="1" x14ac:dyDescent="0.2">
      <c r="A4" s="106"/>
      <c r="B4" s="112" t="s">
        <v>1457</v>
      </c>
      <c r="C4" s="113" t="s">
        <v>1459</v>
      </c>
      <c r="D4" s="107"/>
    </row>
    <row r="5" spans="1:4" x14ac:dyDescent="0.2">
      <c r="A5" s="108"/>
      <c r="B5" s="109"/>
      <c r="C5" s="110"/>
      <c r="D5" s="111"/>
    </row>
  </sheetData>
  <hyperlinks>
    <hyperlink ref="B3" location="'LA Dropdown'!A1" display="LA Dropdown"/>
    <hyperlink ref="B4" location="Prudential!A1" display="Prudential"/>
  </hyperlinks>
  <pageMargins left="0.7" right="0.7" top="0.75" bottom="0.75" header="0.3" footer="0.3"/>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009999"/>
    <pageSetUpPr fitToPage="1"/>
  </sheetPr>
  <dimension ref="A1:E51"/>
  <sheetViews>
    <sheetView topLeftCell="B1" zoomScale="80" zoomScaleNormal="80" zoomScaleSheetLayoutView="80" workbookViewId="0">
      <selection activeCell="B1" sqref="B1:E1"/>
    </sheetView>
  </sheetViews>
  <sheetFormatPr defaultColWidth="0" defaultRowHeight="15" zeroHeight="1" x14ac:dyDescent="0.2"/>
  <cols>
    <col min="1" max="1" width="18.375" style="71" hidden="1" customWidth="1"/>
    <col min="2" max="2" width="5.625" style="75" customWidth="1"/>
    <col min="3" max="3" width="70" style="17" customWidth="1"/>
    <col min="4" max="4" width="15.625" style="82" customWidth="1"/>
    <col min="5" max="5" width="5.625" style="72" customWidth="1"/>
    <col min="6" max="16384" width="9" style="72" hidden="1"/>
  </cols>
  <sheetData>
    <row r="1" spans="1:5" s="85" customFormat="1" ht="100.15" customHeight="1" x14ac:dyDescent="0.35">
      <c r="A1" s="84"/>
      <c r="B1" s="121" t="str">
        <f>CONCATENATE("COR C 2017-18: Prudential system information for ",$C$4,", 2017-18")</f>
        <v>COR C 2017-18: Prudential system information for England (grossed* excluding double counting**), 2017-18</v>
      </c>
      <c r="C1" s="122"/>
      <c r="D1" s="122"/>
      <c r="E1" s="123"/>
    </row>
    <row r="2" spans="1:5" ht="30" customHeight="1" x14ac:dyDescent="0.25">
      <c r="B2" s="57" t="s">
        <v>391</v>
      </c>
      <c r="C2" s="15"/>
      <c r="D2" s="80"/>
      <c r="E2" s="86"/>
    </row>
    <row r="3" spans="1:5" ht="30" customHeight="1" x14ac:dyDescent="0.25">
      <c r="B3" s="96" t="s">
        <v>361</v>
      </c>
      <c r="C3" s="16"/>
      <c r="D3" s="81"/>
      <c r="E3" s="87"/>
    </row>
    <row r="4" spans="1:5" ht="15" customHeight="1" x14ac:dyDescent="0.2">
      <c r="B4" s="73"/>
      <c r="C4" s="124" t="s">
        <v>1446</v>
      </c>
      <c r="D4" s="125"/>
      <c r="E4" s="87"/>
    </row>
    <row r="5" spans="1:5" ht="15" customHeight="1" x14ac:dyDescent="0.25">
      <c r="B5" s="73"/>
      <c r="C5" s="74"/>
      <c r="D5" s="88"/>
      <c r="E5" s="89"/>
    </row>
    <row r="6" spans="1:5" ht="30" customHeight="1" x14ac:dyDescent="0.35">
      <c r="B6" s="90"/>
      <c r="C6" s="83" t="s">
        <v>516</v>
      </c>
      <c r="D6" s="91" t="s">
        <v>524</v>
      </c>
      <c r="E6" s="89"/>
    </row>
    <row r="7" spans="1:5" ht="15" customHeight="1" x14ac:dyDescent="0.2">
      <c r="A7" s="76" t="s">
        <v>527</v>
      </c>
      <c r="B7" s="90"/>
      <c r="C7" s="92" t="s">
        <v>484</v>
      </c>
      <c r="D7" s="80">
        <f t="shared" ref="D7:D16" si="0">VLOOKUP($C$4,pru_data,MATCH($A7,pru_headers,0),0)</f>
        <v>110071342.90916042</v>
      </c>
      <c r="E7" s="93"/>
    </row>
    <row r="8" spans="1:5" ht="15" customHeight="1" x14ac:dyDescent="0.2">
      <c r="A8" s="76" t="s">
        <v>528</v>
      </c>
      <c r="B8" s="90"/>
      <c r="C8" s="18" t="s">
        <v>485</v>
      </c>
      <c r="D8" s="80">
        <f t="shared" si="0"/>
        <v>10411902.283141308</v>
      </c>
      <c r="E8" s="93"/>
    </row>
    <row r="9" spans="1:5" ht="15" customHeight="1" x14ac:dyDescent="0.2">
      <c r="A9" s="77" t="s">
        <v>529</v>
      </c>
      <c r="B9" s="90"/>
      <c r="C9" s="92" t="s">
        <v>34</v>
      </c>
      <c r="D9" s="80">
        <f t="shared" si="0"/>
        <v>1797947.8716718415</v>
      </c>
      <c r="E9" s="93"/>
    </row>
    <row r="10" spans="1:5" ht="15" customHeight="1" x14ac:dyDescent="0.2">
      <c r="A10" s="76" t="s">
        <v>530</v>
      </c>
      <c r="B10" s="90"/>
      <c r="C10" s="92" t="s">
        <v>32</v>
      </c>
      <c r="D10" s="80">
        <f t="shared" si="0"/>
        <v>242365.83403749214</v>
      </c>
      <c r="E10" s="89"/>
    </row>
    <row r="11" spans="1:5" ht="15" customHeight="1" x14ac:dyDescent="0.2">
      <c r="A11" s="76" t="s">
        <v>531</v>
      </c>
      <c r="B11" s="90"/>
      <c r="C11" s="92" t="s">
        <v>35</v>
      </c>
      <c r="D11" s="80">
        <f t="shared" si="0"/>
        <v>67876.645707170275</v>
      </c>
      <c r="E11" s="89"/>
    </row>
    <row r="12" spans="1:5" ht="15" customHeight="1" x14ac:dyDescent="0.2">
      <c r="A12" s="76" t="s">
        <v>532</v>
      </c>
      <c r="B12" s="90"/>
      <c r="C12" s="92" t="s">
        <v>486</v>
      </c>
      <c r="D12" s="80">
        <f t="shared" si="0"/>
        <v>101314.742713195</v>
      </c>
      <c r="E12" s="89"/>
    </row>
    <row r="13" spans="1:5" ht="15" customHeight="1" x14ac:dyDescent="0.2">
      <c r="A13" s="76" t="s">
        <v>533</v>
      </c>
      <c r="B13" s="90"/>
      <c r="C13" s="92" t="s">
        <v>390</v>
      </c>
      <c r="D13" s="80">
        <f t="shared" si="0"/>
        <v>21177.561482318495</v>
      </c>
      <c r="E13" s="89"/>
    </row>
    <row r="14" spans="1:5" ht="15" customHeight="1" x14ac:dyDescent="0.2">
      <c r="A14" s="76" t="s">
        <v>534</v>
      </c>
      <c r="B14" s="90"/>
      <c r="C14" s="92" t="s">
        <v>487</v>
      </c>
      <c r="D14" s="80">
        <f t="shared" si="0"/>
        <v>2230682.6556120175</v>
      </c>
      <c r="E14" s="89"/>
    </row>
    <row r="15" spans="1:5" ht="15" customHeight="1" x14ac:dyDescent="0.2">
      <c r="A15" s="76" t="s">
        <v>535</v>
      </c>
      <c r="B15" s="90"/>
      <c r="C15" s="92" t="s">
        <v>371</v>
      </c>
      <c r="D15" s="80">
        <f t="shared" si="0"/>
        <v>8181219.6275292896</v>
      </c>
      <c r="E15" s="89"/>
    </row>
    <row r="16" spans="1:5" ht="15" customHeight="1" thickBot="1" x14ac:dyDescent="0.25">
      <c r="A16" s="76" t="s">
        <v>536</v>
      </c>
      <c r="B16" s="90"/>
      <c r="C16" s="97" t="s">
        <v>488</v>
      </c>
      <c r="D16" s="98">
        <f t="shared" si="0"/>
        <v>118252562.53668971</v>
      </c>
      <c r="E16" s="89"/>
    </row>
    <row r="17" spans="1:5" ht="15" customHeight="1" thickTop="1" x14ac:dyDescent="0.2">
      <c r="A17" s="72"/>
      <c r="B17" s="90"/>
      <c r="C17" s="92"/>
      <c r="D17" s="80"/>
      <c r="E17" s="89"/>
    </row>
    <row r="18" spans="1:5" s="78" customFormat="1" ht="30" customHeight="1" x14ac:dyDescent="0.35">
      <c r="B18" s="94"/>
      <c r="C18" s="83" t="s">
        <v>526</v>
      </c>
      <c r="D18" s="91" t="s">
        <v>524</v>
      </c>
      <c r="E18" s="95"/>
    </row>
    <row r="19" spans="1:5" ht="15" customHeight="1" x14ac:dyDescent="0.2">
      <c r="A19" s="76" t="s">
        <v>537</v>
      </c>
      <c r="B19" s="90"/>
      <c r="C19" s="92" t="s">
        <v>500</v>
      </c>
      <c r="D19" s="80">
        <f>VLOOKUP($C$4,pru_data,MATCH($A19,pru_headers,0),0)</f>
        <v>80523309.871268108</v>
      </c>
      <c r="E19" s="89"/>
    </row>
    <row r="20" spans="1:5" ht="15" customHeight="1" x14ac:dyDescent="0.2">
      <c r="A20" s="76" t="s">
        <v>538</v>
      </c>
      <c r="B20" s="90"/>
      <c r="C20" s="92" t="s">
        <v>497</v>
      </c>
      <c r="D20" s="80">
        <f>VLOOKUP($C$4,pru_data,MATCH($A20,pru_headers,0),0)</f>
        <v>87154901.18957442</v>
      </c>
      <c r="E20" s="89"/>
    </row>
    <row r="21" spans="1:5" ht="15" customHeight="1" thickBot="1" x14ac:dyDescent="0.3">
      <c r="A21" s="79" t="s">
        <v>539</v>
      </c>
      <c r="B21" s="90"/>
      <c r="C21" s="97" t="s">
        <v>489</v>
      </c>
      <c r="D21" s="98">
        <f>VLOOKUP($C$4,pru_data,MATCH($A21,pru_headers,0),0)</f>
        <v>6631591.318306312</v>
      </c>
      <c r="E21" s="89"/>
    </row>
    <row r="22" spans="1:5" ht="15" customHeight="1" thickTop="1" x14ac:dyDescent="0.2">
      <c r="A22" s="72"/>
      <c r="B22" s="90"/>
      <c r="C22" s="92"/>
      <c r="D22" s="80"/>
      <c r="E22" s="89"/>
    </row>
    <row r="23" spans="1:5" ht="30" customHeight="1" x14ac:dyDescent="0.35">
      <c r="A23" s="72"/>
      <c r="B23" s="90"/>
      <c r="C23" s="83" t="s">
        <v>491</v>
      </c>
      <c r="D23" s="91" t="s">
        <v>524</v>
      </c>
      <c r="E23" s="89"/>
    </row>
    <row r="24" spans="1:5" ht="15" customHeight="1" x14ac:dyDescent="0.2">
      <c r="A24" s="76" t="s">
        <v>540</v>
      </c>
      <c r="B24" s="90"/>
      <c r="C24" s="92" t="s">
        <v>501</v>
      </c>
      <c r="D24" s="80">
        <f>VLOOKUP($C$4,pru_data,MATCH($A24,pru_headers,0),0)</f>
        <v>12199567.442628162</v>
      </c>
      <c r="E24" s="89"/>
    </row>
    <row r="25" spans="1:5" ht="15" customHeight="1" x14ac:dyDescent="0.2">
      <c r="A25" s="76" t="s">
        <v>541</v>
      </c>
      <c r="B25" s="90"/>
      <c r="C25" s="92" t="s">
        <v>498</v>
      </c>
      <c r="D25" s="80">
        <f>VLOOKUP($C$4,pru_data,MATCH($A25,pru_headers,0),0)</f>
        <v>12504034.454943024</v>
      </c>
      <c r="E25" s="89"/>
    </row>
    <row r="26" spans="1:5" ht="15" customHeight="1" thickBot="1" x14ac:dyDescent="0.25">
      <c r="A26" s="76" t="s">
        <v>542</v>
      </c>
      <c r="B26" s="90"/>
      <c r="C26" s="97" t="s">
        <v>492</v>
      </c>
      <c r="D26" s="98">
        <f>VLOOKUP($C$4,pru_data,MATCH($A26,pru_headers,0),0)</f>
        <v>304467.01231486164</v>
      </c>
      <c r="E26" s="89"/>
    </row>
    <row r="27" spans="1:5" ht="15" customHeight="1" thickTop="1" x14ac:dyDescent="0.2">
      <c r="A27" s="72"/>
      <c r="B27" s="90"/>
      <c r="C27" s="92"/>
      <c r="D27" s="80"/>
      <c r="E27" s="89"/>
    </row>
    <row r="28" spans="1:5" s="78" customFormat="1" ht="30" customHeight="1" x14ac:dyDescent="0.35">
      <c r="B28" s="94"/>
      <c r="C28" s="83" t="s">
        <v>517</v>
      </c>
      <c r="D28" s="91" t="s">
        <v>524</v>
      </c>
      <c r="E28" s="95"/>
    </row>
    <row r="29" spans="1:5" ht="15" customHeight="1" x14ac:dyDescent="0.2">
      <c r="A29" s="76" t="s">
        <v>543</v>
      </c>
      <c r="B29" s="90"/>
      <c r="C29" s="92" t="s">
        <v>505</v>
      </c>
      <c r="D29" s="80">
        <f>VLOOKUP($C$4,pru_data,MATCH($A29,pru_headers,0),0)</f>
        <v>92724766.932044894</v>
      </c>
      <c r="E29" s="89"/>
    </row>
    <row r="30" spans="1:5" ht="15" customHeight="1" x14ac:dyDescent="0.2">
      <c r="A30" s="76" t="s">
        <v>544</v>
      </c>
      <c r="B30" s="90"/>
      <c r="C30" s="92" t="s">
        <v>506</v>
      </c>
      <c r="D30" s="80">
        <f>VLOOKUP($C$4,pru_data,MATCH($A30,pru_headers,0),0)</f>
        <v>99668520.070288152</v>
      </c>
      <c r="E30" s="89"/>
    </row>
    <row r="31" spans="1:5" ht="15" customHeight="1" thickBot="1" x14ac:dyDescent="0.25">
      <c r="A31" s="76" t="s">
        <v>545</v>
      </c>
      <c r="B31" s="90"/>
      <c r="C31" s="97" t="s">
        <v>504</v>
      </c>
      <c r="D31" s="98">
        <f>VLOOKUP($C$4,pru_data,MATCH($A31,pru_headers,0),0)</f>
        <v>6943753.138243258</v>
      </c>
      <c r="E31" s="89"/>
    </row>
    <row r="32" spans="1:5" ht="15" customHeight="1" thickTop="1" x14ac:dyDescent="0.2">
      <c r="A32" s="72"/>
      <c r="B32" s="90"/>
      <c r="C32" s="92"/>
      <c r="D32" s="80"/>
      <c r="E32" s="89"/>
    </row>
    <row r="33" spans="1:5" ht="30" customHeight="1" x14ac:dyDescent="0.35">
      <c r="A33" s="72"/>
      <c r="B33" s="90"/>
      <c r="C33" s="83" t="s">
        <v>493</v>
      </c>
      <c r="D33" s="91" t="s">
        <v>524</v>
      </c>
      <c r="E33" s="89"/>
    </row>
    <row r="34" spans="1:5" ht="15" customHeight="1" x14ac:dyDescent="0.2">
      <c r="A34" s="76" t="s">
        <v>546</v>
      </c>
      <c r="B34" s="90"/>
      <c r="C34" s="92" t="s">
        <v>502</v>
      </c>
      <c r="D34" s="80">
        <f>VLOOKUP($C$4,pru_data,MATCH($A34,pru_headers,0),0)</f>
        <v>32454094.59521522</v>
      </c>
      <c r="E34" s="89"/>
    </row>
    <row r="35" spans="1:5" ht="15" customHeight="1" x14ac:dyDescent="0.2">
      <c r="A35" s="76" t="s">
        <v>547</v>
      </c>
      <c r="B35" s="90"/>
      <c r="C35" s="92" t="s">
        <v>499</v>
      </c>
      <c r="D35" s="80">
        <f>VLOOKUP($C$4,pru_data,MATCH($A35,pru_headers,0),0)</f>
        <v>32092648.215360381</v>
      </c>
      <c r="E35" s="89"/>
    </row>
    <row r="36" spans="1:5" ht="15" customHeight="1" thickBot="1" x14ac:dyDescent="0.25">
      <c r="A36" s="76" t="s">
        <v>548</v>
      </c>
      <c r="B36" s="73"/>
      <c r="C36" s="97" t="s">
        <v>525</v>
      </c>
      <c r="D36" s="98">
        <f>VLOOKUP($C$4,pru_data,MATCH($A36,pru_headers,0),0)</f>
        <v>-361446.3798548393</v>
      </c>
      <c r="E36" s="89"/>
    </row>
    <row r="37" spans="1:5" ht="15" customHeight="1" thickTop="1" x14ac:dyDescent="0.2">
      <c r="A37" s="72"/>
      <c r="B37" s="73"/>
      <c r="C37" s="92"/>
      <c r="D37" s="80"/>
      <c r="E37" s="89"/>
    </row>
    <row r="38" spans="1:5" ht="30" customHeight="1" x14ac:dyDescent="0.35">
      <c r="A38" s="72"/>
      <c r="B38" s="73"/>
      <c r="C38" s="83" t="s">
        <v>507</v>
      </c>
      <c r="D38" s="91" t="s">
        <v>524</v>
      </c>
      <c r="E38" s="89"/>
    </row>
    <row r="39" spans="1:5" ht="15" customHeight="1" x14ac:dyDescent="0.25">
      <c r="A39" s="79" t="s">
        <v>549</v>
      </c>
      <c r="B39" s="73"/>
      <c r="C39" s="92" t="s">
        <v>508</v>
      </c>
      <c r="D39" s="80">
        <f>VLOOKUP($C$4,pru_data,MATCH($A39,pru_headers,0),0)</f>
        <v>60261295.499332927</v>
      </c>
      <c r="E39" s="89"/>
    </row>
    <row r="40" spans="1:5" ht="15" customHeight="1" x14ac:dyDescent="0.2">
      <c r="A40" s="76" t="s">
        <v>550</v>
      </c>
      <c r="B40" s="73"/>
      <c r="C40" s="92" t="s">
        <v>509</v>
      </c>
      <c r="D40" s="80">
        <f>VLOOKUP($C$4,pru_data,MATCH($A40,pru_headers,0),0)</f>
        <v>67539818.475918159</v>
      </c>
      <c r="E40" s="89"/>
    </row>
    <row r="41" spans="1:5" ht="15" customHeight="1" thickBot="1" x14ac:dyDescent="0.25">
      <c r="A41" s="76" t="s">
        <v>551</v>
      </c>
      <c r="B41" s="73"/>
      <c r="C41" s="97" t="s">
        <v>510</v>
      </c>
      <c r="D41" s="98">
        <f>VLOOKUP($C$4,pru_data,MATCH($A41,pru_headers,0),0)</f>
        <v>7278522.9765852317</v>
      </c>
      <c r="E41" s="89"/>
    </row>
    <row r="42" spans="1:5" ht="15" customHeight="1" thickTop="1" x14ac:dyDescent="0.2">
      <c r="A42" s="72"/>
      <c r="B42" s="73"/>
      <c r="C42" s="92"/>
      <c r="D42" s="80"/>
      <c r="E42" s="89"/>
    </row>
    <row r="43" spans="1:5" ht="30" customHeight="1" x14ac:dyDescent="0.35">
      <c r="A43" s="72"/>
      <c r="B43" s="73"/>
      <c r="C43" s="83" t="s">
        <v>518</v>
      </c>
      <c r="D43" s="91" t="s">
        <v>524</v>
      </c>
      <c r="E43" s="89"/>
    </row>
    <row r="44" spans="1:5" ht="15" customHeight="1" x14ac:dyDescent="0.2">
      <c r="A44" s="76" t="s">
        <v>552</v>
      </c>
      <c r="B44" s="73"/>
      <c r="C44" s="92" t="s">
        <v>519</v>
      </c>
      <c r="D44" s="80">
        <f>VLOOKUP($C$4,pru_data,MATCH($A44,pru_headers,0),0)</f>
        <v>119124928.04134035</v>
      </c>
      <c r="E44" s="89"/>
    </row>
    <row r="45" spans="1:5" ht="15" customHeight="1" thickBot="1" x14ac:dyDescent="0.25">
      <c r="A45" s="76" t="s">
        <v>553</v>
      </c>
      <c r="B45" s="73"/>
      <c r="C45" s="97" t="s">
        <v>520</v>
      </c>
      <c r="D45" s="98">
        <f>VLOOKUP($C$4,pru_data,MATCH($A45,pru_headers,0),0)</f>
        <v>124699075.34609334</v>
      </c>
      <c r="E45" s="89"/>
    </row>
    <row r="46" spans="1:5" ht="15" customHeight="1" thickTop="1" x14ac:dyDescent="0.2">
      <c r="A46" s="72"/>
      <c r="B46" s="73"/>
      <c r="C46" s="92"/>
      <c r="D46" s="80"/>
      <c r="E46" s="89"/>
    </row>
    <row r="47" spans="1:5" ht="30" customHeight="1" x14ac:dyDescent="0.35">
      <c r="A47" s="72"/>
      <c r="B47" s="73"/>
      <c r="C47" s="83" t="s">
        <v>521</v>
      </c>
      <c r="D47" s="91" t="s">
        <v>524</v>
      </c>
      <c r="E47" s="89"/>
    </row>
    <row r="48" spans="1:5" ht="15" customHeight="1" x14ac:dyDescent="0.2">
      <c r="A48" s="76" t="s">
        <v>554</v>
      </c>
      <c r="B48" s="73"/>
      <c r="C48" s="92" t="s">
        <v>522</v>
      </c>
      <c r="D48" s="80">
        <f>VLOOKUP($C$4,pru_data,MATCH($A48,pru_headers,0),0)</f>
        <v>133983809.83203322</v>
      </c>
      <c r="E48" s="89"/>
    </row>
    <row r="49" spans="1:5" ht="15" customHeight="1" thickBot="1" x14ac:dyDescent="0.25">
      <c r="A49" s="76" t="s">
        <v>555</v>
      </c>
      <c r="B49" s="73"/>
      <c r="C49" s="97" t="s">
        <v>523</v>
      </c>
      <c r="D49" s="98">
        <f>VLOOKUP($C$4,pru_data,MATCH($A49,pru_headers,0),0)</f>
        <v>139016731.95989633</v>
      </c>
      <c r="E49" s="89"/>
    </row>
    <row r="50" spans="1:5" ht="15" customHeight="1" thickTop="1" thickBot="1" x14ac:dyDescent="0.25">
      <c r="B50" s="73"/>
      <c r="C50" s="92"/>
      <c r="D50" s="80"/>
      <c r="E50" s="89"/>
    </row>
    <row r="51" spans="1:5" ht="105" customHeight="1" thickTop="1" thickBot="1" x14ac:dyDescent="0.25">
      <c r="B51" s="114"/>
      <c r="C51" s="126" t="s">
        <v>1460</v>
      </c>
      <c r="D51" s="126"/>
      <c r="E51" s="115"/>
    </row>
  </sheetData>
  <sheetProtection selectLockedCells="1"/>
  <mergeCells count="3">
    <mergeCell ref="B1:E1"/>
    <mergeCell ref="C4:D4"/>
    <mergeCell ref="C51:D51"/>
  </mergeCells>
  <phoneticPr fontId="7" type="noConversion"/>
  <dataValidations count="1">
    <dataValidation type="list" showInputMessage="1" showErrorMessage="1" sqref="C4">
      <formula1>LA_list</formula1>
    </dataValidation>
  </dataValidations>
  <pageMargins left="0.74803149606299213" right="0.74803149606299213" top="0.98425196850393704" bottom="0.98425196850393704" header="0.51181102362204722" footer="0.51181102362204722"/>
  <pageSetup paperSize="8" fitToHeight="2" orientation="landscape" r:id="rId1"/>
  <headerFooter alignWithMargins="0"/>
  <cellWatches>
    <cellWatch r="D4"/>
  </cellWatch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9999"/>
  </sheetPr>
  <dimension ref="A1:AW468"/>
  <sheetViews>
    <sheetView topLeftCell="A2" zoomScale="70" zoomScaleNormal="70" workbookViewId="0">
      <pane xSplit="3" ySplit="4" topLeftCell="D6" activePane="bottomRight" state="frozen"/>
      <selection activeCell="A2" sqref="A2"/>
      <selection pane="topRight" activeCell="D2" sqref="D2"/>
      <selection pane="bottomLeft" activeCell="A6" sqref="A6"/>
      <selection pane="bottomRight" activeCell="D6" sqref="D6"/>
    </sheetView>
  </sheetViews>
  <sheetFormatPr defaultColWidth="0" defaultRowHeight="15" zeroHeight="1" x14ac:dyDescent="0.2"/>
  <cols>
    <col min="1" max="1" width="14.125" style="23" customWidth="1"/>
    <col min="2" max="2" width="14.375" style="29" customWidth="1"/>
    <col min="3" max="3" width="53.625" style="23" customWidth="1"/>
    <col min="4" max="4" width="18.5" style="23" customWidth="1"/>
    <col min="5" max="5" width="12.875" style="23" customWidth="1"/>
    <col min="6" max="33" width="15.625" style="15" customWidth="1"/>
    <col min="34" max="34" width="15.625" style="20" customWidth="1"/>
    <col min="35" max="35" width="11.5" style="20" hidden="1" customWidth="1"/>
    <col min="36" max="36" width="12.375" style="20" hidden="1" customWidth="1"/>
    <col min="37" max="37" width="18.375" style="20" hidden="1" customWidth="1"/>
    <col min="38" max="38" width="10.75" style="20" hidden="1" customWidth="1"/>
    <col min="39" max="39" width="11.375" style="20" hidden="1" customWidth="1"/>
    <col min="40" max="40" width="12.25" style="20" hidden="1" customWidth="1"/>
    <col min="41" max="41" width="13.875" style="20" hidden="1" customWidth="1"/>
    <col min="42" max="42" width="14.5" style="20" hidden="1" customWidth="1"/>
    <col min="43" max="43" width="15.5" style="20" hidden="1" customWidth="1"/>
    <col min="44" max="44" width="11.25" style="20" hidden="1" customWidth="1"/>
    <col min="45" max="45" width="11.875" style="20" hidden="1" customWidth="1"/>
    <col min="46" max="46" width="12.75" style="20" hidden="1" customWidth="1"/>
    <col min="47" max="47" width="10.875" style="20" hidden="1" customWidth="1"/>
    <col min="48" max="48" width="11.5" style="20" hidden="1" customWidth="1"/>
    <col min="49" max="49" width="12.375" style="20" hidden="1" customWidth="1"/>
    <col min="50" max="16384" width="9" style="20" hidden="1"/>
  </cols>
  <sheetData>
    <row r="1" spans="1:34" s="42" customFormat="1" ht="15.75" hidden="1" thickBot="1" x14ac:dyDescent="0.25">
      <c r="A1" s="39"/>
      <c r="B1" s="40"/>
      <c r="C1" s="39"/>
      <c r="D1" s="39"/>
      <c r="E1" s="39"/>
      <c r="F1" s="41" t="s">
        <v>527</v>
      </c>
      <c r="G1" s="41" t="s">
        <v>528</v>
      </c>
      <c r="H1" s="41" t="s">
        <v>529</v>
      </c>
      <c r="I1" s="41" t="s">
        <v>530</v>
      </c>
      <c r="J1" s="41" t="s">
        <v>531</v>
      </c>
      <c r="K1" s="41" t="s">
        <v>532</v>
      </c>
      <c r="L1" s="41" t="s">
        <v>533</v>
      </c>
      <c r="M1" s="41" t="s">
        <v>534</v>
      </c>
      <c r="N1" s="41" t="s">
        <v>535</v>
      </c>
      <c r="O1" s="41" t="s">
        <v>536</v>
      </c>
      <c r="P1" s="41" t="s">
        <v>537</v>
      </c>
      <c r="Q1" s="41" t="s">
        <v>538</v>
      </c>
      <c r="R1" s="41" t="s">
        <v>539</v>
      </c>
      <c r="S1" s="41" t="s">
        <v>540</v>
      </c>
      <c r="T1" s="41" t="s">
        <v>541</v>
      </c>
      <c r="U1" s="41" t="s">
        <v>542</v>
      </c>
      <c r="V1" s="41" t="s">
        <v>543</v>
      </c>
      <c r="W1" s="41" t="s">
        <v>544</v>
      </c>
      <c r="X1" s="41" t="s">
        <v>545</v>
      </c>
      <c r="Y1" s="41" t="s">
        <v>546</v>
      </c>
      <c r="Z1" s="41" t="s">
        <v>547</v>
      </c>
      <c r="AA1" s="41" t="s">
        <v>548</v>
      </c>
      <c r="AB1" s="41" t="s">
        <v>549</v>
      </c>
      <c r="AC1" s="41" t="s">
        <v>550</v>
      </c>
      <c r="AD1" s="41" t="s">
        <v>551</v>
      </c>
      <c r="AE1" s="41" t="s">
        <v>552</v>
      </c>
      <c r="AF1" s="41" t="s">
        <v>553</v>
      </c>
      <c r="AG1" s="41" t="s">
        <v>554</v>
      </c>
      <c r="AH1" s="42" t="s">
        <v>555</v>
      </c>
    </row>
    <row r="2" spans="1:34" s="52" customFormat="1" ht="30" x14ac:dyDescent="0.4">
      <c r="A2" s="129" t="s">
        <v>515</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1"/>
    </row>
    <row r="3" spans="1:34" x14ac:dyDescent="0.2">
      <c r="A3" s="57" t="s">
        <v>391</v>
      </c>
      <c r="B3" s="23"/>
      <c r="AH3" s="58"/>
    </row>
    <row r="4" spans="1:34" s="54" customFormat="1" ht="23.25" x14ac:dyDescent="0.35">
      <c r="A4" s="59"/>
      <c r="B4" s="53"/>
      <c r="C4" s="53"/>
      <c r="D4" s="53"/>
      <c r="E4" s="53"/>
      <c r="F4" s="19" t="s">
        <v>33</v>
      </c>
      <c r="G4" s="19"/>
      <c r="H4" s="19"/>
      <c r="I4" s="19"/>
      <c r="J4" s="19"/>
      <c r="K4" s="19"/>
      <c r="L4" s="19"/>
      <c r="M4" s="19"/>
      <c r="N4" s="19"/>
      <c r="O4" s="19"/>
      <c r="P4" s="19" t="s">
        <v>490</v>
      </c>
      <c r="Q4" s="19"/>
      <c r="R4" s="19"/>
      <c r="S4" s="19" t="s">
        <v>491</v>
      </c>
      <c r="T4" s="19"/>
      <c r="U4" s="19"/>
      <c r="V4" s="19" t="s">
        <v>503</v>
      </c>
      <c r="W4" s="19"/>
      <c r="X4" s="19"/>
      <c r="Y4" s="19" t="s">
        <v>493</v>
      </c>
      <c r="Z4" s="19"/>
      <c r="AA4" s="19"/>
      <c r="AB4" s="19" t="s">
        <v>507</v>
      </c>
      <c r="AC4" s="19"/>
      <c r="AD4" s="19"/>
      <c r="AE4" s="19" t="s">
        <v>495</v>
      </c>
      <c r="AF4" s="19"/>
      <c r="AG4" s="19" t="s">
        <v>496</v>
      </c>
      <c r="AH4" s="60"/>
    </row>
    <row r="5" spans="1:34" s="55" customFormat="1" ht="149.25" thickBot="1" x14ac:dyDescent="0.3">
      <c r="A5" s="61" t="s">
        <v>393</v>
      </c>
      <c r="B5" s="26" t="s">
        <v>375</v>
      </c>
      <c r="C5" s="25" t="s">
        <v>369</v>
      </c>
      <c r="D5" s="25" t="s">
        <v>370</v>
      </c>
      <c r="E5" s="25" t="s">
        <v>394</v>
      </c>
      <c r="F5" s="35" t="s">
        <v>484</v>
      </c>
      <c r="G5" s="35" t="s">
        <v>485</v>
      </c>
      <c r="H5" s="35" t="s">
        <v>34</v>
      </c>
      <c r="I5" s="35" t="s">
        <v>32</v>
      </c>
      <c r="J5" s="35" t="s">
        <v>35</v>
      </c>
      <c r="K5" s="35" t="s">
        <v>486</v>
      </c>
      <c r="L5" s="35" t="s">
        <v>390</v>
      </c>
      <c r="M5" s="36" t="s">
        <v>487</v>
      </c>
      <c r="N5" s="35" t="s">
        <v>371</v>
      </c>
      <c r="O5" s="35" t="s">
        <v>488</v>
      </c>
      <c r="P5" s="21" t="s">
        <v>500</v>
      </c>
      <c r="Q5" s="21" t="s">
        <v>497</v>
      </c>
      <c r="R5" s="22" t="s">
        <v>489</v>
      </c>
      <c r="S5" s="35" t="s">
        <v>501</v>
      </c>
      <c r="T5" s="35" t="s">
        <v>498</v>
      </c>
      <c r="U5" s="36" t="s">
        <v>492</v>
      </c>
      <c r="V5" s="22" t="s">
        <v>505</v>
      </c>
      <c r="W5" s="22" t="s">
        <v>506</v>
      </c>
      <c r="X5" s="22" t="s">
        <v>504</v>
      </c>
      <c r="Y5" s="35" t="s">
        <v>502</v>
      </c>
      <c r="Z5" s="35" t="s">
        <v>499</v>
      </c>
      <c r="AA5" s="36" t="s">
        <v>494</v>
      </c>
      <c r="AB5" s="22" t="s">
        <v>508</v>
      </c>
      <c r="AC5" s="22" t="s">
        <v>509</v>
      </c>
      <c r="AD5" s="22" t="s">
        <v>510</v>
      </c>
      <c r="AE5" s="35" t="s">
        <v>513</v>
      </c>
      <c r="AF5" s="35" t="s">
        <v>511</v>
      </c>
      <c r="AG5" s="21" t="s">
        <v>514</v>
      </c>
      <c r="AH5" s="62" t="s">
        <v>512</v>
      </c>
    </row>
    <row r="6" spans="1:34" ht="15" customHeight="1" x14ac:dyDescent="0.2">
      <c r="A6" s="56" t="s">
        <v>778</v>
      </c>
      <c r="B6" s="23" t="s">
        <v>779</v>
      </c>
      <c r="C6" s="27" t="s">
        <v>36</v>
      </c>
      <c r="D6" s="27" t="s">
        <v>364</v>
      </c>
      <c r="E6" s="28" t="s">
        <v>364</v>
      </c>
      <c r="F6" s="37">
        <v>75012</v>
      </c>
      <c r="G6" s="37">
        <v>14303</v>
      </c>
      <c r="H6" s="37">
        <v>712</v>
      </c>
      <c r="I6" s="37">
        <v>0</v>
      </c>
      <c r="J6" s="37">
        <v>0</v>
      </c>
      <c r="K6" s="37">
        <v>0</v>
      </c>
      <c r="L6" s="37">
        <v>0</v>
      </c>
      <c r="M6" s="37">
        <v>712</v>
      </c>
      <c r="N6" s="37">
        <v>13591</v>
      </c>
      <c r="O6" s="37">
        <v>88603</v>
      </c>
      <c r="P6" s="23">
        <v>74552</v>
      </c>
      <c r="Q6" s="23">
        <v>85138</v>
      </c>
      <c r="R6" s="23">
        <v>10586</v>
      </c>
      <c r="S6" s="37">
        <v>0</v>
      </c>
      <c r="T6" s="37">
        <v>0</v>
      </c>
      <c r="U6" s="37">
        <v>0</v>
      </c>
      <c r="V6" s="23">
        <v>74552</v>
      </c>
      <c r="W6" s="23">
        <v>85138</v>
      </c>
      <c r="X6" s="23">
        <v>10586</v>
      </c>
      <c r="Y6" s="37">
        <v>10080</v>
      </c>
      <c r="Z6" s="37">
        <v>10048</v>
      </c>
      <c r="AA6" s="37">
        <v>-32</v>
      </c>
      <c r="AB6" s="23">
        <v>64472</v>
      </c>
      <c r="AC6" s="23">
        <v>75090</v>
      </c>
      <c r="AD6" s="23">
        <v>10618</v>
      </c>
      <c r="AE6" s="37">
        <v>106000</v>
      </c>
      <c r="AF6" s="37">
        <v>106000</v>
      </c>
      <c r="AG6" s="23">
        <v>111000</v>
      </c>
      <c r="AH6" s="63">
        <v>111000</v>
      </c>
    </row>
    <row r="7" spans="1:34" ht="15" customHeight="1" x14ac:dyDescent="0.2">
      <c r="A7" s="56" t="s">
        <v>1315</v>
      </c>
      <c r="B7" s="23" t="s">
        <v>1316</v>
      </c>
      <c r="C7" s="27" t="s">
        <v>37</v>
      </c>
      <c r="D7" s="27" t="s">
        <v>364</v>
      </c>
      <c r="E7" s="28" t="s">
        <v>364</v>
      </c>
      <c r="F7" s="37">
        <v>18674</v>
      </c>
      <c r="G7" s="37">
        <v>866</v>
      </c>
      <c r="H7" s="37">
        <v>623</v>
      </c>
      <c r="I7" s="37">
        <v>0</v>
      </c>
      <c r="J7" s="37">
        <v>0</v>
      </c>
      <c r="K7" s="37">
        <v>0</v>
      </c>
      <c r="L7" s="37">
        <v>0</v>
      </c>
      <c r="M7" s="37">
        <v>623</v>
      </c>
      <c r="N7" s="37">
        <v>243</v>
      </c>
      <c r="O7" s="37">
        <v>18917</v>
      </c>
      <c r="P7" s="23">
        <v>13692</v>
      </c>
      <c r="Q7" s="23">
        <v>15465</v>
      </c>
      <c r="R7" s="23">
        <v>1773</v>
      </c>
      <c r="S7" s="37">
        <v>0</v>
      </c>
      <c r="T7" s="37">
        <v>0</v>
      </c>
      <c r="U7" s="37">
        <v>0</v>
      </c>
      <c r="V7" s="23">
        <v>13692</v>
      </c>
      <c r="W7" s="23">
        <v>15465</v>
      </c>
      <c r="X7" s="23">
        <v>1773</v>
      </c>
      <c r="Y7" s="37">
        <v>6225</v>
      </c>
      <c r="Z7" s="37">
        <v>5339</v>
      </c>
      <c r="AA7" s="37">
        <v>-886</v>
      </c>
      <c r="AB7" s="23">
        <v>7467</v>
      </c>
      <c r="AC7" s="23">
        <v>10126</v>
      </c>
      <c r="AD7" s="23">
        <v>2659</v>
      </c>
      <c r="AE7" s="37">
        <v>23000</v>
      </c>
      <c r="AF7" s="37">
        <v>23000</v>
      </c>
      <c r="AG7" s="23">
        <v>25000</v>
      </c>
      <c r="AH7" s="63">
        <v>25000</v>
      </c>
    </row>
    <row r="8" spans="1:34" ht="15" customHeight="1" x14ac:dyDescent="0.2">
      <c r="A8" s="56" t="s">
        <v>1327</v>
      </c>
      <c r="B8" s="23" t="s">
        <v>1328</v>
      </c>
      <c r="C8" s="27" t="s">
        <v>38</v>
      </c>
      <c r="D8" s="27" t="s">
        <v>364</v>
      </c>
      <c r="E8" s="28" t="s">
        <v>364</v>
      </c>
      <c r="F8" s="37">
        <v>25058</v>
      </c>
      <c r="G8" s="37">
        <v>0</v>
      </c>
      <c r="H8" s="37">
        <v>714</v>
      </c>
      <c r="I8" s="37">
        <v>0</v>
      </c>
      <c r="J8" s="37">
        <v>0</v>
      </c>
      <c r="K8" s="37">
        <v>0</v>
      </c>
      <c r="L8" s="37">
        <v>0</v>
      </c>
      <c r="M8" s="37">
        <v>714</v>
      </c>
      <c r="N8" s="37">
        <v>-714</v>
      </c>
      <c r="O8" s="37">
        <v>24344</v>
      </c>
      <c r="P8" s="23">
        <v>2209</v>
      </c>
      <c r="Q8" s="23">
        <v>1759</v>
      </c>
      <c r="R8" s="23">
        <v>-450</v>
      </c>
      <c r="S8" s="37">
        <v>19946</v>
      </c>
      <c r="T8" s="37">
        <v>19333</v>
      </c>
      <c r="U8" s="37">
        <v>-613</v>
      </c>
      <c r="V8" s="23">
        <v>22155</v>
      </c>
      <c r="W8" s="23">
        <v>21092</v>
      </c>
      <c r="X8" s="23">
        <v>-1063</v>
      </c>
      <c r="Y8" s="37">
        <v>18267</v>
      </c>
      <c r="Z8" s="37">
        <v>21576</v>
      </c>
      <c r="AA8" s="37">
        <v>3309</v>
      </c>
      <c r="AB8" s="23">
        <v>3888</v>
      </c>
      <c r="AC8" s="23">
        <v>-484</v>
      </c>
      <c r="AD8" s="23">
        <v>-4372</v>
      </c>
      <c r="AE8" s="37">
        <v>25637</v>
      </c>
      <c r="AF8" s="37">
        <v>24912</v>
      </c>
      <c r="AG8" s="23">
        <v>27137</v>
      </c>
      <c r="AH8" s="63">
        <v>26412</v>
      </c>
    </row>
    <row r="9" spans="1:34" ht="15" customHeight="1" x14ac:dyDescent="0.2">
      <c r="A9" s="56" t="s">
        <v>780</v>
      </c>
      <c r="B9" s="23" t="s">
        <v>781</v>
      </c>
      <c r="C9" s="27" t="s">
        <v>39</v>
      </c>
      <c r="D9" s="27" t="s">
        <v>364</v>
      </c>
      <c r="E9" s="28" t="s">
        <v>364</v>
      </c>
      <c r="F9" s="37">
        <v>52837</v>
      </c>
      <c r="G9" s="37">
        <v>2713</v>
      </c>
      <c r="H9" s="37">
        <v>199</v>
      </c>
      <c r="I9" s="37">
        <v>0</v>
      </c>
      <c r="J9" s="37">
        <v>3544</v>
      </c>
      <c r="K9" s="37">
        <v>0</v>
      </c>
      <c r="L9" s="37">
        <v>0</v>
      </c>
      <c r="M9" s="37">
        <v>3743</v>
      </c>
      <c r="N9" s="37">
        <v>-1030</v>
      </c>
      <c r="O9" s="37">
        <v>51807</v>
      </c>
      <c r="P9" s="23">
        <v>53180</v>
      </c>
      <c r="Q9" s="23">
        <v>53180</v>
      </c>
      <c r="R9" s="23">
        <v>0</v>
      </c>
      <c r="S9" s="37">
        <v>0</v>
      </c>
      <c r="T9" s="37">
        <v>0</v>
      </c>
      <c r="U9" s="37">
        <v>0</v>
      </c>
      <c r="V9" s="23">
        <v>53180</v>
      </c>
      <c r="W9" s="23">
        <v>53180</v>
      </c>
      <c r="X9" s="23">
        <v>0</v>
      </c>
      <c r="Y9" s="37">
        <v>60640</v>
      </c>
      <c r="Z9" s="37">
        <v>60730</v>
      </c>
      <c r="AA9" s="37">
        <v>90</v>
      </c>
      <c r="AB9" s="23">
        <v>-7460</v>
      </c>
      <c r="AC9" s="23">
        <v>-7550</v>
      </c>
      <c r="AD9" s="23">
        <v>-90</v>
      </c>
      <c r="AE9" s="37">
        <v>63000</v>
      </c>
      <c r="AF9" s="37">
        <v>63000</v>
      </c>
      <c r="AG9" s="23">
        <v>66000</v>
      </c>
      <c r="AH9" s="63">
        <v>66000</v>
      </c>
    </row>
    <row r="10" spans="1:34" ht="15" customHeight="1" x14ac:dyDescent="0.2">
      <c r="A10" s="56" t="s">
        <v>666</v>
      </c>
      <c r="B10" s="23" t="s">
        <v>667</v>
      </c>
      <c r="C10" s="27" t="s">
        <v>40</v>
      </c>
      <c r="D10" s="27" t="s">
        <v>364</v>
      </c>
      <c r="E10" s="28" t="s">
        <v>364</v>
      </c>
      <c r="F10" s="37">
        <v>99296</v>
      </c>
      <c r="G10" s="37">
        <v>19136</v>
      </c>
      <c r="H10" s="37">
        <v>1593</v>
      </c>
      <c r="I10" s="37">
        <v>0</v>
      </c>
      <c r="J10" s="37">
        <v>0</v>
      </c>
      <c r="K10" s="37">
        <v>0</v>
      </c>
      <c r="L10" s="37">
        <v>0</v>
      </c>
      <c r="M10" s="37">
        <v>1593</v>
      </c>
      <c r="N10" s="37">
        <v>17543</v>
      </c>
      <c r="O10" s="37">
        <v>116839</v>
      </c>
      <c r="P10" s="23">
        <v>76305</v>
      </c>
      <c r="Q10" s="23">
        <v>83306</v>
      </c>
      <c r="R10" s="23">
        <v>7001</v>
      </c>
      <c r="S10" s="37">
        <v>500</v>
      </c>
      <c r="T10" s="37">
        <v>4272</v>
      </c>
      <c r="U10" s="37">
        <v>3772</v>
      </c>
      <c r="V10" s="23">
        <v>76805</v>
      </c>
      <c r="W10" s="23">
        <v>87578</v>
      </c>
      <c r="X10" s="23">
        <v>10773</v>
      </c>
      <c r="Y10" s="37">
        <v>19954</v>
      </c>
      <c r="Z10" s="37">
        <v>8851</v>
      </c>
      <c r="AA10" s="37">
        <v>-11103</v>
      </c>
      <c r="AB10" s="23">
        <v>56851</v>
      </c>
      <c r="AC10" s="23">
        <v>78727</v>
      </c>
      <c r="AD10" s="23">
        <v>21876</v>
      </c>
      <c r="AE10" s="37">
        <v>110000</v>
      </c>
      <c r="AF10" s="37">
        <v>120000</v>
      </c>
      <c r="AG10" s="23">
        <v>120000</v>
      </c>
      <c r="AH10" s="63">
        <v>130000</v>
      </c>
    </row>
    <row r="11" spans="1:34" ht="15" customHeight="1" x14ac:dyDescent="0.2">
      <c r="A11" s="56" t="s">
        <v>686</v>
      </c>
      <c r="B11" s="23" t="s">
        <v>687</v>
      </c>
      <c r="C11" s="27" t="s">
        <v>41</v>
      </c>
      <c r="D11" s="27" t="s">
        <v>364</v>
      </c>
      <c r="E11" s="28" t="s">
        <v>364</v>
      </c>
      <c r="F11" s="37">
        <v>157276</v>
      </c>
      <c r="G11" s="37">
        <v>21560</v>
      </c>
      <c r="H11" s="37">
        <v>0</v>
      </c>
      <c r="I11" s="37">
        <v>0</v>
      </c>
      <c r="J11" s="37">
        <v>0</v>
      </c>
      <c r="K11" s="37">
        <v>3982</v>
      </c>
      <c r="L11" s="37">
        <v>0</v>
      </c>
      <c r="M11" s="37">
        <v>3982</v>
      </c>
      <c r="N11" s="37">
        <v>17578</v>
      </c>
      <c r="O11" s="37">
        <v>174854</v>
      </c>
      <c r="P11" s="23">
        <v>117664</v>
      </c>
      <c r="Q11" s="23">
        <v>150664</v>
      </c>
      <c r="R11" s="23">
        <v>33000</v>
      </c>
      <c r="S11" s="37">
        <v>22439</v>
      </c>
      <c r="T11" s="37">
        <v>21623</v>
      </c>
      <c r="U11" s="37">
        <v>-816</v>
      </c>
      <c r="V11" s="23">
        <v>140103</v>
      </c>
      <c r="W11" s="23">
        <v>172287</v>
      </c>
      <c r="X11" s="23">
        <v>32184</v>
      </c>
      <c r="Y11" s="37">
        <v>24431</v>
      </c>
      <c r="Z11" s="37">
        <v>27278</v>
      </c>
      <c r="AA11" s="37">
        <v>2847</v>
      </c>
      <c r="AB11" s="23">
        <v>115672</v>
      </c>
      <c r="AC11" s="23">
        <v>145009</v>
      </c>
      <c r="AD11" s="23">
        <v>29337</v>
      </c>
      <c r="AE11" s="37">
        <v>190000</v>
      </c>
      <c r="AF11" s="37">
        <v>190000</v>
      </c>
      <c r="AG11" s="23">
        <v>410000</v>
      </c>
      <c r="AH11" s="63">
        <v>410000</v>
      </c>
    </row>
    <row r="12" spans="1:34" ht="15" customHeight="1" x14ac:dyDescent="0.2">
      <c r="A12" s="56" t="s">
        <v>1070</v>
      </c>
      <c r="B12" s="23" t="s">
        <v>1071</v>
      </c>
      <c r="C12" s="27" t="s">
        <v>372</v>
      </c>
      <c r="D12" s="27" t="s">
        <v>367</v>
      </c>
      <c r="E12" s="28" t="s">
        <v>395</v>
      </c>
      <c r="F12" s="37">
        <v>103071</v>
      </c>
      <c r="G12" s="37">
        <v>1436</v>
      </c>
      <c r="H12" s="37">
        <v>3681</v>
      </c>
      <c r="I12" s="37">
        <v>0</v>
      </c>
      <c r="J12" s="37">
        <v>0</v>
      </c>
      <c r="K12" s="37">
        <v>0</v>
      </c>
      <c r="L12" s="37">
        <v>0</v>
      </c>
      <c r="M12" s="37">
        <v>3681</v>
      </c>
      <c r="N12" s="37">
        <v>-2245</v>
      </c>
      <c r="O12" s="37">
        <v>100826</v>
      </c>
      <c r="P12" s="23">
        <v>41016</v>
      </c>
      <c r="Q12" s="23">
        <v>39807</v>
      </c>
      <c r="R12" s="23">
        <v>-1209</v>
      </c>
      <c r="S12" s="37">
        <v>0</v>
      </c>
      <c r="T12" s="37">
        <v>0</v>
      </c>
      <c r="U12" s="37">
        <v>0</v>
      </c>
      <c r="V12" s="23">
        <v>41016</v>
      </c>
      <c r="W12" s="23">
        <v>39807</v>
      </c>
      <c r="X12" s="23">
        <v>-1209</v>
      </c>
      <c r="Y12" s="37">
        <v>36059</v>
      </c>
      <c r="Z12" s="37">
        <v>33062</v>
      </c>
      <c r="AA12" s="37">
        <v>-2997</v>
      </c>
      <c r="AB12" s="23">
        <v>4957</v>
      </c>
      <c r="AC12" s="23">
        <v>6745</v>
      </c>
      <c r="AD12" s="23">
        <v>1788</v>
      </c>
      <c r="AE12" s="37">
        <v>70000</v>
      </c>
      <c r="AF12" s="37">
        <v>55000</v>
      </c>
      <c r="AG12" s="23">
        <v>75000</v>
      </c>
      <c r="AH12" s="63">
        <v>60000</v>
      </c>
    </row>
    <row r="13" spans="1:34" ht="15" customHeight="1" x14ac:dyDescent="0.2">
      <c r="A13" s="56" t="s">
        <v>1098</v>
      </c>
      <c r="B13" s="23" t="s">
        <v>1099</v>
      </c>
      <c r="C13" s="27" t="s">
        <v>396</v>
      </c>
      <c r="D13" s="27" t="s">
        <v>367</v>
      </c>
      <c r="E13" s="28" t="s">
        <v>397</v>
      </c>
      <c r="F13" s="37">
        <v>23498</v>
      </c>
      <c r="G13" s="37">
        <v>0</v>
      </c>
      <c r="H13" s="37">
        <v>589</v>
      </c>
      <c r="I13" s="37">
        <v>1137</v>
      </c>
      <c r="J13" s="37">
        <v>0</v>
      </c>
      <c r="K13" s="37">
        <v>0</v>
      </c>
      <c r="L13" s="37">
        <v>0</v>
      </c>
      <c r="M13" s="37">
        <v>1726</v>
      </c>
      <c r="N13" s="37">
        <v>-1726</v>
      </c>
      <c r="O13" s="37">
        <v>21772</v>
      </c>
      <c r="P13" s="23">
        <v>10958</v>
      </c>
      <c r="Q13" s="23">
        <v>9383</v>
      </c>
      <c r="R13" s="23">
        <v>-1575</v>
      </c>
      <c r="S13" s="37">
        <v>2598</v>
      </c>
      <c r="T13" s="37">
        <v>2598</v>
      </c>
      <c r="U13" s="37">
        <v>0</v>
      </c>
      <c r="V13" s="23">
        <v>13556</v>
      </c>
      <c r="W13" s="23">
        <v>11981</v>
      </c>
      <c r="X13" s="23">
        <v>-1575</v>
      </c>
      <c r="Y13" s="37">
        <v>0</v>
      </c>
      <c r="Z13" s="37">
        <v>0</v>
      </c>
      <c r="AA13" s="37">
        <v>0</v>
      </c>
      <c r="AB13" s="23">
        <v>13556</v>
      </c>
      <c r="AC13" s="23">
        <v>11981</v>
      </c>
      <c r="AD13" s="23">
        <v>-1575</v>
      </c>
      <c r="AE13" s="37">
        <v>23498</v>
      </c>
      <c r="AF13" s="37">
        <v>21772</v>
      </c>
      <c r="AG13" s="23">
        <v>24498</v>
      </c>
      <c r="AH13" s="63">
        <v>22772</v>
      </c>
    </row>
    <row r="14" spans="1:34" ht="15" customHeight="1" x14ac:dyDescent="0.2">
      <c r="A14" s="56" t="s">
        <v>1297</v>
      </c>
      <c r="B14" s="23" t="s">
        <v>1298</v>
      </c>
      <c r="C14" s="27" t="s">
        <v>42</v>
      </c>
      <c r="D14" s="27" t="s">
        <v>364</v>
      </c>
      <c r="E14" s="28" t="s">
        <v>364</v>
      </c>
      <c r="F14" s="37">
        <v>34125</v>
      </c>
      <c r="G14" s="37">
        <v>0</v>
      </c>
      <c r="H14" s="37">
        <v>0</v>
      </c>
      <c r="I14" s="37">
        <v>0</v>
      </c>
      <c r="J14" s="37">
        <v>0</v>
      </c>
      <c r="K14" s="37">
        <v>0</v>
      </c>
      <c r="L14" s="37">
        <v>0</v>
      </c>
      <c r="M14" s="37">
        <v>0</v>
      </c>
      <c r="N14" s="37">
        <v>0</v>
      </c>
      <c r="O14" s="37">
        <v>34125</v>
      </c>
      <c r="P14" s="23">
        <v>23593</v>
      </c>
      <c r="Q14" s="23">
        <v>28000</v>
      </c>
      <c r="R14" s="23">
        <v>4407</v>
      </c>
      <c r="S14" s="37">
        <v>0</v>
      </c>
      <c r="T14" s="37">
        <v>0</v>
      </c>
      <c r="U14" s="37">
        <v>0</v>
      </c>
      <c r="V14" s="23">
        <v>23593</v>
      </c>
      <c r="W14" s="23">
        <v>28000</v>
      </c>
      <c r="X14" s="23">
        <v>4407</v>
      </c>
      <c r="Y14" s="37">
        <v>41500</v>
      </c>
      <c r="Z14" s="37">
        <v>46000</v>
      </c>
      <c r="AA14" s="37">
        <v>4500</v>
      </c>
      <c r="AB14" s="23">
        <v>-17907</v>
      </c>
      <c r="AC14" s="23">
        <v>-18000</v>
      </c>
      <c r="AD14" s="23">
        <v>-93</v>
      </c>
      <c r="AE14" s="37">
        <v>50000</v>
      </c>
      <c r="AF14" s="37">
        <v>50000</v>
      </c>
      <c r="AG14" s="23">
        <v>70000</v>
      </c>
      <c r="AH14" s="63">
        <v>70000</v>
      </c>
    </row>
    <row r="15" spans="1:34" ht="15" customHeight="1" x14ac:dyDescent="0.2">
      <c r="A15" s="56" t="s">
        <v>732</v>
      </c>
      <c r="B15" s="23" t="s">
        <v>733</v>
      </c>
      <c r="C15" s="27" t="s">
        <v>43</v>
      </c>
      <c r="D15" s="27" t="s">
        <v>364</v>
      </c>
      <c r="E15" s="28" t="s">
        <v>364</v>
      </c>
      <c r="F15" s="37">
        <v>104862</v>
      </c>
      <c r="G15" s="37">
        <v>13404</v>
      </c>
      <c r="H15" s="37">
        <v>827</v>
      </c>
      <c r="I15" s="37">
        <v>0</v>
      </c>
      <c r="J15" s="37">
        <v>0</v>
      </c>
      <c r="K15" s="37">
        <v>500</v>
      </c>
      <c r="L15" s="37">
        <v>0</v>
      </c>
      <c r="M15" s="37">
        <v>1327</v>
      </c>
      <c r="N15" s="37">
        <v>12077</v>
      </c>
      <c r="O15" s="37">
        <v>116939</v>
      </c>
      <c r="P15" s="23">
        <v>92797</v>
      </c>
      <c r="Q15" s="23">
        <v>98297</v>
      </c>
      <c r="R15" s="23">
        <v>5500</v>
      </c>
      <c r="S15" s="37">
        <v>0</v>
      </c>
      <c r="T15" s="37">
        <v>0</v>
      </c>
      <c r="U15" s="37">
        <v>0</v>
      </c>
      <c r="V15" s="23">
        <v>92797</v>
      </c>
      <c r="W15" s="23">
        <v>98297</v>
      </c>
      <c r="X15" s="23">
        <v>5500</v>
      </c>
      <c r="Y15" s="37">
        <v>15727</v>
      </c>
      <c r="Z15" s="37">
        <v>12083</v>
      </c>
      <c r="AA15" s="37">
        <v>-3644</v>
      </c>
      <c r="AB15" s="23">
        <v>77070</v>
      </c>
      <c r="AC15" s="23">
        <v>86214</v>
      </c>
      <c r="AD15" s="23">
        <v>9144</v>
      </c>
      <c r="AE15" s="37">
        <v>123000</v>
      </c>
      <c r="AF15" s="37">
        <v>120000</v>
      </c>
      <c r="AG15" s="23">
        <v>126000</v>
      </c>
      <c r="AH15" s="63">
        <v>130000</v>
      </c>
    </row>
    <row r="16" spans="1:34" ht="15" customHeight="1" x14ac:dyDescent="0.2">
      <c r="A16" s="56" t="s">
        <v>886</v>
      </c>
      <c r="B16" s="23" t="s">
        <v>887</v>
      </c>
      <c r="C16" s="27" t="s">
        <v>44</v>
      </c>
      <c r="D16" s="27" t="s">
        <v>366</v>
      </c>
      <c r="E16" s="28" t="s">
        <v>366</v>
      </c>
      <c r="F16" s="37">
        <v>620191</v>
      </c>
      <c r="G16" s="37">
        <v>64922</v>
      </c>
      <c r="H16" s="37">
        <v>10070</v>
      </c>
      <c r="I16" s="37">
        <v>0</v>
      </c>
      <c r="J16" s="37">
        <v>3200</v>
      </c>
      <c r="K16" s="37">
        <v>0</v>
      </c>
      <c r="L16" s="37">
        <v>0</v>
      </c>
      <c r="M16" s="37">
        <v>13270</v>
      </c>
      <c r="N16" s="37">
        <v>51652</v>
      </c>
      <c r="O16" s="37">
        <v>671843</v>
      </c>
      <c r="P16" s="23">
        <v>542302</v>
      </c>
      <c r="Q16" s="23">
        <v>641146</v>
      </c>
      <c r="R16" s="23">
        <v>98844</v>
      </c>
      <c r="S16" s="37">
        <v>143852</v>
      </c>
      <c r="T16" s="37">
        <v>140907</v>
      </c>
      <c r="U16" s="37">
        <v>-2945</v>
      </c>
      <c r="V16" s="23">
        <v>686154</v>
      </c>
      <c r="W16" s="23">
        <v>782053</v>
      </c>
      <c r="X16" s="23">
        <v>95899</v>
      </c>
      <c r="Y16" s="37">
        <v>232855</v>
      </c>
      <c r="Z16" s="37">
        <v>247905</v>
      </c>
      <c r="AA16" s="37">
        <v>15050</v>
      </c>
      <c r="AB16" s="23">
        <v>453299</v>
      </c>
      <c r="AC16" s="23">
        <v>534148</v>
      </c>
      <c r="AD16" s="23">
        <v>80849</v>
      </c>
      <c r="AE16" s="37">
        <v>745000</v>
      </c>
      <c r="AF16" s="37">
        <v>802000</v>
      </c>
      <c r="AG16" s="23">
        <v>855000</v>
      </c>
      <c r="AH16" s="63">
        <v>902000</v>
      </c>
    </row>
    <row r="17" spans="1:34" ht="15" customHeight="1" x14ac:dyDescent="0.2">
      <c r="A17" s="56" t="s">
        <v>888</v>
      </c>
      <c r="B17" s="23" t="s">
        <v>889</v>
      </c>
      <c r="C17" s="27" t="s">
        <v>45</v>
      </c>
      <c r="D17" s="27" t="s">
        <v>366</v>
      </c>
      <c r="E17" s="28" t="s">
        <v>366</v>
      </c>
      <c r="F17" s="37">
        <v>435651</v>
      </c>
      <c r="G17" s="37">
        <v>34444</v>
      </c>
      <c r="H17" s="37">
        <v>10929</v>
      </c>
      <c r="I17" s="37">
        <v>0</v>
      </c>
      <c r="J17" s="37">
        <v>0</v>
      </c>
      <c r="K17" s="37">
        <v>0</v>
      </c>
      <c r="L17" s="37">
        <v>0</v>
      </c>
      <c r="M17" s="37">
        <v>10929</v>
      </c>
      <c r="N17" s="37">
        <v>23515</v>
      </c>
      <c r="O17" s="37">
        <v>459166</v>
      </c>
      <c r="P17" s="23">
        <v>304699</v>
      </c>
      <c r="Q17" s="23">
        <v>304614</v>
      </c>
      <c r="R17" s="23">
        <v>-85</v>
      </c>
      <c r="S17" s="37">
        <v>16401</v>
      </c>
      <c r="T17" s="37">
        <v>15974</v>
      </c>
      <c r="U17" s="37">
        <v>-427</v>
      </c>
      <c r="V17" s="23">
        <v>321100</v>
      </c>
      <c r="W17" s="23">
        <v>320588</v>
      </c>
      <c r="X17" s="23">
        <v>-512</v>
      </c>
      <c r="Y17" s="37">
        <v>67178</v>
      </c>
      <c r="Z17" s="37">
        <v>38030</v>
      </c>
      <c r="AA17" s="37">
        <v>-29148</v>
      </c>
      <c r="AB17" s="23">
        <v>253922</v>
      </c>
      <c r="AC17" s="23">
        <v>282558</v>
      </c>
      <c r="AD17" s="23">
        <v>28636</v>
      </c>
      <c r="AE17" s="37">
        <v>614065</v>
      </c>
      <c r="AF17" s="37">
        <v>614065</v>
      </c>
      <c r="AG17" s="23">
        <v>629065</v>
      </c>
      <c r="AH17" s="63">
        <v>629065</v>
      </c>
    </row>
    <row r="18" spans="1:34" ht="15" customHeight="1" x14ac:dyDescent="0.2">
      <c r="A18" s="56" t="s">
        <v>842</v>
      </c>
      <c r="B18" s="23" t="s">
        <v>843</v>
      </c>
      <c r="C18" s="27" t="s">
        <v>46</v>
      </c>
      <c r="D18" s="27" t="s">
        <v>365</v>
      </c>
      <c r="E18" s="28" t="s">
        <v>365</v>
      </c>
      <c r="F18" s="37">
        <v>940585</v>
      </c>
      <c r="G18" s="37">
        <v>20229</v>
      </c>
      <c r="H18" s="37">
        <v>4396</v>
      </c>
      <c r="I18" s="37">
        <v>2529</v>
      </c>
      <c r="J18" s="37">
        <v>0</v>
      </c>
      <c r="K18" s="37">
        <v>3978</v>
      </c>
      <c r="L18" s="37">
        <v>0</v>
      </c>
      <c r="M18" s="37">
        <v>10903</v>
      </c>
      <c r="N18" s="37">
        <v>9326</v>
      </c>
      <c r="O18" s="37">
        <v>949911</v>
      </c>
      <c r="P18" s="23">
        <v>551479</v>
      </c>
      <c r="Q18" s="23">
        <v>563212</v>
      </c>
      <c r="R18" s="23">
        <v>11733</v>
      </c>
      <c r="S18" s="37">
        <v>226873</v>
      </c>
      <c r="T18" s="37">
        <v>219788</v>
      </c>
      <c r="U18" s="37">
        <v>-7085</v>
      </c>
      <c r="V18" s="23">
        <v>778352</v>
      </c>
      <c r="W18" s="23">
        <v>783000</v>
      </c>
      <c r="X18" s="23">
        <v>4648</v>
      </c>
      <c r="Y18" s="37">
        <v>62250</v>
      </c>
      <c r="Z18" s="37">
        <v>71000</v>
      </c>
      <c r="AA18" s="37">
        <v>8750</v>
      </c>
      <c r="AB18" s="23">
        <v>716102</v>
      </c>
      <c r="AC18" s="23">
        <v>712000</v>
      </c>
      <c r="AD18" s="23">
        <v>-4102</v>
      </c>
      <c r="AE18" s="37">
        <v>954190</v>
      </c>
      <c r="AF18" s="37">
        <v>949901</v>
      </c>
      <c r="AG18" s="23">
        <v>984190</v>
      </c>
      <c r="AH18" s="63">
        <v>979901</v>
      </c>
    </row>
    <row r="19" spans="1:34" ht="15" customHeight="1" x14ac:dyDescent="0.2">
      <c r="A19" s="56" t="s">
        <v>1317</v>
      </c>
      <c r="B19" s="23" t="s">
        <v>1318</v>
      </c>
      <c r="C19" s="27" t="s">
        <v>47</v>
      </c>
      <c r="D19" s="27" t="s">
        <v>364</v>
      </c>
      <c r="E19" s="28" t="s">
        <v>364</v>
      </c>
      <c r="F19" s="37">
        <v>40124</v>
      </c>
      <c r="G19" s="37">
        <v>0</v>
      </c>
      <c r="H19" s="37">
        <v>742</v>
      </c>
      <c r="I19" s="37">
        <v>-964</v>
      </c>
      <c r="J19" s="37">
        <v>0</v>
      </c>
      <c r="K19" s="37">
        <v>0</v>
      </c>
      <c r="L19" s="37">
        <v>0</v>
      </c>
      <c r="M19" s="37">
        <v>-222</v>
      </c>
      <c r="N19" s="37">
        <v>222</v>
      </c>
      <c r="O19" s="37">
        <v>40346</v>
      </c>
      <c r="P19" s="23">
        <v>38479</v>
      </c>
      <c r="Q19" s="23">
        <v>37479</v>
      </c>
      <c r="R19" s="23">
        <v>-1000</v>
      </c>
      <c r="S19" s="37">
        <v>0</v>
      </c>
      <c r="T19" s="37">
        <v>0</v>
      </c>
      <c r="U19" s="37">
        <v>0</v>
      </c>
      <c r="V19" s="23">
        <v>38479</v>
      </c>
      <c r="W19" s="23">
        <v>37479</v>
      </c>
      <c r="X19" s="23">
        <v>-1000</v>
      </c>
      <c r="Y19" s="37">
        <v>15000</v>
      </c>
      <c r="Z19" s="37">
        <v>17000</v>
      </c>
      <c r="AA19" s="37">
        <v>2000</v>
      </c>
      <c r="AB19" s="23">
        <v>23479</v>
      </c>
      <c r="AC19" s="23">
        <v>20479</v>
      </c>
      <c r="AD19" s="23">
        <v>-3000</v>
      </c>
      <c r="AE19" s="37">
        <v>43000</v>
      </c>
      <c r="AF19" s="37">
        <v>42000</v>
      </c>
      <c r="AG19" s="23">
        <v>55000</v>
      </c>
      <c r="AH19" s="63">
        <v>55000</v>
      </c>
    </row>
    <row r="20" spans="1:34" ht="15" customHeight="1" x14ac:dyDescent="0.2">
      <c r="A20" s="56" t="s">
        <v>1381</v>
      </c>
      <c r="B20" s="23" t="s">
        <v>1382</v>
      </c>
      <c r="C20" s="27" t="s">
        <v>48</v>
      </c>
      <c r="D20" s="27" t="s">
        <v>364</v>
      </c>
      <c r="E20" s="28" t="s">
        <v>364</v>
      </c>
      <c r="F20" s="37">
        <v>256156</v>
      </c>
      <c r="G20" s="37">
        <v>3098</v>
      </c>
      <c r="H20" s="37">
        <v>-1365</v>
      </c>
      <c r="I20" s="37">
        <v>1297</v>
      </c>
      <c r="J20" s="37">
        <v>0</v>
      </c>
      <c r="K20" s="37">
        <v>0</v>
      </c>
      <c r="L20" s="37">
        <v>0</v>
      </c>
      <c r="M20" s="37">
        <v>-68</v>
      </c>
      <c r="N20" s="37">
        <v>3166</v>
      </c>
      <c r="O20" s="37">
        <v>259322</v>
      </c>
      <c r="P20" s="23">
        <v>215051</v>
      </c>
      <c r="Q20" s="23">
        <v>210551</v>
      </c>
      <c r="R20" s="23">
        <v>-4500</v>
      </c>
      <c r="S20" s="37">
        <v>5281</v>
      </c>
      <c r="T20" s="37">
        <v>4806</v>
      </c>
      <c r="U20" s="37">
        <v>-475</v>
      </c>
      <c r="V20" s="23">
        <v>220332</v>
      </c>
      <c r="W20" s="23">
        <v>215357</v>
      </c>
      <c r="X20" s="23">
        <v>-4975</v>
      </c>
      <c r="Y20" s="37">
        <v>87193</v>
      </c>
      <c r="Z20" s="37">
        <v>83791</v>
      </c>
      <c r="AA20" s="37">
        <v>-3402</v>
      </c>
      <c r="AB20" s="23">
        <v>133139</v>
      </c>
      <c r="AC20" s="23">
        <v>131566</v>
      </c>
      <c r="AD20" s="23">
        <v>-1573</v>
      </c>
      <c r="AE20" s="37">
        <v>255000</v>
      </c>
      <c r="AF20" s="37">
        <v>255000</v>
      </c>
      <c r="AG20" s="23">
        <v>275000</v>
      </c>
      <c r="AH20" s="63">
        <v>275000</v>
      </c>
    </row>
    <row r="21" spans="1:34" ht="15" customHeight="1" x14ac:dyDescent="0.2">
      <c r="A21" s="56" t="s">
        <v>1417</v>
      </c>
      <c r="B21" s="23" t="s">
        <v>1418</v>
      </c>
      <c r="C21" s="27" t="s">
        <v>49</v>
      </c>
      <c r="D21" s="27" t="s">
        <v>364</v>
      </c>
      <c r="E21" s="28" t="s">
        <v>364</v>
      </c>
      <c r="F21" s="37">
        <v>0</v>
      </c>
      <c r="G21" s="37">
        <v>0</v>
      </c>
      <c r="H21" s="37">
        <v>0</v>
      </c>
      <c r="I21" s="37">
        <v>0</v>
      </c>
      <c r="J21" s="37">
        <v>0</v>
      </c>
      <c r="K21" s="37">
        <v>0</v>
      </c>
      <c r="L21" s="37">
        <v>0</v>
      </c>
      <c r="M21" s="37">
        <v>0</v>
      </c>
      <c r="N21" s="37">
        <v>0</v>
      </c>
      <c r="O21" s="37">
        <v>0</v>
      </c>
      <c r="P21" s="23">
        <v>66</v>
      </c>
      <c r="Q21" s="23">
        <v>65</v>
      </c>
      <c r="R21" s="23">
        <v>-1</v>
      </c>
      <c r="S21" s="37">
        <v>0</v>
      </c>
      <c r="T21" s="37">
        <v>0</v>
      </c>
      <c r="U21" s="37">
        <v>0</v>
      </c>
      <c r="V21" s="23">
        <v>66</v>
      </c>
      <c r="W21" s="23">
        <v>65</v>
      </c>
      <c r="X21" s="23">
        <v>-1</v>
      </c>
      <c r="Y21" s="37">
        <v>164561</v>
      </c>
      <c r="Z21" s="37">
        <v>149236</v>
      </c>
      <c r="AA21" s="37">
        <v>-15325</v>
      </c>
      <c r="AB21" s="23">
        <v>-164495</v>
      </c>
      <c r="AC21" s="23">
        <v>-149171</v>
      </c>
      <c r="AD21" s="23">
        <v>15324</v>
      </c>
      <c r="AE21" s="37">
        <v>25000</v>
      </c>
      <c r="AF21" s="37">
        <v>25000</v>
      </c>
      <c r="AG21" s="23">
        <v>50000</v>
      </c>
      <c r="AH21" s="63">
        <v>50000</v>
      </c>
    </row>
    <row r="22" spans="1:34" ht="15" customHeight="1" x14ac:dyDescent="0.2">
      <c r="A22" s="56" t="s">
        <v>668</v>
      </c>
      <c r="B22" s="23" t="s">
        <v>669</v>
      </c>
      <c r="C22" s="27" t="s">
        <v>50</v>
      </c>
      <c r="D22" s="27" t="s">
        <v>364</v>
      </c>
      <c r="E22" s="28" t="s">
        <v>364</v>
      </c>
      <c r="F22" s="37">
        <v>121401</v>
      </c>
      <c r="G22" s="37">
        <v>2790</v>
      </c>
      <c r="H22" s="37">
        <v>555</v>
      </c>
      <c r="I22" s="37">
        <v>0</v>
      </c>
      <c r="J22" s="37">
        <v>5591</v>
      </c>
      <c r="K22" s="37">
        <v>5591</v>
      </c>
      <c r="L22" s="37">
        <v>0</v>
      </c>
      <c r="M22" s="37">
        <v>11737</v>
      </c>
      <c r="N22" s="37">
        <v>-8947</v>
      </c>
      <c r="O22" s="37">
        <v>112454</v>
      </c>
      <c r="P22" s="23">
        <v>109363</v>
      </c>
      <c r="Q22" s="23">
        <v>102863</v>
      </c>
      <c r="R22" s="23">
        <v>-6500</v>
      </c>
      <c r="S22" s="37">
        <v>0</v>
      </c>
      <c r="T22" s="37">
        <v>0</v>
      </c>
      <c r="U22" s="37">
        <v>0</v>
      </c>
      <c r="V22" s="23">
        <v>109363</v>
      </c>
      <c r="W22" s="23">
        <v>102863</v>
      </c>
      <c r="X22" s="23">
        <v>-6500</v>
      </c>
      <c r="Y22" s="37">
        <v>18730</v>
      </c>
      <c r="Z22" s="37">
        <v>11600</v>
      </c>
      <c r="AA22" s="37">
        <v>-7130</v>
      </c>
      <c r="AB22" s="23">
        <v>90633</v>
      </c>
      <c r="AC22" s="23">
        <v>91263</v>
      </c>
      <c r="AD22" s="23">
        <v>630</v>
      </c>
      <c r="AE22" s="37">
        <v>127230</v>
      </c>
      <c r="AF22" s="37">
        <v>127230</v>
      </c>
      <c r="AG22" s="23">
        <v>132230</v>
      </c>
      <c r="AH22" s="63">
        <v>132230</v>
      </c>
    </row>
    <row r="23" spans="1:34" ht="15" customHeight="1" x14ac:dyDescent="0.2">
      <c r="A23" s="56" t="s">
        <v>1227</v>
      </c>
      <c r="B23" s="23" t="s">
        <v>1228</v>
      </c>
      <c r="C23" s="27" t="s">
        <v>398</v>
      </c>
      <c r="D23" s="27" t="s">
        <v>362</v>
      </c>
      <c r="E23" s="28" t="s">
        <v>362</v>
      </c>
      <c r="F23" s="37">
        <v>200147</v>
      </c>
      <c r="G23" s="37">
        <v>51340</v>
      </c>
      <c r="H23" s="37">
        <v>4236</v>
      </c>
      <c r="I23" s="37">
        <v>144</v>
      </c>
      <c r="J23" s="37">
        <v>0</v>
      </c>
      <c r="K23" s="37">
        <v>0</v>
      </c>
      <c r="L23" s="37">
        <v>0</v>
      </c>
      <c r="M23" s="37">
        <v>4380</v>
      </c>
      <c r="N23" s="37">
        <v>46960</v>
      </c>
      <c r="O23" s="37">
        <v>247107</v>
      </c>
      <c r="P23" s="23">
        <v>124004</v>
      </c>
      <c r="Q23" s="23">
        <v>192465</v>
      </c>
      <c r="R23" s="23">
        <v>68461</v>
      </c>
      <c r="S23" s="37">
        <v>233</v>
      </c>
      <c r="T23" s="37">
        <v>243</v>
      </c>
      <c r="U23" s="37">
        <v>10</v>
      </c>
      <c r="V23" s="23">
        <v>124237</v>
      </c>
      <c r="W23" s="23">
        <v>192708</v>
      </c>
      <c r="X23" s="23">
        <v>68471</v>
      </c>
      <c r="Y23" s="37">
        <v>67807</v>
      </c>
      <c r="Z23" s="37">
        <v>37700</v>
      </c>
      <c r="AA23" s="37">
        <v>-30107</v>
      </c>
      <c r="AB23" s="23">
        <v>56430</v>
      </c>
      <c r="AC23" s="23">
        <v>155008</v>
      </c>
      <c r="AD23" s="23">
        <v>98578</v>
      </c>
      <c r="AE23" s="37">
        <v>221000</v>
      </c>
      <c r="AF23" s="37">
        <v>405000</v>
      </c>
      <c r="AG23" s="23">
        <v>308000</v>
      </c>
      <c r="AH23" s="63">
        <v>436000</v>
      </c>
    </row>
    <row r="24" spans="1:34" ht="15" customHeight="1" x14ac:dyDescent="0.2">
      <c r="A24" s="56" t="s">
        <v>1291</v>
      </c>
      <c r="B24" s="23" t="s">
        <v>1292</v>
      </c>
      <c r="C24" s="27" t="s">
        <v>376</v>
      </c>
      <c r="D24" s="27" t="s">
        <v>362</v>
      </c>
      <c r="E24" s="28" t="s">
        <v>362</v>
      </c>
      <c r="F24" s="37">
        <v>120795</v>
      </c>
      <c r="G24" s="37">
        <v>11761</v>
      </c>
      <c r="H24" s="37">
        <v>3023</v>
      </c>
      <c r="I24" s="37">
        <v>0</v>
      </c>
      <c r="J24" s="37">
        <v>0</v>
      </c>
      <c r="K24" s="37">
        <v>0</v>
      </c>
      <c r="L24" s="37">
        <v>0</v>
      </c>
      <c r="M24" s="37">
        <v>3023</v>
      </c>
      <c r="N24" s="37">
        <v>8738</v>
      </c>
      <c r="O24" s="37">
        <v>129533</v>
      </c>
      <c r="P24" s="23">
        <v>77582</v>
      </c>
      <c r="Q24" s="23">
        <v>74321</v>
      </c>
      <c r="R24" s="23">
        <v>-3261</v>
      </c>
      <c r="S24" s="37">
        <v>834</v>
      </c>
      <c r="T24" s="37">
        <v>516</v>
      </c>
      <c r="U24" s="37">
        <v>-318</v>
      </c>
      <c r="V24" s="23">
        <v>78416</v>
      </c>
      <c r="W24" s="23">
        <v>74837</v>
      </c>
      <c r="X24" s="23">
        <v>-3579</v>
      </c>
      <c r="Y24" s="37">
        <v>50988</v>
      </c>
      <c r="Z24" s="37">
        <v>63063</v>
      </c>
      <c r="AA24" s="37">
        <v>12075</v>
      </c>
      <c r="AB24" s="23">
        <v>27428</v>
      </c>
      <c r="AC24" s="23">
        <v>11774</v>
      </c>
      <c r="AD24" s="23">
        <v>-15654</v>
      </c>
      <c r="AE24" s="37">
        <v>130000</v>
      </c>
      <c r="AF24" s="37">
        <v>130000</v>
      </c>
      <c r="AG24" s="23">
        <v>150000</v>
      </c>
      <c r="AH24" s="63">
        <v>150000</v>
      </c>
    </row>
    <row r="25" spans="1:34" ht="15" customHeight="1" x14ac:dyDescent="0.2">
      <c r="A25" s="56" t="s">
        <v>1100</v>
      </c>
      <c r="B25" s="23" t="s">
        <v>1101</v>
      </c>
      <c r="C25" s="27" t="s">
        <v>51</v>
      </c>
      <c r="D25" s="27" t="s">
        <v>367</v>
      </c>
      <c r="E25" s="28" t="s">
        <v>397</v>
      </c>
      <c r="F25" s="37">
        <v>9386</v>
      </c>
      <c r="G25" s="37">
        <v>0</v>
      </c>
      <c r="H25" s="37">
        <v>433</v>
      </c>
      <c r="I25" s="37">
        <v>0</v>
      </c>
      <c r="J25" s="37">
        <v>0</v>
      </c>
      <c r="K25" s="37">
        <v>63</v>
      </c>
      <c r="L25" s="37">
        <v>0</v>
      </c>
      <c r="M25" s="37">
        <v>496</v>
      </c>
      <c r="N25" s="37">
        <v>-496</v>
      </c>
      <c r="O25" s="37">
        <v>8890</v>
      </c>
      <c r="P25" s="23">
        <v>9987</v>
      </c>
      <c r="Q25" s="23">
        <v>9987</v>
      </c>
      <c r="R25" s="23">
        <v>0</v>
      </c>
      <c r="S25" s="37">
        <v>70</v>
      </c>
      <c r="T25" s="37">
        <v>6</v>
      </c>
      <c r="U25" s="37">
        <v>-64</v>
      </c>
      <c r="V25" s="23">
        <v>10057</v>
      </c>
      <c r="W25" s="23">
        <v>9993</v>
      </c>
      <c r="X25" s="23">
        <v>-64</v>
      </c>
      <c r="Y25" s="37">
        <v>8500</v>
      </c>
      <c r="Z25" s="37">
        <v>8500</v>
      </c>
      <c r="AA25" s="37">
        <v>0</v>
      </c>
      <c r="AB25" s="23">
        <v>1557</v>
      </c>
      <c r="AC25" s="23">
        <v>1493</v>
      </c>
      <c r="AD25" s="23">
        <v>-64</v>
      </c>
      <c r="AE25" s="37">
        <v>10119</v>
      </c>
      <c r="AF25" s="37">
        <v>10200</v>
      </c>
      <c r="AG25" s="23">
        <v>12019</v>
      </c>
      <c r="AH25" s="63">
        <v>12100</v>
      </c>
    </row>
    <row r="26" spans="1:34" ht="15" customHeight="1" x14ac:dyDescent="0.2">
      <c r="A26" s="56" t="s">
        <v>1052</v>
      </c>
      <c r="B26" s="23" t="s">
        <v>1053</v>
      </c>
      <c r="C26" s="27" t="s">
        <v>373</v>
      </c>
      <c r="D26" s="27" t="s">
        <v>367</v>
      </c>
      <c r="E26" s="28" t="s">
        <v>395</v>
      </c>
      <c r="F26" s="37">
        <v>6225</v>
      </c>
      <c r="G26" s="37">
        <v>2500</v>
      </c>
      <c r="H26" s="37">
        <v>250</v>
      </c>
      <c r="I26" s="37">
        <v>0</v>
      </c>
      <c r="J26" s="37">
        <v>0</v>
      </c>
      <c r="K26" s="37">
        <v>0</v>
      </c>
      <c r="L26" s="37">
        <v>0</v>
      </c>
      <c r="M26" s="37">
        <v>250</v>
      </c>
      <c r="N26" s="37">
        <v>2250</v>
      </c>
      <c r="O26" s="37">
        <v>8475</v>
      </c>
      <c r="P26" s="23">
        <v>7720</v>
      </c>
      <c r="Q26" s="23">
        <v>7720</v>
      </c>
      <c r="R26" s="23">
        <v>0</v>
      </c>
      <c r="S26" s="37">
        <v>0</v>
      </c>
      <c r="T26" s="37">
        <v>0</v>
      </c>
      <c r="U26" s="37">
        <v>0</v>
      </c>
      <c r="V26" s="23">
        <v>7720</v>
      </c>
      <c r="W26" s="23">
        <v>7720</v>
      </c>
      <c r="X26" s="23">
        <v>0</v>
      </c>
      <c r="Y26" s="37">
        <v>14418</v>
      </c>
      <c r="Z26" s="37">
        <v>11408</v>
      </c>
      <c r="AA26" s="37">
        <v>-3010</v>
      </c>
      <c r="AB26" s="23">
        <v>-6698</v>
      </c>
      <c r="AC26" s="23">
        <v>-3688</v>
      </c>
      <c r="AD26" s="23">
        <v>3010</v>
      </c>
      <c r="AE26" s="37">
        <v>10000</v>
      </c>
      <c r="AF26" s="37">
        <v>10000</v>
      </c>
      <c r="AG26" s="23">
        <v>20000</v>
      </c>
      <c r="AH26" s="63">
        <v>20000</v>
      </c>
    </row>
    <row r="27" spans="1:34" ht="15" customHeight="1" x14ac:dyDescent="0.2">
      <c r="A27" s="56" t="s">
        <v>890</v>
      </c>
      <c r="B27" s="23" t="s">
        <v>891</v>
      </c>
      <c r="C27" s="27" t="s">
        <v>52</v>
      </c>
      <c r="D27" s="27" t="s">
        <v>366</v>
      </c>
      <c r="E27" s="28" t="s">
        <v>366</v>
      </c>
      <c r="F27" s="37">
        <v>178086</v>
      </c>
      <c r="G27" s="37">
        <v>54935</v>
      </c>
      <c r="H27" s="37">
        <v>6689</v>
      </c>
      <c r="I27" s="37">
        <v>0</v>
      </c>
      <c r="J27" s="37">
        <v>0</v>
      </c>
      <c r="K27" s="37">
        <v>0</v>
      </c>
      <c r="L27" s="37">
        <v>0</v>
      </c>
      <c r="M27" s="37">
        <v>6689</v>
      </c>
      <c r="N27" s="37">
        <v>48246</v>
      </c>
      <c r="O27" s="37">
        <v>226332</v>
      </c>
      <c r="P27" s="23">
        <v>118065</v>
      </c>
      <c r="Q27" s="23">
        <v>172503</v>
      </c>
      <c r="R27" s="23">
        <v>54438</v>
      </c>
      <c r="S27" s="37">
        <v>36939</v>
      </c>
      <c r="T27" s="37">
        <v>34460</v>
      </c>
      <c r="U27" s="37">
        <v>-2479</v>
      </c>
      <c r="V27" s="23">
        <v>155004</v>
      </c>
      <c r="W27" s="23">
        <v>206963</v>
      </c>
      <c r="X27" s="23">
        <v>51959</v>
      </c>
      <c r="Y27" s="37">
        <v>62779</v>
      </c>
      <c r="Z27" s="37">
        <v>34519</v>
      </c>
      <c r="AA27" s="37">
        <v>-28260</v>
      </c>
      <c r="AB27" s="23">
        <v>92225</v>
      </c>
      <c r="AC27" s="23">
        <v>172444</v>
      </c>
      <c r="AD27" s="23">
        <v>80219</v>
      </c>
      <c r="AE27" s="37">
        <v>355000</v>
      </c>
      <c r="AF27" s="37">
        <v>355000</v>
      </c>
      <c r="AG27" s="23">
        <v>413000</v>
      </c>
      <c r="AH27" s="63">
        <v>413000</v>
      </c>
    </row>
    <row r="28" spans="1:34" ht="15" customHeight="1" x14ac:dyDescent="0.2">
      <c r="A28" s="56" t="s">
        <v>858</v>
      </c>
      <c r="B28" s="23" t="s">
        <v>859</v>
      </c>
      <c r="C28" s="27" t="s">
        <v>53</v>
      </c>
      <c r="D28" s="27" t="s">
        <v>365</v>
      </c>
      <c r="E28" s="28" t="s">
        <v>365</v>
      </c>
      <c r="F28" s="37">
        <v>4567942</v>
      </c>
      <c r="G28" s="37">
        <v>178785</v>
      </c>
      <c r="H28" s="37">
        <v>67101</v>
      </c>
      <c r="I28" s="37">
        <v>0</v>
      </c>
      <c r="J28" s="37">
        <v>0</v>
      </c>
      <c r="K28" s="37">
        <v>10258</v>
      </c>
      <c r="L28" s="37">
        <v>-5775</v>
      </c>
      <c r="M28" s="37">
        <v>71584</v>
      </c>
      <c r="N28" s="37">
        <v>107201</v>
      </c>
      <c r="O28" s="37">
        <v>4675143</v>
      </c>
      <c r="P28" s="23">
        <v>3094172</v>
      </c>
      <c r="Q28" s="23">
        <v>3387395</v>
      </c>
      <c r="R28" s="23">
        <v>293223</v>
      </c>
      <c r="S28" s="37">
        <v>494582</v>
      </c>
      <c r="T28" s="37">
        <v>471588</v>
      </c>
      <c r="U28" s="37">
        <v>-22994</v>
      </c>
      <c r="V28" s="23">
        <v>3588754</v>
      </c>
      <c r="W28" s="23">
        <v>3858983</v>
      </c>
      <c r="X28" s="23">
        <v>270229</v>
      </c>
      <c r="Y28" s="37">
        <v>29401</v>
      </c>
      <c r="Z28" s="37">
        <v>86690</v>
      </c>
      <c r="AA28" s="37">
        <v>57289</v>
      </c>
      <c r="AB28" s="23">
        <v>3559353</v>
      </c>
      <c r="AC28" s="23">
        <v>3772293</v>
      </c>
      <c r="AD28" s="23">
        <v>212940</v>
      </c>
      <c r="AE28" s="37">
        <v>3985700</v>
      </c>
      <c r="AF28" s="37">
        <v>4316900</v>
      </c>
      <c r="AG28" s="23">
        <v>4300000</v>
      </c>
      <c r="AH28" s="63">
        <v>4700000</v>
      </c>
    </row>
    <row r="29" spans="1:34" ht="15" customHeight="1" x14ac:dyDescent="0.2">
      <c r="A29" s="56" t="s">
        <v>596</v>
      </c>
      <c r="B29" s="23" t="s">
        <v>597</v>
      </c>
      <c r="C29" s="27" t="s">
        <v>54</v>
      </c>
      <c r="D29" s="27" t="s">
        <v>364</v>
      </c>
      <c r="E29" s="28" t="s">
        <v>364</v>
      </c>
      <c r="F29" s="37">
        <v>10066</v>
      </c>
      <c r="G29" s="37">
        <v>1003</v>
      </c>
      <c r="H29" s="37">
        <v>770</v>
      </c>
      <c r="I29" s="37">
        <v>0</v>
      </c>
      <c r="J29" s="37">
        <v>0</v>
      </c>
      <c r="K29" s="37">
        <v>0</v>
      </c>
      <c r="L29" s="37">
        <v>0</v>
      </c>
      <c r="M29" s="37">
        <v>770</v>
      </c>
      <c r="N29" s="37">
        <v>233</v>
      </c>
      <c r="O29" s="37">
        <v>10299</v>
      </c>
      <c r="P29" s="23">
        <v>3992</v>
      </c>
      <c r="Q29" s="23">
        <v>3379</v>
      </c>
      <c r="R29" s="23">
        <v>-613</v>
      </c>
      <c r="S29" s="37">
        <v>456</v>
      </c>
      <c r="T29" s="37">
        <v>456</v>
      </c>
      <c r="U29" s="37">
        <v>0</v>
      </c>
      <c r="V29" s="23">
        <v>4448</v>
      </c>
      <c r="W29" s="23">
        <v>3835</v>
      </c>
      <c r="X29" s="23">
        <v>-613</v>
      </c>
      <c r="Y29" s="37">
        <v>16236</v>
      </c>
      <c r="Z29" s="37">
        <v>13930</v>
      </c>
      <c r="AA29" s="37">
        <v>-2306</v>
      </c>
      <c r="AB29" s="23">
        <v>-11788</v>
      </c>
      <c r="AC29" s="23">
        <v>-10095</v>
      </c>
      <c r="AD29" s="23">
        <v>1693</v>
      </c>
      <c r="AE29" s="37">
        <v>6480</v>
      </c>
      <c r="AF29" s="37">
        <v>6480</v>
      </c>
      <c r="AG29" s="23">
        <v>7200</v>
      </c>
      <c r="AH29" s="63">
        <v>7200</v>
      </c>
    </row>
    <row r="30" spans="1:34" ht="15" customHeight="1" x14ac:dyDescent="0.2">
      <c r="A30" s="56" t="s">
        <v>1199</v>
      </c>
      <c r="B30" s="23" t="s">
        <v>1200</v>
      </c>
      <c r="C30" s="27" t="s">
        <v>399</v>
      </c>
      <c r="D30" s="27" t="s">
        <v>362</v>
      </c>
      <c r="E30" s="28" t="s">
        <v>362</v>
      </c>
      <c r="F30" s="37">
        <v>301714</v>
      </c>
      <c r="G30" s="37">
        <v>5122</v>
      </c>
      <c r="H30" s="37">
        <v>6974</v>
      </c>
      <c r="I30" s="37">
        <v>0</v>
      </c>
      <c r="J30" s="37">
        <v>0</v>
      </c>
      <c r="K30" s="37">
        <v>0</v>
      </c>
      <c r="L30" s="37">
        <v>0</v>
      </c>
      <c r="M30" s="37">
        <v>6974</v>
      </c>
      <c r="N30" s="37">
        <v>-1852</v>
      </c>
      <c r="O30" s="37">
        <v>299862</v>
      </c>
      <c r="P30" s="23">
        <v>184122</v>
      </c>
      <c r="Q30" s="23">
        <v>210341</v>
      </c>
      <c r="R30" s="23">
        <v>26219</v>
      </c>
      <c r="S30" s="37">
        <v>84543</v>
      </c>
      <c r="T30" s="37">
        <v>82201</v>
      </c>
      <c r="U30" s="37">
        <v>-2342</v>
      </c>
      <c r="V30" s="23">
        <v>268665</v>
      </c>
      <c r="W30" s="23">
        <v>292542</v>
      </c>
      <c r="X30" s="23">
        <v>23877</v>
      </c>
      <c r="Y30" s="37">
        <v>22075</v>
      </c>
      <c r="Z30" s="37">
        <v>33720</v>
      </c>
      <c r="AA30" s="37">
        <v>11645</v>
      </c>
      <c r="AB30" s="23">
        <v>246590</v>
      </c>
      <c r="AC30" s="23">
        <v>258822</v>
      </c>
      <c r="AD30" s="23">
        <v>12232</v>
      </c>
      <c r="AE30" s="37">
        <v>312800</v>
      </c>
      <c r="AF30" s="37">
        <v>312800</v>
      </c>
      <c r="AG30" s="23">
        <v>322800</v>
      </c>
      <c r="AH30" s="63">
        <v>322800</v>
      </c>
    </row>
    <row r="31" spans="1:34" ht="15" customHeight="1" x14ac:dyDescent="0.2">
      <c r="A31" s="56" t="s">
        <v>1201</v>
      </c>
      <c r="B31" s="23" t="s">
        <v>1202</v>
      </c>
      <c r="C31" s="27" t="s">
        <v>400</v>
      </c>
      <c r="D31" s="27" t="s">
        <v>362</v>
      </c>
      <c r="E31" s="28" t="s">
        <v>362</v>
      </c>
      <c r="F31" s="37">
        <v>285144</v>
      </c>
      <c r="G31" s="37">
        <v>-4066</v>
      </c>
      <c r="H31" s="37">
        <v>6496</v>
      </c>
      <c r="I31" s="37">
        <v>0</v>
      </c>
      <c r="J31" s="37">
        <v>0</v>
      </c>
      <c r="K31" s="37">
        <v>0</v>
      </c>
      <c r="L31" s="37">
        <v>0</v>
      </c>
      <c r="M31" s="37">
        <v>6496</v>
      </c>
      <c r="N31" s="37">
        <v>-10562</v>
      </c>
      <c r="O31" s="37">
        <v>274582</v>
      </c>
      <c r="P31" s="23">
        <v>195472</v>
      </c>
      <c r="Q31" s="23">
        <v>244225</v>
      </c>
      <c r="R31" s="23">
        <v>48753</v>
      </c>
      <c r="S31" s="37">
        <v>1000</v>
      </c>
      <c r="T31" s="37">
        <v>92448</v>
      </c>
      <c r="U31" s="37">
        <v>91448</v>
      </c>
      <c r="V31" s="23">
        <v>196472</v>
      </c>
      <c r="W31" s="23">
        <v>336673</v>
      </c>
      <c r="X31" s="23">
        <v>140201</v>
      </c>
      <c r="Y31" s="37">
        <v>10700</v>
      </c>
      <c r="Z31" s="37">
        <v>9050</v>
      </c>
      <c r="AA31" s="37">
        <v>-1650</v>
      </c>
      <c r="AB31" s="23">
        <v>185772</v>
      </c>
      <c r="AC31" s="23">
        <v>327623</v>
      </c>
      <c r="AD31" s="23">
        <v>141851</v>
      </c>
      <c r="AE31" s="37">
        <v>260000</v>
      </c>
      <c r="AF31" s="37">
        <v>361000</v>
      </c>
      <c r="AG31" s="23">
        <v>271000</v>
      </c>
      <c r="AH31" s="63">
        <v>379000</v>
      </c>
    </row>
    <row r="32" spans="1:34" ht="15" customHeight="1" x14ac:dyDescent="0.2">
      <c r="A32" s="56" t="s">
        <v>1329</v>
      </c>
      <c r="B32" s="23" t="s">
        <v>1330</v>
      </c>
      <c r="C32" s="27" t="s">
        <v>55</v>
      </c>
      <c r="D32" s="27" t="s">
        <v>364</v>
      </c>
      <c r="E32" s="28" t="s">
        <v>364</v>
      </c>
      <c r="F32" s="37">
        <v>98662</v>
      </c>
      <c r="G32" s="37">
        <v>5353</v>
      </c>
      <c r="H32" s="37">
        <v>714</v>
      </c>
      <c r="I32" s="37">
        <v>1909</v>
      </c>
      <c r="J32" s="37">
        <v>0</v>
      </c>
      <c r="K32" s="37">
        <v>-11014</v>
      </c>
      <c r="L32" s="37">
        <v>0</v>
      </c>
      <c r="M32" s="37">
        <v>-8391</v>
      </c>
      <c r="N32" s="37">
        <v>13744</v>
      </c>
      <c r="O32" s="37">
        <v>112406</v>
      </c>
      <c r="P32" s="23">
        <v>103100</v>
      </c>
      <c r="Q32" s="23">
        <v>102100</v>
      </c>
      <c r="R32" s="23">
        <v>-1000</v>
      </c>
      <c r="S32" s="37">
        <v>0</v>
      </c>
      <c r="T32" s="37">
        <v>0</v>
      </c>
      <c r="U32" s="37">
        <v>0</v>
      </c>
      <c r="V32" s="23">
        <v>103100</v>
      </c>
      <c r="W32" s="23">
        <v>102100</v>
      </c>
      <c r="X32" s="23">
        <v>-1000</v>
      </c>
      <c r="Y32" s="37">
        <v>42000</v>
      </c>
      <c r="Z32" s="37">
        <v>36000</v>
      </c>
      <c r="AA32" s="37">
        <v>-6000</v>
      </c>
      <c r="AB32" s="23">
        <v>61100</v>
      </c>
      <c r="AC32" s="23">
        <v>66100</v>
      </c>
      <c r="AD32" s="23">
        <v>5000</v>
      </c>
      <c r="AE32" s="37">
        <v>103882</v>
      </c>
      <c r="AF32" s="37">
        <v>109483</v>
      </c>
      <c r="AG32" s="23">
        <v>108882</v>
      </c>
      <c r="AH32" s="63">
        <v>114483</v>
      </c>
    </row>
    <row r="33" spans="1:34" ht="15" customHeight="1" x14ac:dyDescent="0.2">
      <c r="A33" s="56" t="s">
        <v>812</v>
      </c>
      <c r="B33" s="23" t="s">
        <v>813</v>
      </c>
      <c r="C33" s="27" t="s">
        <v>56</v>
      </c>
      <c r="D33" s="27" t="s">
        <v>365</v>
      </c>
      <c r="E33" s="28" t="s">
        <v>365</v>
      </c>
      <c r="F33" s="37">
        <v>200927</v>
      </c>
      <c r="G33" s="37">
        <v>10163</v>
      </c>
      <c r="H33" s="37">
        <v>6716</v>
      </c>
      <c r="I33" s="37">
        <v>0</v>
      </c>
      <c r="J33" s="37">
        <v>0</v>
      </c>
      <c r="K33" s="37">
        <v>0</v>
      </c>
      <c r="L33" s="37">
        <v>0</v>
      </c>
      <c r="M33" s="37">
        <v>6716</v>
      </c>
      <c r="N33" s="37">
        <v>3447</v>
      </c>
      <c r="O33" s="37">
        <v>204374</v>
      </c>
      <c r="P33" s="23">
        <v>89250</v>
      </c>
      <c r="Q33" s="23">
        <v>178250</v>
      </c>
      <c r="R33" s="23">
        <v>89000</v>
      </c>
      <c r="S33" s="37">
        <v>6437</v>
      </c>
      <c r="T33" s="37">
        <v>5275</v>
      </c>
      <c r="U33" s="37">
        <v>-1162</v>
      </c>
      <c r="V33" s="23">
        <v>95687</v>
      </c>
      <c r="W33" s="23">
        <v>183525</v>
      </c>
      <c r="X33" s="23">
        <v>87838</v>
      </c>
      <c r="Y33" s="37">
        <v>86000</v>
      </c>
      <c r="Z33" s="37">
        <v>175300</v>
      </c>
      <c r="AA33" s="37">
        <v>89300</v>
      </c>
      <c r="AB33" s="23">
        <v>9687</v>
      </c>
      <c r="AC33" s="23">
        <v>8225</v>
      </c>
      <c r="AD33" s="23">
        <v>-1462</v>
      </c>
      <c r="AE33" s="37">
        <v>123000</v>
      </c>
      <c r="AF33" s="37">
        <v>241000</v>
      </c>
      <c r="AG33" s="23">
        <v>195407</v>
      </c>
      <c r="AH33" s="63">
        <v>291100</v>
      </c>
    </row>
    <row r="34" spans="1:34" ht="15" customHeight="1" x14ac:dyDescent="0.2">
      <c r="A34" s="56" t="s">
        <v>610</v>
      </c>
      <c r="B34" s="23" t="s">
        <v>611</v>
      </c>
      <c r="C34" s="27" t="s">
        <v>57</v>
      </c>
      <c r="D34" s="27" t="s">
        <v>364</v>
      </c>
      <c r="E34" s="28" t="s">
        <v>364</v>
      </c>
      <c r="F34" s="37">
        <v>459</v>
      </c>
      <c r="G34" s="37">
        <v>0</v>
      </c>
      <c r="H34" s="37">
        <v>0</v>
      </c>
      <c r="I34" s="37">
        <v>0</v>
      </c>
      <c r="J34" s="37">
        <v>0</v>
      </c>
      <c r="K34" s="37">
        <v>0</v>
      </c>
      <c r="L34" s="37">
        <v>0</v>
      </c>
      <c r="M34" s="37">
        <v>0</v>
      </c>
      <c r="N34" s="37">
        <v>0</v>
      </c>
      <c r="O34" s="37">
        <v>459</v>
      </c>
      <c r="P34" s="23">
        <v>1000</v>
      </c>
      <c r="Q34" s="23">
        <v>1000</v>
      </c>
      <c r="R34" s="23">
        <v>0</v>
      </c>
      <c r="S34" s="37">
        <v>0</v>
      </c>
      <c r="T34" s="37">
        <v>0</v>
      </c>
      <c r="U34" s="37">
        <v>0</v>
      </c>
      <c r="V34" s="23">
        <v>1000</v>
      </c>
      <c r="W34" s="23">
        <v>1000</v>
      </c>
      <c r="X34" s="23">
        <v>0</v>
      </c>
      <c r="Y34" s="37">
        <v>8522</v>
      </c>
      <c r="Z34" s="37">
        <v>8015</v>
      </c>
      <c r="AA34" s="37">
        <v>-507</v>
      </c>
      <c r="AB34" s="23">
        <v>-7522</v>
      </c>
      <c r="AC34" s="23">
        <v>-7015</v>
      </c>
      <c r="AD34" s="23">
        <v>507</v>
      </c>
      <c r="AE34" s="37">
        <v>1000</v>
      </c>
      <c r="AF34" s="37">
        <v>1000</v>
      </c>
      <c r="AG34" s="23">
        <v>2000</v>
      </c>
      <c r="AH34" s="63">
        <v>2000</v>
      </c>
    </row>
    <row r="35" spans="1:34" ht="15" customHeight="1" x14ac:dyDescent="0.2">
      <c r="A35" s="56" t="s">
        <v>1239</v>
      </c>
      <c r="B35" s="23" t="s">
        <v>1240</v>
      </c>
      <c r="C35" s="27" t="s">
        <v>401</v>
      </c>
      <c r="D35" s="27" t="s">
        <v>362</v>
      </c>
      <c r="E35" s="28" t="s">
        <v>362</v>
      </c>
      <c r="F35" s="37">
        <v>188475</v>
      </c>
      <c r="G35" s="37">
        <v>56893</v>
      </c>
      <c r="H35" s="37">
        <v>395</v>
      </c>
      <c r="I35" s="37">
        <v>0</v>
      </c>
      <c r="J35" s="37">
        <v>4541</v>
      </c>
      <c r="K35" s="37">
        <v>0</v>
      </c>
      <c r="L35" s="37">
        <v>0</v>
      </c>
      <c r="M35" s="37">
        <v>4936</v>
      </c>
      <c r="N35" s="37">
        <v>51957</v>
      </c>
      <c r="O35" s="37">
        <v>240432</v>
      </c>
      <c r="P35" s="23">
        <v>105728</v>
      </c>
      <c r="Q35" s="23">
        <v>158452</v>
      </c>
      <c r="R35" s="23">
        <v>52724</v>
      </c>
      <c r="S35" s="37">
        <v>10562</v>
      </c>
      <c r="T35" s="37">
        <v>10082</v>
      </c>
      <c r="U35" s="37">
        <v>-480</v>
      </c>
      <c r="V35" s="23">
        <v>116290</v>
      </c>
      <c r="W35" s="23">
        <v>168534</v>
      </c>
      <c r="X35" s="23">
        <v>52244</v>
      </c>
      <c r="Y35" s="37">
        <v>18075</v>
      </c>
      <c r="Z35" s="37">
        <v>9050</v>
      </c>
      <c r="AA35" s="37">
        <v>-9025</v>
      </c>
      <c r="AB35" s="23">
        <v>98215</v>
      </c>
      <c r="AC35" s="23">
        <v>159484</v>
      </c>
      <c r="AD35" s="23">
        <v>61269</v>
      </c>
      <c r="AE35" s="37">
        <v>150000</v>
      </c>
      <c r="AF35" s="37">
        <v>250000</v>
      </c>
      <c r="AG35" s="23">
        <v>200000</v>
      </c>
      <c r="AH35" s="63">
        <v>300000</v>
      </c>
    </row>
    <row r="36" spans="1:34" ht="15" customHeight="1" x14ac:dyDescent="0.2">
      <c r="A36" s="56" t="s">
        <v>1255</v>
      </c>
      <c r="B36" s="23" t="s">
        <v>1256</v>
      </c>
      <c r="C36" s="27" t="s">
        <v>402</v>
      </c>
      <c r="D36" s="27" t="s">
        <v>362</v>
      </c>
      <c r="E36" s="28" t="s">
        <v>362</v>
      </c>
      <c r="F36" s="37">
        <v>111708</v>
      </c>
      <c r="G36" s="37">
        <v>72467</v>
      </c>
      <c r="H36" s="37">
        <v>1205</v>
      </c>
      <c r="I36" s="37">
        <v>-3151</v>
      </c>
      <c r="J36" s="37">
        <v>0</v>
      </c>
      <c r="K36" s="37">
        <v>0</v>
      </c>
      <c r="L36" s="37">
        <v>0</v>
      </c>
      <c r="M36" s="37">
        <v>-1946</v>
      </c>
      <c r="N36" s="37">
        <v>74413</v>
      </c>
      <c r="O36" s="37">
        <v>186121</v>
      </c>
      <c r="P36" s="23">
        <v>25000</v>
      </c>
      <c r="Q36" s="23">
        <v>100759</v>
      </c>
      <c r="R36" s="23">
        <v>75759</v>
      </c>
      <c r="S36" s="37">
        <v>0</v>
      </c>
      <c r="T36" s="37">
        <v>0</v>
      </c>
      <c r="U36" s="37">
        <v>0</v>
      </c>
      <c r="V36" s="23">
        <v>25000</v>
      </c>
      <c r="W36" s="23">
        <v>100759</v>
      </c>
      <c r="X36" s="23">
        <v>75759</v>
      </c>
      <c r="Y36" s="37">
        <v>19867</v>
      </c>
      <c r="Z36" s="37">
        <v>16994</v>
      </c>
      <c r="AA36" s="37">
        <v>-2873</v>
      </c>
      <c r="AB36" s="23">
        <v>5133</v>
      </c>
      <c r="AC36" s="23">
        <v>83765</v>
      </c>
      <c r="AD36" s="23">
        <v>78632</v>
      </c>
      <c r="AE36" s="37">
        <v>185000</v>
      </c>
      <c r="AF36" s="37">
        <v>185000</v>
      </c>
      <c r="AG36" s="23">
        <v>196000</v>
      </c>
      <c r="AH36" s="63">
        <v>196000</v>
      </c>
    </row>
    <row r="37" spans="1:34" ht="15" customHeight="1" x14ac:dyDescent="0.2">
      <c r="A37" s="56" t="s">
        <v>872</v>
      </c>
      <c r="B37" s="23" t="s">
        <v>873</v>
      </c>
      <c r="C37" s="27" t="s">
        <v>58</v>
      </c>
      <c r="D37" s="27" t="s">
        <v>365</v>
      </c>
      <c r="E37" s="28" t="s">
        <v>365</v>
      </c>
      <c r="F37" s="37">
        <v>653419</v>
      </c>
      <c r="G37" s="37">
        <v>17035</v>
      </c>
      <c r="H37" s="37">
        <v>1000</v>
      </c>
      <c r="I37" s="37">
        <v>0</v>
      </c>
      <c r="J37" s="37">
        <v>0</v>
      </c>
      <c r="K37" s="37">
        <v>0</v>
      </c>
      <c r="L37" s="37">
        <v>0</v>
      </c>
      <c r="M37" s="37">
        <v>1000</v>
      </c>
      <c r="N37" s="37">
        <v>16035</v>
      </c>
      <c r="O37" s="37">
        <v>669454</v>
      </c>
      <c r="P37" s="23">
        <v>332409</v>
      </c>
      <c r="Q37" s="23">
        <v>322392</v>
      </c>
      <c r="R37" s="23">
        <v>-10017</v>
      </c>
      <c r="S37" s="37">
        <v>182411</v>
      </c>
      <c r="T37" s="37">
        <v>174021</v>
      </c>
      <c r="U37" s="37">
        <v>-8390</v>
      </c>
      <c r="V37" s="23">
        <v>514820</v>
      </c>
      <c r="W37" s="23">
        <v>496413</v>
      </c>
      <c r="X37" s="23">
        <v>-18407</v>
      </c>
      <c r="Y37" s="37">
        <v>77278</v>
      </c>
      <c r="Z37" s="37">
        <v>66841</v>
      </c>
      <c r="AA37" s="37">
        <v>-10437</v>
      </c>
      <c r="AB37" s="23">
        <v>437542</v>
      </c>
      <c r="AC37" s="23">
        <v>429572</v>
      </c>
      <c r="AD37" s="23">
        <v>-7970</v>
      </c>
      <c r="AE37" s="37">
        <v>620000</v>
      </c>
      <c r="AF37" s="37">
        <v>620000</v>
      </c>
      <c r="AG37" s="23">
        <v>680000</v>
      </c>
      <c r="AH37" s="63">
        <v>680000</v>
      </c>
    </row>
    <row r="38" spans="1:34" ht="15" customHeight="1" x14ac:dyDescent="0.2">
      <c r="A38" s="56" t="s">
        <v>1383</v>
      </c>
      <c r="B38" s="23" t="s">
        <v>1384</v>
      </c>
      <c r="C38" s="27" t="s">
        <v>59</v>
      </c>
      <c r="D38" s="27" t="s">
        <v>364</v>
      </c>
      <c r="E38" s="28" t="s">
        <v>364</v>
      </c>
      <c r="F38" s="37">
        <v>9130</v>
      </c>
      <c r="G38" s="37">
        <v>331</v>
      </c>
      <c r="H38" s="37">
        <v>669</v>
      </c>
      <c r="I38" s="37">
        <v>0</v>
      </c>
      <c r="J38" s="37">
        <v>0</v>
      </c>
      <c r="K38" s="37">
        <v>0</v>
      </c>
      <c r="L38" s="37">
        <v>0</v>
      </c>
      <c r="M38" s="37">
        <v>669</v>
      </c>
      <c r="N38" s="37">
        <v>-338</v>
      </c>
      <c r="O38" s="37">
        <v>8792</v>
      </c>
      <c r="P38" s="23">
        <v>6000</v>
      </c>
      <c r="Q38" s="23">
        <v>6000</v>
      </c>
      <c r="R38" s="23">
        <v>0</v>
      </c>
      <c r="S38" s="37">
        <v>3861</v>
      </c>
      <c r="T38" s="37">
        <v>3861</v>
      </c>
      <c r="U38" s="37">
        <v>0</v>
      </c>
      <c r="V38" s="23">
        <v>9861</v>
      </c>
      <c r="W38" s="23">
        <v>9861</v>
      </c>
      <c r="X38" s="23">
        <v>0</v>
      </c>
      <c r="Y38" s="37">
        <v>39320</v>
      </c>
      <c r="Z38" s="37">
        <v>42260</v>
      </c>
      <c r="AA38" s="37">
        <v>2940</v>
      </c>
      <c r="AB38" s="23">
        <v>-29459</v>
      </c>
      <c r="AC38" s="23">
        <v>-32399</v>
      </c>
      <c r="AD38" s="23">
        <v>-2940</v>
      </c>
      <c r="AE38" s="37">
        <v>11000</v>
      </c>
      <c r="AF38" s="37">
        <v>11000</v>
      </c>
      <c r="AG38" s="23">
        <v>25000</v>
      </c>
      <c r="AH38" s="63">
        <v>25000</v>
      </c>
    </row>
    <row r="39" spans="1:34" ht="15" customHeight="1" x14ac:dyDescent="0.2">
      <c r="A39" s="56" t="s">
        <v>624</v>
      </c>
      <c r="B39" s="23" t="s">
        <v>625</v>
      </c>
      <c r="C39" s="27" t="s">
        <v>60</v>
      </c>
      <c r="D39" s="27" t="s">
        <v>364</v>
      </c>
      <c r="E39" s="28" t="s">
        <v>364</v>
      </c>
      <c r="F39" s="37">
        <v>5934</v>
      </c>
      <c r="G39" s="37">
        <v>77</v>
      </c>
      <c r="H39" s="37">
        <v>218</v>
      </c>
      <c r="I39" s="37">
        <v>34</v>
      </c>
      <c r="J39" s="37">
        <v>0</v>
      </c>
      <c r="K39" s="37">
        <v>102</v>
      </c>
      <c r="L39" s="37">
        <v>0</v>
      </c>
      <c r="M39" s="37">
        <v>354</v>
      </c>
      <c r="N39" s="37">
        <v>-277</v>
      </c>
      <c r="O39" s="37">
        <v>5657</v>
      </c>
      <c r="P39" s="23">
        <v>0</v>
      </c>
      <c r="Q39" s="23">
        <v>0</v>
      </c>
      <c r="R39" s="23">
        <v>0</v>
      </c>
      <c r="S39" s="37">
        <v>0</v>
      </c>
      <c r="T39" s="37">
        <v>0</v>
      </c>
      <c r="U39" s="37">
        <v>0</v>
      </c>
      <c r="V39" s="23">
        <v>0</v>
      </c>
      <c r="W39" s="23">
        <v>0</v>
      </c>
      <c r="X39" s="23">
        <v>0</v>
      </c>
      <c r="Y39" s="37">
        <v>23581</v>
      </c>
      <c r="Z39" s="37">
        <v>23973</v>
      </c>
      <c r="AA39" s="37">
        <v>392</v>
      </c>
      <c r="AB39" s="23">
        <v>-23581</v>
      </c>
      <c r="AC39" s="23">
        <v>-23973</v>
      </c>
      <c r="AD39" s="23">
        <v>-392</v>
      </c>
      <c r="AE39" s="37">
        <v>250</v>
      </c>
      <c r="AF39" s="37">
        <v>250</v>
      </c>
      <c r="AG39" s="23">
        <v>8758</v>
      </c>
      <c r="AH39" s="63">
        <v>8758</v>
      </c>
    </row>
    <row r="40" spans="1:34" ht="15" customHeight="1" x14ac:dyDescent="0.2">
      <c r="A40" s="56" t="s">
        <v>892</v>
      </c>
      <c r="B40" s="23" t="s">
        <v>893</v>
      </c>
      <c r="C40" s="27" t="s">
        <v>61</v>
      </c>
      <c r="D40" s="27" t="s">
        <v>366</v>
      </c>
      <c r="E40" s="28" t="s">
        <v>366</v>
      </c>
      <c r="F40" s="37">
        <v>615789.66868200025</v>
      </c>
      <c r="G40" s="37">
        <v>66330.716798000183</v>
      </c>
      <c r="H40" s="37">
        <v>11213.581610000001</v>
      </c>
      <c r="I40" s="37">
        <v>0</v>
      </c>
      <c r="J40" s="37">
        <v>0</v>
      </c>
      <c r="K40" s="37">
        <v>0</v>
      </c>
      <c r="L40" s="37">
        <v>0</v>
      </c>
      <c r="M40" s="37">
        <v>11213.581610000001</v>
      </c>
      <c r="N40" s="37">
        <v>55117.135188000182</v>
      </c>
      <c r="O40" s="37">
        <v>670906.80387000041</v>
      </c>
      <c r="P40" s="23">
        <v>414975</v>
      </c>
      <c r="Q40" s="23">
        <v>431633.77931999991</v>
      </c>
      <c r="R40" s="23">
        <v>16658.779319999914</v>
      </c>
      <c r="S40" s="37">
        <v>30670</v>
      </c>
      <c r="T40" s="37">
        <v>28497</v>
      </c>
      <c r="U40" s="37">
        <v>-2173</v>
      </c>
      <c r="V40" s="23">
        <v>445645</v>
      </c>
      <c r="W40" s="23">
        <v>460130.77931999991</v>
      </c>
      <c r="X40" s="23">
        <v>14485.779319999914</v>
      </c>
      <c r="Y40" s="37">
        <v>167300</v>
      </c>
      <c r="Z40" s="37">
        <v>140400</v>
      </c>
      <c r="AA40" s="37">
        <v>-26900</v>
      </c>
      <c r="AB40" s="23">
        <v>278345</v>
      </c>
      <c r="AC40" s="23">
        <v>319730.77931999991</v>
      </c>
      <c r="AD40" s="23">
        <v>41385.779319999914</v>
      </c>
      <c r="AE40" s="37">
        <v>800000</v>
      </c>
      <c r="AF40" s="37">
        <v>800000</v>
      </c>
      <c r="AG40" s="23">
        <v>900000</v>
      </c>
      <c r="AH40" s="63">
        <v>900000</v>
      </c>
    </row>
    <row r="41" spans="1:34" ht="15" customHeight="1" x14ac:dyDescent="0.2">
      <c r="A41" s="56" t="s">
        <v>1385</v>
      </c>
      <c r="B41" s="23" t="s">
        <v>1386</v>
      </c>
      <c r="C41" s="27" t="s">
        <v>62</v>
      </c>
      <c r="D41" s="27" t="s">
        <v>364</v>
      </c>
      <c r="E41" s="28" t="s">
        <v>364</v>
      </c>
      <c r="F41" s="37">
        <v>73188</v>
      </c>
      <c r="G41" s="37">
        <v>0</v>
      </c>
      <c r="H41" s="37">
        <v>547</v>
      </c>
      <c r="I41" s="37">
        <v>0</v>
      </c>
      <c r="J41" s="37">
        <v>0</v>
      </c>
      <c r="K41" s="37">
        <v>0</v>
      </c>
      <c r="L41" s="37">
        <v>0</v>
      </c>
      <c r="M41" s="37">
        <v>547</v>
      </c>
      <c r="N41" s="37">
        <v>-547</v>
      </c>
      <c r="O41" s="37">
        <v>72641</v>
      </c>
      <c r="P41" s="23">
        <v>64166</v>
      </c>
      <c r="Q41" s="23">
        <v>61166</v>
      </c>
      <c r="R41" s="23">
        <v>-3000</v>
      </c>
      <c r="S41" s="37">
        <v>0</v>
      </c>
      <c r="T41" s="37">
        <v>0</v>
      </c>
      <c r="U41" s="37">
        <v>0</v>
      </c>
      <c r="V41" s="23">
        <v>64166</v>
      </c>
      <c r="W41" s="23">
        <v>61166</v>
      </c>
      <c r="X41" s="23">
        <v>-3000</v>
      </c>
      <c r="Y41" s="37">
        <v>17000</v>
      </c>
      <c r="Z41" s="37">
        <v>14000</v>
      </c>
      <c r="AA41" s="37">
        <v>-3000</v>
      </c>
      <c r="AB41" s="23">
        <v>47166</v>
      </c>
      <c r="AC41" s="23">
        <v>47166</v>
      </c>
      <c r="AD41" s="23">
        <v>0</v>
      </c>
      <c r="AE41" s="37">
        <v>85000</v>
      </c>
      <c r="AF41" s="37">
        <v>80566</v>
      </c>
      <c r="AG41" s="23">
        <v>87000</v>
      </c>
      <c r="AH41" s="63">
        <v>86533</v>
      </c>
    </row>
    <row r="42" spans="1:34" ht="15" customHeight="1" x14ac:dyDescent="0.2">
      <c r="A42" s="56" t="s">
        <v>1269</v>
      </c>
      <c r="B42" s="23" t="s">
        <v>1270</v>
      </c>
      <c r="C42" s="27" t="s">
        <v>403</v>
      </c>
      <c r="D42" s="27" t="s">
        <v>362</v>
      </c>
      <c r="E42" s="28" t="s">
        <v>362</v>
      </c>
      <c r="F42" s="37">
        <v>358396</v>
      </c>
      <c r="G42" s="37">
        <v>8410</v>
      </c>
      <c r="H42" s="37">
        <v>10150</v>
      </c>
      <c r="I42" s="37">
        <v>0</v>
      </c>
      <c r="J42" s="37">
        <v>0</v>
      </c>
      <c r="K42" s="37">
        <v>628</v>
      </c>
      <c r="L42" s="37">
        <v>-225</v>
      </c>
      <c r="M42" s="37">
        <v>10553</v>
      </c>
      <c r="N42" s="37">
        <v>-2143</v>
      </c>
      <c r="O42" s="37">
        <v>356253</v>
      </c>
      <c r="P42" s="23">
        <v>260524</v>
      </c>
      <c r="Q42" s="23">
        <v>262557</v>
      </c>
      <c r="R42" s="23">
        <v>2033</v>
      </c>
      <c r="S42" s="37">
        <v>51745</v>
      </c>
      <c r="T42" s="37">
        <v>49458</v>
      </c>
      <c r="U42" s="37">
        <v>-2287</v>
      </c>
      <c r="V42" s="23">
        <v>312269</v>
      </c>
      <c r="W42" s="23">
        <v>312015</v>
      </c>
      <c r="X42" s="23">
        <v>-254</v>
      </c>
      <c r="Y42" s="37">
        <v>89135</v>
      </c>
      <c r="Z42" s="37">
        <v>134200</v>
      </c>
      <c r="AA42" s="37">
        <v>45065</v>
      </c>
      <c r="AB42" s="23">
        <v>223134</v>
      </c>
      <c r="AC42" s="23">
        <v>177815</v>
      </c>
      <c r="AD42" s="23">
        <v>-45319</v>
      </c>
      <c r="AE42" s="37">
        <v>406000</v>
      </c>
      <c r="AF42" s="37">
        <v>406000</v>
      </c>
      <c r="AG42" s="23">
        <v>419000</v>
      </c>
      <c r="AH42" s="63">
        <v>419000</v>
      </c>
    </row>
    <row r="43" spans="1:34" ht="15" customHeight="1" x14ac:dyDescent="0.2">
      <c r="A43" s="56" t="s">
        <v>1229</v>
      </c>
      <c r="B43" s="23" t="s">
        <v>1230</v>
      </c>
      <c r="C43" s="27" t="s">
        <v>404</v>
      </c>
      <c r="D43" s="27" t="s">
        <v>362</v>
      </c>
      <c r="E43" s="28" t="s">
        <v>362</v>
      </c>
      <c r="F43" s="37">
        <v>787380</v>
      </c>
      <c r="G43" s="37">
        <v>44331</v>
      </c>
      <c r="H43" s="37">
        <v>7544</v>
      </c>
      <c r="I43" s="37">
        <v>0</v>
      </c>
      <c r="J43" s="37">
        <v>0</v>
      </c>
      <c r="K43" s="37">
        <v>1650</v>
      </c>
      <c r="L43" s="37">
        <v>0</v>
      </c>
      <c r="M43" s="37">
        <v>9194</v>
      </c>
      <c r="N43" s="37">
        <v>35137</v>
      </c>
      <c r="O43" s="37">
        <v>822517</v>
      </c>
      <c r="P43" s="23">
        <v>433590</v>
      </c>
      <c r="Q43" s="23">
        <v>433590</v>
      </c>
      <c r="R43" s="23">
        <v>0</v>
      </c>
      <c r="S43" s="37">
        <v>146497</v>
      </c>
      <c r="T43" s="37">
        <v>140619</v>
      </c>
      <c r="U43" s="37">
        <v>-5878</v>
      </c>
      <c r="V43" s="23">
        <v>580087</v>
      </c>
      <c r="W43" s="23">
        <v>574209</v>
      </c>
      <c r="X43" s="23">
        <v>-5878</v>
      </c>
      <c r="Y43" s="37">
        <v>75276</v>
      </c>
      <c r="Z43" s="37">
        <v>73398</v>
      </c>
      <c r="AA43" s="37">
        <v>-1878</v>
      </c>
      <c r="AB43" s="23">
        <v>504811</v>
      </c>
      <c r="AC43" s="23">
        <v>500811</v>
      </c>
      <c r="AD43" s="23">
        <v>-4000</v>
      </c>
      <c r="AE43" s="37">
        <v>711000</v>
      </c>
      <c r="AF43" s="37">
        <v>683000</v>
      </c>
      <c r="AG43" s="23">
        <v>930000</v>
      </c>
      <c r="AH43" s="63">
        <v>900000</v>
      </c>
    </row>
    <row r="44" spans="1:34" ht="15" customHeight="1" x14ac:dyDescent="0.2">
      <c r="A44" s="56" t="s">
        <v>626</v>
      </c>
      <c r="B44" s="23" t="s">
        <v>627</v>
      </c>
      <c r="C44" s="27" t="s">
        <v>63</v>
      </c>
      <c r="D44" s="27" t="s">
        <v>364</v>
      </c>
      <c r="E44" s="28" t="s">
        <v>364</v>
      </c>
      <c r="F44" s="37">
        <v>553</v>
      </c>
      <c r="G44" s="37">
        <v>0</v>
      </c>
      <c r="H44" s="37">
        <v>228</v>
      </c>
      <c r="I44" s="37">
        <v>0</v>
      </c>
      <c r="J44" s="37">
        <v>0</v>
      </c>
      <c r="K44" s="37">
        <v>0</v>
      </c>
      <c r="L44" s="37">
        <v>0</v>
      </c>
      <c r="M44" s="37">
        <v>228</v>
      </c>
      <c r="N44" s="37">
        <v>-228</v>
      </c>
      <c r="O44" s="37">
        <v>325</v>
      </c>
      <c r="P44" s="23">
        <v>0</v>
      </c>
      <c r="Q44" s="23">
        <v>0</v>
      </c>
      <c r="R44" s="23">
        <v>0</v>
      </c>
      <c r="S44" s="37">
        <v>553</v>
      </c>
      <c r="T44" s="37">
        <v>325</v>
      </c>
      <c r="U44" s="37">
        <v>-228</v>
      </c>
      <c r="V44" s="23">
        <v>553</v>
      </c>
      <c r="W44" s="23">
        <v>325</v>
      </c>
      <c r="X44" s="23">
        <v>-228</v>
      </c>
      <c r="Y44" s="37">
        <v>30472</v>
      </c>
      <c r="Z44" s="37">
        <v>32758</v>
      </c>
      <c r="AA44" s="37">
        <v>2286</v>
      </c>
      <c r="AB44" s="23">
        <v>-29919</v>
      </c>
      <c r="AC44" s="23">
        <v>-32433</v>
      </c>
      <c r="AD44" s="23">
        <v>-2514</v>
      </c>
      <c r="AE44" s="37">
        <v>3000</v>
      </c>
      <c r="AF44" s="37">
        <v>3000</v>
      </c>
      <c r="AG44" s="23">
        <v>5000</v>
      </c>
      <c r="AH44" s="63">
        <v>5000</v>
      </c>
    </row>
    <row r="45" spans="1:34" ht="15" customHeight="1" x14ac:dyDescent="0.2">
      <c r="A45" s="56" t="s">
        <v>894</v>
      </c>
      <c r="B45" s="23" t="s">
        <v>895</v>
      </c>
      <c r="C45" s="27" t="s">
        <v>64</v>
      </c>
      <c r="D45" s="27" t="s">
        <v>366</v>
      </c>
      <c r="E45" s="28" t="s">
        <v>366</v>
      </c>
      <c r="F45" s="37">
        <v>3103</v>
      </c>
      <c r="G45" s="37">
        <v>108</v>
      </c>
      <c r="H45" s="37">
        <v>957</v>
      </c>
      <c r="I45" s="37">
        <v>0</v>
      </c>
      <c r="J45" s="37">
        <v>0</v>
      </c>
      <c r="K45" s="37">
        <v>0</v>
      </c>
      <c r="L45" s="37">
        <v>0</v>
      </c>
      <c r="M45" s="37">
        <v>957</v>
      </c>
      <c r="N45" s="37">
        <v>-849</v>
      </c>
      <c r="O45" s="37">
        <v>2254</v>
      </c>
      <c r="P45" s="23">
        <v>0</v>
      </c>
      <c r="Q45" s="23">
        <v>0</v>
      </c>
      <c r="R45" s="23">
        <v>0</v>
      </c>
      <c r="S45" s="37">
        <v>2293</v>
      </c>
      <c r="T45" s="37">
        <v>1548</v>
      </c>
      <c r="U45" s="37">
        <v>-745</v>
      </c>
      <c r="V45" s="23">
        <v>2293</v>
      </c>
      <c r="W45" s="23">
        <v>1548</v>
      </c>
      <c r="X45" s="23">
        <v>-745</v>
      </c>
      <c r="Y45" s="37">
        <v>269900</v>
      </c>
      <c r="Z45" s="37">
        <v>284800</v>
      </c>
      <c r="AA45" s="37">
        <v>14900</v>
      </c>
      <c r="AB45" s="23">
        <v>-267607</v>
      </c>
      <c r="AC45" s="23">
        <v>-283252</v>
      </c>
      <c r="AD45" s="23">
        <v>-15645</v>
      </c>
      <c r="AE45" s="37">
        <v>30000</v>
      </c>
      <c r="AF45" s="37">
        <v>30000</v>
      </c>
      <c r="AG45" s="23">
        <v>60000</v>
      </c>
      <c r="AH45" s="63">
        <v>60000</v>
      </c>
    </row>
    <row r="46" spans="1:34" ht="15" customHeight="1" x14ac:dyDescent="0.2">
      <c r="A46" s="56" t="s">
        <v>792</v>
      </c>
      <c r="B46" s="23" t="s">
        <v>793</v>
      </c>
      <c r="C46" s="27" t="s">
        <v>65</v>
      </c>
      <c r="D46" s="27" t="s">
        <v>364</v>
      </c>
      <c r="E46" s="28" t="s">
        <v>364</v>
      </c>
      <c r="F46" s="37">
        <v>14493</v>
      </c>
      <c r="G46" s="37">
        <v>4752</v>
      </c>
      <c r="H46" s="37">
        <v>267</v>
      </c>
      <c r="I46" s="37">
        <v>0</v>
      </c>
      <c r="J46" s="37">
        <v>0</v>
      </c>
      <c r="K46" s="37">
        <v>0</v>
      </c>
      <c r="L46" s="37">
        <v>0</v>
      </c>
      <c r="M46" s="37">
        <v>267</v>
      </c>
      <c r="N46" s="37">
        <v>4485</v>
      </c>
      <c r="O46" s="37">
        <v>18978</v>
      </c>
      <c r="P46" s="23">
        <v>4000</v>
      </c>
      <c r="Q46" s="23">
        <v>13000</v>
      </c>
      <c r="R46" s="23">
        <v>9000</v>
      </c>
      <c r="S46" s="37">
        <v>22</v>
      </c>
      <c r="T46" s="37">
        <v>22</v>
      </c>
      <c r="U46" s="37">
        <v>0</v>
      </c>
      <c r="V46" s="23">
        <v>4022</v>
      </c>
      <c r="W46" s="23">
        <v>13022</v>
      </c>
      <c r="X46" s="23">
        <v>9000</v>
      </c>
      <c r="Y46" s="37">
        <v>0</v>
      </c>
      <c r="Z46" s="37">
        <v>0</v>
      </c>
      <c r="AA46" s="37">
        <v>0</v>
      </c>
      <c r="AB46" s="23">
        <v>4022</v>
      </c>
      <c r="AC46" s="23">
        <v>13022</v>
      </c>
      <c r="AD46" s="23">
        <v>9000</v>
      </c>
      <c r="AE46" s="37">
        <v>20000</v>
      </c>
      <c r="AF46" s="37">
        <v>30000</v>
      </c>
      <c r="AG46" s="23">
        <v>23000</v>
      </c>
      <c r="AH46" s="63">
        <v>40000</v>
      </c>
    </row>
    <row r="47" spans="1:34" ht="15" customHeight="1" x14ac:dyDescent="0.2">
      <c r="A47" s="56" t="s">
        <v>1439</v>
      </c>
      <c r="B47" s="23" t="s">
        <v>1440</v>
      </c>
      <c r="C47" s="27" t="s">
        <v>66</v>
      </c>
      <c r="D47" s="27" t="s">
        <v>364</v>
      </c>
      <c r="E47" s="28" t="s">
        <v>364</v>
      </c>
      <c r="F47" s="37">
        <v>0</v>
      </c>
      <c r="G47" s="37">
        <v>18250</v>
      </c>
      <c r="H47" s="37">
        <v>0</v>
      </c>
      <c r="I47" s="37">
        <v>0</v>
      </c>
      <c r="J47" s="37">
        <v>0</v>
      </c>
      <c r="K47" s="37">
        <v>0</v>
      </c>
      <c r="L47" s="37">
        <v>0</v>
      </c>
      <c r="M47" s="37">
        <v>0</v>
      </c>
      <c r="N47" s="37">
        <v>18250</v>
      </c>
      <c r="O47" s="37">
        <v>18250</v>
      </c>
      <c r="P47" s="23">
        <v>0</v>
      </c>
      <c r="Q47" s="23">
        <v>18250</v>
      </c>
      <c r="R47" s="23">
        <v>18250</v>
      </c>
      <c r="S47" s="37">
        <v>0</v>
      </c>
      <c r="T47" s="37">
        <v>0</v>
      </c>
      <c r="U47" s="37">
        <v>0</v>
      </c>
      <c r="V47" s="23">
        <v>0</v>
      </c>
      <c r="W47" s="23">
        <v>18250</v>
      </c>
      <c r="X47" s="23">
        <v>18250</v>
      </c>
      <c r="Y47" s="37">
        <v>40900</v>
      </c>
      <c r="Z47" s="37">
        <v>41000</v>
      </c>
      <c r="AA47" s="37">
        <v>100</v>
      </c>
      <c r="AB47" s="23">
        <v>-40900</v>
      </c>
      <c r="AC47" s="23">
        <v>-22750</v>
      </c>
      <c r="AD47" s="23">
        <v>18150</v>
      </c>
      <c r="AE47" s="37">
        <v>0</v>
      </c>
      <c r="AF47" s="37">
        <v>42750</v>
      </c>
      <c r="AG47" s="23">
        <v>50000</v>
      </c>
      <c r="AH47" s="63">
        <v>49750</v>
      </c>
    </row>
    <row r="48" spans="1:34" ht="15" customHeight="1" x14ac:dyDescent="0.2">
      <c r="A48" s="56" t="s">
        <v>670</v>
      </c>
      <c r="B48" s="23" t="s">
        <v>671</v>
      </c>
      <c r="C48" s="27" t="s">
        <v>67</v>
      </c>
      <c r="D48" s="27" t="s">
        <v>364</v>
      </c>
      <c r="E48" s="28" t="s">
        <v>364</v>
      </c>
      <c r="F48" s="37">
        <v>99269</v>
      </c>
      <c r="G48" s="37">
        <v>444</v>
      </c>
      <c r="H48" s="37">
        <v>-183</v>
      </c>
      <c r="I48" s="37">
        <v>0</v>
      </c>
      <c r="J48" s="37">
        <v>0</v>
      </c>
      <c r="K48" s="37">
        <v>0</v>
      </c>
      <c r="L48" s="37">
        <v>0</v>
      </c>
      <c r="M48" s="37">
        <v>-183</v>
      </c>
      <c r="N48" s="37">
        <v>627</v>
      </c>
      <c r="O48" s="37">
        <v>99896</v>
      </c>
      <c r="P48" s="23">
        <v>98355</v>
      </c>
      <c r="Q48" s="23">
        <v>98486</v>
      </c>
      <c r="R48" s="23">
        <v>131</v>
      </c>
      <c r="S48" s="37">
        <v>0</v>
      </c>
      <c r="T48" s="37">
        <v>0</v>
      </c>
      <c r="U48" s="37">
        <v>0</v>
      </c>
      <c r="V48" s="23">
        <v>98355</v>
      </c>
      <c r="W48" s="23">
        <v>98486</v>
      </c>
      <c r="X48" s="23">
        <v>131</v>
      </c>
      <c r="Y48" s="37">
        <v>9010</v>
      </c>
      <c r="Z48" s="37">
        <v>13175</v>
      </c>
      <c r="AA48" s="37">
        <v>4165</v>
      </c>
      <c r="AB48" s="23">
        <v>89345</v>
      </c>
      <c r="AC48" s="23">
        <v>85311</v>
      </c>
      <c r="AD48" s="23">
        <v>-4034</v>
      </c>
      <c r="AE48" s="37">
        <v>98750</v>
      </c>
      <c r="AF48" s="37">
        <v>98750</v>
      </c>
      <c r="AG48" s="23">
        <v>115000</v>
      </c>
      <c r="AH48" s="63">
        <v>123450</v>
      </c>
    </row>
    <row r="49" spans="1:34" ht="15" customHeight="1" x14ac:dyDescent="0.2">
      <c r="A49" s="56" t="s">
        <v>950</v>
      </c>
      <c r="B49" s="23" t="s">
        <v>951</v>
      </c>
      <c r="C49" s="27" t="s">
        <v>68</v>
      </c>
      <c r="D49" s="27" t="s">
        <v>363</v>
      </c>
      <c r="E49" s="28" t="s">
        <v>363</v>
      </c>
      <c r="F49" s="37">
        <v>325827</v>
      </c>
      <c r="G49" s="37">
        <v>38398</v>
      </c>
      <c r="H49" s="37">
        <v>5946.24</v>
      </c>
      <c r="I49" s="37">
        <v>0</v>
      </c>
      <c r="J49" s="37">
        <v>0</v>
      </c>
      <c r="K49" s="37">
        <v>0</v>
      </c>
      <c r="L49" s="37">
        <v>0</v>
      </c>
      <c r="M49" s="37">
        <v>5946.24</v>
      </c>
      <c r="N49" s="37">
        <v>32451.760000000002</v>
      </c>
      <c r="O49" s="37">
        <v>358278.76</v>
      </c>
      <c r="P49" s="23">
        <v>224342</v>
      </c>
      <c r="Q49" s="23">
        <v>180421.92027</v>
      </c>
      <c r="R49" s="23">
        <v>-43920.079729999998</v>
      </c>
      <c r="S49" s="37">
        <v>7741</v>
      </c>
      <c r="T49" s="37">
        <v>0</v>
      </c>
      <c r="U49" s="37">
        <v>-7741</v>
      </c>
      <c r="V49" s="23">
        <v>232083</v>
      </c>
      <c r="W49" s="23">
        <v>180421.92027</v>
      </c>
      <c r="X49" s="23">
        <v>-51661.079729999998</v>
      </c>
      <c r="Y49" s="37">
        <v>23318</v>
      </c>
      <c r="Z49" s="37">
        <v>23833.189489999997</v>
      </c>
      <c r="AA49" s="37">
        <v>515.18948999999702</v>
      </c>
      <c r="AB49" s="23">
        <v>208765</v>
      </c>
      <c r="AC49" s="23">
        <v>156588.73078000001</v>
      </c>
      <c r="AD49" s="23">
        <v>-52176.269219999987</v>
      </c>
      <c r="AE49" s="37">
        <v>237500</v>
      </c>
      <c r="AF49" s="37">
        <v>327500</v>
      </c>
      <c r="AG49" s="23">
        <v>265000</v>
      </c>
      <c r="AH49" s="63">
        <v>359000</v>
      </c>
    </row>
    <row r="50" spans="1:34" ht="15" customHeight="1" x14ac:dyDescent="0.2">
      <c r="A50" s="56" t="s">
        <v>1104</v>
      </c>
      <c r="B50" s="23" t="s">
        <v>1105</v>
      </c>
      <c r="C50" s="27" t="s">
        <v>405</v>
      </c>
      <c r="D50" s="27" t="s">
        <v>367</v>
      </c>
      <c r="E50" s="28" t="s">
        <v>397</v>
      </c>
      <c r="F50" s="37">
        <v>1732</v>
      </c>
      <c r="G50" s="37">
        <v>0</v>
      </c>
      <c r="H50" s="37">
        <v>47</v>
      </c>
      <c r="I50" s="37">
        <v>0</v>
      </c>
      <c r="J50" s="37">
        <v>0</v>
      </c>
      <c r="K50" s="37">
        <v>0</v>
      </c>
      <c r="L50" s="37">
        <v>0</v>
      </c>
      <c r="M50" s="37">
        <v>47</v>
      </c>
      <c r="N50" s="37">
        <v>-47</v>
      </c>
      <c r="O50" s="37">
        <v>1685</v>
      </c>
      <c r="P50" s="23">
        <v>7382</v>
      </c>
      <c r="Q50" s="23">
        <v>7382</v>
      </c>
      <c r="R50" s="23">
        <v>0</v>
      </c>
      <c r="S50" s="37">
        <v>1732</v>
      </c>
      <c r="T50" s="37">
        <v>1686</v>
      </c>
      <c r="U50" s="37">
        <v>-46</v>
      </c>
      <c r="V50" s="23">
        <v>9114</v>
      </c>
      <c r="W50" s="23">
        <v>9068</v>
      </c>
      <c r="X50" s="23">
        <v>-46</v>
      </c>
      <c r="Y50" s="37">
        <v>23000</v>
      </c>
      <c r="Z50" s="37">
        <v>18552</v>
      </c>
      <c r="AA50" s="37">
        <v>-4448</v>
      </c>
      <c r="AB50" s="23">
        <v>-13886</v>
      </c>
      <c r="AC50" s="23">
        <v>-9484</v>
      </c>
      <c r="AD50" s="23">
        <v>4402</v>
      </c>
      <c r="AE50" s="37">
        <v>9114</v>
      </c>
      <c r="AF50" s="37">
        <v>9114</v>
      </c>
      <c r="AG50" s="23">
        <v>9114</v>
      </c>
      <c r="AH50" s="63">
        <v>9114</v>
      </c>
    </row>
    <row r="51" spans="1:34" ht="15" customHeight="1" x14ac:dyDescent="0.2">
      <c r="A51" s="56" t="s">
        <v>572</v>
      </c>
      <c r="B51" s="23" t="s">
        <v>573</v>
      </c>
      <c r="C51" s="27" t="s">
        <v>69</v>
      </c>
      <c r="D51" s="27" t="s">
        <v>364</v>
      </c>
      <c r="E51" s="28" t="s">
        <v>364</v>
      </c>
      <c r="F51" s="37">
        <v>28560</v>
      </c>
      <c r="G51" s="37">
        <v>2471</v>
      </c>
      <c r="H51" s="37">
        <v>800</v>
      </c>
      <c r="I51" s="37">
        <v>0</v>
      </c>
      <c r="J51" s="37">
        <v>0</v>
      </c>
      <c r="K51" s="37">
        <v>0</v>
      </c>
      <c r="L51" s="37">
        <v>0</v>
      </c>
      <c r="M51" s="37">
        <v>800</v>
      </c>
      <c r="N51" s="37">
        <v>1671</v>
      </c>
      <c r="O51" s="37">
        <v>30231</v>
      </c>
      <c r="P51" s="23">
        <v>20616</v>
      </c>
      <c r="Q51" s="23">
        <v>24134</v>
      </c>
      <c r="R51" s="23">
        <v>3518</v>
      </c>
      <c r="S51" s="37">
        <v>0</v>
      </c>
      <c r="T51" s="37">
        <v>0</v>
      </c>
      <c r="U51" s="37">
        <v>0</v>
      </c>
      <c r="V51" s="23">
        <v>20616</v>
      </c>
      <c r="W51" s="23">
        <v>24134</v>
      </c>
      <c r="X51" s="23">
        <v>3518</v>
      </c>
      <c r="Y51" s="37">
        <v>14200</v>
      </c>
      <c r="Z51" s="37">
        <v>14052</v>
      </c>
      <c r="AA51" s="37">
        <v>-148</v>
      </c>
      <c r="AB51" s="23">
        <v>6416</v>
      </c>
      <c r="AC51" s="23">
        <v>10082</v>
      </c>
      <c r="AD51" s="23">
        <v>3666</v>
      </c>
      <c r="AE51" s="37">
        <v>33397</v>
      </c>
      <c r="AF51" s="37">
        <v>33397</v>
      </c>
      <c r="AG51" s="23">
        <v>35067</v>
      </c>
      <c r="AH51" s="63">
        <v>35067</v>
      </c>
    </row>
    <row r="52" spans="1:34" ht="15" customHeight="1" x14ac:dyDescent="0.2">
      <c r="A52" s="56" t="s">
        <v>814</v>
      </c>
      <c r="B52" s="23" t="s">
        <v>815</v>
      </c>
      <c r="C52" s="27" t="s">
        <v>70</v>
      </c>
      <c r="D52" s="27" t="s">
        <v>365</v>
      </c>
      <c r="E52" s="28" t="s">
        <v>365</v>
      </c>
      <c r="F52" s="37">
        <v>245720</v>
      </c>
      <c r="G52" s="37">
        <v>5133</v>
      </c>
      <c r="H52" s="37">
        <v>2539</v>
      </c>
      <c r="I52" s="37">
        <v>1237</v>
      </c>
      <c r="J52" s="37">
        <v>0</v>
      </c>
      <c r="K52" s="37">
        <v>0</v>
      </c>
      <c r="L52" s="37">
        <v>0</v>
      </c>
      <c r="M52" s="37">
        <v>3776</v>
      </c>
      <c r="N52" s="37">
        <v>1357</v>
      </c>
      <c r="O52" s="37">
        <v>247077</v>
      </c>
      <c r="P52" s="23">
        <v>195682</v>
      </c>
      <c r="Q52" s="23">
        <v>194510</v>
      </c>
      <c r="R52" s="23">
        <v>-1172</v>
      </c>
      <c r="S52" s="37">
        <v>4316</v>
      </c>
      <c r="T52" s="37">
        <v>3533</v>
      </c>
      <c r="U52" s="37">
        <v>-783</v>
      </c>
      <c r="V52" s="23">
        <v>199998</v>
      </c>
      <c r="W52" s="23">
        <v>198043</v>
      </c>
      <c r="X52" s="23">
        <v>-1955</v>
      </c>
      <c r="Y52" s="37">
        <v>18550</v>
      </c>
      <c r="Z52" s="37">
        <v>21250</v>
      </c>
      <c r="AA52" s="37">
        <v>2700</v>
      </c>
      <c r="AB52" s="23">
        <v>181448</v>
      </c>
      <c r="AC52" s="23">
        <v>176793</v>
      </c>
      <c r="AD52" s="23">
        <v>-4655</v>
      </c>
      <c r="AE52" s="37">
        <v>250700</v>
      </c>
      <c r="AF52" s="37">
        <v>245100</v>
      </c>
      <c r="AG52" s="23">
        <v>285700</v>
      </c>
      <c r="AH52" s="63">
        <v>280100</v>
      </c>
    </row>
    <row r="53" spans="1:34" ht="15" customHeight="1" x14ac:dyDescent="0.2">
      <c r="A53" s="56" t="s">
        <v>874</v>
      </c>
      <c r="B53" s="23" t="s">
        <v>875</v>
      </c>
      <c r="C53" s="27" t="s">
        <v>71</v>
      </c>
      <c r="D53" s="27" t="s">
        <v>365</v>
      </c>
      <c r="E53" s="28" t="s">
        <v>365</v>
      </c>
      <c r="F53" s="37">
        <v>185101</v>
      </c>
      <c r="G53" s="37">
        <v>16280</v>
      </c>
      <c r="H53" s="37">
        <v>2280</v>
      </c>
      <c r="I53" s="37">
        <v>0</v>
      </c>
      <c r="J53" s="37">
        <v>0</v>
      </c>
      <c r="K53" s="37">
        <v>0</v>
      </c>
      <c r="L53" s="37">
        <v>0</v>
      </c>
      <c r="M53" s="37">
        <v>2280</v>
      </c>
      <c r="N53" s="37">
        <v>14000</v>
      </c>
      <c r="O53" s="37">
        <v>199101</v>
      </c>
      <c r="P53" s="23">
        <v>84216</v>
      </c>
      <c r="Q53" s="23">
        <v>86616</v>
      </c>
      <c r="R53" s="23">
        <v>2400</v>
      </c>
      <c r="S53" s="37">
        <v>36255</v>
      </c>
      <c r="T53" s="37">
        <v>34469</v>
      </c>
      <c r="U53" s="37">
        <v>-1786</v>
      </c>
      <c r="V53" s="23">
        <v>120471</v>
      </c>
      <c r="W53" s="23">
        <v>121085</v>
      </c>
      <c r="X53" s="23">
        <v>614</v>
      </c>
      <c r="Y53" s="37">
        <v>42700</v>
      </c>
      <c r="Z53" s="37">
        <v>21400</v>
      </c>
      <c r="AA53" s="37">
        <v>-21300</v>
      </c>
      <c r="AB53" s="23">
        <v>77771</v>
      </c>
      <c r="AC53" s="23">
        <v>99685</v>
      </c>
      <c r="AD53" s="23">
        <v>21914</v>
      </c>
      <c r="AE53" s="37">
        <v>117000</v>
      </c>
      <c r="AF53" s="37">
        <v>117000</v>
      </c>
      <c r="AG53" s="23">
        <v>125000</v>
      </c>
      <c r="AH53" s="63">
        <v>125000</v>
      </c>
    </row>
    <row r="54" spans="1:34" ht="15" customHeight="1" x14ac:dyDescent="0.2">
      <c r="A54" s="56" t="s">
        <v>1305</v>
      </c>
      <c r="B54" s="23" t="s">
        <v>1306</v>
      </c>
      <c r="C54" s="27" t="s">
        <v>72</v>
      </c>
      <c r="D54" s="27" t="s">
        <v>364</v>
      </c>
      <c r="E54" s="28" t="s">
        <v>364</v>
      </c>
      <c r="F54" s="37">
        <v>225018</v>
      </c>
      <c r="G54" s="37">
        <v>15870</v>
      </c>
      <c r="H54" s="37">
        <v>294</v>
      </c>
      <c r="I54" s="37">
        <v>0</v>
      </c>
      <c r="J54" s="37">
        <v>0</v>
      </c>
      <c r="K54" s="37">
        <v>0</v>
      </c>
      <c r="L54" s="37">
        <v>0</v>
      </c>
      <c r="M54" s="37">
        <v>294</v>
      </c>
      <c r="N54" s="37">
        <v>15576</v>
      </c>
      <c r="O54" s="37">
        <v>240594</v>
      </c>
      <c r="P54" s="23">
        <v>213572</v>
      </c>
      <c r="Q54" s="23">
        <v>213572</v>
      </c>
      <c r="R54" s="23">
        <v>0</v>
      </c>
      <c r="S54" s="37">
        <v>0</v>
      </c>
      <c r="T54" s="37">
        <v>0</v>
      </c>
      <c r="U54" s="37">
        <v>0</v>
      </c>
      <c r="V54" s="23">
        <v>213572</v>
      </c>
      <c r="W54" s="23">
        <v>213572</v>
      </c>
      <c r="X54" s="23">
        <v>0</v>
      </c>
      <c r="Y54" s="37">
        <v>110635</v>
      </c>
      <c r="Z54" s="37">
        <v>106929</v>
      </c>
      <c r="AA54" s="37">
        <v>-3706</v>
      </c>
      <c r="AB54" s="23">
        <v>102937</v>
      </c>
      <c r="AC54" s="23">
        <v>106643</v>
      </c>
      <c r="AD54" s="23">
        <v>3706</v>
      </c>
      <c r="AE54" s="37">
        <v>213572</v>
      </c>
      <c r="AF54" s="37">
        <v>213572</v>
      </c>
      <c r="AG54" s="23">
        <v>250000</v>
      </c>
      <c r="AH54" s="63">
        <v>250000</v>
      </c>
    </row>
    <row r="55" spans="1:34" ht="15" customHeight="1" x14ac:dyDescent="0.2">
      <c r="A55" s="56" t="s">
        <v>952</v>
      </c>
      <c r="B55" s="23" t="s">
        <v>953</v>
      </c>
      <c r="C55" s="27" t="s">
        <v>73</v>
      </c>
      <c r="D55" s="27" t="s">
        <v>363</v>
      </c>
      <c r="E55" s="28" t="s">
        <v>363</v>
      </c>
      <c r="F55" s="37">
        <v>702500</v>
      </c>
      <c r="G55" s="37">
        <v>74280</v>
      </c>
      <c r="H55" s="37">
        <v>9467</v>
      </c>
      <c r="I55" s="37">
        <v>0</v>
      </c>
      <c r="J55" s="37">
        <v>0</v>
      </c>
      <c r="K55" s="37">
        <v>0</v>
      </c>
      <c r="L55" s="37">
        <v>0</v>
      </c>
      <c r="M55" s="37">
        <v>9467</v>
      </c>
      <c r="N55" s="37">
        <v>64813</v>
      </c>
      <c r="O55" s="37">
        <v>767313</v>
      </c>
      <c r="P55" s="23">
        <v>439020</v>
      </c>
      <c r="Q55" s="23">
        <v>497860</v>
      </c>
      <c r="R55" s="23">
        <v>58840</v>
      </c>
      <c r="S55" s="37">
        <v>123323</v>
      </c>
      <c r="T55" s="37">
        <v>118633</v>
      </c>
      <c r="U55" s="37">
        <v>-4690</v>
      </c>
      <c r="V55" s="23">
        <v>562343</v>
      </c>
      <c r="W55" s="23">
        <v>616493</v>
      </c>
      <c r="X55" s="23">
        <v>54150</v>
      </c>
      <c r="Y55" s="37">
        <v>40454</v>
      </c>
      <c r="Z55" s="37">
        <v>26424</v>
      </c>
      <c r="AA55" s="37">
        <v>-14030</v>
      </c>
      <c r="AB55" s="23">
        <v>521889</v>
      </c>
      <c r="AC55" s="23">
        <v>590069</v>
      </c>
      <c r="AD55" s="23">
        <v>68180</v>
      </c>
      <c r="AE55" s="37">
        <v>672500</v>
      </c>
      <c r="AF55" s="37">
        <v>899300</v>
      </c>
      <c r="AG55" s="23">
        <v>702500</v>
      </c>
      <c r="AH55" s="63">
        <v>929300</v>
      </c>
    </row>
    <row r="56" spans="1:34" ht="15" customHeight="1" x14ac:dyDescent="0.2">
      <c r="A56" s="56" t="s">
        <v>1168</v>
      </c>
      <c r="B56" s="23" t="s">
        <v>1169</v>
      </c>
      <c r="C56" s="27" t="s">
        <v>377</v>
      </c>
      <c r="D56" s="27" t="s">
        <v>367</v>
      </c>
      <c r="E56" s="28" t="s">
        <v>406</v>
      </c>
      <c r="F56" s="37">
        <v>0</v>
      </c>
      <c r="G56" s="37">
        <v>0</v>
      </c>
      <c r="H56" s="37">
        <v>0</v>
      </c>
      <c r="I56" s="37">
        <v>0</v>
      </c>
      <c r="J56" s="37">
        <v>0</v>
      </c>
      <c r="K56" s="37">
        <v>0</v>
      </c>
      <c r="L56" s="37">
        <v>0</v>
      </c>
      <c r="M56" s="37">
        <v>0</v>
      </c>
      <c r="N56" s="37">
        <v>0</v>
      </c>
      <c r="O56" s="37">
        <v>0</v>
      </c>
      <c r="P56" s="23">
        <v>0</v>
      </c>
      <c r="Q56" s="23">
        <v>0</v>
      </c>
      <c r="R56" s="23">
        <v>0</v>
      </c>
      <c r="S56" s="37">
        <v>0</v>
      </c>
      <c r="T56" s="37">
        <v>0</v>
      </c>
      <c r="U56" s="37">
        <v>0</v>
      </c>
      <c r="V56" s="23">
        <v>0</v>
      </c>
      <c r="W56" s="23">
        <v>0</v>
      </c>
      <c r="X56" s="23">
        <v>0</v>
      </c>
      <c r="Y56" s="37">
        <v>0</v>
      </c>
      <c r="Z56" s="37">
        <v>25049</v>
      </c>
      <c r="AA56" s="37">
        <v>25049</v>
      </c>
      <c r="AB56" s="23">
        <v>0</v>
      </c>
      <c r="AC56" s="23">
        <v>-25049</v>
      </c>
      <c r="AD56" s="23">
        <v>-25049</v>
      </c>
      <c r="AE56" s="37">
        <v>0</v>
      </c>
      <c r="AF56" s="37">
        <v>0</v>
      </c>
      <c r="AG56" s="23">
        <v>0</v>
      </c>
      <c r="AH56" s="63">
        <v>0</v>
      </c>
    </row>
    <row r="57" spans="1:34" ht="15" customHeight="1" x14ac:dyDescent="0.2">
      <c r="A57" s="56" t="s">
        <v>1106</v>
      </c>
      <c r="B57" s="23" t="s">
        <v>1107</v>
      </c>
      <c r="C57" s="27" t="s">
        <v>74</v>
      </c>
      <c r="D57" s="27" t="s">
        <v>367</v>
      </c>
      <c r="E57" s="28" t="s">
        <v>397</v>
      </c>
      <c r="F57" s="37">
        <v>3233</v>
      </c>
      <c r="G57" s="37">
        <v>0</v>
      </c>
      <c r="H57" s="37">
        <v>135</v>
      </c>
      <c r="I57" s="37">
        <v>0</v>
      </c>
      <c r="J57" s="37">
        <v>0</v>
      </c>
      <c r="K57" s="37">
        <v>0</v>
      </c>
      <c r="L57" s="37">
        <v>0</v>
      </c>
      <c r="M57" s="37">
        <v>135</v>
      </c>
      <c r="N57" s="37">
        <v>-135</v>
      </c>
      <c r="O57" s="37">
        <v>3098</v>
      </c>
      <c r="P57" s="23">
        <v>3200</v>
      </c>
      <c r="Q57" s="23">
        <v>3200</v>
      </c>
      <c r="R57" s="23">
        <v>0</v>
      </c>
      <c r="S57" s="37">
        <v>0</v>
      </c>
      <c r="T57" s="37">
        <v>0</v>
      </c>
      <c r="U57" s="37">
        <v>0</v>
      </c>
      <c r="V57" s="23">
        <v>3200</v>
      </c>
      <c r="W57" s="23">
        <v>3200</v>
      </c>
      <c r="X57" s="23">
        <v>0</v>
      </c>
      <c r="Y57" s="37">
        <v>17007</v>
      </c>
      <c r="Z57" s="37">
        <v>15914</v>
      </c>
      <c r="AA57" s="37">
        <v>-1093</v>
      </c>
      <c r="AB57" s="23">
        <v>-13807</v>
      </c>
      <c r="AC57" s="23">
        <v>-12714</v>
      </c>
      <c r="AD57" s="23">
        <v>1093</v>
      </c>
      <c r="AE57" s="37">
        <v>3333</v>
      </c>
      <c r="AF57" s="37">
        <v>3333</v>
      </c>
      <c r="AG57" s="23">
        <v>3333</v>
      </c>
      <c r="AH57" s="63">
        <v>3333</v>
      </c>
    </row>
    <row r="58" spans="1:34" ht="15" customHeight="1" x14ac:dyDescent="0.2">
      <c r="A58" s="56" t="s">
        <v>1046</v>
      </c>
      <c r="B58" s="23" t="s">
        <v>1047</v>
      </c>
      <c r="C58" s="27" t="s">
        <v>374</v>
      </c>
      <c r="D58" s="27" t="s">
        <v>367</v>
      </c>
      <c r="E58" s="28" t="s">
        <v>395</v>
      </c>
      <c r="F58" s="37">
        <v>22822</v>
      </c>
      <c r="G58" s="37">
        <v>0</v>
      </c>
      <c r="H58" s="37">
        <v>774</v>
      </c>
      <c r="I58" s="37">
        <v>0</v>
      </c>
      <c r="J58" s="37">
        <v>0</v>
      </c>
      <c r="K58" s="37">
        <v>0</v>
      </c>
      <c r="L58" s="37">
        <v>0</v>
      </c>
      <c r="M58" s="37">
        <v>774</v>
      </c>
      <c r="N58" s="37">
        <v>-774</v>
      </c>
      <c r="O58" s="37">
        <v>22048</v>
      </c>
      <c r="P58" s="23">
        <v>9114</v>
      </c>
      <c r="Q58" s="23">
        <v>18827</v>
      </c>
      <c r="R58" s="23">
        <v>9713</v>
      </c>
      <c r="S58" s="37">
        <v>44</v>
      </c>
      <c r="T58" s="37">
        <v>44</v>
      </c>
      <c r="U58" s="37">
        <v>0</v>
      </c>
      <c r="V58" s="23">
        <v>9158</v>
      </c>
      <c r="W58" s="23">
        <v>18871</v>
      </c>
      <c r="X58" s="23">
        <v>9713</v>
      </c>
      <c r="Y58" s="37">
        <v>11513</v>
      </c>
      <c r="Z58" s="37">
        <v>9065</v>
      </c>
      <c r="AA58" s="37">
        <v>-2448</v>
      </c>
      <c r="AB58" s="23">
        <v>-2355</v>
      </c>
      <c r="AC58" s="23">
        <v>9806</v>
      </c>
      <c r="AD58" s="23">
        <v>12161</v>
      </c>
      <c r="AE58" s="37">
        <v>20494</v>
      </c>
      <c r="AF58" s="37">
        <v>20494</v>
      </c>
      <c r="AG58" s="23">
        <v>23494</v>
      </c>
      <c r="AH58" s="63">
        <v>23494</v>
      </c>
    </row>
    <row r="59" spans="1:34" ht="15" customHeight="1" x14ac:dyDescent="0.2">
      <c r="A59" s="56" t="s">
        <v>896</v>
      </c>
      <c r="B59" s="23" t="s">
        <v>897</v>
      </c>
      <c r="C59" s="27" t="s">
        <v>75</v>
      </c>
      <c r="D59" s="27" t="s">
        <v>366</v>
      </c>
      <c r="E59" s="28" t="s">
        <v>366</v>
      </c>
      <c r="F59" s="37">
        <v>583560</v>
      </c>
      <c r="G59" s="37">
        <v>14809</v>
      </c>
      <c r="H59" s="37">
        <v>9796</v>
      </c>
      <c r="I59" s="37">
        <v>0</v>
      </c>
      <c r="J59" s="37">
        <v>0</v>
      </c>
      <c r="K59" s="37">
        <v>5319</v>
      </c>
      <c r="L59" s="37">
        <v>0</v>
      </c>
      <c r="M59" s="37">
        <v>15115</v>
      </c>
      <c r="N59" s="37">
        <v>-306</v>
      </c>
      <c r="O59" s="37">
        <v>583254</v>
      </c>
      <c r="P59" s="23">
        <v>343005</v>
      </c>
      <c r="Q59" s="23">
        <v>343005</v>
      </c>
      <c r="R59" s="23">
        <v>0</v>
      </c>
      <c r="S59" s="37">
        <v>69418</v>
      </c>
      <c r="T59" s="37">
        <v>69341</v>
      </c>
      <c r="U59" s="37">
        <v>-77</v>
      </c>
      <c r="V59" s="23">
        <v>412423</v>
      </c>
      <c r="W59" s="23">
        <v>412346</v>
      </c>
      <c r="X59" s="23">
        <v>-77</v>
      </c>
      <c r="Y59" s="37">
        <v>219874</v>
      </c>
      <c r="Z59" s="37">
        <v>210145</v>
      </c>
      <c r="AA59" s="37">
        <v>-9729</v>
      </c>
      <c r="AB59" s="23">
        <v>192549</v>
      </c>
      <c r="AC59" s="23">
        <v>202201</v>
      </c>
      <c r="AD59" s="23">
        <v>9652</v>
      </c>
      <c r="AE59" s="37">
        <v>472000</v>
      </c>
      <c r="AF59" s="37">
        <v>596000</v>
      </c>
      <c r="AG59" s="23">
        <v>572000</v>
      </c>
      <c r="AH59" s="63">
        <v>596000</v>
      </c>
    </row>
    <row r="60" spans="1:34" ht="15" customHeight="1" x14ac:dyDescent="0.2">
      <c r="A60" s="56" t="s">
        <v>716</v>
      </c>
      <c r="B60" s="23" t="s">
        <v>717</v>
      </c>
      <c r="C60" s="27" t="s">
        <v>76</v>
      </c>
      <c r="D60" s="27" t="s">
        <v>364</v>
      </c>
      <c r="E60" s="28" t="s">
        <v>364</v>
      </c>
      <c r="F60" s="37">
        <v>95769</v>
      </c>
      <c r="G60" s="37">
        <v>1313</v>
      </c>
      <c r="H60" s="37">
        <v>2158</v>
      </c>
      <c r="I60" s="37">
        <v>0</v>
      </c>
      <c r="J60" s="37">
        <v>0</v>
      </c>
      <c r="K60" s="37">
        <v>0</v>
      </c>
      <c r="L60" s="37">
        <v>0</v>
      </c>
      <c r="M60" s="37">
        <v>2158</v>
      </c>
      <c r="N60" s="37">
        <v>-845</v>
      </c>
      <c r="O60" s="37">
        <v>94924</v>
      </c>
      <c r="P60" s="23">
        <v>84576</v>
      </c>
      <c r="Q60" s="23">
        <v>81931</v>
      </c>
      <c r="R60" s="23">
        <v>-2645</v>
      </c>
      <c r="S60" s="37">
        <v>91</v>
      </c>
      <c r="T60" s="37">
        <v>78</v>
      </c>
      <c r="U60" s="37">
        <v>-13</v>
      </c>
      <c r="V60" s="23">
        <v>84667</v>
      </c>
      <c r="W60" s="23">
        <v>82009</v>
      </c>
      <c r="X60" s="23">
        <v>-2658</v>
      </c>
      <c r="Y60" s="37">
        <v>18598</v>
      </c>
      <c r="Z60" s="37">
        <v>11919</v>
      </c>
      <c r="AA60" s="37">
        <v>-6679</v>
      </c>
      <c r="AB60" s="23">
        <v>66069</v>
      </c>
      <c r="AC60" s="23">
        <v>70090</v>
      </c>
      <c r="AD60" s="23">
        <v>4021</v>
      </c>
      <c r="AE60" s="37">
        <v>97856</v>
      </c>
      <c r="AF60" s="37">
        <v>99910</v>
      </c>
      <c r="AG60" s="23">
        <v>109356</v>
      </c>
      <c r="AH60" s="63">
        <v>111410</v>
      </c>
    </row>
    <row r="61" spans="1:34" ht="15" customHeight="1" x14ac:dyDescent="0.2">
      <c r="A61" s="56" t="s">
        <v>688</v>
      </c>
      <c r="B61" s="23" t="s">
        <v>689</v>
      </c>
      <c r="C61" s="27" t="s">
        <v>77</v>
      </c>
      <c r="D61" s="27" t="s">
        <v>364</v>
      </c>
      <c r="E61" s="28" t="s">
        <v>364</v>
      </c>
      <c r="F61" s="37">
        <v>204399</v>
      </c>
      <c r="G61" s="37">
        <v>76713</v>
      </c>
      <c r="H61" s="37">
        <v>3713</v>
      </c>
      <c r="I61" s="37">
        <v>1003</v>
      </c>
      <c r="J61" s="37">
        <v>0</v>
      </c>
      <c r="K61" s="37">
        <v>4735</v>
      </c>
      <c r="L61" s="37">
        <v>0</v>
      </c>
      <c r="M61" s="37">
        <v>9451</v>
      </c>
      <c r="N61" s="37">
        <v>67262</v>
      </c>
      <c r="O61" s="37">
        <v>271661</v>
      </c>
      <c r="P61" s="23">
        <v>101783</v>
      </c>
      <c r="Q61" s="23">
        <v>144309</v>
      </c>
      <c r="R61" s="23">
        <v>42526</v>
      </c>
      <c r="S61" s="37">
        <v>2324</v>
      </c>
      <c r="T61" s="37">
        <v>1674</v>
      </c>
      <c r="U61" s="37">
        <v>-650</v>
      </c>
      <c r="V61" s="23">
        <v>104107</v>
      </c>
      <c r="W61" s="23">
        <v>145983</v>
      </c>
      <c r="X61" s="23">
        <v>41876</v>
      </c>
      <c r="Y61" s="37">
        <v>42696</v>
      </c>
      <c r="Z61" s="37">
        <v>15929</v>
      </c>
      <c r="AA61" s="37">
        <v>-26767</v>
      </c>
      <c r="AB61" s="23">
        <v>61411</v>
      </c>
      <c r="AC61" s="23">
        <v>130054</v>
      </c>
      <c r="AD61" s="23">
        <v>68643</v>
      </c>
      <c r="AE61" s="37">
        <v>210844</v>
      </c>
      <c r="AF61" s="37">
        <v>227127</v>
      </c>
      <c r="AG61" s="23">
        <v>211944</v>
      </c>
      <c r="AH61" s="63">
        <v>232127</v>
      </c>
    </row>
    <row r="62" spans="1:34" ht="15" customHeight="1" x14ac:dyDescent="0.2">
      <c r="A62" s="56" t="s">
        <v>1319</v>
      </c>
      <c r="B62" s="23" t="s">
        <v>1320</v>
      </c>
      <c r="C62" s="27" t="s">
        <v>78</v>
      </c>
      <c r="D62" s="27" t="s">
        <v>364</v>
      </c>
      <c r="E62" s="28" t="s">
        <v>364</v>
      </c>
      <c r="F62" s="37">
        <v>12424</v>
      </c>
      <c r="G62" s="37">
        <v>381</v>
      </c>
      <c r="H62" s="37">
        <v>147</v>
      </c>
      <c r="I62" s="37">
        <v>0</v>
      </c>
      <c r="J62" s="37">
        <v>0</v>
      </c>
      <c r="K62" s="37">
        <v>0</v>
      </c>
      <c r="L62" s="37">
        <v>0</v>
      </c>
      <c r="M62" s="37">
        <v>147</v>
      </c>
      <c r="N62" s="37">
        <v>234</v>
      </c>
      <c r="O62" s="37">
        <v>12658</v>
      </c>
      <c r="P62" s="23">
        <v>15000</v>
      </c>
      <c r="Q62" s="23">
        <v>15000</v>
      </c>
      <c r="R62" s="23">
        <v>0</v>
      </c>
      <c r="S62" s="37">
        <v>0</v>
      </c>
      <c r="T62" s="37">
        <v>0</v>
      </c>
      <c r="U62" s="37">
        <v>0</v>
      </c>
      <c r="V62" s="23">
        <v>15000</v>
      </c>
      <c r="W62" s="23">
        <v>15000</v>
      </c>
      <c r="X62" s="23">
        <v>0</v>
      </c>
      <c r="Y62" s="37">
        <v>13743</v>
      </c>
      <c r="Z62" s="37">
        <v>10891</v>
      </c>
      <c r="AA62" s="37">
        <v>-2852</v>
      </c>
      <c r="AB62" s="23">
        <v>1257</v>
      </c>
      <c r="AC62" s="23">
        <v>4109</v>
      </c>
      <c r="AD62" s="23">
        <v>2852</v>
      </c>
      <c r="AE62" s="37">
        <v>32500</v>
      </c>
      <c r="AF62" s="37">
        <v>32500</v>
      </c>
      <c r="AG62" s="23">
        <v>37500</v>
      </c>
      <c r="AH62" s="63">
        <v>37500</v>
      </c>
    </row>
    <row r="63" spans="1:34" ht="15" customHeight="1" x14ac:dyDescent="0.2">
      <c r="A63" s="56" t="s">
        <v>1387</v>
      </c>
      <c r="B63" s="23" t="s">
        <v>1388</v>
      </c>
      <c r="C63" s="27" t="s">
        <v>79</v>
      </c>
      <c r="D63" s="27" t="s">
        <v>364</v>
      </c>
      <c r="E63" s="28" t="s">
        <v>364</v>
      </c>
      <c r="F63" s="37">
        <v>42476</v>
      </c>
      <c r="G63" s="37">
        <v>906</v>
      </c>
      <c r="H63" s="37">
        <v>447</v>
      </c>
      <c r="I63" s="37">
        <v>0</v>
      </c>
      <c r="J63" s="37">
        <v>0</v>
      </c>
      <c r="K63" s="37">
        <v>0</v>
      </c>
      <c r="L63" s="37">
        <v>0</v>
      </c>
      <c r="M63" s="37">
        <v>447</v>
      </c>
      <c r="N63" s="37">
        <v>459</v>
      </c>
      <c r="O63" s="37">
        <v>42935</v>
      </c>
      <c r="P63" s="23">
        <v>41701</v>
      </c>
      <c r="Q63" s="23">
        <v>42127</v>
      </c>
      <c r="R63" s="23">
        <v>426</v>
      </c>
      <c r="S63" s="37">
        <v>0</v>
      </c>
      <c r="T63" s="37">
        <v>0</v>
      </c>
      <c r="U63" s="37">
        <v>0</v>
      </c>
      <c r="V63" s="23">
        <v>41701</v>
      </c>
      <c r="W63" s="23">
        <v>42127</v>
      </c>
      <c r="X63" s="23">
        <v>426</v>
      </c>
      <c r="Y63" s="37">
        <v>29391</v>
      </c>
      <c r="Z63" s="37">
        <v>26458</v>
      </c>
      <c r="AA63" s="37">
        <v>-2933</v>
      </c>
      <c r="AB63" s="23">
        <v>12310</v>
      </c>
      <c r="AC63" s="23">
        <v>15669</v>
      </c>
      <c r="AD63" s="23">
        <v>3359</v>
      </c>
      <c r="AE63" s="37">
        <v>44205</v>
      </c>
      <c r="AF63" s="37">
        <v>44205</v>
      </c>
      <c r="AG63" s="23">
        <v>46428</v>
      </c>
      <c r="AH63" s="63">
        <v>46677</v>
      </c>
    </row>
    <row r="64" spans="1:34" ht="15" customHeight="1" x14ac:dyDescent="0.2">
      <c r="A64" s="56" t="s">
        <v>1293</v>
      </c>
      <c r="B64" s="23" t="s">
        <v>1294</v>
      </c>
      <c r="C64" s="27" t="s">
        <v>378</v>
      </c>
      <c r="D64" s="27" t="s">
        <v>362</v>
      </c>
      <c r="E64" s="28" t="s">
        <v>362</v>
      </c>
      <c r="F64" s="37">
        <v>524447</v>
      </c>
      <c r="G64" s="37">
        <v>0</v>
      </c>
      <c r="H64" s="37">
        <v>5162</v>
      </c>
      <c r="I64" s="37">
        <v>0</v>
      </c>
      <c r="J64" s="37">
        <v>0</v>
      </c>
      <c r="K64" s="37">
        <v>0</v>
      </c>
      <c r="L64" s="37">
        <v>100</v>
      </c>
      <c r="M64" s="37">
        <v>5262</v>
      </c>
      <c r="N64" s="37">
        <v>-5262</v>
      </c>
      <c r="O64" s="37">
        <v>519185</v>
      </c>
      <c r="P64" s="23">
        <v>348420</v>
      </c>
      <c r="Q64" s="23">
        <v>301660</v>
      </c>
      <c r="R64" s="23">
        <v>-46760</v>
      </c>
      <c r="S64" s="37">
        <v>16532</v>
      </c>
      <c r="T64" s="37">
        <v>15745</v>
      </c>
      <c r="U64" s="37">
        <v>-787</v>
      </c>
      <c r="V64" s="23">
        <v>364952</v>
      </c>
      <c r="W64" s="23">
        <v>317405</v>
      </c>
      <c r="X64" s="23">
        <v>-47547</v>
      </c>
      <c r="Y64" s="37">
        <v>14519</v>
      </c>
      <c r="Z64" s="37">
        <v>15480</v>
      </c>
      <c r="AA64" s="37">
        <v>961</v>
      </c>
      <c r="AB64" s="23">
        <v>350433</v>
      </c>
      <c r="AC64" s="23">
        <v>301925</v>
      </c>
      <c r="AD64" s="23">
        <v>-48508</v>
      </c>
      <c r="AE64" s="37">
        <v>566900</v>
      </c>
      <c r="AF64" s="37">
        <v>566900</v>
      </c>
      <c r="AG64" s="23">
        <v>577400</v>
      </c>
      <c r="AH64" s="63">
        <v>577400</v>
      </c>
    </row>
    <row r="65" spans="1:34" ht="15" customHeight="1" x14ac:dyDescent="0.2">
      <c r="A65" s="56" t="s">
        <v>598</v>
      </c>
      <c r="B65" s="23" t="s">
        <v>599</v>
      </c>
      <c r="C65" s="27" t="s">
        <v>80</v>
      </c>
      <c r="D65" s="27" t="s">
        <v>364</v>
      </c>
      <c r="E65" s="28" t="s">
        <v>364</v>
      </c>
      <c r="F65" s="37">
        <v>81572</v>
      </c>
      <c r="G65" s="37">
        <v>0</v>
      </c>
      <c r="H65" s="37">
        <v>0</v>
      </c>
      <c r="I65" s="37">
        <v>0</v>
      </c>
      <c r="J65" s="37">
        <v>0</v>
      </c>
      <c r="K65" s="37">
        <v>0</v>
      </c>
      <c r="L65" s="37">
        <v>0</v>
      </c>
      <c r="M65" s="37">
        <v>0</v>
      </c>
      <c r="N65" s="37">
        <v>0</v>
      </c>
      <c r="O65" s="37">
        <v>81572</v>
      </c>
      <c r="P65" s="23">
        <v>81190</v>
      </c>
      <c r="Q65" s="23">
        <v>81190</v>
      </c>
      <c r="R65" s="23">
        <v>0</v>
      </c>
      <c r="S65" s="37">
        <v>0</v>
      </c>
      <c r="T65" s="37">
        <v>0</v>
      </c>
      <c r="U65" s="37">
        <v>0</v>
      </c>
      <c r="V65" s="23">
        <v>81190</v>
      </c>
      <c r="W65" s="23">
        <v>81190</v>
      </c>
      <c r="X65" s="23">
        <v>0</v>
      </c>
      <c r="Y65" s="37">
        <v>40900</v>
      </c>
      <c r="Z65" s="37">
        <v>36865</v>
      </c>
      <c r="AA65" s="37">
        <v>-4035</v>
      </c>
      <c r="AB65" s="23">
        <v>40290</v>
      </c>
      <c r="AC65" s="23">
        <v>44325</v>
      </c>
      <c r="AD65" s="23">
        <v>4035</v>
      </c>
      <c r="AE65" s="37">
        <v>81190</v>
      </c>
      <c r="AF65" s="37">
        <v>81190</v>
      </c>
      <c r="AG65" s="23">
        <v>96000</v>
      </c>
      <c r="AH65" s="63">
        <v>96000</v>
      </c>
    </row>
    <row r="66" spans="1:34" ht="15" customHeight="1" x14ac:dyDescent="0.2">
      <c r="A66" s="56" t="s">
        <v>1389</v>
      </c>
      <c r="B66" s="23" t="s">
        <v>1390</v>
      </c>
      <c r="C66" s="27" t="s">
        <v>81</v>
      </c>
      <c r="D66" s="27" t="s">
        <v>364</v>
      </c>
      <c r="E66" s="28" t="s">
        <v>364</v>
      </c>
      <c r="F66" s="37">
        <v>176</v>
      </c>
      <c r="G66" s="37">
        <v>0</v>
      </c>
      <c r="H66" s="37">
        <v>176</v>
      </c>
      <c r="I66" s="37">
        <v>0</v>
      </c>
      <c r="J66" s="37">
        <v>0</v>
      </c>
      <c r="K66" s="37">
        <v>0</v>
      </c>
      <c r="L66" s="37">
        <v>0</v>
      </c>
      <c r="M66" s="37">
        <v>176</v>
      </c>
      <c r="N66" s="37">
        <v>-176</v>
      </c>
      <c r="O66" s="37">
        <v>0</v>
      </c>
      <c r="P66" s="23">
        <v>0</v>
      </c>
      <c r="Q66" s="23">
        <v>0</v>
      </c>
      <c r="R66" s="23">
        <v>0</v>
      </c>
      <c r="S66" s="37">
        <v>176</v>
      </c>
      <c r="T66" s="37">
        <v>0</v>
      </c>
      <c r="U66" s="37">
        <v>-176</v>
      </c>
      <c r="V66" s="23">
        <v>176</v>
      </c>
      <c r="W66" s="23">
        <v>0</v>
      </c>
      <c r="X66" s="23">
        <v>-176</v>
      </c>
      <c r="Y66" s="37">
        <v>67709</v>
      </c>
      <c r="Z66" s="37">
        <v>73847</v>
      </c>
      <c r="AA66" s="37">
        <v>6138</v>
      </c>
      <c r="AB66" s="23">
        <v>-67533</v>
      </c>
      <c r="AC66" s="23">
        <v>-73847</v>
      </c>
      <c r="AD66" s="23">
        <v>-6314</v>
      </c>
      <c r="AE66" s="37">
        <v>200</v>
      </c>
      <c r="AF66" s="37">
        <v>400</v>
      </c>
      <c r="AG66" s="23">
        <v>8000</v>
      </c>
      <c r="AH66" s="63">
        <v>8000</v>
      </c>
    </row>
    <row r="67" spans="1:34" ht="15" customHeight="1" x14ac:dyDescent="0.2">
      <c r="A67" s="56" t="s">
        <v>1405</v>
      </c>
      <c r="B67" s="23" t="s">
        <v>1406</v>
      </c>
      <c r="C67" s="27" t="s">
        <v>82</v>
      </c>
      <c r="D67" s="27" t="s">
        <v>364</v>
      </c>
      <c r="E67" s="28" t="s">
        <v>364</v>
      </c>
      <c r="F67" s="37">
        <v>84060</v>
      </c>
      <c r="G67" s="37">
        <v>4682</v>
      </c>
      <c r="H67" s="37">
        <v>958</v>
      </c>
      <c r="I67" s="37">
        <v>148</v>
      </c>
      <c r="J67" s="37">
        <v>0</v>
      </c>
      <c r="K67" s="37">
        <v>0</v>
      </c>
      <c r="L67" s="37">
        <v>0</v>
      </c>
      <c r="M67" s="37">
        <v>1106</v>
      </c>
      <c r="N67" s="37">
        <v>3576</v>
      </c>
      <c r="O67" s="37">
        <v>87636</v>
      </c>
      <c r="P67" s="23">
        <v>64830</v>
      </c>
      <c r="Q67" s="23">
        <v>72086</v>
      </c>
      <c r="R67" s="23">
        <v>7256</v>
      </c>
      <c r="S67" s="37">
        <v>0</v>
      </c>
      <c r="T67" s="37">
        <v>0</v>
      </c>
      <c r="U67" s="37">
        <v>0</v>
      </c>
      <c r="V67" s="23">
        <v>64830</v>
      </c>
      <c r="W67" s="23">
        <v>72086</v>
      </c>
      <c r="X67" s="23">
        <v>7256</v>
      </c>
      <c r="Y67" s="37">
        <v>21812</v>
      </c>
      <c r="Z67" s="37">
        <v>18517</v>
      </c>
      <c r="AA67" s="37">
        <v>-3295</v>
      </c>
      <c r="AB67" s="23">
        <v>43018</v>
      </c>
      <c r="AC67" s="23">
        <v>53569</v>
      </c>
      <c r="AD67" s="23">
        <v>10551</v>
      </c>
      <c r="AE67" s="37">
        <v>112000</v>
      </c>
      <c r="AF67" s="37">
        <v>112000</v>
      </c>
      <c r="AG67" s="23">
        <v>122000</v>
      </c>
      <c r="AH67" s="63">
        <v>122000</v>
      </c>
    </row>
    <row r="68" spans="1:34" ht="15" customHeight="1" x14ac:dyDescent="0.2">
      <c r="A68" s="56" t="s">
        <v>696</v>
      </c>
      <c r="B68" s="23" t="s">
        <v>697</v>
      </c>
      <c r="C68" s="27" t="s">
        <v>83</v>
      </c>
      <c r="D68" s="27" t="s">
        <v>364</v>
      </c>
      <c r="E68" s="28" t="s">
        <v>364</v>
      </c>
      <c r="F68" s="37">
        <v>28382</v>
      </c>
      <c r="G68" s="37">
        <v>102774</v>
      </c>
      <c r="H68" s="37">
        <v>115</v>
      </c>
      <c r="I68" s="37">
        <v>37</v>
      </c>
      <c r="J68" s="37">
        <v>0</v>
      </c>
      <c r="K68" s="37">
        <v>0</v>
      </c>
      <c r="L68" s="37">
        <v>0</v>
      </c>
      <c r="M68" s="37">
        <v>152</v>
      </c>
      <c r="N68" s="37">
        <v>102622</v>
      </c>
      <c r="O68" s="37">
        <v>131004</v>
      </c>
      <c r="P68" s="23">
        <v>0</v>
      </c>
      <c r="Q68" s="23">
        <v>111500</v>
      </c>
      <c r="R68" s="23">
        <v>111500</v>
      </c>
      <c r="S68" s="37">
        <v>0</v>
      </c>
      <c r="T68" s="37">
        <v>0</v>
      </c>
      <c r="U68" s="37">
        <v>0</v>
      </c>
      <c r="V68" s="23">
        <v>0</v>
      </c>
      <c r="W68" s="23">
        <v>111500</v>
      </c>
      <c r="X68" s="23">
        <v>111500</v>
      </c>
      <c r="Y68" s="37">
        <v>30579</v>
      </c>
      <c r="Z68" s="37">
        <v>19090</v>
      </c>
      <c r="AA68" s="37">
        <v>-11489</v>
      </c>
      <c r="AB68" s="23">
        <v>-30579</v>
      </c>
      <c r="AC68" s="23">
        <v>92410</v>
      </c>
      <c r="AD68" s="23">
        <v>122989</v>
      </c>
      <c r="AE68" s="37">
        <v>70000</v>
      </c>
      <c r="AF68" s="37">
        <v>120000</v>
      </c>
      <c r="AG68" s="23">
        <v>75000</v>
      </c>
      <c r="AH68" s="63">
        <v>220000</v>
      </c>
    </row>
    <row r="69" spans="1:34" ht="15" customHeight="1" x14ac:dyDescent="0.2">
      <c r="A69" s="56" t="s">
        <v>1108</v>
      </c>
      <c r="B69" s="23" t="s">
        <v>1109</v>
      </c>
      <c r="C69" s="27" t="s">
        <v>84</v>
      </c>
      <c r="D69" s="27" t="s">
        <v>367</v>
      </c>
      <c r="E69" s="28" t="s">
        <v>397</v>
      </c>
      <c r="F69" s="37">
        <v>7646</v>
      </c>
      <c r="G69" s="37">
        <v>245</v>
      </c>
      <c r="H69" s="37">
        <v>512</v>
      </c>
      <c r="I69" s="37">
        <v>0</v>
      </c>
      <c r="J69" s="37">
        <v>0</v>
      </c>
      <c r="K69" s="37">
        <v>0</v>
      </c>
      <c r="L69" s="37">
        <v>0</v>
      </c>
      <c r="M69" s="37">
        <v>512</v>
      </c>
      <c r="N69" s="37">
        <v>-267</v>
      </c>
      <c r="O69" s="37">
        <v>7379</v>
      </c>
      <c r="P69" s="23">
        <v>1914</v>
      </c>
      <c r="Q69" s="23">
        <v>1903</v>
      </c>
      <c r="R69" s="23">
        <v>-11</v>
      </c>
      <c r="S69" s="37">
        <v>37</v>
      </c>
      <c r="T69" s="37">
        <v>25</v>
      </c>
      <c r="U69" s="37">
        <v>-12</v>
      </c>
      <c r="V69" s="23">
        <v>1951</v>
      </c>
      <c r="W69" s="23">
        <v>1928</v>
      </c>
      <c r="X69" s="23">
        <v>-23</v>
      </c>
      <c r="Y69" s="37">
        <v>21800</v>
      </c>
      <c r="Z69" s="37">
        <v>24000</v>
      </c>
      <c r="AA69" s="37">
        <v>2200</v>
      </c>
      <c r="AB69" s="23">
        <v>-19849</v>
      </c>
      <c r="AC69" s="23">
        <v>-22072</v>
      </c>
      <c r="AD69" s="23">
        <v>-2223</v>
      </c>
      <c r="AE69" s="37">
        <v>2092</v>
      </c>
      <c r="AF69" s="37">
        <v>7065</v>
      </c>
      <c r="AG69" s="23">
        <v>4132</v>
      </c>
      <c r="AH69" s="63">
        <v>9105</v>
      </c>
    </row>
    <row r="70" spans="1:34" ht="15" customHeight="1" x14ac:dyDescent="0.2">
      <c r="A70" s="56" t="s">
        <v>1279</v>
      </c>
      <c r="B70" s="23" t="s">
        <v>1280</v>
      </c>
      <c r="C70" s="27" t="s">
        <v>379</v>
      </c>
      <c r="D70" s="27" t="s">
        <v>362</v>
      </c>
      <c r="E70" s="28" t="s">
        <v>362</v>
      </c>
      <c r="F70" s="37">
        <v>282445</v>
      </c>
      <c r="G70" s="37">
        <v>49998</v>
      </c>
      <c r="H70" s="37">
        <v>5238</v>
      </c>
      <c r="I70" s="37">
        <v>0</v>
      </c>
      <c r="J70" s="37">
        <v>0</v>
      </c>
      <c r="K70" s="37">
        <v>0</v>
      </c>
      <c r="L70" s="37">
        <v>0</v>
      </c>
      <c r="M70" s="37">
        <v>5238</v>
      </c>
      <c r="N70" s="37">
        <v>44760</v>
      </c>
      <c r="O70" s="37">
        <v>327205</v>
      </c>
      <c r="P70" s="23">
        <v>117311</v>
      </c>
      <c r="Q70" s="23">
        <v>171498</v>
      </c>
      <c r="R70" s="23">
        <v>54187</v>
      </c>
      <c r="S70" s="37">
        <v>23965</v>
      </c>
      <c r="T70" s="37">
        <v>23223</v>
      </c>
      <c r="U70" s="37">
        <v>-742</v>
      </c>
      <c r="V70" s="23">
        <v>141276</v>
      </c>
      <c r="W70" s="23">
        <v>194721</v>
      </c>
      <c r="X70" s="23">
        <v>53445</v>
      </c>
      <c r="Y70" s="37">
        <v>22995</v>
      </c>
      <c r="Z70" s="37">
        <v>29806</v>
      </c>
      <c r="AA70" s="37">
        <v>6811</v>
      </c>
      <c r="AB70" s="23">
        <v>118281</v>
      </c>
      <c r="AC70" s="23">
        <v>164915</v>
      </c>
      <c r="AD70" s="23">
        <v>46634</v>
      </c>
      <c r="AE70" s="37">
        <v>280000</v>
      </c>
      <c r="AF70" s="37">
        <v>355000</v>
      </c>
      <c r="AG70" s="23">
        <v>290000</v>
      </c>
      <c r="AH70" s="63">
        <v>365000</v>
      </c>
    </row>
    <row r="71" spans="1:34" ht="15" customHeight="1" x14ac:dyDescent="0.2">
      <c r="A71" s="56" t="s">
        <v>1012</v>
      </c>
      <c r="B71" s="23" t="s">
        <v>1013</v>
      </c>
      <c r="C71" s="27" t="s">
        <v>0</v>
      </c>
      <c r="D71" s="27" t="s">
        <v>367</v>
      </c>
      <c r="E71" s="28" t="s">
        <v>395</v>
      </c>
      <c r="F71" s="37">
        <v>47771</v>
      </c>
      <c r="G71" s="37">
        <v>3096</v>
      </c>
      <c r="H71" s="37">
        <v>1621</v>
      </c>
      <c r="I71" s="37">
        <v>0</v>
      </c>
      <c r="J71" s="37">
        <v>0</v>
      </c>
      <c r="K71" s="37">
        <v>0</v>
      </c>
      <c r="L71" s="37">
        <v>0</v>
      </c>
      <c r="M71" s="37">
        <v>1621</v>
      </c>
      <c r="N71" s="37">
        <v>1475</v>
      </c>
      <c r="O71" s="37">
        <v>49246</v>
      </c>
      <c r="P71" s="23">
        <v>16778</v>
      </c>
      <c r="Q71" s="23">
        <v>19778</v>
      </c>
      <c r="R71" s="23">
        <v>3000</v>
      </c>
      <c r="S71" s="37">
        <v>21171</v>
      </c>
      <c r="T71" s="37">
        <v>20349</v>
      </c>
      <c r="U71" s="37">
        <v>-822</v>
      </c>
      <c r="V71" s="23">
        <v>37949</v>
      </c>
      <c r="W71" s="23">
        <v>40127</v>
      </c>
      <c r="X71" s="23">
        <v>2178</v>
      </c>
      <c r="Y71" s="37">
        <v>6263</v>
      </c>
      <c r="Z71" s="37">
        <v>7912</v>
      </c>
      <c r="AA71" s="37">
        <v>1649</v>
      </c>
      <c r="AB71" s="23">
        <v>31686</v>
      </c>
      <c r="AC71" s="23">
        <v>32215</v>
      </c>
      <c r="AD71" s="23">
        <v>529</v>
      </c>
      <c r="AE71" s="37">
        <v>52060</v>
      </c>
      <c r="AF71" s="37">
        <v>52060</v>
      </c>
      <c r="AG71" s="23">
        <v>54060</v>
      </c>
      <c r="AH71" s="63">
        <v>54060</v>
      </c>
    </row>
    <row r="72" spans="1:34" ht="15" customHeight="1" x14ac:dyDescent="0.2">
      <c r="A72" s="56" t="s">
        <v>1281</v>
      </c>
      <c r="B72" s="23" t="s">
        <v>1282</v>
      </c>
      <c r="C72" s="27" t="s">
        <v>380</v>
      </c>
      <c r="D72" s="27" t="s">
        <v>362</v>
      </c>
      <c r="E72" s="28" t="s">
        <v>362</v>
      </c>
      <c r="F72" s="37">
        <v>388422</v>
      </c>
      <c r="G72" s="37">
        <v>52748</v>
      </c>
      <c r="H72" s="37">
        <v>14618</v>
      </c>
      <c r="I72" s="37">
        <v>0</v>
      </c>
      <c r="J72" s="37">
        <v>2563</v>
      </c>
      <c r="K72" s="37">
        <v>0</v>
      </c>
      <c r="L72" s="37">
        <v>0</v>
      </c>
      <c r="M72" s="37">
        <v>17181</v>
      </c>
      <c r="N72" s="37">
        <v>35567</v>
      </c>
      <c r="O72" s="37">
        <v>423989</v>
      </c>
      <c r="P72" s="23">
        <v>289034</v>
      </c>
      <c r="Q72" s="23">
        <v>299739</v>
      </c>
      <c r="R72" s="23">
        <v>10705</v>
      </c>
      <c r="S72" s="37">
        <v>35435</v>
      </c>
      <c r="T72" s="37">
        <v>34360</v>
      </c>
      <c r="U72" s="37">
        <v>-1075</v>
      </c>
      <c r="V72" s="23">
        <v>324469</v>
      </c>
      <c r="W72" s="23">
        <v>334099</v>
      </c>
      <c r="X72" s="23">
        <v>9630</v>
      </c>
      <c r="Y72" s="37">
        <v>51750</v>
      </c>
      <c r="Z72" s="37">
        <v>54046</v>
      </c>
      <c r="AA72" s="37">
        <v>2296</v>
      </c>
      <c r="AB72" s="23">
        <v>272719</v>
      </c>
      <c r="AC72" s="23">
        <v>280053</v>
      </c>
      <c r="AD72" s="23">
        <v>7334</v>
      </c>
      <c r="AE72" s="37">
        <v>470000</v>
      </c>
      <c r="AF72" s="37">
        <v>470000</v>
      </c>
      <c r="AG72" s="23">
        <v>490000</v>
      </c>
      <c r="AH72" s="63">
        <v>490000</v>
      </c>
    </row>
    <row r="73" spans="1:34" ht="15" customHeight="1" x14ac:dyDescent="0.2">
      <c r="A73" s="56" t="s">
        <v>1331</v>
      </c>
      <c r="B73" s="23" t="s">
        <v>1332</v>
      </c>
      <c r="C73" s="27" t="s">
        <v>85</v>
      </c>
      <c r="D73" s="27" t="s">
        <v>364</v>
      </c>
      <c r="E73" s="28" t="s">
        <v>364</v>
      </c>
      <c r="F73" s="37">
        <v>148342</v>
      </c>
      <c r="G73" s="37">
        <v>1392</v>
      </c>
      <c r="H73" s="37">
        <v>2248</v>
      </c>
      <c r="I73" s="37">
        <v>0</v>
      </c>
      <c r="J73" s="37">
        <v>0</v>
      </c>
      <c r="K73" s="37">
        <v>0</v>
      </c>
      <c r="L73" s="37">
        <v>0</v>
      </c>
      <c r="M73" s="37">
        <v>2248</v>
      </c>
      <c r="N73" s="37">
        <v>-856</v>
      </c>
      <c r="O73" s="37">
        <v>147486</v>
      </c>
      <c r="P73" s="23">
        <v>135645</v>
      </c>
      <c r="Q73" s="23">
        <v>131307</v>
      </c>
      <c r="R73" s="23">
        <v>-4338</v>
      </c>
      <c r="S73" s="37">
        <v>0</v>
      </c>
      <c r="T73" s="37">
        <v>0</v>
      </c>
      <c r="U73" s="37">
        <v>0</v>
      </c>
      <c r="V73" s="23">
        <v>135645</v>
      </c>
      <c r="W73" s="23">
        <v>131307</v>
      </c>
      <c r="X73" s="23">
        <v>-4338</v>
      </c>
      <c r="Y73" s="37">
        <v>37413</v>
      </c>
      <c r="Z73" s="37">
        <v>47181</v>
      </c>
      <c r="AA73" s="37">
        <v>9768</v>
      </c>
      <c r="AB73" s="23">
        <v>98232</v>
      </c>
      <c r="AC73" s="23">
        <v>84126</v>
      </c>
      <c r="AD73" s="23">
        <v>-14106</v>
      </c>
      <c r="AE73" s="37">
        <v>137660</v>
      </c>
      <c r="AF73" s="37">
        <v>133250</v>
      </c>
      <c r="AG73" s="23">
        <v>148000</v>
      </c>
      <c r="AH73" s="63">
        <v>143000</v>
      </c>
    </row>
    <row r="74" spans="1:34" ht="15" customHeight="1" x14ac:dyDescent="0.2">
      <c r="A74" s="56" t="s">
        <v>782</v>
      </c>
      <c r="B74" s="23" t="s">
        <v>783</v>
      </c>
      <c r="C74" s="27" t="s">
        <v>86</v>
      </c>
      <c r="D74" s="27" t="s">
        <v>364</v>
      </c>
      <c r="E74" s="28" t="s">
        <v>364</v>
      </c>
      <c r="F74" s="37">
        <v>-1373</v>
      </c>
      <c r="G74" s="37">
        <v>0</v>
      </c>
      <c r="H74" s="37">
        <v>27</v>
      </c>
      <c r="I74" s="37">
        <v>0</v>
      </c>
      <c r="J74" s="37">
        <v>0</v>
      </c>
      <c r="K74" s="37">
        <v>0</v>
      </c>
      <c r="L74" s="37">
        <v>0</v>
      </c>
      <c r="M74" s="37">
        <v>27</v>
      </c>
      <c r="N74" s="37">
        <v>-27</v>
      </c>
      <c r="O74" s="37">
        <v>-1400</v>
      </c>
      <c r="P74" s="23">
        <v>0</v>
      </c>
      <c r="Q74" s="23">
        <v>0</v>
      </c>
      <c r="R74" s="23">
        <v>0</v>
      </c>
      <c r="S74" s="37">
        <v>0</v>
      </c>
      <c r="T74" s="37">
        <v>13</v>
      </c>
      <c r="U74" s="37">
        <v>13</v>
      </c>
      <c r="V74" s="23">
        <v>0</v>
      </c>
      <c r="W74" s="23">
        <v>13</v>
      </c>
      <c r="X74" s="23">
        <v>13</v>
      </c>
      <c r="Y74" s="37">
        <v>51489</v>
      </c>
      <c r="Z74" s="37">
        <v>53704</v>
      </c>
      <c r="AA74" s="37">
        <v>2215</v>
      </c>
      <c r="AB74" s="23">
        <v>-51489</v>
      </c>
      <c r="AC74" s="23">
        <v>-53691</v>
      </c>
      <c r="AD74" s="23">
        <v>-2202</v>
      </c>
      <c r="AE74" s="37">
        <v>5000</v>
      </c>
      <c r="AF74" s="37">
        <v>5000</v>
      </c>
      <c r="AG74" s="23">
        <v>10000</v>
      </c>
      <c r="AH74" s="63">
        <v>10000</v>
      </c>
    </row>
    <row r="75" spans="1:34" ht="15" customHeight="1" x14ac:dyDescent="0.2">
      <c r="A75" s="56" t="s">
        <v>1299</v>
      </c>
      <c r="B75" s="23" t="s">
        <v>1300</v>
      </c>
      <c r="C75" s="27" t="s">
        <v>87</v>
      </c>
      <c r="D75" s="27" t="s">
        <v>364</v>
      </c>
      <c r="E75" s="28" t="s">
        <v>364</v>
      </c>
      <c r="F75" s="37">
        <v>577</v>
      </c>
      <c r="G75" s="37">
        <v>4307</v>
      </c>
      <c r="H75" s="37">
        <v>0</v>
      </c>
      <c r="I75" s="37">
        <v>0</v>
      </c>
      <c r="J75" s="37">
        <v>0</v>
      </c>
      <c r="K75" s="37">
        <v>0</v>
      </c>
      <c r="L75" s="37">
        <v>0</v>
      </c>
      <c r="M75" s="37">
        <v>0</v>
      </c>
      <c r="N75" s="37">
        <v>4307</v>
      </c>
      <c r="O75" s="37">
        <v>4884</v>
      </c>
      <c r="P75" s="23">
        <v>0</v>
      </c>
      <c r="Q75" s="23">
        <v>10724</v>
      </c>
      <c r="R75" s="23">
        <v>10724</v>
      </c>
      <c r="S75" s="37">
        <v>242</v>
      </c>
      <c r="T75" s="37">
        <v>0</v>
      </c>
      <c r="U75" s="37">
        <v>-242</v>
      </c>
      <c r="V75" s="23">
        <v>242</v>
      </c>
      <c r="W75" s="23">
        <v>10724</v>
      </c>
      <c r="X75" s="23">
        <v>10482</v>
      </c>
      <c r="Y75" s="37">
        <v>23922</v>
      </c>
      <c r="Z75" s="37">
        <v>22768</v>
      </c>
      <c r="AA75" s="37">
        <v>-1154</v>
      </c>
      <c r="AB75" s="23">
        <v>-23680</v>
      </c>
      <c r="AC75" s="23">
        <v>-12044</v>
      </c>
      <c r="AD75" s="23">
        <v>11636</v>
      </c>
      <c r="AE75" s="37">
        <v>10000</v>
      </c>
      <c r="AF75" s="37">
        <v>10000</v>
      </c>
      <c r="AG75" s="23">
        <v>13000</v>
      </c>
      <c r="AH75" s="63">
        <v>13000</v>
      </c>
    </row>
    <row r="76" spans="1:34" ht="15" customHeight="1" x14ac:dyDescent="0.2">
      <c r="A76" s="56" t="s">
        <v>574</v>
      </c>
      <c r="B76" s="23" t="s">
        <v>575</v>
      </c>
      <c r="C76" s="27" t="s">
        <v>88</v>
      </c>
      <c r="D76" s="27" t="s">
        <v>364</v>
      </c>
      <c r="E76" s="28" t="s">
        <v>364</v>
      </c>
      <c r="F76" s="37">
        <v>39287</v>
      </c>
      <c r="G76" s="37">
        <v>4977</v>
      </c>
      <c r="H76" s="37">
        <v>487</v>
      </c>
      <c r="I76" s="37">
        <v>0</v>
      </c>
      <c r="J76" s="37">
        <v>0</v>
      </c>
      <c r="K76" s="37">
        <v>2270</v>
      </c>
      <c r="L76" s="37">
        <v>0</v>
      </c>
      <c r="M76" s="37">
        <v>2757</v>
      </c>
      <c r="N76" s="37">
        <v>2220</v>
      </c>
      <c r="O76" s="37">
        <v>41507</v>
      </c>
      <c r="P76" s="23">
        <v>18537</v>
      </c>
      <c r="Q76" s="23">
        <v>15252</v>
      </c>
      <c r="R76" s="23">
        <v>-3285</v>
      </c>
      <c r="S76" s="37">
        <v>16</v>
      </c>
      <c r="T76" s="37">
        <v>15</v>
      </c>
      <c r="U76" s="37">
        <v>-1</v>
      </c>
      <c r="V76" s="23">
        <v>18553</v>
      </c>
      <c r="W76" s="23">
        <v>15267</v>
      </c>
      <c r="X76" s="23">
        <v>-3286</v>
      </c>
      <c r="Y76" s="37">
        <v>955</v>
      </c>
      <c r="Z76" s="37">
        <v>1300</v>
      </c>
      <c r="AA76" s="37">
        <v>345</v>
      </c>
      <c r="AB76" s="23">
        <v>17598</v>
      </c>
      <c r="AC76" s="23">
        <v>13967</v>
      </c>
      <c r="AD76" s="23">
        <v>-3631</v>
      </c>
      <c r="AE76" s="37">
        <v>27130</v>
      </c>
      <c r="AF76" s="37">
        <v>20268</v>
      </c>
      <c r="AG76" s="23">
        <v>30130</v>
      </c>
      <c r="AH76" s="63">
        <v>23268</v>
      </c>
    </row>
    <row r="77" spans="1:34" ht="15" customHeight="1" x14ac:dyDescent="0.2">
      <c r="A77" s="56" t="s">
        <v>1359</v>
      </c>
      <c r="B77" s="23" t="s">
        <v>1360</v>
      </c>
      <c r="C77" s="27" t="s">
        <v>89</v>
      </c>
      <c r="D77" s="27" t="s">
        <v>364</v>
      </c>
      <c r="E77" s="28" t="s">
        <v>364</v>
      </c>
      <c r="F77" s="37">
        <v>69</v>
      </c>
      <c r="G77" s="37">
        <v>0</v>
      </c>
      <c r="H77" s="37">
        <v>0</v>
      </c>
      <c r="I77" s="37">
        <v>0</v>
      </c>
      <c r="J77" s="37">
        <v>0</v>
      </c>
      <c r="K77" s="37">
        <v>0</v>
      </c>
      <c r="L77" s="37">
        <v>0</v>
      </c>
      <c r="M77" s="37">
        <v>0</v>
      </c>
      <c r="N77" s="37">
        <v>0</v>
      </c>
      <c r="O77" s="37">
        <v>69</v>
      </c>
      <c r="P77" s="23">
        <v>0</v>
      </c>
      <c r="Q77" s="23">
        <v>0</v>
      </c>
      <c r="R77" s="23">
        <v>0</v>
      </c>
      <c r="S77" s="37">
        <v>0</v>
      </c>
      <c r="T77" s="37">
        <v>0</v>
      </c>
      <c r="U77" s="37">
        <v>0</v>
      </c>
      <c r="V77" s="23">
        <v>0</v>
      </c>
      <c r="W77" s="23">
        <v>0</v>
      </c>
      <c r="X77" s="23">
        <v>0</v>
      </c>
      <c r="Y77" s="37">
        <v>8000</v>
      </c>
      <c r="Z77" s="37">
        <v>1000</v>
      </c>
      <c r="AA77" s="37">
        <v>-7000</v>
      </c>
      <c r="AB77" s="23">
        <v>-8000</v>
      </c>
      <c r="AC77" s="23">
        <v>-1000</v>
      </c>
      <c r="AD77" s="23">
        <v>7000</v>
      </c>
      <c r="AE77" s="37">
        <v>0</v>
      </c>
      <c r="AF77" s="37">
        <v>0</v>
      </c>
      <c r="AG77" s="23">
        <v>1000</v>
      </c>
      <c r="AH77" s="63">
        <v>1000</v>
      </c>
    </row>
    <row r="78" spans="1:34" ht="15" customHeight="1" x14ac:dyDescent="0.2">
      <c r="A78" s="56" t="s">
        <v>884</v>
      </c>
      <c r="B78" s="23" t="s">
        <v>885</v>
      </c>
      <c r="C78" s="27" t="s">
        <v>90</v>
      </c>
      <c r="D78" s="27" t="s">
        <v>366</v>
      </c>
      <c r="E78" s="28" t="s">
        <v>366</v>
      </c>
      <c r="F78" s="37">
        <v>40627</v>
      </c>
      <c r="G78" s="37">
        <v>4860</v>
      </c>
      <c r="H78" s="37">
        <v>897</v>
      </c>
      <c r="I78" s="37">
        <v>0</v>
      </c>
      <c r="J78" s="37">
        <v>0</v>
      </c>
      <c r="K78" s="37">
        <v>0</v>
      </c>
      <c r="L78" s="37">
        <v>0</v>
      </c>
      <c r="M78" s="37">
        <v>897</v>
      </c>
      <c r="N78" s="37">
        <v>3963</v>
      </c>
      <c r="O78" s="37">
        <v>44590</v>
      </c>
      <c r="P78" s="23">
        <v>0</v>
      </c>
      <c r="Q78" s="23">
        <v>0</v>
      </c>
      <c r="R78" s="23">
        <v>0</v>
      </c>
      <c r="S78" s="37">
        <v>14124</v>
      </c>
      <c r="T78" s="37">
        <v>14006</v>
      </c>
      <c r="U78" s="37">
        <v>-118</v>
      </c>
      <c r="V78" s="23">
        <v>14124</v>
      </c>
      <c r="W78" s="23">
        <v>14006</v>
      </c>
      <c r="X78" s="23">
        <v>-118</v>
      </c>
      <c r="Y78" s="37">
        <v>2195271</v>
      </c>
      <c r="Z78" s="37">
        <v>2260408</v>
      </c>
      <c r="AA78" s="37">
        <v>65137</v>
      </c>
      <c r="AB78" s="23">
        <v>-2181147</v>
      </c>
      <c r="AC78" s="23">
        <v>-2246402</v>
      </c>
      <c r="AD78" s="23">
        <v>-65255</v>
      </c>
      <c r="AE78" s="37">
        <v>14124</v>
      </c>
      <c r="AF78" s="37">
        <v>14006</v>
      </c>
      <c r="AG78" s="23">
        <v>14124</v>
      </c>
      <c r="AH78" s="63">
        <v>14006</v>
      </c>
    </row>
    <row r="79" spans="1:34" ht="15" customHeight="1" x14ac:dyDescent="0.2">
      <c r="A79" s="56" t="s">
        <v>1110</v>
      </c>
      <c r="B79" s="23" t="s">
        <v>1111</v>
      </c>
      <c r="C79" s="27" t="s">
        <v>91</v>
      </c>
      <c r="D79" s="27" t="s">
        <v>367</v>
      </c>
      <c r="E79" s="28" t="s">
        <v>397</v>
      </c>
      <c r="F79" s="37">
        <v>6888</v>
      </c>
      <c r="G79" s="37">
        <v>2554</v>
      </c>
      <c r="H79" s="37">
        <v>427</v>
      </c>
      <c r="I79" s="37">
        <v>0</v>
      </c>
      <c r="J79" s="37">
        <v>0</v>
      </c>
      <c r="K79" s="37">
        <v>47</v>
      </c>
      <c r="L79" s="37">
        <v>0</v>
      </c>
      <c r="M79" s="37">
        <v>474</v>
      </c>
      <c r="N79" s="37">
        <v>2080</v>
      </c>
      <c r="O79" s="37">
        <v>8968</v>
      </c>
      <c r="P79" s="23">
        <v>7160</v>
      </c>
      <c r="Q79" s="23">
        <v>9582</v>
      </c>
      <c r="R79" s="23">
        <v>2422</v>
      </c>
      <c r="S79" s="37">
        <v>0</v>
      </c>
      <c r="T79" s="37">
        <v>0</v>
      </c>
      <c r="U79" s="37">
        <v>0</v>
      </c>
      <c r="V79" s="23">
        <v>7160</v>
      </c>
      <c r="W79" s="23">
        <v>9582</v>
      </c>
      <c r="X79" s="23">
        <v>2422</v>
      </c>
      <c r="Y79" s="37">
        <v>10278</v>
      </c>
      <c r="Z79" s="37">
        <v>2256</v>
      </c>
      <c r="AA79" s="37">
        <v>-8022</v>
      </c>
      <c r="AB79" s="23">
        <v>-3118</v>
      </c>
      <c r="AC79" s="23">
        <v>7326</v>
      </c>
      <c r="AD79" s="23">
        <v>10444</v>
      </c>
      <c r="AE79" s="37">
        <v>10000</v>
      </c>
      <c r="AF79" s="37">
        <v>10000</v>
      </c>
      <c r="AG79" s="23">
        <v>12000</v>
      </c>
      <c r="AH79" s="63">
        <v>12000</v>
      </c>
    </row>
    <row r="80" spans="1:34" ht="15" customHeight="1" x14ac:dyDescent="0.2">
      <c r="A80" s="56" t="s">
        <v>1026</v>
      </c>
      <c r="B80" s="23" t="s">
        <v>1027</v>
      </c>
      <c r="C80" s="27" t="s">
        <v>1</v>
      </c>
      <c r="D80" s="27" t="s">
        <v>367</v>
      </c>
      <c r="E80" s="28" t="s">
        <v>395</v>
      </c>
      <c r="F80" s="37">
        <v>62155</v>
      </c>
      <c r="G80" s="37">
        <v>11760</v>
      </c>
      <c r="H80" s="37">
        <v>595</v>
      </c>
      <c r="I80" s="37">
        <v>0</v>
      </c>
      <c r="J80" s="37">
        <v>0</v>
      </c>
      <c r="K80" s="37">
        <v>0</v>
      </c>
      <c r="L80" s="37">
        <v>0</v>
      </c>
      <c r="M80" s="37">
        <v>595</v>
      </c>
      <c r="N80" s="37">
        <v>11165</v>
      </c>
      <c r="O80" s="37">
        <v>73320</v>
      </c>
      <c r="P80" s="23">
        <v>17176</v>
      </c>
      <c r="Q80" s="23">
        <v>28936</v>
      </c>
      <c r="R80" s="23">
        <v>11760</v>
      </c>
      <c r="S80" s="37">
        <v>26365</v>
      </c>
      <c r="T80" s="37">
        <v>24742</v>
      </c>
      <c r="U80" s="37">
        <v>-1623</v>
      </c>
      <c r="V80" s="23">
        <v>43541</v>
      </c>
      <c r="W80" s="23">
        <v>53678</v>
      </c>
      <c r="X80" s="23">
        <v>10137</v>
      </c>
      <c r="Y80" s="37">
        <v>2000</v>
      </c>
      <c r="Z80" s="37">
        <v>2000</v>
      </c>
      <c r="AA80" s="37">
        <v>0</v>
      </c>
      <c r="AB80" s="23">
        <v>41541</v>
      </c>
      <c r="AC80" s="23">
        <v>51678</v>
      </c>
      <c r="AD80" s="23">
        <v>10137</v>
      </c>
      <c r="AE80" s="37">
        <v>47380</v>
      </c>
      <c r="AF80" s="37">
        <v>57158</v>
      </c>
      <c r="AG80" s="23">
        <v>58678</v>
      </c>
      <c r="AH80" s="63">
        <v>59158</v>
      </c>
    </row>
    <row r="81" spans="1:34" ht="15" customHeight="1" x14ac:dyDescent="0.2">
      <c r="A81" s="56" t="s">
        <v>1391</v>
      </c>
      <c r="B81" s="23" t="s">
        <v>1392</v>
      </c>
      <c r="C81" s="27" t="s">
        <v>92</v>
      </c>
      <c r="D81" s="27" t="s">
        <v>364</v>
      </c>
      <c r="E81" s="28" t="s">
        <v>364</v>
      </c>
      <c r="F81" s="37">
        <v>154597</v>
      </c>
      <c r="G81" s="37">
        <v>1521</v>
      </c>
      <c r="H81" s="37">
        <v>1254</v>
      </c>
      <c r="I81" s="37">
        <v>675</v>
      </c>
      <c r="J81" s="37">
        <v>0</v>
      </c>
      <c r="K81" s="37">
        <v>0</v>
      </c>
      <c r="L81" s="37">
        <v>0</v>
      </c>
      <c r="M81" s="37">
        <v>1929</v>
      </c>
      <c r="N81" s="37">
        <v>-408</v>
      </c>
      <c r="O81" s="37">
        <v>154189</v>
      </c>
      <c r="P81" s="23">
        <v>136094</v>
      </c>
      <c r="Q81" s="23">
        <v>141094</v>
      </c>
      <c r="R81" s="23">
        <v>5000</v>
      </c>
      <c r="S81" s="37">
        <v>2565</v>
      </c>
      <c r="T81" s="37">
        <v>1406</v>
      </c>
      <c r="U81" s="37">
        <v>-1159</v>
      </c>
      <c r="V81" s="23">
        <v>138659</v>
      </c>
      <c r="W81" s="23">
        <v>142500</v>
      </c>
      <c r="X81" s="23">
        <v>3841</v>
      </c>
      <c r="Y81" s="37">
        <v>45276</v>
      </c>
      <c r="Z81" s="37">
        <v>47901</v>
      </c>
      <c r="AA81" s="37">
        <v>2625</v>
      </c>
      <c r="AB81" s="23">
        <v>93383</v>
      </c>
      <c r="AC81" s="23">
        <v>94599</v>
      </c>
      <c r="AD81" s="23">
        <v>1216</v>
      </c>
      <c r="AE81" s="37">
        <v>146696</v>
      </c>
      <c r="AF81" s="37">
        <v>150568</v>
      </c>
      <c r="AG81" s="23">
        <v>169797</v>
      </c>
      <c r="AH81" s="63">
        <v>170734</v>
      </c>
    </row>
    <row r="82" spans="1:34" ht="15" customHeight="1" x14ac:dyDescent="0.2">
      <c r="A82" s="56" t="s">
        <v>1321</v>
      </c>
      <c r="B82" s="23" t="s">
        <v>1322</v>
      </c>
      <c r="C82" s="27" t="s">
        <v>93</v>
      </c>
      <c r="D82" s="27" t="s">
        <v>364</v>
      </c>
      <c r="E82" s="28" t="s">
        <v>364</v>
      </c>
      <c r="F82" s="118" t="s">
        <v>1461</v>
      </c>
      <c r="G82" s="37" t="s">
        <v>1461</v>
      </c>
      <c r="H82" s="37" t="s">
        <v>1461</v>
      </c>
      <c r="I82" s="37" t="s">
        <v>1461</v>
      </c>
      <c r="J82" s="37" t="s">
        <v>1461</v>
      </c>
      <c r="K82" s="37" t="s">
        <v>1461</v>
      </c>
      <c r="L82" s="37" t="s">
        <v>1461</v>
      </c>
      <c r="M82" s="37" t="s">
        <v>1461</v>
      </c>
      <c r="N82" s="37" t="s">
        <v>1461</v>
      </c>
      <c r="O82" s="37" t="s">
        <v>1461</v>
      </c>
      <c r="P82" s="23" t="s">
        <v>1461</v>
      </c>
      <c r="Q82" s="23" t="s">
        <v>1461</v>
      </c>
      <c r="R82" s="23" t="s">
        <v>1461</v>
      </c>
      <c r="S82" s="37" t="s">
        <v>1461</v>
      </c>
      <c r="T82" s="37" t="s">
        <v>1461</v>
      </c>
      <c r="U82" s="37" t="s">
        <v>1461</v>
      </c>
      <c r="V82" s="23" t="s">
        <v>1461</v>
      </c>
      <c r="W82" s="23" t="s">
        <v>1461</v>
      </c>
      <c r="X82" s="23" t="s">
        <v>1461</v>
      </c>
      <c r="Y82" s="37" t="s">
        <v>1461</v>
      </c>
      <c r="Z82" s="37" t="s">
        <v>1461</v>
      </c>
      <c r="AA82" s="37" t="s">
        <v>1461</v>
      </c>
      <c r="AB82" s="23" t="s">
        <v>1461</v>
      </c>
      <c r="AC82" s="23" t="s">
        <v>1461</v>
      </c>
      <c r="AD82" s="23" t="s">
        <v>1461</v>
      </c>
      <c r="AE82" s="37" t="s">
        <v>1461</v>
      </c>
      <c r="AF82" s="37" t="s">
        <v>1461</v>
      </c>
      <c r="AG82" s="23" t="s">
        <v>1461</v>
      </c>
      <c r="AH82" s="63" t="s">
        <v>1461</v>
      </c>
    </row>
    <row r="83" spans="1:34" ht="15" customHeight="1" x14ac:dyDescent="0.2">
      <c r="A83" s="56" t="s">
        <v>638</v>
      </c>
      <c r="B83" s="23" t="s">
        <v>639</v>
      </c>
      <c r="C83" s="27" t="s">
        <v>94</v>
      </c>
      <c r="D83" s="27" t="s">
        <v>364</v>
      </c>
      <c r="E83" s="28" t="s">
        <v>364</v>
      </c>
      <c r="F83" s="37">
        <v>99336</v>
      </c>
      <c r="G83" s="37">
        <v>46871</v>
      </c>
      <c r="H83" s="37">
        <v>761</v>
      </c>
      <c r="I83" s="37">
        <v>0</v>
      </c>
      <c r="J83" s="37">
        <v>0</v>
      </c>
      <c r="K83" s="37">
        <v>0</v>
      </c>
      <c r="L83" s="37">
        <v>0</v>
      </c>
      <c r="M83" s="37">
        <v>761</v>
      </c>
      <c r="N83" s="37">
        <v>46110</v>
      </c>
      <c r="O83" s="37">
        <v>145446</v>
      </c>
      <c r="P83" s="23">
        <v>82846</v>
      </c>
      <c r="Q83" s="23">
        <v>123161</v>
      </c>
      <c r="R83" s="23">
        <v>40315</v>
      </c>
      <c r="S83" s="37">
        <v>0</v>
      </c>
      <c r="T83" s="37">
        <v>0</v>
      </c>
      <c r="U83" s="37">
        <v>0</v>
      </c>
      <c r="V83" s="23">
        <v>82846</v>
      </c>
      <c r="W83" s="23">
        <v>123161</v>
      </c>
      <c r="X83" s="23">
        <v>40315</v>
      </c>
      <c r="Y83" s="37">
        <v>5000</v>
      </c>
      <c r="Z83" s="37">
        <v>0</v>
      </c>
      <c r="AA83" s="37">
        <v>-5000</v>
      </c>
      <c r="AB83" s="23">
        <v>77846</v>
      </c>
      <c r="AC83" s="23">
        <v>123161</v>
      </c>
      <c r="AD83" s="23">
        <v>45315</v>
      </c>
      <c r="AE83" s="37">
        <v>102000</v>
      </c>
      <c r="AF83" s="37">
        <v>130000</v>
      </c>
      <c r="AG83" s="23">
        <v>106000</v>
      </c>
      <c r="AH83" s="63">
        <v>146000</v>
      </c>
    </row>
    <row r="84" spans="1:34" ht="15" customHeight="1" x14ac:dyDescent="0.2">
      <c r="A84" s="56" t="s">
        <v>1285</v>
      </c>
      <c r="B84" s="23" t="s">
        <v>1286</v>
      </c>
      <c r="C84" s="27" t="s">
        <v>381</v>
      </c>
      <c r="D84" s="27" t="s">
        <v>362</v>
      </c>
      <c r="E84" s="28" t="s">
        <v>362</v>
      </c>
      <c r="F84" s="37">
        <v>950108</v>
      </c>
      <c r="G84" s="37">
        <v>53413</v>
      </c>
      <c r="H84" s="37">
        <v>24356</v>
      </c>
      <c r="I84" s="37">
        <v>0</v>
      </c>
      <c r="J84" s="37">
        <v>0</v>
      </c>
      <c r="K84" s="37">
        <v>1923</v>
      </c>
      <c r="L84" s="37">
        <v>0</v>
      </c>
      <c r="M84" s="37">
        <v>26279</v>
      </c>
      <c r="N84" s="37">
        <v>27134</v>
      </c>
      <c r="O84" s="37">
        <v>977242</v>
      </c>
      <c r="P84" s="23">
        <v>707431</v>
      </c>
      <c r="Q84" s="23">
        <v>723010</v>
      </c>
      <c r="R84" s="23">
        <v>15579</v>
      </c>
      <c r="S84" s="37">
        <v>31511</v>
      </c>
      <c r="T84" s="37">
        <v>43875</v>
      </c>
      <c r="U84" s="37">
        <v>12364</v>
      </c>
      <c r="V84" s="23">
        <v>738942</v>
      </c>
      <c r="W84" s="23">
        <v>766885</v>
      </c>
      <c r="X84" s="23">
        <v>27943</v>
      </c>
      <c r="Y84" s="37">
        <v>450169</v>
      </c>
      <c r="Z84" s="37">
        <v>408334</v>
      </c>
      <c r="AA84" s="37">
        <v>-41835</v>
      </c>
      <c r="AB84" s="23">
        <v>288773</v>
      </c>
      <c r="AC84" s="23">
        <v>358551</v>
      </c>
      <c r="AD84" s="23">
        <v>69778</v>
      </c>
      <c r="AE84" s="37">
        <v>800000</v>
      </c>
      <c r="AF84" s="37">
        <v>800000</v>
      </c>
      <c r="AG84" s="23">
        <v>850000</v>
      </c>
      <c r="AH84" s="63">
        <v>850000</v>
      </c>
    </row>
    <row r="85" spans="1:34" ht="15" customHeight="1" x14ac:dyDescent="0.2">
      <c r="A85" s="56" t="s">
        <v>1407</v>
      </c>
      <c r="B85" s="23" t="s">
        <v>1408</v>
      </c>
      <c r="C85" s="27" t="s">
        <v>95</v>
      </c>
      <c r="D85" s="27" t="s">
        <v>364</v>
      </c>
      <c r="E85" s="28" t="s">
        <v>364</v>
      </c>
      <c r="F85" s="37">
        <v>3542</v>
      </c>
      <c r="G85" s="37">
        <v>0</v>
      </c>
      <c r="H85" s="37">
        <v>0</v>
      </c>
      <c r="I85" s="37">
        <v>0</v>
      </c>
      <c r="J85" s="37">
        <v>0</v>
      </c>
      <c r="K85" s="37">
        <v>0</v>
      </c>
      <c r="L85" s="37">
        <v>0</v>
      </c>
      <c r="M85" s="37">
        <v>0</v>
      </c>
      <c r="N85" s="37">
        <v>0</v>
      </c>
      <c r="O85" s="37">
        <v>3542</v>
      </c>
      <c r="P85" s="23">
        <v>0</v>
      </c>
      <c r="Q85" s="23">
        <v>0</v>
      </c>
      <c r="R85" s="23">
        <v>0</v>
      </c>
      <c r="S85" s="37">
        <v>0</v>
      </c>
      <c r="T85" s="37">
        <v>0</v>
      </c>
      <c r="U85" s="37">
        <v>0</v>
      </c>
      <c r="V85" s="23">
        <v>0</v>
      </c>
      <c r="W85" s="23">
        <v>0</v>
      </c>
      <c r="X85" s="23">
        <v>0</v>
      </c>
      <c r="Y85" s="37">
        <v>16630</v>
      </c>
      <c r="Z85" s="37">
        <v>18802</v>
      </c>
      <c r="AA85" s="37">
        <v>2172</v>
      </c>
      <c r="AB85" s="23">
        <v>-16630</v>
      </c>
      <c r="AC85" s="23">
        <v>-18802</v>
      </c>
      <c r="AD85" s="23">
        <v>-2172</v>
      </c>
      <c r="AE85" s="37">
        <v>4500</v>
      </c>
      <c r="AF85" s="37">
        <v>4500</v>
      </c>
      <c r="AG85" s="23">
        <v>6500</v>
      </c>
      <c r="AH85" s="63">
        <v>6500</v>
      </c>
    </row>
    <row r="86" spans="1:34" ht="15" customHeight="1" x14ac:dyDescent="0.2">
      <c r="A86" s="56" t="s">
        <v>860</v>
      </c>
      <c r="B86" s="23" t="s">
        <v>861</v>
      </c>
      <c r="C86" s="27" t="s">
        <v>96</v>
      </c>
      <c r="D86" s="27" t="s">
        <v>365</v>
      </c>
      <c r="E86" s="28" t="s">
        <v>365</v>
      </c>
      <c r="F86" s="37">
        <v>380813</v>
      </c>
      <c r="G86" s="37">
        <v>31083</v>
      </c>
      <c r="H86" s="37">
        <v>10241</v>
      </c>
      <c r="I86" s="37">
        <v>1137</v>
      </c>
      <c r="J86" s="37">
        <v>0</v>
      </c>
      <c r="K86" s="37">
        <v>0</v>
      </c>
      <c r="L86" s="37">
        <v>0</v>
      </c>
      <c r="M86" s="37">
        <v>11378</v>
      </c>
      <c r="N86" s="37">
        <v>19705</v>
      </c>
      <c r="O86" s="37">
        <v>400518</v>
      </c>
      <c r="P86" s="23">
        <v>280903</v>
      </c>
      <c r="Q86" s="23">
        <v>290443</v>
      </c>
      <c r="R86" s="23">
        <v>9540</v>
      </c>
      <c r="S86" s="37">
        <v>88238</v>
      </c>
      <c r="T86" s="37">
        <v>84707</v>
      </c>
      <c r="U86" s="37">
        <v>-3531</v>
      </c>
      <c r="V86" s="23">
        <v>369141</v>
      </c>
      <c r="W86" s="23">
        <v>375150</v>
      </c>
      <c r="X86" s="23">
        <v>6009</v>
      </c>
      <c r="Y86" s="37">
        <v>137170</v>
      </c>
      <c r="Z86" s="37">
        <v>61281</v>
      </c>
      <c r="AA86" s="37">
        <v>-75889</v>
      </c>
      <c r="AB86" s="23">
        <v>231971</v>
      </c>
      <c r="AC86" s="23">
        <v>313869</v>
      </c>
      <c r="AD86" s="23">
        <v>81898</v>
      </c>
      <c r="AE86" s="37">
        <v>430383</v>
      </c>
      <c r="AF86" s="37">
        <v>430383</v>
      </c>
      <c r="AG86" s="23">
        <v>470383</v>
      </c>
      <c r="AH86" s="63">
        <v>470383</v>
      </c>
    </row>
    <row r="87" spans="1:34" ht="15" customHeight="1" x14ac:dyDescent="0.2">
      <c r="A87" s="56" t="s">
        <v>652</v>
      </c>
      <c r="B87" s="23" t="s">
        <v>653</v>
      </c>
      <c r="C87" s="27" t="s">
        <v>97</v>
      </c>
      <c r="D87" s="27" t="s">
        <v>364</v>
      </c>
      <c r="E87" s="28" t="s">
        <v>364</v>
      </c>
      <c r="F87" s="37">
        <v>5463</v>
      </c>
      <c r="G87" s="37">
        <v>642</v>
      </c>
      <c r="H87" s="37">
        <v>329</v>
      </c>
      <c r="I87" s="37">
        <v>0</v>
      </c>
      <c r="J87" s="37">
        <v>0</v>
      </c>
      <c r="K87" s="37">
        <v>0</v>
      </c>
      <c r="L87" s="37">
        <v>0</v>
      </c>
      <c r="M87" s="37">
        <v>329</v>
      </c>
      <c r="N87" s="37">
        <v>313</v>
      </c>
      <c r="O87" s="37">
        <v>5776</v>
      </c>
      <c r="P87" s="23">
        <v>5988</v>
      </c>
      <c r="Q87" s="23">
        <v>5988</v>
      </c>
      <c r="R87" s="23">
        <v>0</v>
      </c>
      <c r="S87" s="37">
        <v>0</v>
      </c>
      <c r="T87" s="37">
        <v>0</v>
      </c>
      <c r="U87" s="37">
        <v>0</v>
      </c>
      <c r="V87" s="23">
        <v>5988</v>
      </c>
      <c r="W87" s="23">
        <v>5988</v>
      </c>
      <c r="X87" s="23">
        <v>0</v>
      </c>
      <c r="Y87" s="37">
        <v>10000</v>
      </c>
      <c r="Z87" s="37">
        <v>10000</v>
      </c>
      <c r="AA87" s="37">
        <v>0</v>
      </c>
      <c r="AB87" s="23">
        <v>-4012</v>
      </c>
      <c r="AC87" s="23">
        <v>-4012</v>
      </c>
      <c r="AD87" s="23">
        <v>0</v>
      </c>
      <c r="AE87" s="37">
        <v>10500</v>
      </c>
      <c r="AF87" s="37">
        <v>10500</v>
      </c>
      <c r="AG87" s="23">
        <v>12750</v>
      </c>
      <c r="AH87" s="63">
        <v>12750</v>
      </c>
    </row>
    <row r="88" spans="1:34" ht="15" customHeight="1" x14ac:dyDescent="0.2">
      <c r="A88" s="56" t="s">
        <v>784</v>
      </c>
      <c r="B88" s="23" t="s">
        <v>785</v>
      </c>
      <c r="C88" s="27" t="s">
        <v>98</v>
      </c>
      <c r="D88" s="27" t="s">
        <v>364</v>
      </c>
      <c r="E88" s="28" t="s">
        <v>364</v>
      </c>
      <c r="F88" s="37">
        <v>260325</v>
      </c>
      <c r="G88" s="37">
        <v>0</v>
      </c>
      <c r="H88" s="37">
        <v>0</v>
      </c>
      <c r="I88" s="37">
        <v>0</v>
      </c>
      <c r="J88" s="37">
        <v>0</v>
      </c>
      <c r="K88" s="37">
        <v>0</v>
      </c>
      <c r="L88" s="37">
        <v>0</v>
      </c>
      <c r="M88" s="37">
        <v>0</v>
      </c>
      <c r="N88" s="37">
        <v>0</v>
      </c>
      <c r="O88" s="37">
        <v>260325</v>
      </c>
      <c r="P88" s="23">
        <v>260325</v>
      </c>
      <c r="Q88" s="23">
        <v>260325</v>
      </c>
      <c r="R88" s="23">
        <v>0</v>
      </c>
      <c r="S88" s="37">
        <v>0</v>
      </c>
      <c r="T88" s="37">
        <v>0</v>
      </c>
      <c r="U88" s="37">
        <v>0</v>
      </c>
      <c r="V88" s="23">
        <v>260325</v>
      </c>
      <c r="W88" s="23">
        <v>260325</v>
      </c>
      <c r="X88" s="23">
        <v>0</v>
      </c>
      <c r="Y88" s="37">
        <v>118183</v>
      </c>
      <c r="Z88" s="37">
        <v>118606</v>
      </c>
      <c r="AA88" s="37">
        <v>423</v>
      </c>
      <c r="AB88" s="23">
        <v>142142</v>
      </c>
      <c r="AC88" s="23">
        <v>141719</v>
      </c>
      <c r="AD88" s="23">
        <v>-423</v>
      </c>
      <c r="AE88" s="37">
        <v>260325</v>
      </c>
      <c r="AF88" s="37">
        <v>260325</v>
      </c>
      <c r="AG88" s="23">
        <v>260325</v>
      </c>
      <c r="AH88" s="63">
        <v>260325</v>
      </c>
    </row>
    <row r="89" spans="1:34" ht="15" customHeight="1" x14ac:dyDescent="0.2">
      <c r="A89" s="56" t="s">
        <v>898</v>
      </c>
      <c r="B89" s="23" t="s">
        <v>899</v>
      </c>
      <c r="C89" s="27" t="s">
        <v>99</v>
      </c>
      <c r="D89" s="27" t="s">
        <v>366</v>
      </c>
      <c r="E89" s="28" t="s">
        <v>366</v>
      </c>
      <c r="F89" s="37">
        <v>905725</v>
      </c>
      <c r="G89" s="37">
        <v>84805</v>
      </c>
      <c r="H89" s="37">
        <v>7996</v>
      </c>
      <c r="I89" s="37">
        <v>26404</v>
      </c>
      <c r="J89" s="37">
        <v>0</v>
      </c>
      <c r="K89" s="37">
        <v>0</v>
      </c>
      <c r="L89" s="37">
        <v>0</v>
      </c>
      <c r="M89" s="37">
        <v>34400</v>
      </c>
      <c r="N89" s="37">
        <v>50405</v>
      </c>
      <c r="O89" s="37">
        <v>956130</v>
      </c>
      <c r="P89" s="23">
        <v>881067</v>
      </c>
      <c r="Q89" s="23">
        <v>906574</v>
      </c>
      <c r="R89" s="23">
        <v>25507</v>
      </c>
      <c r="S89" s="37">
        <v>0</v>
      </c>
      <c r="T89" s="37">
        <v>0</v>
      </c>
      <c r="U89" s="37">
        <v>0</v>
      </c>
      <c r="V89" s="23">
        <v>881067</v>
      </c>
      <c r="W89" s="23">
        <v>906574</v>
      </c>
      <c r="X89" s="23">
        <v>25507</v>
      </c>
      <c r="Y89" s="37">
        <v>104745</v>
      </c>
      <c r="Z89" s="37">
        <v>50000</v>
      </c>
      <c r="AA89" s="37">
        <v>-54745</v>
      </c>
      <c r="AB89" s="23">
        <v>776322</v>
      </c>
      <c r="AC89" s="23">
        <v>856574</v>
      </c>
      <c r="AD89" s="23">
        <v>80252</v>
      </c>
      <c r="AE89" s="37">
        <v>1092666</v>
      </c>
      <c r="AF89" s="37">
        <v>979108</v>
      </c>
      <c r="AG89" s="23">
        <v>1132666</v>
      </c>
      <c r="AH89" s="63">
        <v>1019108</v>
      </c>
    </row>
    <row r="90" spans="1:34" ht="15" customHeight="1" x14ac:dyDescent="0.2">
      <c r="A90" s="56" t="s">
        <v>954</v>
      </c>
      <c r="B90" s="23" t="s">
        <v>955</v>
      </c>
      <c r="C90" s="27" t="s">
        <v>100</v>
      </c>
      <c r="D90" s="27" t="s">
        <v>363</v>
      </c>
      <c r="E90" s="28" t="s">
        <v>363</v>
      </c>
      <c r="F90" s="37">
        <v>500640</v>
      </c>
      <c r="G90" s="37">
        <v>19089</v>
      </c>
      <c r="H90" s="37">
        <v>853</v>
      </c>
      <c r="I90" s="37">
        <v>0</v>
      </c>
      <c r="J90" s="37">
        <v>0</v>
      </c>
      <c r="K90" s="37">
        <v>0</v>
      </c>
      <c r="L90" s="37">
        <v>0</v>
      </c>
      <c r="M90" s="37">
        <v>853</v>
      </c>
      <c r="N90" s="37">
        <v>18236</v>
      </c>
      <c r="O90" s="37">
        <v>518876</v>
      </c>
      <c r="P90" s="23">
        <v>294700</v>
      </c>
      <c r="Q90" s="23">
        <v>337200</v>
      </c>
      <c r="R90" s="23">
        <v>42500</v>
      </c>
      <c r="S90" s="37">
        <v>116623</v>
      </c>
      <c r="T90" s="37">
        <v>116067</v>
      </c>
      <c r="U90" s="37">
        <v>-556</v>
      </c>
      <c r="V90" s="23">
        <v>411323</v>
      </c>
      <c r="W90" s="23">
        <v>453267</v>
      </c>
      <c r="X90" s="23">
        <v>41944</v>
      </c>
      <c r="Y90" s="37">
        <v>177500</v>
      </c>
      <c r="Z90" s="37">
        <v>128100</v>
      </c>
      <c r="AA90" s="37">
        <v>-49400</v>
      </c>
      <c r="AB90" s="23">
        <v>233823</v>
      </c>
      <c r="AC90" s="23">
        <v>325167</v>
      </c>
      <c r="AD90" s="23">
        <v>91344</v>
      </c>
      <c r="AE90" s="37">
        <v>533000</v>
      </c>
      <c r="AF90" s="37">
        <v>551000</v>
      </c>
      <c r="AG90" s="23">
        <v>552000</v>
      </c>
      <c r="AH90" s="63">
        <v>586000</v>
      </c>
    </row>
    <row r="91" spans="1:34" ht="15" customHeight="1" x14ac:dyDescent="0.2">
      <c r="A91" s="56" t="s">
        <v>1006</v>
      </c>
      <c r="B91" s="23" t="s">
        <v>1007</v>
      </c>
      <c r="C91" s="27" t="s">
        <v>2</v>
      </c>
      <c r="D91" s="27" t="s">
        <v>367</v>
      </c>
      <c r="E91" s="28" t="s">
        <v>395</v>
      </c>
      <c r="F91" s="37">
        <v>18402</v>
      </c>
      <c r="G91" s="37">
        <v>0</v>
      </c>
      <c r="H91" s="37">
        <v>423</v>
      </c>
      <c r="I91" s="37">
        <v>0</v>
      </c>
      <c r="J91" s="37">
        <v>0</v>
      </c>
      <c r="K91" s="37">
        <v>0</v>
      </c>
      <c r="L91" s="37">
        <v>0</v>
      </c>
      <c r="M91" s="37">
        <v>423</v>
      </c>
      <c r="N91" s="37">
        <v>-423</v>
      </c>
      <c r="O91" s="37">
        <v>17979</v>
      </c>
      <c r="P91" s="23">
        <v>0</v>
      </c>
      <c r="Q91" s="23">
        <v>0</v>
      </c>
      <c r="R91" s="23">
        <v>0</v>
      </c>
      <c r="S91" s="37">
        <v>4887</v>
      </c>
      <c r="T91" s="37">
        <v>4745</v>
      </c>
      <c r="U91" s="37">
        <v>-142</v>
      </c>
      <c r="V91" s="23">
        <v>4887</v>
      </c>
      <c r="W91" s="23">
        <v>4745</v>
      </c>
      <c r="X91" s="23">
        <v>-142</v>
      </c>
      <c r="Y91" s="37">
        <v>13155</v>
      </c>
      <c r="Z91" s="37">
        <v>15807</v>
      </c>
      <c r="AA91" s="37">
        <v>2652</v>
      </c>
      <c r="AB91" s="23">
        <v>-8268</v>
      </c>
      <c r="AC91" s="23">
        <v>-11062</v>
      </c>
      <c r="AD91" s="23">
        <v>-2794</v>
      </c>
      <c r="AE91" s="37">
        <v>23401</v>
      </c>
      <c r="AF91" s="37">
        <v>22980</v>
      </c>
      <c r="AG91" s="23">
        <v>24901</v>
      </c>
      <c r="AH91" s="63">
        <v>24480</v>
      </c>
    </row>
    <row r="92" spans="1:34" ht="15" customHeight="1" x14ac:dyDescent="0.2">
      <c r="A92" s="56" t="s">
        <v>1441</v>
      </c>
      <c r="B92" s="23" t="s">
        <v>1442</v>
      </c>
      <c r="C92" s="27" t="s">
        <v>101</v>
      </c>
      <c r="D92" s="27" t="s">
        <v>364</v>
      </c>
      <c r="E92" s="28" t="s">
        <v>364</v>
      </c>
      <c r="F92" s="37">
        <v>354804</v>
      </c>
      <c r="G92" s="37">
        <v>1170</v>
      </c>
      <c r="H92" s="37">
        <v>371</v>
      </c>
      <c r="I92" s="37">
        <v>0</v>
      </c>
      <c r="J92" s="37">
        <v>0</v>
      </c>
      <c r="K92" s="37">
        <v>0</v>
      </c>
      <c r="L92" s="37">
        <v>0</v>
      </c>
      <c r="M92" s="37">
        <v>371</v>
      </c>
      <c r="N92" s="37">
        <v>799</v>
      </c>
      <c r="O92" s="37">
        <v>355603</v>
      </c>
      <c r="P92" s="23">
        <v>365000</v>
      </c>
      <c r="Q92" s="23">
        <v>365186</v>
      </c>
      <c r="R92" s="23">
        <v>186</v>
      </c>
      <c r="S92" s="37">
        <v>186</v>
      </c>
      <c r="T92" s="37">
        <v>186</v>
      </c>
      <c r="U92" s="37">
        <v>0</v>
      </c>
      <c r="V92" s="23">
        <v>365186</v>
      </c>
      <c r="W92" s="23">
        <v>365372</v>
      </c>
      <c r="X92" s="23">
        <v>186</v>
      </c>
      <c r="Y92" s="37">
        <v>81780</v>
      </c>
      <c r="Z92" s="37">
        <v>92750</v>
      </c>
      <c r="AA92" s="37">
        <v>10970</v>
      </c>
      <c r="AB92" s="23">
        <v>283406</v>
      </c>
      <c r="AC92" s="23">
        <v>272622</v>
      </c>
      <c r="AD92" s="23">
        <v>-10784</v>
      </c>
      <c r="AE92" s="37">
        <v>365379</v>
      </c>
      <c r="AF92" s="37">
        <v>365004</v>
      </c>
      <c r="AG92" s="23">
        <v>379000</v>
      </c>
      <c r="AH92" s="63">
        <v>379000</v>
      </c>
    </row>
    <row r="93" spans="1:34" ht="15" customHeight="1" x14ac:dyDescent="0.2">
      <c r="A93" s="56" t="s">
        <v>1193</v>
      </c>
      <c r="B93" s="23" t="s">
        <v>1194</v>
      </c>
      <c r="C93" s="27" t="s">
        <v>407</v>
      </c>
      <c r="D93" s="27" t="s">
        <v>362</v>
      </c>
      <c r="E93" s="28" t="s">
        <v>362</v>
      </c>
      <c r="F93" s="37">
        <v>195185</v>
      </c>
      <c r="G93" s="37">
        <v>5423</v>
      </c>
      <c r="H93" s="37">
        <v>1821</v>
      </c>
      <c r="I93" s="37">
        <v>0</v>
      </c>
      <c r="J93" s="37">
        <v>0</v>
      </c>
      <c r="K93" s="37">
        <v>0</v>
      </c>
      <c r="L93" s="37">
        <v>0</v>
      </c>
      <c r="M93" s="37">
        <v>1821</v>
      </c>
      <c r="N93" s="37">
        <v>3602</v>
      </c>
      <c r="O93" s="37">
        <v>198787</v>
      </c>
      <c r="P93" s="23">
        <v>127161</v>
      </c>
      <c r="Q93" s="23">
        <v>160161</v>
      </c>
      <c r="R93" s="23">
        <v>33000</v>
      </c>
      <c r="S93" s="37">
        <v>15017</v>
      </c>
      <c r="T93" s="37">
        <v>13825</v>
      </c>
      <c r="U93" s="37">
        <v>-1192</v>
      </c>
      <c r="V93" s="23">
        <v>142178</v>
      </c>
      <c r="W93" s="23">
        <v>173986</v>
      </c>
      <c r="X93" s="23">
        <v>31808</v>
      </c>
      <c r="Y93" s="37">
        <v>21000</v>
      </c>
      <c r="Z93" s="37">
        <v>52433</v>
      </c>
      <c r="AA93" s="37">
        <v>31433</v>
      </c>
      <c r="AB93" s="23">
        <v>121178</v>
      </c>
      <c r="AC93" s="23">
        <v>121553</v>
      </c>
      <c r="AD93" s="23">
        <v>375</v>
      </c>
      <c r="AE93" s="37">
        <v>195825</v>
      </c>
      <c r="AF93" s="37">
        <v>295825</v>
      </c>
      <c r="AG93" s="23">
        <v>205616</v>
      </c>
      <c r="AH93" s="63">
        <v>310616</v>
      </c>
    </row>
    <row r="94" spans="1:34" ht="15" customHeight="1" x14ac:dyDescent="0.2">
      <c r="A94" s="56" t="s">
        <v>690</v>
      </c>
      <c r="B94" s="23" t="s">
        <v>691</v>
      </c>
      <c r="C94" s="27" t="s">
        <v>102</v>
      </c>
      <c r="D94" s="27" t="s">
        <v>364</v>
      </c>
      <c r="E94" s="28" t="s">
        <v>364</v>
      </c>
      <c r="F94" s="37">
        <v>65887</v>
      </c>
      <c r="G94" s="37">
        <v>0</v>
      </c>
      <c r="H94" s="37">
        <v>4443</v>
      </c>
      <c r="I94" s="37">
        <v>0</v>
      </c>
      <c r="J94" s="37">
        <v>0</v>
      </c>
      <c r="K94" s="37">
        <v>0</v>
      </c>
      <c r="L94" s="37">
        <v>0</v>
      </c>
      <c r="M94" s="37">
        <v>4443</v>
      </c>
      <c r="N94" s="37">
        <v>-4443</v>
      </c>
      <c r="O94" s="37">
        <v>61444</v>
      </c>
      <c r="P94" s="23">
        <v>64735</v>
      </c>
      <c r="Q94" s="23">
        <v>60292</v>
      </c>
      <c r="R94" s="23">
        <v>-4443</v>
      </c>
      <c r="S94" s="37">
        <v>0</v>
      </c>
      <c r="T94" s="37">
        <v>0</v>
      </c>
      <c r="U94" s="37">
        <v>0</v>
      </c>
      <c r="V94" s="23">
        <v>64735</v>
      </c>
      <c r="W94" s="23">
        <v>60292</v>
      </c>
      <c r="X94" s="23">
        <v>-4443</v>
      </c>
      <c r="Y94" s="37">
        <v>90867</v>
      </c>
      <c r="Z94" s="37">
        <v>93996</v>
      </c>
      <c r="AA94" s="37">
        <v>3129</v>
      </c>
      <c r="AB94" s="23">
        <v>-26132</v>
      </c>
      <c r="AC94" s="23">
        <v>-33704</v>
      </c>
      <c r="AD94" s="23">
        <v>-7572</v>
      </c>
      <c r="AE94" s="37">
        <v>100000</v>
      </c>
      <c r="AF94" s="37">
        <v>100000</v>
      </c>
      <c r="AG94" s="23">
        <v>120000</v>
      </c>
      <c r="AH94" s="63">
        <v>120000</v>
      </c>
    </row>
    <row r="95" spans="1:34" ht="15" customHeight="1" x14ac:dyDescent="0.2">
      <c r="A95" s="56" t="s">
        <v>1078</v>
      </c>
      <c r="B95" s="23" t="s">
        <v>1079</v>
      </c>
      <c r="C95" s="27" t="s">
        <v>103</v>
      </c>
      <c r="D95" s="27" t="s">
        <v>367</v>
      </c>
      <c r="E95" s="28" t="s">
        <v>408</v>
      </c>
      <c r="F95" s="37">
        <v>0</v>
      </c>
      <c r="G95" s="37">
        <v>0</v>
      </c>
      <c r="H95" s="37">
        <v>0</v>
      </c>
      <c r="I95" s="37">
        <v>0</v>
      </c>
      <c r="J95" s="37">
        <v>0</v>
      </c>
      <c r="K95" s="37">
        <v>0</v>
      </c>
      <c r="L95" s="37">
        <v>0</v>
      </c>
      <c r="M95" s="37">
        <v>0</v>
      </c>
      <c r="N95" s="37">
        <v>0</v>
      </c>
      <c r="O95" s="37">
        <v>0</v>
      </c>
      <c r="P95" s="23">
        <v>0</v>
      </c>
      <c r="Q95" s="23">
        <v>0</v>
      </c>
      <c r="R95" s="23">
        <v>0</v>
      </c>
      <c r="S95" s="37">
        <v>0</v>
      </c>
      <c r="T95" s="37">
        <v>0</v>
      </c>
      <c r="U95" s="37">
        <v>0</v>
      </c>
      <c r="V95" s="23">
        <v>0</v>
      </c>
      <c r="W95" s="23">
        <v>0</v>
      </c>
      <c r="X95" s="23">
        <v>0</v>
      </c>
      <c r="Y95" s="37">
        <v>0</v>
      </c>
      <c r="Z95" s="37">
        <v>0</v>
      </c>
      <c r="AA95" s="37">
        <v>0</v>
      </c>
      <c r="AB95" s="23">
        <v>0</v>
      </c>
      <c r="AC95" s="23">
        <v>0</v>
      </c>
      <c r="AD95" s="23">
        <v>0</v>
      </c>
      <c r="AE95" s="37">
        <v>0</v>
      </c>
      <c r="AF95" s="37">
        <v>0</v>
      </c>
      <c r="AG95" s="23">
        <v>100</v>
      </c>
      <c r="AH95" s="63">
        <v>100</v>
      </c>
    </row>
    <row r="96" spans="1:34" ht="15" customHeight="1" x14ac:dyDescent="0.2">
      <c r="A96" s="56" t="s">
        <v>640</v>
      </c>
      <c r="B96" s="23" t="s">
        <v>641</v>
      </c>
      <c r="C96" s="27" t="s">
        <v>104</v>
      </c>
      <c r="D96" s="27" t="s">
        <v>364</v>
      </c>
      <c r="E96" s="28" t="s">
        <v>364</v>
      </c>
      <c r="F96" s="37">
        <v>-63</v>
      </c>
      <c r="G96" s="37">
        <v>0</v>
      </c>
      <c r="H96" s="37">
        <v>0</v>
      </c>
      <c r="I96" s="37">
        <v>0</v>
      </c>
      <c r="J96" s="37">
        <v>0</v>
      </c>
      <c r="K96" s="37">
        <v>0</v>
      </c>
      <c r="L96" s="37">
        <v>0</v>
      </c>
      <c r="M96" s="37">
        <v>0</v>
      </c>
      <c r="N96" s="37">
        <v>0</v>
      </c>
      <c r="O96" s="37">
        <v>-63</v>
      </c>
      <c r="P96" s="23">
        <v>0</v>
      </c>
      <c r="Q96" s="23">
        <v>0</v>
      </c>
      <c r="R96" s="23">
        <v>0</v>
      </c>
      <c r="S96" s="37">
        <v>0</v>
      </c>
      <c r="T96" s="37">
        <v>0</v>
      </c>
      <c r="U96" s="37">
        <v>0</v>
      </c>
      <c r="V96" s="23">
        <v>0</v>
      </c>
      <c r="W96" s="23">
        <v>0</v>
      </c>
      <c r="X96" s="23">
        <v>0</v>
      </c>
      <c r="Y96" s="37">
        <v>46000</v>
      </c>
      <c r="Z96" s="37">
        <v>58000</v>
      </c>
      <c r="AA96" s="37">
        <v>12000</v>
      </c>
      <c r="AB96" s="23">
        <v>-46000</v>
      </c>
      <c r="AC96" s="23">
        <v>-58000</v>
      </c>
      <c r="AD96" s="23">
        <v>-12000</v>
      </c>
      <c r="AE96" s="37">
        <v>3000</v>
      </c>
      <c r="AF96" s="37">
        <v>3000</v>
      </c>
      <c r="AG96" s="23">
        <v>5000</v>
      </c>
      <c r="AH96" s="63">
        <v>5000</v>
      </c>
    </row>
    <row r="97" spans="1:34" ht="15" customHeight="1" x14ac:dyDescent="0.2">
      <c r="A97" s="56" t="s">
        <v>1213</v>
      </c>
      <c r="B97" s="23" t="s">
        <v>1214</v>
      </c>
      <c r="C97" s="27" t="s">
        <v>409</v>
      </c>
      <c r="D97" s="27" t="s">
        <v>362</v>
      </c>
      <c r="E97" s="28" t="s">
        <v>362</v>
      </c>
      <c r="F97" s="37">
        <v>637221</v>
      </c>
      <c r="G97" s="37">
        <v>10225</v>
      </c>
      <c r="H97" s="37">
        <v>7473</v>
      </c>
      <c r="I97" s="37">
        <v>0</v>
      </c>
      <c r="J97" s="37">
        <v>0</v>
      </c>
      <c r="K97" s="37">
        <v>3336</v>
      </c>
      <c r="L97" s="37">
        <v>0</v>
      </c>
      <c r="M97" s="37">
        <v>10809</v>
      </c>
      <c r="N97" s="37">
        <v>-584</v>
      </c>
      <c r="O97" s="37">
        <v>636637</v>
      </c>
      <c r="P97" s="23">
        <v>363761</v>
      </c>
      <c r="Q97" s="23">
        <v>363204</v>
      </c>
      <c r="R97" s="23">
        <v>-557</v>
      </c>
      <c r="S97" s="37">
        <v>101372</v>
      </c>
      <c r="T97" s="37">
        <v>95336</v>
      </c>
      <c r="U97" s="37">
        <v>-6036</v>
      </c>
      <c r="V97" s="23">
        <v>465133</v>
      </c>
      <c r="W97" s="23">
        <v>458540</v>
      </c>
      <c r="X97" s="23">
        <v>-6593</v>
      </c>
      <c r="Y97" s="37">
        <v>69696</v>
      </c>
      <c r="Z97" s="37">
        <v>99240</v>
      </c>
      <c r="AA97" s="37">
        <v>29544</v>
      </c>
      <c r="AB97" s="23">
        <v>395437</v>
      </c>
      <c r="AC97" s="23">
        <v>359300</v>
      </c>
      <c r="AD97" s="23">
        <v>-36137</v>
      </c>
      <c r="AE97" s="37">
        <v>689000</v>
      </c>
      <c r="AF97" s="37">
        <v>687600</v>
      </c>
      <c r="AG97" s="23">
        <v>759000</v>
      </c>
      <c r="AH97" s="63">
        <v>792500</v>
      </c>
    </row>
    <row r="98" spans="1:34" ht="15" customHeight="1" x14ac:dyDescent="0.2">
      <c r="A98" s="56" t="s">
        <v>956</v>
      </c>
      <c r="B98" s="23" t="s">
        <v>957</v>
      </c>
      <c r="C98" s="27" t="s">
        <v>105</v>
      </c>
      <c r="D98" s="27" t="s">
        <v>363</v>
      </c>
      <c r="E98" s="28" t="s">
        <v>363</v>
      </c>
      <c r="F98" s="37">
        <v>468152</v>
      </c>
      <c r="G98" s="37">
        <v>1992</v>
      </c>
      <c r="H98" s="37">
        <v>13185</v>
      </c>
      <c r="I98" s="37">
        <v>0</v>
      </c>
      <c r="J98" s="37">
        <v>0</v>
      </c>
      <c r="K98" s="37">
        <v>0</v>
      </c>
      <c r="L98" s="37">
        <v>0</v>
      </c>
      <c r="M98" s="37">
        <v>13185</v>
      </c>
      <c r="N98" s="37">
        <v>-11193</v>
      </c>
      <c r="O98" s="37">
        <v>456959</v>
      </c>
      <c r="P98" s="23">
        <v>325519</v>
      </c>
      <c r="Q98" s="23">
        <v>299944</v>
      </c>
      <c r="R98" s="23">
        <v>-25575</v>
      </c>
      <c r="S98" s="37">
        <v>75592</v>
      </c>
      <c r="T98" s="37">
        <v>71594</v>
      </c>
      <c r="U98" s="37">
        <v>-3998</v>
      </c>
      <c r="V98" s="23">
        <v>401111</v>
      </c>
      <c r="W98" s="23">
        <v>371538</v>
      </c>
      <c r="X98" s="23">
        <v>-29573</v>
      </c>
      <c r="Y98" s="37">
        <v>263536</v>
      </c>
      <c r="Z98" s="37">
        <v>264047</v>
      </c>
      <c r="AA98" s="37">
        <v>511</v>
      </c>
      <c r="AB98" s="23">
        <v>137575</v>
      </c>
      <c r="AC98" s="23">
        <v>107491</v>
      </c>
      <c r="AD98" s="23">
        <v>-30084</v>
      </c>
      <c r="AE98" s="37">
        <v>644000</v>
      </c>
      <c r="AF98" s="37">
        <v>644000</v>
      </c>
      <c r="AG98" s="23">
        <v>674000</v>
      </c>
      <c r="AH98" s="63">
        <v>674000</v>
      </c>
    </row>
    <row r="99" spans="1:34" ht="15" customHeight="1" x14ac:dyDescent="0.2">
      <c r="A99" s="56" t="s">
        <v>1112</v>
      </c>
      <c r="B99" s="23" t="s">
        <v>1113</v>
      </c>
      <c r="C99" s="27" t="s">
        <v>106</v>
      </c>
      <c r="D99" s="27" t="s">
        <v>367</v>
      </c>
      <c r="E99" s="28" t="s">
        <v>397</v>
      </c>
      <c r="F99" s="37">
        <v>11097</v>
      </c>
      <c r="G99" s="37">
        <v>0</v>
      </c>
      <c r="H99" s="37">
        <v>841</v>
      </c>
      <c r="I99" s="37">
        <v>0</v>
      </c>
      <c r="J99" s="37">
        <v>0</v>
      </c>
      <c r="K99" s="37">
        <v>0</v>
      </c>
      <c r="L99" s="37">
        <v>0</v>
      </c>
      <c r="M99" s="37">
        <v>841</v>
      </c>
      <c r="N99" s="37">
        <v>-841</v>
      </c>
      <c r="O99" s="37">
        <v>10256</v>
      </c>
      <c r="P99" s="23">
        <v>10689</v>
      </c>
      <c r="Q99" s="23">
        <v>10010</v>
      </c>
      <c r="R99" s="23">
        <v>-679</v>
      </c>
      <c r="S99" s="37">
        <v>390</v>
      </c>
      <c r="T99" s="37">
        <v>228</v>
      </c>
      <c r="U99" s="37">
        <v>-162</v>
      </c>
      <c r="V99" s="23">
        <v>11079</v>
      </c>
      <c r="W99" s="23">
        <v>10238</v>
      </c>
      <c r="X99" s="23">
        <v>-841</v>
      </c>
      <c r="Y99" s="37">
        <v>19357</v>
      </c>
      <c r="Z99" s="37">
        <v>10791</v>
      </c>
      <c r="AA99" s="37">
        <v>-8566</v>
      </c>
      <c r="AB99" s="23">
        <v>-8278</v>
      </c>
      <c r="AC99" s="23">
        <v>-553</v>
      </c>
      <c r="AD99" s="23">
        <v>7725</v>
      </c>
      <c r="AE99" s="37">
        <v>11980</v>
      </c>
      <c r="AF99" s="37">
        <v>11140</v>
      </c>
      <c r="AG99" s="23">
        <v>12580</v>
      </c>
      <c r="AH99" s="63">
        <v>11740</v>
      </c>
    </row>
    <row r="100" spans="1:34" ht="15" customHeight="1" x14ac:dyDescent="0.2">
      <c r="A100" s="56" t="s">
        <v>1333</v>
      </c>
      <c r="B100" s="23" t="s">
        <v>1334</v>
      </c>
      <c r="C100" s="27" t="s">
        <v>107</v>
      </c>
      <c r="D100" s="27" t="s">
        <v>364</v>
      </c>
      <c r="E100" s="28" t="s">
        <v>364</v>
      </c>
      <c r="F100" s="37">
        <v>6834</v>
      </c>
      <c r="G100" s="37">
        <v>0</v>
      </c>
      <c r="H100" s="37">
        <v>465</v>
      </c>
      <c r="I100" s="37">
        <v>0</v>
      </c>
      <c r="J100" s="37">
        <v>0</v>
      </c>
      <c r="K100" s="37">
        <v>0</v>
      </c>
      <c r="L100" s="37">
        <v>0</v>
      </c>
      <c r="M100" s="37">
        <v>465</v>
      </c>
      <c r="N100" s="37">
        <v>-465</v>
      </c>
      <c r="O100" s="37">
        <v>6369</v>
      </c>
      <c r="P100" s="23">
        <v>5450</v>
      </c>
      <c r="Q100" s="23">
        <v>5450</v>
      </c>
      <c r="R100" s="23">
        <v>0</v>
      </c>
      <c r="S100" s="37">
        <v>898</v>
      </c>
      <c r="T100" s="37">
        <v>527</v>
      </c>
      <c r="U100" s="37">
        <v>-371</v>
      </c>
      <c r="V100" s="23">
        <v>6348</v>
      </c>
      <c r="W100" s="23">
        <v>5977</v>
      </c>
      <c r="X100" s="23">
        <v>-371</v>
      </c>
      <c r="Y100" s="37">
        <v>7268</v>
      </c>
      <c r="Z100" s="37">
        <v>8060</v>
      </c>
      <c r="AA100" s="37">
        <v>792</v>
      </c>
      <c r="AB100" s="23">
        <v>-920</v>
      </c>
      <c r="AC100" s="23">
        <v>-2083</v>
      </c>
      <c r="AD100" s="23">
        <v>-1163</v>
      </c>
      <c r="AE100" s="37">
        <v>10000</v>
      </c>
      <c r="AF100" s="37">
        <v>10000</v>
      </c>
      <c r="AG100" s="23">
        <v>13000</v>
      </c>
      <c r="AH100" s="63">
        <v>13000</v>
      </c>
    </row>
    <row r="101" spans="1:34" ht="15" customHeight="1" x14ac:dyDescent="0.2">
      <c r="A101" s="56" t="s">
        <v>1036</v>
      </c>
      <c r="B101" s="23" t="s">
        <v>1037</v>
      </c>
      <c r="C101" s="27" t="s">
        <v>3</v>
      </c>
      <c r="D101" s="27" t="s">
        <v>367</v>
      </c>
      <c r="E101" s="28" t="s">
        <v>395</v>
      </c>
      <c r="F101" s="37">
        <v>26260</v>
      </c>
      <c r="G101" s="37">
        <v>0</v>
      </c>
      <c r="H101" s="37">
        <v>1377</v>
      </c>
      <c r="I101" s="37">
        <v>0</v>
      </c>
      <c r="J101" s="37">
        <v>0</v>
      </c>
      <c r="K101" s="37">
        <v>0</v>
      </c>
      <c r="L101" s="37">
        <v>0</v>
      </c>
      <c r="M101" s="37">
        <v>1377</v>
      </c>
      <c r="N101" s="37">
        <v>-1377</v>
      </c>
      <c r="O101" s="37">
        <v>24883</v>
      </c>
      <c r="P101" s="23">
        <v>5466</v>
      </c>
      <c r="Q101" s="23">
        <v>4920</v>
      </c>
      <c r="R101" s="23">
        <v>-546</v>
      </c>
      <c r="S101" s="37">
        <v>11123</v>
      </c>
      <c r="T101" s="37">
        <v>10255</v>
      </c>
      <c r="U101" s="37">
        <v>-868</v>
      </c>
      <c r="V101" s="23">
        <v>16589</v>
      </c>
      <c r="W101" s="23">
        <v>15175</v>
      </c>
      <c r="X101" s="23">
        <v>-1414</v>
      </c>
      <c r="Y101" s="37">
        <v>20058</v>
      </c>
      <c r="Z101" s="37">
        <v>20967</v>
      </c>
      <c r="AA101" s="37">
        <v>909</v>
      </c>
      <c r="AB101" s="23">
        <v>-3469</v>
      </c>
      <c r="AC101" s="23">
        <v>-5792</v>
      </c>
      <c r="AD101" s="23">
        <v>-2323</v>
      </c>
      <c r="AE101" s="37">
        <v>19000</v>
      </c>
      <c r="AF101" s="37">
        <v>17600</v>
      </c>
      <c r="AG101" s="23">
        <v>26600</v>
      </c>
      <c r="AH101" s="63">
        <v>23700</v>
      </c>
    </row>
    <row r="102" spans="1:34" ht="15" customHeight="1" x14ac:dyDescent="0.2">
      <c r="A102" s="56" t="s">
        <v>958</v>
      </c>
      <c r="B102" s="23" t="s">
        <v>959</v>
      </c>
      <c r="C102" s="27" t="s">
        <v>108</v>
      </c>
      <c r="D102" s="27" t="s">
        <v>363</v>
      </c>
      <c r="E102" s="28" t="s">
        <v>363</v>
      </c>
      <c r="F102" s="37">
        <v>724104</v>
      </c>
      <c r="G102" s="37">
        <v>12718</v>
      </c>
      <c r="H102" s="37">
        <v>7496</v>
      </c>
      <c r="I102" s="37">
        <v>0</v>
      </c>
      <c r="J102" s="37">
        <v>0</v>
      </c>
      <c r="K102" s="37">
        <v>0</v>
      </c>
      <c r="L102" s="37">
        <v>0</v>
      </c>
      <c r="M102" s="37">
        <v>7496</v>
      </c>
      <c r="N102" s="37">
        <v>5222</v>
      </c>
      <c r="O102" s="37">
        <v>729326</v>
      </c>
      <c r="P102" s="23">
        <v>507850</v>
      </c>
      <c r="Q102" s="23">
        <v>507850</v>
      </c>
      <c r="R102" s="23">
        <v>0</v>
      </c>
      <c r="S102" s="37">
        <v>132823</v>
      </c>
      <c r="T102" s="37">
        <v>123438</v>
      </c>
      <c r="U102" s="37">
        <v>-9385</v>
      </c>
      <c r="V102" s="23">
        <v>640673</v>
      </c>
      <c r="W102" s="23">
        <v>631288</v>
      </c>
      <c r="X102" s="23">
        <v>-9385</v>
      </c>
      <c r="Y102" s="37">
        <v>127239</v>
      </c>
      <c r="Z102" s="37">
        <v>189515</v>
      </c>
      <c r="AA102" s="37">
        <v>62276</v>
      </c>
      <c r="AB102" s="23">
        <v>513434</v>
      </c>
      <c r="AC102" s="23">
        <v>441773</v>
      </c>
      <c r="AD102" s="23">
        <v>-71661</v>
      </c>
      <c r="AE102" s="37">
        <v>856934</v>
      </c>
      <c r="AF102" s="37">
        <v>856934</v>
      </c>
      <c r="AG102" s="23">
        <v>881934</v>
      </c>
      <c r="AH102" s="63">
        <v>881934</v>
      </c>
    </row>
    <row r="103" spans="1:34" ht="15" customHeight="1" x14ac:dyDescent="0.2">
      <c r="A103" s="56" t="s">
        <v>1068</v>
      </c>
      <c r="B103" s="23" t="s">
        <v>1069</v>
      </c>
      <c r="C103" s="27" t="s">
        <v>27</v>
      </c>
      <c r="D103" s="27" t="s">
        <v>367</v>
      </c>
      <c r="E103" s="28" t="s">
        <v>395</v>
      </c>
      <c r="F103" s="37">
        <v>39934</v>
      </c>
      <c r="G103" s="37">
        <v>667</v>
      </c>
      <c r="H103" s="37">
        <v>1686</v>
      </c>
      <c r="I103" s="37">
        <v>0</v>
      </c>
      <c r="J103" s="37">
        <v>0</v>
      </c>
      <c r="K103" s="37">
        <v>0</v>
      </c>
      <c r="L103" s="37">
        <v>0</v>
      </c>
      <c r="M103" s="37">
        <v>1686</v>
      </c>
      <c r="N103" s="37">
        <v>-1019</v>
      </c>
      <c r="O103" s="37">
        <v>38915</v>
      </c>
      <c r="P103" s="23">
        <v>30277</v>
      </c>
      <c r="Q103" s="23">
        <v>30277</v>
      </c>
      <c r="R103" s="23">
        <v>0</v>
      </c>
      <c r="S103" s="37">
        <v>234</v>
      </c>
      <c r="T103" s="37">
        <v>113</v>
      </c>
      <c r="U103" s="37">
        <v>-121</v>
      </c>
      <c r="V103" s="23">
        <v>30511</v>
      </c>
      <c r="W103" s="23">
        <v>30390</v>
      </c>
      <c r="X103" s="23">
        <v>-121</v>
      </c>
      <c r="Y103" s="37">
        <v>60614</v>
      </c>
      <c r="Z103" s="37">
        <v>38287</v>
      </c>
      <c r="AA103" s="37">
        <v>-22327</v>
      </c>
      <c r="AB103" s="23">
        <v>-30103</v>
      </c>
      <c r="AC103" s="23">
        <v>-7897</v>
      </c>
      <c r="AD103" s="23">
        <v>22206</v>
      </c>
      <c r="AE103" s="37">
        <v>51208</v>
      </c>
      <c r="AF103" s="37">
        <v>48915</v>
      </c>
      <c r="AG103" s="23">
        <v>54208</v>
      </c>
      <c r="AH103" s="63">
        <v>51915</v>
      </c>
    </row>
    <row r="104" spans="1:34" ht="15" customHeight="1" x14ac:dyDescent="0.2">
      <c r="A104" s="56" t="s">
        <v>1114</v>
      </c>
      <c r="B104" s="23" t="s">
        <v>1115</v>
      </c>
      <c r="C104" s="27" t="s">
        <v>410</v>
      </c>
      <c r="D104" s="27" t="s">
        <v>367</v>
      </c>
      <c r="E104" s="28" t="s">
        <v>397</v>
      </c>
      <c r="F104" s="37">
        <v>27097</v>
      </c>
      <c r="G104" s="37">
        <v>1962</v>
      </c>
      <c r="H104" s="37">
        <v>2131</v>
      </c>
      <c r="I104" s="37">
        <v>0</v>
      </c>
      <c r="J104" s="37">
        <v>0</v>
      </c>
      <c r="K104" s="37">
        <v>0</v>
      </c>
      <c r="L104" s="37">
        <v>0</v>
      </c>
      <c r="M104" s="37">
        <v>2131</v>
      </c>
      <c r="N104" s="37">
        <v>-169</v>
      </c>
      <c r="O104" s="37">
        <v>26928</v>
      </c>
      <c r="P104" s="23">
        <v>25724</v>
      </c>
      <c r="Q104" s="23">
        <v>25630</v>
      </c>
      <c r="R104" s="23">
        <v>-94</v>
      </c>
      <c r="S104" s="37">
        <v>1374</v>
      </c>
      <c r="T104" s="37">
        <v>1298</v>
      </c>
      <c r="U104" s="37">
        <v>-76</v>
      </c>
      <c r="V104" s="23">
        <v>27098</v>
      </c>
      <c r="W104" s="23">
        <v>26928</v>
      </c>
      <c r="X104" s="23">
        <v>-170</v>
      </c>
      <c r="Y104" s="37">
        <v>34665</v>
      </c>
      <c r="Z104" s="37">
        <v>37453</v>
      </c>
      <c r="AA104" s="37">
        <v>2788</v>
      </c>
      <c r="AB104" s="23">
        <v>-7567</v>
      </c>
      <c r="AC104" s="23">
        <v>-10525</v>
      </c>
      <c r="AD104" s="23">
        <v>-2958</v>
      </c>
      <c r="AE104" s="37">
        <v>27098</v>
      </c>
      <c r="AF104" s="37">
        <v>27098</v>
      </c>
      <c r="AG104" s="23">
        <v>28445</v>
      </c>
      <c r="AH104" s="63">
        <v>28445</v>
      </c>
    </row>
    <row r="105" spans="1:34" ht="15" customHeight="1" x14ac:dyDescent="0.2">
      <c r="A105" s="56" t="s">
        <v>844</v>
      </c>
      <c r="B105" s="23" t="s">
        <v>845</v>
      </c>
      <c r="C105" s="27" t="s">
        <v>109</v>
      </c>
      <c r="D105" s="27" t="s">
        <v>365</v>
      </c>
      <c r="E105" s="28" t="s">
        <v>365</v>
      </c>
      <c r="F105" s="37">
        <v>518836</v>
      </c>
      <c r="G105" s="37">
        <v>25607</v>
      </c>
      <c r="H105" s="37">
        <v>6607</v>
      </c>
      <c r="I105" s="37">
        <v>0</v>
      </c>
      <c r="J105" s="37">
        <v>0</v>
      </c>
      <c r="K105" s="37">
        <v>2501</v>
      </c>
      <c r="L105" s="37">
        <v>0</v>
      </c>
      <c r="M105" s="37">
        <v>9108</v>
      </c>
      <c r="N105" s="37">
        <v>16499</v>
      </c>
      <c r="O105" s="37">
        <v>535335</v>
      </c>
      <c r="P105" s="23">
        <v>441096</v>
      </c>
      <c r="Q105" s="23">
        <v>528909</v>
      </c>
      <c r="R105" s="23">
        <v>87813</v>
      </c>
      <c r="S105" s="37">
        <v>8302</v>
      </c>
      <c r="T105" s="37">
        <v>6513</v>
      </c>
      <c r="U105" s="37">
        <v>-1789</v>
      </c>
      <c r="V105" s="23">
        <v>449398</v>
      </c>
      <c r="W105" s="23">
        <v>535422</v>
      </c>
      <c r="X105" s="23">
        <v>86024</v>
      </c>
      <c r="Y105" s="37">
        <v>28500</v>
      </c>
      <c r="Z105" s="37">
        <v>57823</v>
      </c>
      <c r="AA105" s="37">
        <v>29323</v>
      </c>
      <c r="AB105" s="23">
        <v>420898</v>
      </c>
      <c r="AC105" s="23">
        <v>477599</v>
      </c>
      <c r="AD105" s="23">
        <v>56701</v>
      </c>
      <c r="AE105" s="37">
        <v>527138</v>
      </c>
      <c r="AF105" s="37">
        <v>549451</v>
      </c>
      <c r="AG105" s="23">
        <v>601691</v>
      </c>
      <c r="AH105" s="63">
        <v>608805</v>
      </c>
    </row>
    <row r="106" spans="1:34" ht="15" customHeight="1" x14ac:dyDescent="0.2">
      <c r="A106" s="56" t="s">
        <v>960</v>
      </c>
      <c r="B106" s="23" t="s">
        <v>961</v>
      </c>
      <c r="C106" s="27" t="s">
        <v>110</v>
      </c>
      <c r="D106" s="27" t="s">
        <v>363</v>
      </c>
      <c r="E106" s="28" t="s">
        <v>363</v>
      </c>
      <c r="F106" s="37">
        <v>336343</v>
      </c>
      <c r="G106" s="37">
        <v>10921</v>
      </c>
      <c r="H106" s="37">
        <v>9920</v>
      </c>
      <c r="I106" s="37">
        <v>0</v>
      </c>
      <c r="J106" s="37">
        <v>0</v>
      </c>
      <c r="K106" s="37">
        <v>0</v>
      </c>
      <c r="L106" s="37">
        <v>0</v>
      </c>
      <c r="M106" s="37">
        <v>9920</v>
      </c>
      <c r="N106" s="37">
        <v>1001</v>
      </c>
      <c r="O106" s="37">
        <v>337344</v>
      </c>
      <c r="P106" s="23">
        <v>213282</v>
      </c>
      <c r="Q106" s="23">
        <v>226863</v>
      </c>
      <c r="R106" s="23">
        <v>13581</v>
      </c>
      <c r="S106" s="37">
        <v>37574</v>
      </c>
      <c r="T106" s="37">
        <v>34861</v>
      </c>
      <c r="U106" s="37">
        <v>-2713</v>
      </c>
      <c r="V106" s="23">
        <v>250856</v>
      </c>
      <c r="W106" s="23">
        <v>261724</v>
      </c>
      <c r="X106" s="23">
        <v>10868</v>
      </c>
      <c r="Y106" s="37">
        <v>0</v>
      </c>
      <c r="Z106" s="37">
        <v>0</v>
      </c>
      <c r="AA106" s="37">
        <v>0</v>
      </c>
      <c r="AB106" s="23">
        <v>250856</v>
      </c>
      <c r="AC106" s="23">
        <v>261724</v>
      </c>
      <c r="AD106" s="23">
        <v>10868</v>
      </c>
      <c r="AE106" s="37">
        <v>373000</v>
      </c>
      <c r="AF106" s="37">
        <v>388000</v>
      </c>
      <c r="AG106" s="23">
        <v>395000</v>
      </c>
      <c r="AH106" s="63">
        <v>395000</v>
      </c>
    </row>
    <row r="107" spans="1:34" ht="15" customHeight="1" x14ac:dyDescent="0.2">
      <c r="A107" s="56" t="s">
        <v>1152</v>
      </c>
      <c r="B107" s="23" t="s">
        <v>1153</v>
      </c>
      <c r="C107" s="27" t="s">
        <v>411</v>
      </c>
      <c r="D107" s="27" t="s">
        <v>367</v>
      </c>
      <c r="E107" s="28" t="s">
        <v>397</v>
      </c>
      <c r="F107" s="37">
        <v>39354</v>
      </c>
      <c r="G107" s="37">
        <v>154</v>
      </c>
      <c r="H107" s="37">
        <v>2338</v>
      </c>
      <c r="I107" s="37">
        <v>0</v>
      </c>
      <c r="J107" s="37">
        <v>0</v>
      </c>
      <c r="K107" s="37">
        <v>0</v>
      </c>
      <c r="L107" s="37">
        <v>0</v>
      </c>
      <c r="M107" s="37">
        <v>2338</v>
      </c>
      <c r="N107" s="37">
        <v>-2184</v>
      </c>
      <c r="O107" s="37">
        <v>37170</v>
      </c>
      <c r="P107" s="23">
        <v>11949</v>
      </c>
      <c r="Q107" s="23">
        <v>10758</v>
      </c>
      <c r="R107" s="23">
        <v>-1191</v>
      </c>
      <c r="S107" s="37">
        <v>14013</v>
      </c>
      <c r="T107" s="37">
        <v>13240</v>
      </c>
      <c r="U107" s="37">
        <v>-773</v>
      </c>
      <c r="V107" s="23">
        <v>25962</v>
      </c>
      <c r="W107" s="23">
        <v>23998</v>
      </c>
      <c r="X107" s="23">
        <v>-1964</v>
      </c>
      <c r="Y107" s="37">
        <v>7000</v>
      </c>
      <c r="Z107" s="37">
        <v>3000</v>
      </c>
      <c r="AA107" s="37">
        <v>-4000</v>
      </c>
      <c r="AB107" s="23">
        <v>18962</v>
      </c>
      <c r="AC107" s="23">
        <v>20998</v>
      </c>
      <c r="AD107" s="23">
        <v>2036</v>
      </c>
      <c r="AE107" s="37">
        <v>26070</v>
      </c>
      <c r="AF107" s="37">
        <v>26070</v>
      </c>
      <c r="AG107" s="23">
        <v>27070</v>
      </c>
      <c r="AH107" s="63">
        <v>28570</v>
      </c>
    </row>
    <row r="108" spans="1:34" ht="15" customHeight="1" x14ac:dyDescent="0.2">
      <c r="A108" s="56" t="s">
        <v>1076</v>
      </c>
      <c r="B108" s="23" t="s">
        <v>1077</v>
      </c>
      <c r="C108" s="27" t="s">
        <v>4</v>
      </c>
      <c r="D108" s="27" t="s">
        <v>367</v>
      </c>
      <c r="E108" s="28" t="s">
        <v>395</v>
      </c>
      <c r="F108" s="37">
        <v>35132</v>
      </c>
      <c r="G108" s="37">
        <v>0</v>
      </c>
      <c r="H108" s="37">
        <v>530</v>
      </c>
      <c r="I108" s="37">
        <v>1821</v>
      </c>
      <c r="J108" s="37">
        <v>0</v>
      </c>
      <c r="K108" s="37">
        <v>0</v>
      </c>
      <c r="L108" s="37">
        <v>0</v>
      </c>
      <c r="M108" s="37">
        <v>2351</v>
      </c>
      <c r="N108" s="37">
        <v>-2351</v>
      </c>
      <c r="O108" s="37">
        <v>32781</v>
      </c>
      <c r="P108" s="23">
        <v>0</v>
      </c>
      <c r="Q108" s="23">
        <v>0</v>
      </c>
      <c r="R108" s="23">
        <v>0</v>
      </c>
      <c r="S108" s="37">
        <v>32911</v>
      </c>
      <c r="T108" s="37">
        <v>31090</v>
      </c>
      <c r="U108" s="37">
        <v>-1821</v>
      </c>
      <c r="V108" s="23">
        <v>32911</v>
      </c>
      <c r="W108" s="23">
        <v>31090</v>
      </c>
      <c r="X108" s="23">
        <v>-1821</v>
      </c>
      <c r="Y108" s="37">
        <v>16483</v>
      </c>
      <c r="Z108" s="37">
        <v>9933</v>
      </c>
      <c r="AA108" s="37">
        <v>-6550</v>
      </c>
      <c r="AB108" s="23">
        <v>16428</v>
      </c>
      <c r="AC108" s="23">
        <v>21157</v>
      </c>
      <c r="AD108" s="23">
        <v>4729</v>
      </c>
      <c r="AE108" s="37">
        <v>36092</v>
      </c>
      <c r="AF108" s="37">
        <v>36092</v>
      </c>
      <c r="AG108" s="23">
        <v>44092</v>
      </c>
      <c r="AH108" s="63">
        <v>44092</v>
      </c>
    </row>
    <row r="109" spans="1:34" ht="15" customHeight="1" x14ac:dyDescent="0.2">
      <c r="A109" s="56" t="s">
        <v>692</v>
      </c>
      <c r="B109" s="23" t="s">
        <v>693</v>
      </c>
      <c r="C109" s="27" t="s">
        <v>111</v>
      </c>
      <c r="D109" s="27" t="s">
        <v>364</v>
      </c>
      <c r="E109" s="28" t="s">
        <v>364</v>
      </c>
      <c r="F109" s="37">
        <v>91575</v>
      </c>
      <c r="G109" s="37">
        <v>27645</v>
      </c>
      <c r="H109" s="37">
        <v>0</v>
      </c>
      <c r="I109" s="37">
        <v>9</v>
      </c>
      <c r="J109" s="37">
        <v>2154</v>
      </c>
      <c r="K109" s="37">
        <v>0</v>
      </c>
      <c r="L109" s="37">
        <v>0</v>
      </c>
      <c r="M109" s="37">
        <v>2163</v>
      </c>
      <c r="N109" s="37">
        <v>25482</v>
      </c>
      <c r="O109" s="37">
        <v>117057</v>
      </c>
      <c r="P109" s="23">
        <v>91913</v>
      </c>
      <c r="Q109" s="23">
        <v>85739</v>
      </c>
      <c r="R109" s="23">
        <v>-6174</v>
      </c>
      <c r="S109" s="37">
        <v>0</v>
      </c>
      <c r="T109" s="37">
        <v>0</v>
      </c>
      <c r="U109" s="37">
        <v>0</v>
      </c>
      <c r="V109" s="23">
        <v>91913</v>
      </c>
      <c r="W109" s="23">
        <v>85739</v>
      </c>
      <c r="X109" s="23">
        <v>-6174</v>
      </c>
      <c r="Y109" s="37">
        <v>66347</v>
      </c>
      <c r="Z109" s="37">
        <v>46452</v>
      </c>
      <c r="AA109" s="37">
        <v>-19895</v>
      </c>
      <c r="AB109" s="23">
        <v>25566</v>
      </c>
      <c r="AC109" s="23">
        <v>39287</v>
      </c>
      <c r="AD109" s="23">
        <v>13721</v>
      </c>
      <c r="AE109" s="37">
        <v>133000</v>
      </c>
      <c r="AF109" s="37">
        <v>133000</v>
      </c>
      <c r="AG109" s="23">
        <v>138500</v>
      </c>
      <c r="AH109" s="63">
        <v>138500</v>
      </c>
    </row>
    <row r="110" spans="1:34" ht="15" customHeight="1" x14ac:dyDescent="0.2">
      <c r="A110" s="56" t="s">
        <v>862</v>
      </c>
      <c r="B110" s="23" t="s">
        <v>863</v>
      </c>
      <c r="C110" s="27" t="s">
        <v>112</v>
      </c>
      <c r="D110" s="27" t="s">
        <v>365</v>
      </c>
      <c r="E110" s="28" t="s">
        <v>365</v>
      </c>
      <c r="F110" s="37">
        <v>756376</v>
      </c>
      <c r="G110" s="37">
        <v>816</v>
      </c>
      <c r="H110" s="37">
        <v>0</v>
      </c>
      <c r="I110" s="37">
        <v>303</v>
      </c>
      <c r="J110" s="37">
        <v>0</v>
      </c>
      <c r="K110" s="37">
        <v>0</v>
      </c>
      <c r="L110" s="37">
        <v>-303</v>
      </c>
      <c r="M110" s="37">
        <v>0</v>
      </c>
      <c r="N110" s="37">
        <v>816</v>
      </c>
      <c r="O110" s="37">
        <v>757192</v>
      </c>
      <c r="P110" s="23">
        <v>760791</v>
      </c>
      <c r="Q110" s="23">
        <v>821672</v>
      </c>
      <c r="R110" s="23">
        <v>60881</v>
      </c>
      <c r="S110" s="37">
        <v>23515</v>
      </c>
      <c r="T110" s="37">
        <v>24609</v>
      </c>
      <c r="U110" s="37">
        <v>1094</v>
      </c>
      <c r="V110" s="23">
        <v>784306</v>
      </c>
      <c r="W110" s="23">
        <v>846281</v>
      </c>
      <c r="X110" s="23">
        <v>61975</v>
      </c>
      <c r="Y110" s="37">
        <v>773</v>
      </c>
      <c r="Z110" s="37">
        <v>18400</v>
      </c>
      <c r="AA110" s="37">
        <v>17627</v>
      </c>
      <c r="AB110" s="23">
        <v>783533</v>
      </c>
      <c r="AC110" s="23">
        <v>827881</v>
      </c>
      <c r="AD110" s="23">
        <v>44348</v>
      </c>
      <c r="AE110" s="37">
        <v>836000</v>
      </c>
      <c r="AF110" s="37">
        <v>895000</v>
      </c>
      <c r="AG110" s="23">
        <v>1010000</v>
      </c>
      <c r="AH110" s="63">
        <v>1066000</v>
      </c>
    </row>
    <row r="111" spans="1:34" ht="15" customHeight="1" x14ac:dyDescent="0.2">
      <c r="A111" s="56" t="s">
        <v>1277</v>
      </c>
      <c r="B111" s="23" t="s">
        <v>1278</v>
      </c>
      <c r="C111" s="27" t="s">
        <v>382</v>
      </c>
      <c r="D111" s="27" t="s">
        <v>362</v>
      </c>
      <c r="E111" s="28" t="s">
        <v>362</v>
      </c>
      <c r="F111" s="37">
        <v>431641</v>
      </c>
      <c r="G111" s="37">
        <v>0</v>
      </c>
      <c r="H111" s="37">
        <v>12120</v>
      </c>
      <c r="I111" s="37">
        <v>0</v>
      </c>
      <c r="J111" s="37">
        <v>0</v>
      </c>
      <c r="K111" s="37">
        <v>0</v>
      </c>
      <c r="L111" s="37">
        <v>0</v>
      </c>
      <c r="M111" s="37">
        <v>12120</v>
      </c>
      <c r="N111" s="37">
        <v>-12120</v>
      </c>
      <c r="O111" s="37">
        <v>419521</v>
      </c>
      <c r="P111" s="23">
        <v>256000</v>
      </c>
      <c r="Q111" s="23">
        <v>291213</v>
      </c>
      <c r="R111" s="23">
        <v>35213</v>
      </c>
      <c r="S111" s="37">
        <v>47877</v>
      </c>
      <c r="T111" s="37">
        <v>48719</v>
      </c>
      <c r="U111" s="37">
        <v>842</v>
      </c>
      <c r="V111" s="23">
        <v>303877</v>
      </c>
      <c r="W111" s="23">
        <v>339932</v>
      </c>
      <c r="X111" s="23">
        <v>36055</v>
      </c>
      <c r="Y111" s="37">
        <v>175000</v>
      </c>
      <c r="Z111" s="37">
        <v>172031</v>
      </c>
      <c r="AA111" s="37">
        <v>-2969</v>
      </c>
      <c r="AB111" s="23">
        <v>128877</v>
      </c>
      <c r="AC111" s="23">
        <v>167901</v>
      </c>
      <c r="AD111" s="23">
        <v>39024</v>
      </c>
      <c r="AE111" s="37">
        <v>467000</v>
      </c>
      <c r="AF111" s="37">
        <v>426000</v>
      </c>
      <c r="AG111" s="23">
        <v>520000</v>
      </c>
      <c r="AH111" s="63">
        <v>479000</v>
      </c>
    </row>
    <row r="112" spans="1:34" ht="15" customHeight="1" x14ac:dyDescent="0.2">
      <c r="A112" s="56" t="s">
        <v>1116</v>
      </c>
      <c r="B112" s="23" t="s">
        <v>1117</v>
      </c>
      <c r="C112" s="27" t="s">
        <v>113</v>
      </c>
      <c r="D112" s="27" t="s">
        <v>367</v>
      </c>
      <c r="E112" s="28" t="s">
        <v>397</v>
      </c>
      <c r="F112" s="37">
        <v>9419</v>
      </c>
      <c r="G112" s="37">
        <v>0</v>
      </c>
      <c r="H112" s="37">
        <v>256</v>
      </c>
      <c r="I112" s="37">
        <v>461</v>
      </c>
      <c r="J112" s="37">
        <v>0</v>
      </c>
      <c r="K112" s="37">
        <v>0</v>
      </c>
      <c r="L112" s="37">
        <v>0</v>
      </c>
      <c r="M112" s="37">
        <v>717</v>
      </c>
      <c r="N112" s="37">
        <v>-717</v>
      </c>
      <c r="O112" s="37">
        <v>8702</v>
      </c>
      <c r="P112" s="23">
        <v>771</v>
      </c>
      <c r="Q112" s="23">
        <v>728</v>
      </c>
      <c r="R112" s="23">
        <v>-43</v>
      </c>
      <c r="S112" s="37">
        <v>7572</v>
      </c>
      <c r="T112" s="37">
        <v>7381</v>
      </c>
      <c r="U112" s="37">
        <v>-191</v>
      </c>
      <c r="V112" s="23">
        <v>8343</v>
      </c>
      <c r="W112" s="23">
        <v>8109</v>
      </c>
      <c r="X112" s="23">
        <v>-234</v>
      </c>
      <c r="Y112" s="37">
        <v>6091</v>
      </c>
      <c r="Z112" s="37">
        <v>6442</v>
      </c>
      <c r="AA112" s="37">
        <v>351</v>
      </c>
      <c r="AB112" s="23">
        <v>2252</v>
      </c>
      <c r="AC112" s="23">
        <v>1667</v>
      </c>
      <c r="AD112" s="23">
        <v>-585</v>
      </c>
      <c r="AE112" s="37">
        <v>16500</v>
      </c>
      <c r="AF112" s="37">
        <v>16500</v>
      </c>
      <c r="AG112" s="23">
        <v>18200</v>
      </c>
      <c r="AH112" s="63">
        <v>18200</v>
      </c>
    </row>
    <row r="113" spans="1:34" ht="15" customHeight="1" x14ac:dyDescent="0.2">
      <c r="A113" s="56" t="s">
        <v>1016</v>
      </c>
      <c r="B113" s="23" t="s">
        <v>1017</v>
      </c>
      <c r="C113" s="27" t="s">
        <v>5</v>
      </c>
      <c r="D113" s="27" t="s">
        <v>367</v>
      </c>
      <c r="E113" s="28" t="s">
        <v>395</v>
      </c>
      <c r="F113" s="37">
        <v>18598</v>
      </c>
      <c r="G113" s="37">
        <v>131</v>
      </c>
      <c r="H113" s="37">
        <v>4707</v>
      </c>
      <c r="I113" s="37">
        <v>0</v>
      </c>
      <c r="J113" s="37">
        <v>0</v>
      </c>
      <c r="K113" s="37">
        <v>0</v>
      </c>
      <c r="L113" s="37">
        <v>0</v>
      </c>
      <c r="M113" s="37">
        <v>4707</v>
      </c>
      <c r="N113" s="37">
        <v>-4576</v>
      </c>
      <c r="O113" s="37">
        <v>14022</v>
      </c>
      <c r="P113" s="23">
        <v>0</v>
      </c>
      <c r="Q113" s="23">
        <v>0</v>
      </c>
      <c r="R113" s="23">
        <v>0</v>
      </c>
      <c r="S113" s="37">
        <v>0</v>
      </c>
      <c r="T113" s="37">
        <v>0</v>
      </c>
      <c r="U113" s="37">
        <v>0</v>
      </c>
      <c r="V113" s="23">
        <v>0</v>
      </c>
      <c r="W113" s="23">
        <v>0</v>
      </c>
      <c r="X113" s="23">
        <v>0</v>
      </c>
      <c r="Y113" s="37">
        <v>0</v>
      </c>
      <c r="Z113" s="37">
        <v>0</v>
      </c>
      <c r="AA113" s="37">
        <v>0</v>
      </c>
      <c r="AB113" s="23">
        <v>0</v>
      </c>
      <c r="AC113" s="23">
        <v>0</v>
      </c>
      <c r="AD113" s="23">
        <v>0</v>
      </c>
      <c r="AE113" s="37">
        <v>18600</v>
      </c>
      <c r="AF113" s="37">
        <v>18600</v>
      </c>
      <c r="AG113" s="23">
        <v>23600</v>
      </c>
      <c r="AH113" s="63">
        <v>23600</v>
      </c>
    </row>
    <row r="114" spans="1:34" ht="15" customHeight="1" x14ac:dyDescent="0.2">
      <c r="A114" s="56" t="s">
        <v>900</v>
      </c>
      <c r="B114" s="23" t="s">
        <v>901</v>
      </c>
      <c r="C114" s="27" t="s">
        <v>114</v>
      </c>
      <c r="D114" s="27" t="s">
        <v>366</v>
      </c>
      <c r="E114" s="28" t="s">
        <v>366</v>
      </c>
      <c r="F114" s="37">
        <v>612878</v>
      </c>
      <c r="G114" s="37">
        <v>56360.581315364303</v>
      </c>
      <c r="H114" s="37">
        <v>12411.912270000001</v>
      </c>
      <c r="I114" s="37">
        <v>0</v>
      </c>
      <c r="J114" s="37">
        <v>0</v>
      </c>
      <c r="K114" s="37">
        <v>0</v>
      </c>
      <c r="L114" s="37">
        <v>0</v>
      </c>
      <c r="M114" s="37">
        <v>12411.912270000001</v>
      </c>
      <c r="N114" s="37">
        <v>43948.669045364302</v>
      </c>
      <c r="O114" s="37">
        <v>656826.66904536425</v>
      </c>
      <c r="P114" s="23">
        <v>496807</v>
      </c>
      <c r="Q114" s="23">
        <v>489045</v>
      </c>
      <c r="R114" s="23">
        <v>-7762</v>
      </c>
      <c r="S114" s="37">
        <v>125319</v>
      </c>
      <c r="T114" s="37">
        <v>119552</v>
      </c>
      <c r="U114" s="37">
        <v>-5767</v>
      </c>
      <c r="V114" s="23">
        <v>622126</v>
      </c>
      <c r="W114" s="23">
        <v>608597</v>
      </c>
      <c r="X114" s="23">
        <v>-13529</v>
      </c>
      <c r="Y114" s="37">
        <v>152920</v>
      </c>
      <c r="Z114" s="37">
        <v>130000</v>
      </c>
      <c r="AA114" s="37">
        <v>-22920</v>
      </c>
      <c r="AB114" s="23">
        <v>469206</v>
      </c>
      <c r="AC114" s="23">
        <v>478597</v>
      </c>
      <c r="AD114" s="23">
        <v>9391</v>
      </c>
      <c r="AE114" s="37">
        <v>884524</v>
      </c>
      <c r="AF114" s="37">
        <v>845004</v>
      </c>
      <c r="AG114" s="23">
        <v>914524</v>
      </c>
      <c r="AH114" s="63">
        <v>860004</v>
      </c>
    </row>
    <row r="115" spans="1:34" ht="15" customHeight="1" x14ac:dyDescent="0.2">
      <c r="A115" s="56" t="s">
        <v>1307</v>
      </c>
      <c r="B115" s="23" t="s">
        <v>1308</v>
      </c>
      <c r="C115" s="27" t="s">
        <v>115</v>
      </c>
      <c r="D115" s="27" t="s">
        <v>364</v>
      </c>
      <c r="E115" s="28" t="s">
        <v>364</v>
      </c>
      <c r="F115" s="37">
        <v>2448</v>
      </c>
      <c r="G115" s="37">
        <v>10719</v>
      </c>
      <c r="H115" s="37">
        <v>0</v>
      </c>
      <c r="I115" s="37">
        <v>0</v>
      </c>
      <c r="J115" s="37">
        <v>0</v>
      </c>
      <c r="K115" s="37">
        <v>0</v>
      </c>
      <c r="L115" s="37">
        <v>0</v>
      </c>
      <c r="M115" s="37">
        <v>0</v>
      </c>
      <c r="N115" s="37">
        <v>10719</v>
      </c>
      <c r="O115" s="37">
        <v>13167</v>
      </c>
      <c r="P115" s="23">
        <v>0</v>
      </c>
      <c r="Q115" s="23">
        <v>0</v>
      </c>
      <c r="R115" s="23">
        <v>0</v>
      </c>
      <c r="S115" s="37">
        <v>0</v>
      </c>
      <c r="T115" s="37">
        <v>0</v>
      </c>
      <c r="U115" s="37">
        <v>0</v>
      </c>
      <c r="V115" s="23">
        <v>0</v>
      </c>
      <c r="W115" s="23">
        <v>0</v>
      </c>
      <c r="X115" s="23">
        <v>0</v>
      </c>
      <c r="Y115" s="37">
        <v>1591</v>
      </c>
      <c r="Z115" s="37">
        <v>3681</v>
      </c>
      <c r="AA115" s="37">
        <v>2090</v>
      </c>
      <c r="AB115" s="23">
        <v>-1591</v>
      </c>
      <c r="AC115" s="23">
        <v>-3681</v>
      </c>
      <c r="AD115" s="23">
        <v>-2090</v>
      </c>
      <c r="AE115" s="37">
        <v>0</v>
      </c>
      <c r="AF115" s="37">
        <v>0</v>
      </c>
      <c r="AG115" s="23">
        <v>5000</v>
      </c>
      <c r="AH115" s="63">
        <v>10000</v>
      </c>
    </row>
    <row r="116" spans="1:34" ht="15" customHeight="1" x14ac:dyDescent="0.2">
      <c r="A116" s="56" t="s">
        <v>1343</v>
      </c>
      <c r="B116" s="23" t="s">
        <v>1344</v>
      </c>
      <c r="C116" s="27" t="s">
        <v>116</v>
      </c>
      <c r="D116" s="27" t="s">
        <v>364</v>
      </c>
      <c r="E116" s="28" t="s">
        <v>364</v>
      </c>
      <c r="F116" s="37">
        <v>85716</v>
      </c>
      <c r="G116" s="37">
        <v>3362</v>
      </c>
      <c r="H116" s="37">
        <v>1338</v>
      </c>
      <c r="I116" s="37">
        <v>3490</v>
      </c>
      <c r="J116" s="37">
        <v>0</v>
      </c>
      <c r="K116" s="37">
        <v>0</v>
      </c>
      <c r="L116" s="37">
        <v>0</v>
      </c>
      <c r="M116" s="37">
        <v>4828</v>
      </c>
      <c r="N116" s="37">
        <v>-1466</v>
      </c>
      <c r="O116" s="37">
        <v>84250</v>
      </c>
      <c r="P116" s="23">
        <v>84910</v>
      </c>
      <c r="Q116" s="23">
        <v>88098</v>
      </c>
      <c r="R116" s="23">
        <v>3188</v>
      </c>
      <c r="S116" s="37">
        <v>0</v>
      </c>
      <c r="T116" s="37">
        <v>0</v>
      </c>
      <c r="U116" s="37">
        <v>0</v>
      </c>
      <c r="V116" s="23">
        <v>84910</v>
      </c>
      <c r="W116" s="23">
        <v>88098</v>
      </c>
      <c r="X116" s="23">
        <v>3188</v>
      </c>
      <c r="Y116" s="37">
        <v>35673</v>
      </c>
      <c r="Z116" s="37">
        <v>33158</v>
      </c>
      <c r="AA116" s="37">
        <v>-2515</v>
      </c>
      <c r="AB116" s="23">
        <v>49237</v>
      </c>
      <c r="AC116" s="23">
        <v>54940</v>
      </c>
      <c r="AD116" s="23">
        <v>5703</v>
      </c>
      <c r="AE116" s="37">
        <v>86400</v>
      </c>
      <c r="AF116" s="37">
        <v>89405</v>
      </c>
      <c r="AG116" s="23">
        <v>93846</v>
      </c>
      <c r="AH116" s="63">
        <v>98341</v>
      </c>
    </row>
    <row r="117" spans="1:34" ht="15" customHeight="1" x14ac:dyDescent="0.2">
      <c r="A117" s="56" t="s">
        <v>1361</v>
      </c>
      <c r="B117" s="23" t="s">
        <v>1362</v>
      </c>
      <c r="C117" s="27" t="s">
        <v>117</v>
      </c>
      <c r="D117" s="27" t="s">
        <v>364</v>
      </c>
      <c r="E117" s="28" t="s">
        <v>364</v>
      </c>
      <c r="F117" s="37">
        <v>54</v>
      </c>
      <c r="G117" s="37">
        <v>0</v>
      </c>
      <c r="H117" s="37">
        <v>2</v>
      </c>
      <c r="I117" s="37">
        <v>0</v>
      </c>
      <c r="J117" s="37">
        <v>0</v>
      </c>
      <c r="K117" s="37">
        <v>0</v>
      </c>
      <c r="L117" s="37">
        <v>0</v>
      </c>
      <c r="M117" s="37">
        <v>2</v>
      </c>
      <c r="N117" s="37">
        <v>-2</v>
      </c>
      <c r="O117" s="37">
        <v>52</v>
      </c>
      <c r="P117" s="23">
        <v>0</v>
      </c>
      <c r="Q117" s="23">
        <v>0</v>
      </c>
      <c r="R117" s="23">
        <v>0</v>
      </c>
      <c r="S117" s="37">
        <v>54</v>
      </c>
      <c r="T117" s="37">
        <v>52</v>
      </c>
      <c r="U117" s="37">
        <v>-2</v>
      </c>
      <c r="V117" s="23">
        <v>54</v>
      </c>
      <c r="W117" s="23">
        <v>52</v>
      </c>
      <c r="X117" s="23">
        <v>-2</v>
      </c>
      <c r="Y117" s="37">
        <v>10000</v>
      </c>
      <c r="Z117" s="37">
        <v>2000</v>
      </c>
      <c r="AA117" s="37">
        <v>-8000</v>
      </c>
      <c r="AB117" s="23">
        <v>-9946</v>
      </c>
      <c r="AC117" s="23">
        <v>-1948</v>
      </c>
      <c r="AD117" s="23">
        <v>7998</v>
      </c>
      <c r="AE117" s="37">
        <v>54</v>
      </c>
      <c r="AF117" s="37">
        <v>54</v>
      </c>
      <c r="AG117" s="23">
        <v>1054</v>
      </c>
      <c r="AH117" s="63">
        <v>1054</v>
      </c>
    </row>
    <row r="118" spans="1:34" ht="15" customHeight="1" x14ac:dyDescent="0.2">
      <c r="A118" s="56" t="s">
        <v>1419</v>
      </c>
      <c r="B118" s="23" t="s">
        <v>1420</v>
      </c>
      <c r="C118" s="27" t="s">
        <v>118</v>
      </c>
      <c r="D118" s="27" t="s">
        <v>364</v>
      </c>
      <c r="E118" s="28" t="s">
        <v>364</v>
      </c>
      <c r="F118" s="37">
        <v>7492</v>
      </c>
      <c r="G118" s="37">
        <v>48604</v>
      </c>
      <c r="H118" s="37">
        <v>243</v>
      </c>
      <c r="I118" s="37">
        <v>0</v>
      </c>
      <c r="J118" s="37">
        <v>0</v>
      </c>
      <c r="K118" s="37">
        <v>0</v>
      </c>
      <c r="L118" s="37">
        <v>0</v>
      </c>
      <c r="M118" s="37">
        <v>243</v>
      </c>
      <c r="N118" s="37">
        <v>48361</v>
      </c>
      <c r="O118" s="37">
        <v>55853</v>
      </c>
      <c r="P118" s="23">
        <v>8997</v>
      </c>
      <c r="Q118" s="23">
        <v>70000</v>
      </c>
      <c r="R118" s="23">
        <v>61003</v>
      </c>
      <c r="S118" s="37">
        <v>5480</v>
      </c>
      <c r="T118" s="37">
        <v>5232</v>
      </c>
      <c r="U118" s="37">
        <v>-248</v>
      </c>
      <c r="V118" s="23">
        <v>14477</v>
      </c>
      <c r="W118" s="23">
        <v>75232</v>
      </c>
      <c r="X118" s="23">
        <v>60755</v>
      </c>
      <c r="Y118" s="37">
        <v>5044</v>
      </c>
      <c r="Z118" s="37">
        <v>15000</v>
      </c>
      <c r="AA118" s="37">
        <v>9956</v>
      </c>
      <c r="AB118" s="23">
        <v>9433</v>
      </c>
      <c r="AC118" s="23">
        <v>60232</v>
      </c>
      <c r="AD118" s="23">
        <v>50799</v>
      </c>
      <c r="AE118" s="37">
        <v>14700</v>
      </c>
      <c r="AF118" s="37">
        <v>94200</v>
      </c>
      <c r="AG118" s="23">
        <v>15000</v>
      </c>
      <c r="AH118" s="63">
        <v>97200</v>
      </c>
    </row>
    <row r="119" spans="1:34" ht="15" customHeight="1" x14ac:dyDescent="0.2">
      <c r="A119" s="56" t="s">
        <v>808</v>
      </c>
      <c r="B119" s="23" t="s">
        <v>809</v>
      </c>
      <c r="C119" s="27" t="s">
        <v>119</v>
      </c>
      <c r="D119" s="27" t="s">
        <v>364</v>
      </c>
      <c r="E119" s="28" t="s">
        <v>364</v>
      </c>
      <c r="F119" s="37">
        <v>-23075</v>
      </c>
      <c r="G119" s="37">
        <v>0</v>
      </c>
      <c r="H119" s="37">
        <v>0</v>
      </c>
      <c r="I119" s="37">
        <v>0</v>
      </c>
      <c r="J119" s="37">
        <v>0</v>
      </c>
      <c r="K119" s="37">
        <v>0</v>
      </c>
      <c r="L119" s="37">
        <v>0</v>
      </c>
      <c r="M119" s="37">
        <v>0</v>
      </c>
      <c r="N119" s="37">
        <v>0</v>
      </c>
      <c r="O119" s="37">
        <v>-23075</v>
      </c>
      <c r="P119" s="23">
        <v>7500</v>
      </c>
      <c r="Q119" s="23">
        <v>7500</v>
      </c>
      <c r="R119" s="23">
        <v>0</v>
      </c>
      <c r="S119" s="37">
        <v>304</v>
      </c>
      <c r="T119" s="37">
        <v>0</v>
      </c>
      <c r="U119" s="37">
        <v>-304</v>
      </c>
      <c r="V119" s="23">
        <v>7804</v>
      </c>
      <c r="W119" s="23">
        <v>7500</v>
      </c>
      <c r="X119" s="23">
        <v>-304</v>
      </c>
      <c r="Y119" s="37">
        <v>61806</v>
      </c>
      <c r="Z119" s="37">
        <v>65918</v>
      </c>
      <c r="AA119" s="37">
        <v>4112</v>
      </c>
      <c r="AB119" s="23">
        <v>-54002</v>
      </c>
      <c r="AC119" s="23">
        <v>-58418</v>
      </c>
      <c r="AD119" s="23">
        <v>-4416</v>
      </c>
      <c r="AE119" s="37">
        <v>7500</v>
      </c>
      <c r="AF119" s="37">
        <v>7500</v>
      </c>
      <c r="AG119" s="23">
        <v>11500</v>
      </c>
      <c r="AH119" s="63">
        <v>11500</v>
      </c>
    </row>
    <row r="120" spans="1:34" ht="15" customHeight="1" x14ac:dyDescent="0.2">
      <c r="A120" s="56" t="s">
        <v>612</v>
      </c>
      <c r="B120" s="23" t="s">
        <v>613</v>
      </c>
      <c r="C120" s="27" t="s">
        <v>120</v>
      </c>
      <c r="D120" s="27" t="s">
        <v>364</v>
      </c>
      <c r="E120" s="28" t="s">
        <v>364</v>
      </c>
      <c r="F120" s="37">
        <v>2512</v>
      </c>
      <c r="G120" s="37">
        <v>1497</v>
      </c>
      <c r="H120" s="37">
        <v>18</v>
      </c>
      <c r="I120" s="37">
        <v>0</v>
      </c>
      <c r="J120" s="37">
        <v>0</v>
      </c>
      <c r="K120" s="37">
        <v>0</v>
      </c>
      <c r="L120" s="37">
        <v>0</v>
      </c>
      <c r="M120" s="37">
        <v>18</v>
      </c>
      <c r="N120" s="37">
        <v>1479</v>
      </c>
      <c r="O120" s="37">
        <v>3991</v>
      </c>
      <c r="P120" s="23">
        <v>0</v>
      </c>
      <c r="Q120" s="23">
        <v>0</v>
      </c>
      <c r="R120" s="23">
        <v>0</v>
      </c>
      <c r="S120" s="37">
        <v>0</v>
      </c>
      <c r="T120" s="37">
        <v>0</v>
      </c>
      <c r="U120" s="37">
        <v>0</v>
      </c>
      <c r="V120" s="23">
        <v>0</v>
      </c>
      <c r="W120" s="23">
        <v>0</v>
      </c>
      <c r="X120" s="23">
        <v>0</v>
      </c>
      <c r="Y120" s="37">
        <v>29600</v>
      </c>
      <c r="Z120" s="37">
        <v>29234</v>
      </c>
      <c r="AA120" s="37">
        <v>-366</v>
      </c>
      <c r="AB120" s="23">
        <v>-29600</v>
      </c>
      <c r="AC120" s="23">
        <v>-29234</v>
      </c>
      <c r="AD120" s="23">
        <v>366</v>
      </c>
      <c r="AE120" s="37">
        <v>12000</v>
      </c>
      <c r="AF120" s="37">
        <v>12000</v>
      </c>
      <c r="AG120" s="23">
        <v>18000</v>
      </c>
      <c r="AH120" s="63">
        <v>18000</v>
      </c>
    </row>
    <row r="121" spans="1:34" ht="15" customHeight="1" x14ac:dyDescent="0.2">
      <c r="A121" s="56" t="s">
        <v>1172</v>
      </c>
      <c r="B121" s="23" t="s">
        <v>1173</v>
      </c>
      <c r="C121" s="27" t="s">
        <v>121</v>
      </c>
      <c r="D121" s="27" t="s">
        <v>367</v>
      </c>
      <c r="E121" s="28" t="s">
        <v>412</v>
      </c>
      <c r="F121" s="37">
        <v>73832</v>
      </c>
      <c r="G121" s="37">
        <v>0</v>
      </c>
      <c r="H121" s="37">
        <v>5277</v>
      </c>
      <c r="I121" s="37">
        <v>0</v>
      </c>
      <c r="J121" s="37">
        <v>0</v>
      </c>
      <c r="K121" s="37">
        <v>0</v>
      </c>
      <c r="L121" s="37">
        <v>0</v>
      </c>
      <c r="M121" s="37">
        <v>5277</v>
      </c>
      <c r="N121" s="37">
        <v>-5277</v>
      </c>
      <c r="O121" s="37">
        <v>68555</v>
      </c>
      <c r="P121" s="23">
        <v>1250</v>
      </c>
      <c r="Q121" s="23">
        <v>1250</v>
      </c>
      <c r="R121" s="23">
        <v>0</v>
      </c>
      <c r="S121" s="37">
        <v>72987</v>
      </c>
      <c r="T121" s="37">
        <v>67766</v>
      </c>
      <c r="U121" s="37">
        <v>-5221</v>
      </c>
      <c r="V121" s="23">
        <v>74237</v>
      </c>
      <c r="W121" s="23">
        <v>69016</v>
      </c>
      <c r="X121" s="23">
        <v>-5221</v>
      </c>
      <c r="Y121" s="37">
        <v>0</v>
      </c>
      <c r="Z121" s="37">
        <v>0</v>
      </c>
      <c r="AA121" s="37">
        <v>0</v>
      </c>
      <c r="AB121" s="23">
        <v>74237</v>
      </c>
      <c r="AC121" s="23">
        <v>69016</v>
      </c>
      <c r="AD121" s="23">
        <v>-5221</v>
      </c>
      <c r="AE121" s="37">
        <v>90300</v>
      </c>
      <c r="AF121" s="37">
        <v>90300</v>
      </c>
      <c r="AG121" s="23">
        <v>92300</v>
      </c>
      <c r="AH121" s="63">
        <v>92300</v>
      </c>
    </row>
    <row r="122" spans="1:34" ht="15" customHeight="1" x14ac:dyDescent="0.2">
      <c r="A122" s="56" t="s">
        <v>642</v>
      </c>
      <c r="B122" s="23" t="s">
        <v>643</v>
      </c>
      <c r="C122" s="27" t="s">
        <v>122</v>
      </c>
      <c r="D122" s="27" t="s">
        <v>364</v>
      </c>
      <c r="E122" s="28" t="s">
        <v>364</v>
      </c>
      <c r="F122" s="37">
        <v>390</v>
      </c>
      <c r="G122" s="37">
        <v>0</v>
      </c>
      <c r="H122" s="37">
        <v>337</v>
      </c>
      <c r="I122" s="37">
        <v>0</v>
      </c>
      <c r="J122" s="37">
        <v>0</v>
      </c>
      <c r="K122" s="37">
        <v>0</v>
      </c>
      <c r="L122" s="37">
        <v>0</v>
      </c>
      <c r="M122" s="37">
        <v>337</v>
      </c>
      <c r="N122" s="37">
        <v>-337</v>
      </c>
      <c r="O122" s="37">
        <v>53</v>
      </c>
      <c r="P122" s="23">
        <v>0</v>
      </c>
      <c r="Q122" s="23">
        <v>0</v>
      </c>
      <c r="R122" s="23">
        <v>0</v>
      </c>
      <c r="S122" s="37">
        <v>390</v>
      </c>
      <c r="T122" s="37">
        <v>53</v>
      </c>
      <c r="U122" s="37">
        <v>-337</v>
      </c>
      <c r="V122" s="23">
        <v>390</v>
      </c>
      <c r="W122" s="23">
        <v>53</v>
      </c>
      <c r="X122" s="23">
        <v>-337</v>
      </c>
      <c r="Y122" s="37">
        <v>12000</v>
      </c>
      <c r="Z122" s="37">
        <v>13000</v>
      </c>
      <c r="AA122" s="37">
        <v>1000</v>
      </c>
      <c r="AB122" s="23">
        <v>-11610</v>
      </c>
      <c r="AC122" s="23">
        <v>-12947</v>
      </c>
      <c r="AD122" s="23">
        <v>-1337</v>
      </c>
      <c r="AE122" s="37">
        <v>400</v>
      </c>
      <c r="AF122" s="37">
        <v>400</v>
      </c>
      <c r="AG122" s="23">
        <v>2250</v>
      </c>
      <c r="AH122" s="63">
        <v>2250</v>
      </c>
    </row>
    <row r="123" spans="1:34" ht="15" customHeight="1" x14ac:dyDescent="0.2">
      <c r="A123" s="56" t="s">
        <v>1205</v>
      </c>
      <c r="B123" s="23" t="s">
        <v>1206</v>
      </c>
      <c r="C123" s="27" t="s">
        <v>413</v>
      </c>
      <c r="D123" s="27" t="s">
        <v>362</v>
      </c>
      <c r="E123" s="28" t="s">
        <v>362</v>
      </c>
      <c r="F123" s="37">
        <v>474206</v>
      </c>
      <c r="G123" s="37">
        <v>8931</v>
      </c>
      <c r="H123" s="37">
        <v>9340</v>
      </c>
      <c r="I123" s="37">
        <v>46</v>
      </c>
      <c r="J123" s="37">
        <v>0</v>
      </c>
      <c r="K123" s="37">
        <v>1870</v>
      </c>
      <c r="L123" s="37">
        <v>0</v>
      </c>
      <c r="M123" s="37">
        <v>11256</v>
      </c>
      <c r="N123" s="37">
        <v>-2325</v>
      </c>
      <c r="O123" s="37">
        <v>471881</v>
      </c>
      <c r="P123" s="23">
        <v>340092</v>
      </c>
      <c r="Q123" s="23">
        <v>328458</v>
      </c>
      <c r="R123" s="23">
        <v>-11634</v>
      </c>
      <c r="S123" s="37">
        <v>13628</v>
      </c>
      <c r="T123" s="37">
        <v>13041</v>
      </c>
      <c r="U123" s="37">
        <v>-587</v>
      </c>
      <c r="V123" s="23">
        <v>353720</v>
      </c>
      <c r="W123" s="23">
        <v>341499</v>
      </c>
      <c r="X123" s="23">
        <v>-12221</v>
      </c>
      <c r="Y123" s="37">
        <v>150129</v>
      </c>
      <c r="Z123" s="37">
        <v>121487</v>
      </c>
      <c r="AA123" s="37">
        <v>-28642</v>
      </c>
      <c r="AB123" s="23">
        <v>203591</v>
      </c>
      <c r="AC123" s="23">
        <v>220012</v>
      </c>
      <c r="AD123" s="23">
        <v>16421</v>
      </c>
      <c r="AE123" s="37">
        <v>428916</v>
      </c>
      <c r="AF123" s="37">
        <v>423710</v>
      </c>
      <c r="AG123" s="23">
        <v>578662</v>
      </c>
      <c r="AH123" s="63">
        <v>573456</v>
      </c>
    </row>
    <row r="124" spans="1:34" ht="15" customHeight="1" x14ac:dyDescent="0.2">
      <c r="A124" s="56" t="s">
        <v>718</v>
      </c>
      <c r="B124" s="23" t="s">
        <v>719</v>
      </c>
      <c r="C124" s="27" t="s">
        <v>123</v>
      </c>
      <c r="D124" s="27" t="s">
        <v>364</v>
      </c>
      <c r="E124" s="28" t="s">
        <v>364</v>
      </c>
      <c r="F124" s="37">
        <v>18595</v>
      </c>
      <c r="G124" s="37">
        <v>0</v>
      </c>
      <c r="H124" s="37">
        <v>911</v>
      </c>
      <c r="I124" s="37">
        <v>0</v>
      </c>
      <c r="J124" s="37">
        <v>0</v>
      </c>
      <c r="K124" s="37">
        <v>788</v>
      </c>
      <c r="L124" s="37">
        <v>0</v>
      </c>
      <c r="M124" s="37">
        <v>1699</v>
      </c>
      <c r="N124" s="37">
        <v>-1699</v>
      </c>
      <c r="O124" s="37">
        <v>16896</v>
      </c>
      <c r="P124" s="23">
        <v>11461</v>
      </c>
      <c r="Q124" s="23">
        <v>11401</v>
      </c>
      <c r="R124" s="23">
        <v>-60</v>
      </c>
      <c r="S124" s="37">
        <v>1888</v>
      </c>
      <c r="T124" s="37">
        <v>1378</v>
      </c>
      <c r="U124" s="37">
        <v>-510</v>
      </c>
      <c r="V124" s="23">
        <v>13349</v>
      </c>
      <c r="W124" s="23">
        <v>12779</v>
      </c>
      <c r="X124" s="23">
        <v>-570</v>
      </c>
      <c r="Y124" s="37">
        <v>25373</v>
      </c>
      <c r="Z124" s="37">
        <v>23006</v>
      </c>
      <c r="AA124" s="37">
        <v>-2367</v>
      </c>
      <c r="AB124" s="23">
        <v>-12024</v>
      </c>
      <c r="AC124" s="23">
        <v>-10227</v>
      </c>
      <c r="AD124" s="23">
        <v>1797</v>
      </c>
      <c r="AE124" s="37">
        <v>18500</v>
      </c>
      <c r="AF124" s="37">
        <v>18500</v>
      </c>
      <c r="AG124" s="23">
        <v>21500</v>
      </c>
      <c r="AH124" s="63">
        <v>21500</v>
      </c>
    </row>
    <row r="125" spans="1:34" ht="15" customHeight="1" x14ac:dyDescent="0.2">
      <c r="A125" s="56" t="s">
        <v>962</v>
      </c>
      <c r="B125" s="23" t="s">
        <v>963</v>
      </c>
      <c r="C125" s="27" t="s">
        <v>124</v>
      </c>
      <c r="D125" s="27" t="s">
        <v>363</v>
      </c>
      <c r="E125" s="28" t="s">
        <v>363</v>
      </c>
      <c r="F125" s="37">
        <v>241264</v>
      </c>
      <c r="G125" s="37">
        <v>12939</v>
      </c>
      <c r="H125" s="37">
        <v>7822</v>
      </c>
      <c r="I125" s="37">
        <v>0</v>
      </c>
      <c r="J125" s="37">
        <v>0</v>
      </c>
      <c r="K125" s="37">
        <v>0</v>
      </c>
      <c r="L125" s="37">
        <v>0</v>
      </c>
      <c r="M125" s="37">
        <v>7822</v>
      </c>
      <c r="N125" s="37">
        <v>5117</v>
      </c>
      <c r="O125" s="37">
        <v>246381</v>
      </c>
      <c r="P125" s="23">
        <v>275401</v>
      </c>
      <c r="Q125" s="23">
        <v>271000</v>
      </c>
      <c r="R125" s="23">
        <v>-4401</v>
      </c>
      <c r="S125" s="37">
        <v>0</v>
      </c>
      <c r="T125" s="37">
        <v>0</v>
      </c>
      <c r="U125" s="37">
        <v>0</v>
      </c>
      <c r="V125" s="23">
        <v>275401</v>
      </c>
      <c r="W125" s="23">
        <v>271000</v>
      </c>
      <c r="X125" s="23">
        <v>-4401</v>
      </c>
      <c r="Y125" s="37">
        <v>243700</v>
      </c>
      <c r="Z125" s="37">
        <v>239800</v>
      </c>
      <c r="AA125" s="37">
        <v>-3900</v>
      </c>
      <c r="AB125" s="23">
        <v>31701</v>
      </c>
      <c r="AC125" s="23">
        <v>31200</v>
      </c>
      <c r="AD125" s="23">
        <v>-501</v>
      </c>
      <c r="AE125" s="37">
        <v>405000</v>
      </c>
      <c r="AF125" s="37">
        <v>376000</v>
      </c>
      <c r="AG125" s="23">
        <v>419000</v>
      </c>
      <c r="AH125" s="63">
        <v>396000</v>
      </c>
    </row>
    <row r="126" spans="1:34" ht="15" customHeight="1" x14ac:dyDescent="0.2">
      <c r="A126" s="56" t="s">
        <v>1118</v>
      </c>
      <c r="B126" s="23" t="s">
        <v>1119</v>
      </c>
      <c r="C126" s="27" t="s">
        <v>125</v>
      </c>
      <c r="D126" s="27" t="s">
        <v>367</v>
      </c>
      <c r="E126" s="28" t="s">
        <v>397</v>
      </c>
      <c r="F126" s="37">
        <v>10973</v>
      </c>
      <c r="G126" s="37">
        <v>439</v>
      </c>
      <c r="H126" s="37">
        <v>439</v>
      </c>
      <c r="I126" s="37">
        <v>200</v>
      </c>
      <c r="J126" s="37">
        <v>0</v>
      </c>
      <c r="K126" s="37">
        <v>0</v>
      </c>
      <c r="L126" s="37">
        <v>0</v>
      </c>
      <c r="M126" s="37">
        <v>639</v>
      </c>
      <c r="N126" s="37">
        <v>-200</v>
      </c>
      <c r="O126" s="37">
        <v>10773</v>
      </c>
      <c r="P126" s="23">
        <v>10973</v>
      </c>
      <c r="Q126" s="23">
        <v>10773</v>
      </c>
      <c r="R126" s="23">
        <v>-200</v>
      </c>
      <c r="S126" s="37">
        <v>0</v>
      </c>
      <c r="T126" s="37">
        <v>0</v>
      </c>
      <c r="U126" s="37">
        <v>0</v>
      </c>
      <c r="V126" s="23">
        <v>10973</v>
      </c>
      <c r="W126" s="23">
        <v>10773</v>
      </c>
      <c r="X126" s="23">
        <v>-200</v>
      </c>
      <c r="Y126" s="37">
        <v>22449</v>
      </c>
      <c r="Z126" s="37">
        <v>22795</v>
      </c>
      <c r="AA126" s="37">
        <v>346</v>
      </c>
      <c r="AB126" s="23">
        <v>-11476</v>
      </c>
      <c r="AC126" s="23">
        <v>-12022</v>
      </c>
      <c r="AD126" s="23">
        <v>-546</v>
      </c>
      <c r="AE126" s="37">
        <v>11241</v>
      </c>
      <c r="AF126" s="37">
        <v>11241</v>
      </c>
      <c r="AG126" s="23">
        <v>13830</v>
      </c>
      <c r="AH126" s="63">
        <v>13630</v>
      </c>
    </row>
    <row r="127" spans="1:34" ht="15" customHeight="1" x14ac:dyDescent="0.2">
      <c r="A127" s="56" t="s">
        <v>1371</v>
      </c>
      <c r="B127" s="23" t="s">
        <v>1372</v>
      </c>
      <c r="C127" s="27" t="s">
        <v>126</v>
      </c>
      <c r="D127" s="27" t="s">
        <v>364</v>
      </c>
      <c r="E127" s="28" t="s">
        <v>364</v>
      </c>
      <c r="F127" s="37">
        <v>88878</v>
      </c>
      <c r="G127" s="37">
        <v>35037</v>
      </c>
      <c r="H127" s="37">
        <v>1279</v>
      </c>
      <c r="I127" s="37">
        <v>0</v>
      </c>
      <c r="J127" s="37">
        <v>0</v>
      </c>
      <c r="K127" s="37">
        <v>0</v>
      </c>
      <c r="L127" s="37">
        <v>0</v>
      </c>
      <c r="M127" s="37">
        <v>1279</v>
      </c>
      <c r="N127" s="37">
        <v>33758</v>
      </c>
      <c r="O127" s="37">
        <v>122636</v>
      </c>
      <c r="P127" s="23">
        <v>65050</v>
      </c>
      <c r="Q127" s="23">
        <v>105050</v>
      </c>
      <c r="R127" s="23">
        <v>40000</v>
      </c>
      <c r="S127" s="37">
        <v>758</v>
      </c>
      <c r="T127" s="37">
        <v>428</v>
      </c>
      <c r="U127" s="37">
        <v>-330</v>
      </c>
      <c r="V127" s="23">
        <v>65808</v>
      </c>
      <c r="W127" s="23">
        <v>105478</v>
      </c>
      <c r="X127" s="23">
        <v>39670</v>
      </c>
      <c r="Y127" s="37">
        <v>0</v>
      </c>
      <c r="Z127" s="37">
        <v>0</v>
      </c>
      <c r="AA127" s="37">
        <v>0</v>
      </c>
      <c r="AB127" s="23">
        <v>65808</v>
      </c>
      <c r="AC127" s="23">
        <v>105478</v>
      </c>
      <c r="AD127" s="23">
        <v>39670</v>
      </c>
      <c r="AE127" s="37">
        <v>116000</v>
      </c>
      <c r="AF127" s="37">
        <v>187300</v>
      </c>
      <c r="AG127" s="23">
        <v>131000</v>
      </c>
      <c r="AH127" s="63">
        <v>202300</v>
      </c>
    </row>
    <row r="128" spans="1:34" ht="15" customHeight="1" x14ac:dyDescent="0.2">
      <c r="A128" s="56" t="s">
        <v>1421</v>
      </c>
      <c r="B128" s="23" t="s">
        <v>1422</v>
      </c>
      <c r="C128" s="27" t="s">
        <v>127</v>
      </c>
      <c r="D128" s="27" t="s">
        <v>364</v>
      </c>
      <c r="E128" s="28" t="s">
        <v>364</v>
      </c>
      <c r="F128" s="37">
        <v>192803</v>
      </c>
      <c r="G128" s="37">
        <v>202729</v>
      </c>
      <c r="H128" s="37">
        <v>2540</v>
      </c>
      <c r="I128" s="37">
        <v>0</v>
      </c>
      <c r="J128" s="37">
        <v>0</v>
      </c>
      <c r="K128" s="37">
        <v>0</v>
      </c>
      <c r="L128" s="37">
        <v>0</v>
      </c>
      <c r="M128" s="37">
        <v>2540</v>
      </c>
      <c r="N128" s="37">
        <v>200189</v>
      </c>
      <c r="O128" s="37">
        <v>392992</v>
      </c>
      <c r="P128" s="23">
        <v>164605</v>
      </c>
      <c r="Q128" s="23">
        <v>359504</v>
      </c>
      <c r="R128" s="23">
        <v>194899</v>
      </c>
      <c r="S128" s="37">
        <v>0</v>
      </c>
      <c r="T128" s="37">
        <v>0</v>
      </c>
      <c r="U128" s="37">
        <v>0</v>
      </c>
      <c r="V128" s="23">
        <v>164605</v>
      </c>
      <c r="W128" s="23">
        <v>359504</v>
      </c>
      <c r="X128" s="23">
        <v>194899</v>
      </c>
      <c r="Y128" s="37">
        <v>15459</v>
      </c>
      <c r="Z128" s="37">
        <v>0</v>
      </c>
      <c r="AA128" s="37">
        <v>-15459</v>
      </c>
      <c r="AB128" s="23">
        <v>149146</v>
      </c>
      <c r="AC128" s="23">
        <v>359504</v>
      </c>
      <c r="AD128" s="23">
        <v>210358</v>
      </c>
      <c r="AE128" s="37">
        <v>180000</v>
      </c>
      <c r="AF128" s="37">
        <v>372571</v>
      </c>
      <c r="AG128" s="23">
        <v>196000</v>
      </c>
      <c r="AH128" s="63">
        <v>392571</v>
      </c>
    </row>
    <row r="129" spans="1:34" ht="15" customHeight="1" x14ac:dyDescent="0.2">
      <c r="A129" s="56" t="s">
        <v>1323</v>
      </c>
      <c r="B129" s="23" t="s">
        <v>1324</v>
      </c>
      <c r="C129" s="27" t="s">
        <v>128</v>
      </c>
      <c r="D129" s="27" t="s">
        <v>364</v>
      </c>
      <c r="E129" s="28" t="s">
        <v>364</v>
      </c>
      <c r="F129" s="37">
        <v>390</v>
      </c>
      <c r="G129" s="37">
        <v>0</v>
      </c>
      <c r="H129" s="37">
        <v>12</v>
      </c>
      <c r="I129" s="37">
        <v>0</v>
      </c>
      <c r="J129" s="37">
        <v>0</v>
      </c>
      <c r="K129" s="37">
        <v>0</v>
      </c>
      <c r="L129" s="37">
        <v>0</v>
      </c>
      <c r="M129" s="37">
        <v>12</v>
      </c>
      <c r="N129" s="37">
        <v>-12</v>
      </c>
      <c r="O129" s="37">
        <v>378</v>
      </c>
      <c r="P129" s="23">
        <v>138</v>
      </c>
      <c r="Q129" s="23">
        <v>83</v>
      </c>
      <c r="R129" s="23">
        <v>-55</v>
      </c>
      <c r="S129" s="37">
        <v>0</v>
      </c>
      <c r="T129" s="37">
        <v>0</v>
      </c>
      <c r="U129" s="37">
        <v>0</v>
      </c>
      <c r="V129" s="23">
        <v>138</v>
      </c>
      <c r="W129" s="23">
        <v>83</v>
      </c>
      <c r="X129" s="23">
        <v>-55</v>
      </c>
      <c r="Y129" s="37">
        <v>13780</v>
      </c>
      <c r="Z129" s="37">
        <v>15910</v>
      </c>
      <c r="AA129" s="37">
        <v>2130</v>
      </c>
      <c r="AB129" s="23">
        <v>-13642</v>
      </c>
      <c r="AC129" s="23">
        <v>-15827</v>
      </c>
      <c r="AD129" s="23">
        <v>-2185</v>
      </c>
      <c r="AE129" s="37">
        <v>138</v>
      </c>
      <c r="AF129" s="37">
        <v>138</v>
      </c>
      <c r="AG129" s="23">
        <v>5138</v>
      </c>
      <c r="AH129" s="63">
        <v>5138</v>
      </c>
    </row>
    <row r="130" spans="1:34" ht="15" customHeight="1" x14ac:dyDescent="0.2">
      <c r="A130" s="56" t="s">
        <v>746</v>
      </c>
      <c r="B130" s="23" t="s">
        <v>747</v>
      </c>
      <c r="C130" s="27" t="s">
        <v>129</v>
      </c>
      <c r="D130" s="27" t="s">
        <v>364</v>
      </c>
      <c r="E130" s="28" t="s">
        <v>364</v>
      </c>
      <c r="F130" s="37">
        <v>26118</v>
      </c>
      <c r="G130" s="37">
        <v>34806</v>
      </c>
      <c r="H130" s="37">
        <v>471</v>
      </c>
      <c r="I130" s="37">
        <v>209</v>
      </c>
      <c r="J130" s="37">
        <v>0</v>
      </c>
      <c r="K130" s="37">
        <v>10941</v>
      </c>
      <c r="L130" s="37">
        <v>0</v>
      </c>
      <c r="M130" s="37">
        <v>11621</v>
      </c>
      <c r="N130" s="37">
        <v>23185</v>
      </c>
      <c r="O130" s="37">
        <v>49303</v>
      </c>
      <c r="P130" s="23">
        <v>17225</v>
      </c>
      <c r="Q130" s="23">
        <v>42046</v>
      </c>
      <c r="R130" s="23">
        <v>24821</v>
      </c>
      <c r="S130" s="37">
        <v>0</v>
      </c>
      <c r="T130" s="37">
        <v>0</v>
      </c>
      <c r="U130" s="37">
        <v>0</v>
      </c>
      <c r="V130" s="23">
        <v>17225</v>
      </c>
      <c r="W130" s="23">
        <v>42046</v>
      </c>
      <c r="X130" s="23">
        <v>24821</v>
      </c>
      <c r="Y130" s="37">
        <v>58569</v>
      </c>
      <c r="Z130" s="37">
        <v>77881</v>
      </c>
      <c r="AA130" s="37">
        <v>19312</v>
      </c>
      <c r="AB130" s="23">
        <v>-41344</v>
      </c>
      <c r="AC130" s="23">
        <v>-35835</v>
      </c>
      <c r="AD130" s="23">
        <v>5509</v>
      </c>
      <c r="AE130" s="37">
        <v>31000</v>
      </c>
      <c r="AF130" s="37">
        <v>45000</v>
      </c>
      <c r="AG130" s="23">
        <v>33000</v>
      </c>
      <c r="AH130" s="63">
        <v>50000</v>
      </c>
    </row>
    <row r="131" spans="1:34" ht="15" customHeight="1" x14ac:dyDescent="0.2">
      <c r="A131" s="56" t="s">
        <v>902</v>
      </c>
      <c r="B131" s="23" t="s">
        <v>903</v>
      </c>
      <c r="C131" s="27" t="s">
        <v>130</v>
      </c>
      <c r="D131" s="27" t="s">
        <v>366</v>
      </c>
      <c r="E131" s="28" t="s">
        <v>366</v>
      </c>
      <c r="F131" s="37">
        <v>735800</v>
      </c>
      <c r="G131" s="37">
        <v>166029</v>
      </c>
      <c r="H131" s="37">
        <v>1000</v>
      </c>
      <c r="I131" s="37">
        <v>31900</v>
      </c>
      <c r="J131" s="37">
        <v>14700</v>
      </c>
      <c r="K131" s="37">
        <v>26600</v>
      </c>
      <c r="L131" s="37">
        <v>0</v>
      </c>
      <c r="M131" s="37">
        <v>74200</v>
      </c>
      <c r="N131" s="37">
        <v>91829</v>
      </c>
      <c r="O131" s="37">
        <v>827629</v>
      </c>
      <c r="P131" s="23">
        <v>554783</v>
      </c>
      <c r="Q131" s="23">
        <v>696769</v>
      </c>
      <c r="R131" s="23">
        <v>141986</v>
      </c>
      <c r="S131" s="37">
        <v>49000</v>
      </c>
      <c r="T131" s="37">
        <v>0</v>
      </c>
      <c r="U131" s="37">
        <v>-49000</v>
      </c>
      <c r="V131" s="23">
        <v>603783</v>
      </c>
      <c r="W131" s="23">
        <v>696769</v>
      </c>
      <c r="X131" s="23">
        <v>92986</v>
      </c>
      <c r="Y131" s="37">
        <v>4500</v>
      </c>
      <c r="Z131" s="37">
        <v>15000</v>
      </c>
      <c r="AA131" s="37">
        <v>10500</v>
      </c>
      <c r="AB131" s="23">
        <v>599283</v>
      </c>
      <c r="AC131" s="23">
        <v>681769</v>
      </c>
      <c r="AD131" s="23">
        <v>82486</v>
      </c>
      <c r="AE131" s="37">
        <v>845000</v>
      </c>
      <c r="AF131" s="37">
        <v>1072800</v>
      </c>
      <c r="AG131" s="23">
        <v>970000</v>
      </c>
      <c r="AH131" s="63">
        <v>1177800</v>
      </c>
    </row>
    <row r="132" spans="1:34" ht="15" customHeight="1" x14ac:dyDescent="0.2">
      <c r="A132" s="56" t="s">
        <v>1393</v>
      </c>
      <c r="B132" s="23" t="s">
        <v>1394</v>
      </c>
      <c r="C132" s="27" t="s">
        <v>131</v>
      </c>
      <c r="D132" s="27" t="s">
        <v>364</v>
      </c>
      <c r="E132" s="28" t="s">
        <v>364</v>
      </c>
      <c r="F132" s="37">
        <v>213000</v>
      </c>
      <c r="G132" s="37">
        <v>16187</v>
      </c>
      <c r="H132" s="37">
        <v>0</v>
      </c>
      <c r="I132" s="37">
        <v>0</v>
      </c>
      <c r="J132" s="37">
        <v>0</v>
      </c>
      <c r="K132" s="37">
        <v>0</v>
      </c>
      <c r="L132" s="37">
        <v>0</v>
      </c>
      <c r="M132" s="37">
        <v>0</v>
      </c>
      <c r="N132" s="37">
        <v>16187</v>
      </c>
      <c r="O132" s="37">
        <v>229187</v>
      </c>
      <c r="P132" s="23">
        <v>185456</v>
      </c>
      <c r="Q132" s="23">
        <v>212000</v>
      </c>
      <c r="R132" s="23">
        <v>26544</v>
      </c>
      <c r="S132" s="37">
        <v>0</v>
      </c>
      <c r="T132" s="37">
        <v>0</v>
      </c>
      <c r="U132" s="37">
        <v>0</v>
      </c>
      <c r="V132" s="23">
        <v>185456</v>
      </c>
      <c r="W132" s="23">
        <v>212000</v>
      </c>
      <c r="X132" s="23">
        <v>26544</v>
      </c>
      <c r="Y132" s="37">
        <v>25017</v>
      </c>
      <c r="Z132" s="37">
        <v>15000</v>
      </c>
      <c r="AA132" s="37">
        <v>-10017</v>
      </c>
      <c r="AB132" s="23">
        <v>160439</v>
      </c>
      <c r="AC132" s="23">
        <v>197000</v>
      </c>
      <c r="AD132" s="23">
        <v>36561</v>
      </c>
      <c r="AE132" s="37">
        <v>260000</v>
      </c>
      <c r="AF132" s="37">
        <v>260000</v>
      </c>
      <c r="AG132" s="23">
        <v>270000</v>
      </c>
      <c r="AH132" s="63">
        <v>270000</v>
      </c>
    </row>
    <row r="133" spans="1:34" ht="15" customHeight="1" x14ac:dyDescent="0.2">
      <c r="A133" s="56" t="s">
        <v>748</v>
      </c>
      <c r="B133" s="23" t="s">
        <v>749</v>
      </c>
      <c r="C133" s="27" t="s">
        <v>132</v>
      </c>
      <c r="D133" s="27" t="s">
        <v>364</v>
      </c>
      <c r="E133" s="28" t="s">
        <v>364</v>
      </c>
      <c r="F133" s="37">
        <v>18973</v>
      </c>
      <c r="G133" s="37">
        <v>8943</v>
      </c>
      <c r="H133" s="37">
        <v>692</v>
      </c>
      <c r="I133" s="37">
        <v>0</v>
      </c>
      <c r="J133" s="37">
        <v>0</v>
      </c>
      <c r="K133" s="37">
        <v>0</v>
      </c>
      <c r="L133" s="37">
        <v>0</v>
      </c>
      <c r="M133" s="37">
        <v>692</v>
      </c>
      <c r="N133" s="37">
        <v>8251</v>
      </c>
      <c r="O133" s="37">
        <v>27224</v>
      </c>
      <c r="P133" s="23">
        <v>19134</v>
      </c>
      <c r="Q133" s="23">
        <v>28077</v>
      </c>
      <c r="R133" s="23">
        <v>8943</v>
      </c>
      <c r="S133" s="37">
        <v>0</v>
      </c>
      <c r="T133" s="37">
        <v>0</v>
      </c>
      <c r="U133" s="37">
        <v>0</v>
      </c>
      <c r="V133" s="23">
        <v>19134</v>
      </c>
      <c r="W133" s="23">
        <v>28077</v>
      </c>
      <c r="X133" s="23">
        <v>8943</v>
      </c>
      <c r="Y133" s="37">
        <v>25465</v>
      </c>
      <c r="Z133" s="37">
        <v>12479</v>
      </c>
      <c r="AA133" s="37">
        <v>-12986</v>
      </c>
      <c r="AB133" s="23">
        <v>-6331</v>
      </c>
      <c r="AC133" s="23">
        <v>15598</v>
      </c>
      <c r="AD133" s="23">
        <v>21929</v>
      </c>
      <c r="AE133" s="37">
        <v>20000</v>
      </c>
      <c r="AF133" s="37">
        <v>225000</v>
      </c>
      <c r="AG133" s="23">
        <v>25000</v>
      </c>
      <c r="AH133" s="63">
        <v>385000</v>
      </c>
    </row>
    <row r="134" spans="1:34" ht="15" customHeight="1" x14ac:dyDescent="0.2">
      <c r="A134" s="56" t="s">
        <v>1335</v>
      </c>
      <c r="B134" s="23" t="s">
        <v>1336</v>
      </c>
      <c r="C134" s="27" t="s">
        <v>133</v>
      </c>
      <c r="D134" s="27" t="s">
        <v>364</v>
      </c>
      <c r="E134" s="28" t="s">
        <v>364</v>
      </c>
      <c r="F134" s="37">
        <v>0</v>
      </c>
      <c r="G134" s="37">
        <v>0</v>
      </c>
      <c r="H134" s="37">
        <v>0</v>
      </c>
      <c r="I134" s="37">
        <v>0</v>
      </c>
      <c r="J134" s="37">
        <v>0</v>
      </c>
      <c r="K134" s="37">
        <v>0</v>
      </c>
      <c r="L134" s="37">
        <v>0</v>
      </c>
      <c r="M134" s="37">
        <v>0</v>
      </c>
      <c r="N134" s="37">
        <v>0</v>
      </c>
      <c r="O134" s="37">
        <v>0</v>
      </c>
      <c r="P134" s="23">
        <v>0</v>
      </c>
      <c r="Q134" s="23">
        <v>0</v>
      </c>
      <c r="R134" s="23">
        <v>0</v>
      </c>
      <c r="S134" s="37">
        <v>0</v>
      </c>
      <c r="T134" s="37">
        <v>0</v>
      </c>
      <c r="U134" s="37">
        <v>0</v>
      </c>
      <c r="V134" s="23">
        <v>0</v>
      </c>
      <c r="W134" s="23">
        <v>0</v>
      </c>
      <c r="X134" s="23">
        <v>0</v>
      </c>
      <c r="Y134" s="37">
        <v>6000</v>
      </c>
      <c r="Z134" s="37">
        <v>9000</v>
      </c>
      <c r="AA134" s="37">
        <v>3000</v>
      </c>
      <c r="AB134" s="23">
        <v>-6000</v>
      </c>
      <c r="AC134" s="23">
        <v>-9000</v>
      </c>
      <c r="AD134" s="23">
        <v>-3000</v>
      </c>
      <c r="AE134" s="37">
        <v>0</v>
      </c>
      <c r="AF134" s="37">
        <v>0</v>
      </c>
      <c r="AG134" s="23">
        <v>3000</v>
      </c>
      <c r="AH134" s="63">
        <v>3000</v>
      </c>
    </row>
    <row r="135" spans="1:34" ht="15" customHeight="1" x14ac:dyDescent="0.2">
      <c r="A135" s="56" t="s">
        <v>964</v>
      </c>
      <c r="B135" s="23" t="s">
        <v>965</v>
      </c>
      <c r="C135" s="27" t="s">
        <v>134</v>
      </c>
      <c r="D135" s="27" t="s">
        <v>363</v>
      </c>
      <c r="E135" s="28" t="s">
        <v>363</v>
      </c>
      <c r="F135" s="37">
        <v>901016</v>
      </c>
      <c r="G135" s="37">
        <v>119853</v>
      </c>
      <c r="H135" s="37">
        <v>28418</v>
      </c>
      <c r="I135" s="37">
        <v>0</v>
      </c>
      <c r="J135" s="37">
        <v>0</v>
      </c>
      <c r="K135" s="37">
        <v>0</v>
      </c>
      <c r="L135" s="37">
        <v>0</v>
      </c>
      <c r="M135" s="37">
        <v>28418</v>
      </c>
      <c r="N135" s="37">
        <v>91435</v>
      </c>
      <c r="O135" s="37">
        <v>992451</v>
      </c>
      <c r="P135" s="23">
        <v>509805</v>
      </c>
      <c r="Q135" s="23">
        <v>515487</v>
      </c>
      <c r="R135" s="23">
        <v>5682</v>
      </c>
      <c r="S135" s="37">
        <v>153709</v>
      </c>
      <c r="T135" s="37">
        <v>133567</v>
      </c>
      <c r="U135" s="37">
        <v>-20142</v>
      </c>
      <c r="V135" s="23">
        <v>663514</v>
      </c>
      <c r="W135" s="23">
        <v>649054</v>
      </c>
      <c r="X135" s="23">
        <v>-14460</v>
      </c>
      <c r="Y135" s="37">
        <v>313112</v>
      </c>
      <c r="Z135" s="37">
        <v>256480</v>
      </c>
      <c r="AA135" s="37">
        <v>-56632</v>
      </c>
      <c r="AB135" s="23">
        <v>350402</v>
      </c>
      <c r="AC135" s="23">
        <v>392574</v>
      </c>
      <c r="AD135" s="23">
        <v>42172</v>
      </c>
      <c r="AE135" s="37">
        <v>739100</v>
      </c>
      <c r="AF135" s="37">
        <v>826700</v>
      </c>
      <c r="AG135" s="23">
        <v>939100</v>
      </c>
      <c r="AH135" s="63">
        <v>1016680</v>
      </c>
    </row>
    <row r="136" spans="1:34" ht="15" customHeight="1" x14ac:dyDescent="0.2">
      <c r="A136" s="56" t="s">
        <v>1120</v>
      </c>
      <c r="B136" s="23" t="s">
        <v>1121</v>
      </c>
      <c r="C136" s="27" t="s">
        <v>414</v>
      </c>
      <c r="D136" s="27" t="s">
        <v>367</v>
      </c>
      <c r="E136" s="28" t="s">
        <v>397</v>
      </c>
      <c r="F136" s="37">
        <v>39171</v>
      </c>
      <c r="G136" s="37">
        <v>3892</v>
      </c>
      <c r="H136" s="37">
        <v>5150</v>
      </c>
      <c r="I136" s="37">
        <v>1201</v>
      </c>
      <c r="J136" s="37">
        <v>0</v>
      </c>
      <c r="K136" s="37">
        <v>0</v>
      </c>
      <c r="L136" s="37">
        <v>0</v>
      </c>
      <c r="M136" s="37">
        <v>6351</v>
      </c>
      <c r="N136" s="37">
        <v>-2459</v>
      </c>
      <c r="O136" s="37">
        <v>36712</v>
      </c>
      <c r="P136" s="23">
        <v>28000</v>
      </c>
      <c r="Q136" s="23">
        <v>28000</v>
      </c>
      <c r="R136" s="23">
        <v>0</v>
      </c>
      <c r="S136" s="37">
        <v>0</v>
      </c>
      <c r="T136" s="37">
        <v>0</v>
      </c>
      <c r="U136" s="37">
        <v>0</v>
      </c>
      <c r="V136" s="23">
        <v>28000</v>
      </c>
      <c r="W136" s="23">
        <v>28000</v>
      </c>
      <c r="X136" s="23">
        <v>0</v>
      </c>
      <c r="Y136" s="37">
        <v>0</v>
      </c>
      <c r="Z136" s="37">
        <v>0</v>
      </c>
      <c r="AA136" s="37">
        <v>0</v>
      </c>
      <c r="AB136" s="23">
        <v>28000</v>
      </c>
      <c r="AC136" s="23">
        <v>28000</v>
      </c>
      <c r="AD136" s="23">
        <v>0</v>
      </c>
      <c r="AE136" s="37">
        <v>39200</v>
      </c>
      <c r="AF136" s="37">
        <v>37100</v>
      </c>
      <c r="AG136" s="23">
        <v>42200</v>
      </c>
      <c r="AH136" s="63">
        <v>40100</v>
      </c>
    </row>
    <row r="137" spans="1:34" ht="15" customHeight="1" x14ac:dyDescent="0.2">
      <c r="A137" s="56" t="s">
        <v>1056</v>
      </c>
      <c r="B137" s="23" t="s">
        <v>1057</v>
      </c>
      <c r="C137" s="27" t="s">
        <v>415</v>
      </c>
      <c r="D137" s="27" t="s">
        <v>367</v>
      </c>
      <c r="E137" s="28" t="s">
        <v>395</v>
      </c>
      <c r="F137" s="37">
        <v>7565</v>
      </c>
      <c r="G137" s="37">
        <v>0</v>
      </c>
      <c r="H137" s="37">
        <v>500</v>
      </c>
      <c r="I137" s="37">
        <v>0</v>
      </c>
      <c r="J137" s="37">
        <v>0</v>
      </c>
      <c r="K137" s="37">
        <v>0</v>
      </c>
      <c r="L137" s="37">
        <v>0</v>
      </c>
      <c r="M137" s="37">
        <v>500</v>
      </c>
      <c r="N137" s="37">
        <v>-500</v>
      </c>
      <c r="O137" s="37">
        <v>7065</v>
      </c>
      <c r="P137" s="23">
        <v>0</v>
      </c>
      <c r="Q137" s="23">
        <v>0</v>
      </c>
      <c r="R137" s="23">
        <v>0</v>
      </c>
      <c r="S137" s="37">
        <v>0</v>
      </c>
      <c r="T137" s="37">
        <v>0</v>
      </c>
      <c r="U137" s="37">
        <v>0</v>
      </c>
      <c r="V137" s="23">
        <v>0</v>
      </c>
      <c r="W137" s="23">
        <v>0</v>
      </c>
      <c r="X137" s="23">
        <v>0</v>
      </c>
      <c r="Y137" s="37">
        <v>14500</v>
      </c>
      <c r="Z137" s="37">
        <v>10000</v>
      </c>
      <c r="AA137" s="37">
        <v>-4500</v>
      </c>
      <c r="AB137" s="23">
        <v>-14500</v>
      </c>
      <c r="AC137" s="23">
        <v>-10000</v>
      </c>
      <c r="AD137" s="23">
        <v>4500</v>
      </c>
      <c r="AE137" s="37">
        <v>10000</v>
      </c>
      <c r="AF137" s="37">
        <v>10000</v>
      </c>
      <c r="AG137" s="23">
        <v>10000</v>
      </c>
      <c r="AH137" s="63">
        <v>10000</v>
      </c>
    </row>
    <row r="138" spans="1:34" ht="15" customHeight="1" x14ac:dyDescent="0.2">
      <c r="A138" s="56" t="s">
        <v>1345</v>
      </c>
      <c r="B138" s="23" t="s">
        <v>1346</v>
      </c>
      <c r="C138" s="27" t="s">
        <v>135</v>
      </c>
      <c r="D138" s="27" t="s">
        <v>364</v>
      </c>
      <c r="E138" s="28" t="s">
        <v>364</v>
      </c>
      <c r="F138" s="37">
        <v>90269</v>
      </c>
      <c r="G138" s="37">
        <v>426</v>
      </c>
      <c r="H138" s="37">
        <v>648</v>
      </c>
      <c r="I138" s="37">
        <v>1972</v>
      </c>
      <c r="J138" s="37">
        <v>0</v>
      </c>
      <c r="K138" s="37">
        <v>0</v>
      </c>
      <c r="L138" s="37">
        <v>0</v>
      </c>
      <c r="M138" s="37">
        <v>2620</v>
      </c>
      <c r="N138" s="37">
        <v>-2194</v>
      </c>
      <c r="O138" s="37">
        <v>88075</v>
      </c>
      <c r="P138" s="23">
        <v>66906</v>
      </c>
      <c r="Q138" s="23">
        <v>66935</v>
      </c>
      <c r="R138" s="23">
        <v>29</v>
      </c>
      <c r="S138" s="37">
        <v>0</v>
      </c>
      <c r="T138" s="37">
        <v>0</v>
      </c>
      <c r="U138" s="37">
        <v>0</v>
      </c>
      <c r="V138" s="23">
        <v>66906</v>
      </c>
      <c r="W138" s="23">
        <v>66935</v>
      </c>
      <c r="X138" s="23">
        <v>29</v>
      </c>
      <c r="Y138" s="37">
        <v>8439</v>
      </c>
      <c r="Z138" s="37">
        <v>46542</v>
      </c>
      <c r="AA138" s="37">
        <v>38103</v>
      </c>
      <c r="AB138" s="23">
        <v>58467</v>
      </c>
      <c r="AC138" s="23">
        <v>20393</v>
      </c>
      <c r="AD138" s="23">
        <v>-38074</v>
      </c>
      <c r="AE138" s="37">
        <v>125000</v>
      </c>
      <c r="AF138" s="37">
        <v>125000</v>
      </c>
      <c r="AG138" s="23">
        <v>130000</v>
      </c>
      <c r="AH138" s="63">
        <v>130000</v>
      </c>
    </row>
    <row r="139" spans="1:34" ht="15" customHeight="1" x14ac:dyDescent="0.2">
      <c r="A139" s="56" t="s">
        <v>1080</v>
      </c>
      <c r="B139" s="23" t="s">
        <v>1081</v>
      </c>
      <c r="C139" s="27" t="s">
        <v>136</v>
      </c>
      <c r="D139" s="27" t="s">
        <v>367</v>
      </c>
      <c r="E139" s="28" t="s">
        <v>408</v>
      </c>
      <c r="F139" s="37">
        <v>0</v>
      </c>
      <c r="G139" s="37">
        <v>0</v>
      </c>
      <c r="H139" s="37">
        <v>0</v>
      </c>
      <c r="I139" s="37">
        <v>0</v>
      </c>
      <c r="J139" s="37">
        <v>0</v>
      </c>
      <c r="K139" s="37">
        <v>0</v>
      </c>
      <c r="L139" s="37">
        <v>0</v>
      </c>
      <c r="M139" s="37">
        <v>0</v>
      </c>
      <c r="N139" s="37">
        <v>0</v>
      </c>
      <c r="O139" s="37">
        <v>0</v>
      </c>
      <c r="P139" s="23">
        <v>0</v>
      </c>
      <c r="Q139" s="23">
        <v>0</v>
      </c>
      <c r="R139" s="23">
        <v>0</v>
      </c>
      <c r="S139" s="37">
        <v>0</v>
      </c>
      <c r="T139" s="37">
        <v>0</v>
      </c>
      <c r="U139" s="37">
        <v>0</v>
      </c>
      <c r="V139" s="23">
        <v>0</v>
      </c>
      <c r="W139" s="23">
        <v>0</v>
      </c>
      <c r="X139" s="23">
        <v>0</v>
      </c>
      <c r="Y139" s="37">
        <v>3100</v>
      </c>
      <c r="Z139" s="37">
        <v>2900</v>
      </c>
      <c r="AA139" s="37">
        <v>-200</v>
      </c>
      <c r="AB139" s="23">
        <v>-3100</v>
      </c>
      <c r="AC139" s="23">
        <v>-2900</v>
      </c>
      <c r="AD139" s="23">
        <v>200</v>
      </c>
      <c r="AE139" s="37">
        <v>0</v>
      </c>
      <c r="AF139" s="37">
        <v>100</v>
      </c>
      <c r="AG139" s="23">
        <v>0</v>
      </c>
      <c r="AH139" s="63">
        <v>100</v>
      </c>
    </row>
    <row r="140" spans="1:34" ht="15" customHeight="1" x14ac:dyDescent="0.2">
      <c r="A140" s="56" t="s">
        <v>1423</v>
      </c>
      <c r="B140" s="23" t="s">
        <v>1424</v>
      </c>
      <c r="C140" s="27" t="s">
        <v>137</v>
      </c>
      <c r="D140" s="27" t="s">
        <v>364</v>
      </c>
      <c r="E140" s="28" t="s">
        <v>364</v>
      </c>
      <c r="F140" s="37">
        <v>75211</v>
      </c>
      <c r="G140" s="37">
        <v>15761</v>
      </c>
      <c r="H140" s="37">
        <v>415</v>
      </c>
      <c r="I140" s="37">
        <v>0</v>
      </c>
      <c r="J140" s="37">
        <v>0</v>
      </c>
      <c r="K140" s="37">
        <v>0</v>
      </c>
      <c r="L140" s="37">
        <v>0</v>
      </c>
      <c r="M140" s="37">
        <v>415</v>
      </c>
      <c r="N140" s="37">
        <v>15346</v>
      </c>
      <c r="O140" s="37">
        <v>90557</v>
      </c>
      <c r="P140" s="23">
        <v>41835</v>
      </c>
      <c r="Q140" s="23">
        <v>52017</v>
      </c>
      <c r="R140" s="23">
        <v>10182</v>
      </c>
      <c r="S140" s="37">
        <v>0</v>
      </c>
      <c r="T140" s="37">
        <v>0</v>
      </c>
      <c r="U140" s="37">
        <v>0</v>
      </c>
      <c r="V140" s="23">
        <v>41835</v>
      </c>
      <c r="W140" s="23">
        <v>52017</v>
      </c>
      <c r="X140" s="23">
        <v>10182</v>
      </c>
      <c r="Y140" s="37">
        <v>14838</v>
      </c>
      <c r="Z140" s="37">
        <v>11522</v>
      </c>
      <c r="AA140" s="37">
        <v>-3316</v>
      </c>
      <c r="AB140" s="23">
        <v>26997</v>
      </c>
      <c r="AC140" s="23">
        <v>40495</v>
      </c>
      <c r="AD140" s="23">
        <v>13498</v>
      </c>
      <c r="AE140" s="37">
        <v>61000</v>
      </c>
      <c r="AF140" s="37">
        <v>76000</v>
      </c>
      <c r="AG140" s="23">
        <v>96000</v>
      </c>
      <c r="AH140" s="63">
        <v>113000</v>
      </c>
    </row>
    <row r="141" spans="1:34" ht="15" customHeight="1" x14ac:dyDescent="0.2">
      <c r="A141" s="56" t="s">
        <v>1309</v>
      </c>
      <c r="B141" s="23" t="s">
        <v>1310</v>
      </c>
      <c r="C141" s="27" t="s">
        <v>138</v>
      </c>
      <c r="D141" s="27" t="s">
        <v>364</v>
      </c>
      <c r="E141" s="28" t="s">
        <v>364</v>
      </c>
      <c r="F141" s="37">
        <v>981</v>
      </c>
      <c r="G141" s="37">
        <v>0</v>
      </c>
      <c r="H141" s="37">
        <v>215</v>
      </c>
      <c r="I141" s="37">
        <v>0</v>
      </c>
      <c r="J141" s="37">
        <v>0</v>
      </c>
      <c r="K141" s="37">
        <v>0</v>
      </c>
      <c r="L141" s="37">
        <v>0</v>
      </c>
      <c r="M141" s="37">
        <v>215</v>
      </c>
      <c r="N141" s="37">
        <v>-215</v>
      </c>
      <c r="O141" s="37">
        <v>766</v>
      </c>
      <c r="P141" s="23">
        <v>7800</v>
      </c>
      <c r="Q141" s="23">
        <v>7800</v>
      </c>
      <c r="R141" s="23">
        <v>0</v>
      </c>
      <c r="S141" s="37">
        <v>715</v>
      </c>
      <c r="T141" s="37">
        <v>563</v>
      </c>
      <c r="U141" s="37">
        <v>-152</v>
      </c>
      <c r="V141" s="23">
        <v>8515</v>
      </c>
      <c r="W141" s="23">
        <v>8363</v>
      </c>
      <c r="X141" s="23">
        <v>-152</v>
      </c>
      <c r="Y141" s="37">
        <v>21300</v>
      </c>
      <c r="Z141" s="37">
        <v>19500</v>
      </c>
      <c r="AA141" s="37">
        <v>-1800</v>
      </c>
      <c r="AB141" s="23">
        <v>-12785</v>
      </c>
      <c r="AC141" s="23">
        <v>-11137</v>
      </c>
      <c r="AD141" s="23">
        <v>1648</v>
      </c>
      <c r="AE141" s="37">
        <v>12000</v>
      </c>
      <c r="AF141" s="37">
        <v>12000</v>
      </c>
      <c r="AG141" s="23">
        <v>17000</v>
      </c>
      <c r="AH141" s="63">
        <v>17000</v>
      </c>
    </row>
    <row r="142" spans="1:34" ht="15" customHeight="1" x14ac:dyDescent="0.2">
      <c r="A142" s="56" t="s">
        <v>562</v>
      </c>
      <c r="B142" s="23" t="s">
        <v>563</v>
      </c>
      <c r="C142" s="27" t="s">
        <v>416</v>
      </c>
      <c r="D142" s="27" t="s">
        <v>364</v>
      </c>
      <c r="E142" s="28" t="s">
        <v>364</v>
      </c>
      <c r="F142" s="37">
        <v>65869</v>
      </c>
      <c r="G142" s="37">
        <v>62</v>
      </c>
      <c r="H142" s="37">
        <v>389</v>
      </c>
      <c r="I142" s="37">
        <v>0</v>
      </c>
      <c r="J142" s="37">
        <v>0</v>
      </c>
      <c r="K142" s="37">
        <v>0</v>
      </c>
      <c r="L142" s="37">
        <v>0</v>
      </c>
      <c r="M142" s="37">
        <v>389</v>
      </c>
      <c r="N142" s="37">
        <v>-327</v>
      </c>
      <c r="O142" s="37">
        <v>65542</v>
      </c>
      <c r="P142" s="23">
        <v>59447</v>
      </c>
      <c r="Q142" s="23">
        <v>57755</v>
      </c>
      <c r="R142" s="23">
        <v>-1692</v>
      </c>
      <c r="S142" s="37">
        <v>0</v>
      </c>
      <c r="T142" s="37">
        <v>0</v>
      </c>
      <c r="U142" s="37">
        <v>0</v>
      </c>
      <c r="V142" s="23">
        <v>59447</v>
      </c>
      <c r="W142" s="23">
        <v>57755</v>
      </c>
      <c r="X142" s="23">
        <v>-1692</v>
      </c>
      <c r="Y142" s="37">
        <v>34291</v>
      </c>
      <c r="Z142" s="37">
        <v>37597</v>
      </c>
      <c r="AA142" s="37">
        <v>3306</v>
      </c>
      <c r="AB142" s="23">
        <v>25156</v>
      </c>
      <c r="AC142" s="23">
        <v>20158</v>
      </c>
      <c r="AD142" s="23">
        <v>-4998</v>
      </c>
      <c r="AE142" s="37">
        <v>64000</v>
      </c>
      <c r="AF142" s="37">
        <v>65000</v>
      </c>
      <c r="AG142" s="23">
        <v>66500</v>
      </c>
      <c r="AH142" s="63">
        <v>69900</v>
      </c>
    </row>
    <row r="143" spans="1:34" ht="15" customHeight="1" x14ac:dyDescent="0.2">
      <c r="A143" s="56" t="s">
        <v>734</v>
      </c>
      <c r="B143" s="23" t="s">
        <v>735</v>
      </c>
      <c r="C143" s="27" t="s">
        <v>139</v>
      </c>
      <c r="D143" s="27" t="s">
        <v>364</v>
      </c>
      <c r="E143" s="28" t="s">
        <v>364</v>
      </c>
      <c r="F143" s="37">
        <v>5292</v>
      </c>
      <c r="G143" s="37">
        <v>687</v>
      </c>
      <c r="H143" s="37">
        <v>214</v>
      </c>
      <c r="I143" s="37">
        <v>0</v>
      </c>
      <c r="J143" s="37">
        <v>0</v>
      </c>
      <c r="K143" s="37">
        <v>0</v>
      </c>
      <c r="L143" s="37">
        <v>0</v>
      </c>
      <c r="M143" s="37">
        <v>214</v>
      </c>
      <c r="N143" s="37">
        <v>473</v>
      </c>
      <c r="O143" s="37">
        <v>5765</v>
      </c>
      <c r="P143" s="23">
        <v>4003</v>
      </c>
      <c r="Q143" s="23">
        <v>4003</v>
      </c>
      <c r="R143" s="23">
        <v>0</v>
      </c>
      <c r="S143" s="37">
        <v>0</v>
      </c>
      <c r="T143" s="37">
        <v>0</v>
      </c>
      <c r="U143" s="37">
        <v>0</v>
      </c>
      <c r="V143" s="23">
        <v>4003</v>
      </c>
      <c r="W143" s="23">
        <v>4003</v>
      </c>
      <c r="X143" s="23">
        <v>0</v>
      </c>
      <c r="Y143" s="37">
        <v>18005</v>
      </c>
      <c r="Z143" s="37">
        <v>16005</v>
      </c>
      <c r="AA143" s="37">
        <v>-2000</v>
      </c>
      <c r="AB143" s="23">
        <v>-14002</v>
      </c>
      <c r="AC143" s="23">
        <v>-12002</v>
      </c>
      <c r="AD143" s="23">
        <v>2000</v>
      </c>
      <c r="AE143" s="37">
        <v>6003</v>
      </c>
      <c r="AF143" s="37">
        <v>6003</v>
      </c>
      <c r="AG143" s="23">
        <v>6670</v>
      </c>
      <c r="AH143" s="63">
        <v>6670</v>
      </c>
    </row>
    <row r="144" spans="1:34" ht="15" customHeight="1" x14ac:dyDescent="0.2">
      <c r="A144" s="56" t="s">
        <v>1409</v>
      </c>
      <c r="B144" s="23" t="s">
        <v>1410</v>
      </c>
      <c r="C144" s="27" t="s">
        <v>140</v>
      </c>
      <c r="D144" s="27" t="s">
        <v>364</v>
      </c>
      <c r="E144" s="28" t="s">
        <v>364</v>
      </c>
      <c r="F144" s="37">
        <v>223</v>
      </c>
      <c r="G144" s="37">
        <v>0</v>
      </c>
      <c r="H144" s="37">
        <v>177</v>
      </c>
      <c r="I144" s="37">
        <v>0</v>
      </c>
      <c r="J144" s="37">
        <v>0</v>
      </c>
      <c r="K144" s="37">
        <v>0</v>
      </c>
      <c r="L144" s="37">
        <v>0</v>
      </c>
      <c r="M144" s="37">
        <v>177</v>
      </c>
      <c r="N144" s="37">
        <v>-177</v>
      </c>
      <c r="O144" s="37">
        <v>46</v>
      </c>
      <c r="P144" s="23">
        <v>0</v>
      </c>
      <c r="Q144" s="23">
        <v>2001</v>
      </c>
      <c r="R144" s="23">
        <v>2001</v>
      </c>
      <c r="S144" s="37">
        <v>223</v>
      </c>
      <c r="T144" s="37">
        <v>46</v>
      </c>
      <c r="U144" s="37">
        <v>-177</v>
      </c>
      <c r="V144" s="23">
        <v>223</v>
      </c>
      <c r="W144" s="23">
        <v>2047</v>
      </c>
      <c r="X144" s="23">
        <v>1824</v>
      </c>
      <c r="Y144" s="37">
        <v>21760</v>
      </c>
      <c r="Z144" s="37">
        <v>17575</v>
      </c>
      <c r="AA144" s="37">
        <v>-4185</v>
      </c>
      <c r="AB144" s="23">
        <v>-21537</v>
      </c>
      <c r="AC144" s="23">
        <v>-15528</v>
      </c>
      <c r="AD144" s="23">
        <v>6009</v>
      </c>
      <c r="AE144" s="37">
        <v>1223</v>
      </c>
      <c r="AF144" s="37">
        <v>85000</v>
      </c>
      <c r="AG144" s="23">
        <v>9328</v>
      </c>
      <c r="AH144" s="63">
        <v>95000</v>
      </c>
    </row>
    <row r="145" spans="1:34" ht="15" customHeight="1" x14ac:dyDescent="0.2">
      <c r="A145" s="56" t="s">
        <v>576</v>
      </c>
      <c r="B145" s="23" t="s">
        <v>577</v>
      </c>
      <c r="C145" s="27" t="s">
        <v>141</v>
      </c>
      <c r="D145" s="27" t="s">
        <v>364</v>
      </c>
      <c r="E145" s="28" t="s">
        <v>364</v>
      </c>
      <c r="F145" s="37">
        <v>5841</v>
      </c>
      <c r="G145" s="37">
        <v>986</v>
      </c>
      <c r="H145" s="37">
        <v>672</v>
      </c>
      <c r="I145" s="37">
        <v>0</v>
      </c>
      <c r="J145" s="37">
        <v>0</v>
      </c>
      <c r="K145" s="37">
        <v>0</v>
      </c>
      <c r="L145" s="37">
        <v>0</v>
      </c>
      <c r="M145" s="37">
        <v>672</v>
      </c>
      <c r="N145" s="37">
        <v>314</v>
      </c>
      <c r="O145" s="37">
        <v>6155</v>
      </c>
      <c r="P145" s="23">
        <v>1000</v>
      </c>
      <c r="Q145" s="23">
        <v>1000</v>
      </c>
      <c r="R145" s="23">
        <v>0</v>
      </c>
      <c r="S145" s="37">
        <v>0</v>
      </c>
      <c r="T145" s="37">
        <v>0</v>
      </c>
      <c r="U145" s="37">
        <v>0</v>
      </c>
      <c r="V145" s="23">
        <v>1000</v>
      </c>
      <c r="W145" s="23">
        <v>1000</v>
      </c>
      <c r="X145" s="23">
        <v>0</v>
      </c>
      <c r="Y145" s="37">
        <v>12000</v>
      </c>
      <c r="Z145" s="37">
        <v>12000</v>
      </c>
      <c r="AA145" s="37">
        <v>0</v>
      </c>
      <c r="AB145" s="23">
        <v>-11000</v>
      </c>
      <c r="AC145" s="23">
        <v>-11000</v>
      </c>
      <c r="AD145" s="23">
        <v>0</v>
      </c>
      <c r="AE145" s="37">
        <v>1000</v>
      </c>
      <c r="AF145" s="37">
        <v>3000</v>
      </c>
      <c r="AG145" s="23">
        <v>9000</v>
      </c>
      <c r="AH145" s="63">
        <v>9000</v>
      </c>
    </row>
    <row r="146" spans="1:34" ht="15" customHeight="1" x14ac:dyDescent="0.2">
      <c r="A146" s="56" t="s">
        <v>882</v>
      </c>
      <c r="B146" s="23" t="s">
        <v>883</v>
      </c>
      <c r="C146" s="27" t="s">
        <v>142</v>
      </c>
      <c r="D146" s="27" t="s">
        <v>365</v>
      </c>
      <c r="E146" s="28" t="s">
        <v>365</v>
      </c>
      <c r="F146" s="37">
        <v>714630</v>
      </c>
      <c r="G146" s="37">
        <v>29441</v>
      </c>
      <c r="H146" s="37">
        <v>13618</v>
      </c>
      <c r="I146" s="37">
        <v>0</v>
      </c>
      <c r="J146" s="37">
        <v>0</v>
      </c>
      <c r="K146" s="37">
        <v>0</v>
      </c>
      <c r="L146" s="37">
        <v>0</v>
      </c>
      <c r="M146" s="37">
        <v>13618</v>
      </c>
      <c r="N146" s="37">
        <v>15823</v>
      </c>
      <c r="O146" s="37">
        <v>730453</v>
      </c>
      <c r="P146" s="23">
        <v>610189</v>
      </c>
      <c r="Q146" s="23">
        <v>650341</v>
      </c>
      <c r="R146" s="23">
        <v>40152</v>
      </c>
      <c r="S146" s="37">
        <v>67334</v>
      </c>
      <c r="T146" s="37">
        <v>64312</v>
      </c>
      <c r="U146" s="37">
        <v>-3022</v>
      </c>
      <c r="V146" s="23">
        <v>677523</v>
      </c>
      <c r="W146" s="23">
        <v>714653</v>
      </c>
      <c r="X146" s="23">
        <v>37130</v>
      </c>
      <c r="Y146" s="37">
        <v>68846</v>
      </c>
      <c r="Z146" s="37">
        <v>91520</v>
      </c>
      <c r="AA146" s="37">
        <v>22674</v>
      </c>
      <c r="AB146" s="23">
        <v>608677</v>
      </c>
      <c r="AC146" s="23">
        <v>623133</v>
      </c>
      <c r="AD146" s="23">
        <v>14456</v>
      </c>
      <c r="AE146" s="37">
        <v>800000</v>
      </c>
      <c r="AF146" s="37">
        <v>800000</v>
      </c>
      <c r="AG146" s="23">
        <v>825000</v>
      </c>
      <c r="AH146" s="63">
        <v>825000</v>
      </c>
    </row>
    <row r="147" spans="1:34" ht="15" customHeight="1" x14ac:dyDescent="0.2">
      <c r="A147" s="56" t="s">
        <v>672</v>
      </c>
      <c r="B147" s="23" t="s">
        <v>673</v>
      </c>
      <c r="C147" s="27" t="s">
        <v>143</v>
      </c>
      <c r="D147" s="27" t="s">
        <v>364</v>
      </c>
      <c r="E147" s="28" t="s">
        <v>364</v>
      </c>
      <c r="F147" s="37">
        <v>11777</v>
      </c>
      <c r="G147" s="37">
        <v>1061</v>
      </c>
      <c r="H147" s="37">
        <v>0</v>
      </c>
      <c r="I147" s="37">
        <v>1576</v>
      </c>
      <c r="J147" s="37">
        <v>0</v>
      </c>
      <c r="K147" s="37">
        <v>0</v>
      </c>
      <c r="L147" s="37">
        <v>0</v>
      </c>
      <c r="M147" s="37">
        <v>1576</v>
      </c>
      <c r="N147" s="37">
        <v>-515</v>
      </c>
      <c r="O147" s="37">
        <v>11262</v>
      </c>
      <c r="P147" s="23">
        <v>6812</v>
      </c>
      <c r="Q147" s="23">
        <v>6812</v>
      </c>
      <c r="R147" s="23">
        <v>0</v>
      </c>
      <c r="S147" s="37">
        <v>0</v>
      </c>
      <c r="T147" s="37">
        <v>0</v>
      </c>
      <c r="U147" s="37">
        <v>0</v>
      </c>
      <c r="V147" s="23">
        <v>6812</v>
      </c>
      <c r="W147" s="23">
        <v>6812</v>
      </c>
      <c r="X147" s="23">
        <v>0</v>
      </c>
      <c r="Y147" s="37">
        <v>8790</v>
      </c>
      <c r="Z147" s="37">
        <v>7290</v>
      </c>
      <c r="AA147" s="37">
        <v>-1500</v>
      </c>
      <c r="AB147" s="23">
        <v>-1978</v>
      </c>
      <c r="AC147" s="23">
        <v>-478</v>
      </c>
      <c r="AD147" s="23">
        <v>1500</v>
      </c>
      <c r="AE147" s="37">
        <v>15700</v>
      </c>
      <c r="AF147" s="37">
        <v>15700</v>
      </c>
      <c r="AG147" s="23">
        <v>16700</v>
      </c>
      <c r="AH147" s="63">
        <v>16700</v>
      </c>
    </row>
    <row r="148" spans="1:34" ht="15" customHeight="1" x14ac:dyDescent="0.2">
      <c r="A148" s="56" t="s">
        <v>1411</v>
      </c>
      <c r="B148" s="23" t="s">
        <v>1412</v>
      </c>
      <c r="C148" s="27" t="s">
        <v>144</v>
      </c>
      <c r="D148" s="27" t="s">
        <v>364</v>
      </c>
      <c r="E148" s="28" t="s">
        <v>364</v>
      </c>
      <c r="F148" s="37">
        <v>25671</v>
      </c>
      <c r="G148" s="37">
        <v>19891</v>
      </c>
      <c r="H148" s="37">
        <v>897</v>
      </c>
      <c r="I148" s="37">
        <v>0</v>
      </c>
      <c r="J148" s="37">
        <v>0</v>
      </c>
      <c r="K148" s="37">
        <v>0</v>
      </c>
      <c r="L148" s="37">
        <v>0</v>
      </c>
      <c r="M148" s="37">
        <v>897</v>
      </c>
      <c r="N148" s="37">
        <v>18994</v>
      </c>
      <c r="O148" s="37">
        <v>44665</v>
      </c>
      <c r="P148" s="23">
        <v>19651</v>
      </c>
      <c r="Q148" s="23">
        <v>17652</v>
      </c>
      <c r="R148" s="23">
        <v>-1999</v>
      </c>
      <c r="S148" s="37">
        <v>0</v>
      </c>
      <c r="T148" s="37">
        <v>0</v>
      </c>
      <c r="U148" s="37">
        <v>0</v>
      </c>
      <c r="V148" s="23">
        <v>19651</v>
      </c>
      <c r="W148" s="23">
        <v>17652</v>
      </c>
      <c r="X148" s="23">
        <v>-1999</v>
      </c>
      <c r="Y148" s="37">
        <v>0</v>
      </c>
      <c r="Z148" s="37">
        <v>12189</v>
      </c>
      <c r="AA148" s="37">
        <v>12189</v>
      </c>
      <c r="AB148" s="23">
        <v>19651</v>
      </c>
      <c r="AC148" s="23">
        <v>5463</v>
      </c>
      <c r="AD148" s="23">
        <v>-14188</v>
      </c>
      <c r="AE148" s="37">
        <v>35000</v>
      </c>
      <c r="AF148" s="37">
        <v>35000</v>
      </c>
      <c r="AG148" s="23">
        <v>40000</v>
      </c>
      <c r="AH148" s="63">
        <v>40000</v>
      </c>
    </row>
    <row r="149" spans="1:34" ht="15" customHeight="1" x14ac:dyDescent="0.2">
      <c r="A149" s="56" t="s">
        <v>966</v>
      </c>
      <c r="B149" s="23" t="s">
        <v>967</v>
      </c>
      <c r="C149" s="27" t="s">
        <v>145</v>
      </c>
      <c r="D149" s="27" t="s">
        <v>363</v>
      </c>
      <c r="E149" s="28" t="s">
        <v>363</v>
      </c>
      <c r="F149" s="37">
        <v>308842</v>
      </c>
      <c r="G149" s="37">
        <v>0</v>
      </c>
      <c r="H149" s="37">
        <v>6766</v>
      </c>
      <c r="I149" s="37">
        <v>0</v>
      </c>
      <c r="J149" s="37">
        <v>0</v>
      </c>
      <c r="K149" s="37">
        <v>0</v>
      </c>
      <c r="L149" s="37">
        <v>0</v>
      </c>
      <c r="M149" s="37">
        <v>6766</v>
      </c>
      <c r="N149" s="37">
        <v>-6766</v>
      </c>
      <c r="O149" s="37">
        <v>302076</v>
      </c>
      <c r="P149" s="23">
        <v>293849</v>
      </c>
      <c r="Q149" s="23">
        <v>285513</v>
      </c>
      <c r="R149" s="23">
        <v>-8336</v>
      </c>
      <c r="S149" s="37">
        <v>20392</v>
      </c>
      <c r="T149" s="37">
        <v>19825</v>
      </c>
      <c r="U149" s="37">
        <v>-567</v>
      </c>
      <c r="V149" s="23">
        <v>314241</v>
      </c>
      <c r="W149" s="23">
        <v>305338</v>
      </c>
      <c r="X149" s="23">
        <v>-8903</v>
      </c>
      <c r="Y149" s="37">
        <v>306800</v>
      </c>
      <c r="Z149" s="37">
        <v>293798</v>
      </c>
      <c r="AA149" s="37">
        <v>-13002</v>
      </c>
      <c r="AB149" s="23">
        <v>7441</v>
      </c>
      <c r="AC149" s="23">
        <v>11540</v>
      </c>
      <c r="AD149" s="23">
        <v>4099</v>
      </c>
      <c r="AE149" s="37">
        <v>330000</v>
      </c>
      <c r="AF149" s="37">
        <v>343000</v>
      </c>
      <c r="AG149" s="23">
        <v>360000</v>
      </c>
      <c r="AH149" s="63">
        <v>363000</v>
      </c>
    </row>
    <row r="150" spans="1:34" ht="15" customHeight="1" x14ac:dyDescent="0.2">
      <c r="A150" s="56" t="s">
        <v>1072</v>
      </c>
      <c r="B150" s="23" t="s">
        <v>1073</v>
      </c>
      <c r="C150" s="27" t="s">
        <v>6</v>
      </c>
      <c r="D150" s="27" t="s">
        <v>367</v>
      </c>
      <c r="E150" s="28" t="s">
        <v>395</v>
      </c>
      <c r="F150" s="37">
        <v>12608</v>
      </c>
      <c r="G150" s="37">
        <v>0</v>
      </c>
      <c r="H150" s="37">
        <v>299</v>
      </c>
      <c r="I150" s="37">
        <v>0</v>
      </c>
      <c r="J150" s="37">
        <v>0</v>
      </c>
      <c r="K150" s="37">
        <v>0</v>
      </c>
      <c r="L150" s="37">
        <v>0</v>
      </c>
      <c r="M150" s="37">
        <v>299</v>
      </c>
      <c r="N150" s="37">
        <v>-299</v>
      </c>
      <c r="O150" s="37">
        <v>12309</v>
      </c>
      <c r="P150" s="23">
        <v>8850</v>
      </c>
      <c r="Q150" s="23">
        <v>8850</v>
      </c>
      <c r="R150" s="23">
        <v>0</v>
      </c>
      <c r="S150" s="37">
        <v>0</v>
      </c>
      <c r="T150" s="37">
        <v>0</v>
      </c>
      <c r="U150" s="37">
        <v>0</v>
      </c>
      <c r="V150" s="23">
        <v>8850</v>
      </c>
      <c r="W150" s="23">
        <v>8850</v>
      </c>
      <c r="X150" s="23">
        <v>0</v>
      </c>
      <c r="Y150" s="37">
        <v>23850</v>
      </c>
      <c r="Z150" s="37">
        <v>26950</v>
      </c>
      <c r="AA150" s="37">
        <v>3100</v>
      </c>
      <c r="AB150" s="23">
        <v>-15000</v>
      </c>
      <c r="AC150" s="23">
        <v>-18100</v>
      </c>
      <c r="AD150" s="23">
        <v>-3100</v>
      </c>
      <c r="AE150" s="37">
        <v>8850</v>
      </c>
      <c r="AF150" s="37">
        <v>8850</v>
      </c>
      <c r="AG150" s="23">
        <v>9850</v>
      </c>
      <c r="AH150" s="63">
        <v>9850</v>
      </c>
    </row>
    <row r="151" spans="1:34" ht="15" customHeight="1" x14ac:dyDescent="0.2">
      <c r="A151" s="56" t="s">
        <v>1425</v>
      </c>
      <c r="B151" s="23" t="s">
        <v>1426</v>
      </c>
      <c r="C151" s="27" t="s">
        <v>146</v>
      </c>
      <c r="D151" s="27" t="s">
        <v>364</v>
      </c>
      <c r="E151" s="28" t="s">
        <v>364</v>
      </c>
      <c r="F151" s="37">
        <v>80145</v>
      </c>
      <c r="G151" s="37">
        <v>1595</v>
      </c>
      <c r="H151" s="37">
        <v>2</v>
      </c>
      <c r="I151" s="37">
        <v>0</v>
      </c>
      <c r="J151" s="37">
        <v>0</v>
      </c>
      <c r="K151" s="37">
        <v>31</v>
      </c>
      <c r="L151" s="37">
        <v>0</v>
      </c>
      <c r="M151" s="37">
        <v>33</v>
      </c>
      <c r="N151" s="37">
        <v>1562</v>
      </c>
      <c r="O151" s="37">
        <v>81707</v>
      </c>
      <c r="P151" s="23">
        <v>72491</v>
      </c>
      <c r="Q151" s="23">
        <v>74249</v>
      </c>
      <c r="R151" s="23">
        <v>1758</v>
      </c>
      <c r="S151" s="37">
        <v>0</v>
      </c>
      <c r="T151" s="37">
        <v>0</v>
      </c>
      <c r="U151" s="37">
        <v>0</v>
      </c>
      <c r="V151" s="23">
        <v>72491</v>
      </c>
      <c r="W151" s="23">
        <v>74249</v>
      </c>
      <c r="X151" s="23">
        <v>1758</v>
      </c>
      <c r="Y151" s="37">
        <v>8680</v>
      </c>
      <c r="Z151" s="37">
        <v>10321</v>
      </c>
      <c r="AA151" s="37">
        <v>1641</v>
      </c>
      <c r="AB151" s="23">
        <v>63811</v>
      </c>
      <c r="AC151" s="23">
        <v>63928</v>
      </c>
      <c r="AD151" s="23">
        <v>117</v>
      </c>
      <c r="AE151" s="37">
        <v>85300</v>
      </c>
      <c r="AF151" s="37">
        <v>82700</v>
      </c>
      <c r="AG151" s="23">
        <v>91400</v>
      </c>
      <c r="AH151" s="63">
        <v>89300</v>
      </c>
    </row>
    <row r="152" spans="1:34" ht="15" customHeight="1" x14ac:dyDescent="0.2">
      <c r="A152" s="56" t="s">
        <v>556</v>
      </c>
      <c r="B152" s="23" t="s">
        <v>557</v>
      </c>
      <c r="C152" s="27" t="s">
        <v>147</v>
      </c>
      <c r="D152" s="27" t="s">
        <v>364</v>
      </c>
      <c r="E152" s="28" t="s">
        <v>364</v>
      </c>
      <c r="F152" s="37">
        <v>112544</v>
      </c>
      <c r="G152" s="37">
        <v>2180</v>
      </c>
      <c r="H152" s="37">
        <v>3892</v>
      </c>
      <c r="I152" s="37">
        <v>0</v>
      </c>
      <c r="J152" s="37">
        <v>0</v>
      </c>
      <c r="K152" s="37">
        <v>2000</v>
      </c>
      <c r="L152" s="37">
        <v>0</v>
      </c>
      <c r="M152" s="37">
        <v>5892</v>
      </c>
      <c r="N152" s="37">
        <v>-3712</v>
      </c>
      <c r="O152" s="37">
        <v>108832</v>
      </c>
      <c r="P152" s="23">
        <v>101677</v>
      </c>
      <c r="Q152" s="23">
        <v>98083</v>
      </c>
      <c r="R152" s="23">
        <v>-3594</v>
      </c>
      <c r="S152" s="37">
        <v>0</v>
      </c>
      <c r="T152" s="37">
        <v>0</v>
      </c>
      <c r="U152" s="37">
        <v>0</v>
      </c>
      <c r="V152" s="23">
        <v>101677</v>
      </c>
      <c r="W152" s="23">
        <v>98083</v>
      </c>
      <c r="X152" s="23">
        <v>-3594</v>
      </c>
      <c r="Y152" s="37">
        <v>33197</v>
      </c>
      <c r="Z152" s="37">
        <v>30726</v>
      </c>
      <c r="AA152" s="37">
        <v>-2471</v>
      </c>
      <c r="AB152" s="23">
        <v>68480</v>
      </c>
      <c r="AC152" s="23">
        <v>67357</v>
      </c>
      <c r="AD152" s="23">
        <v>-1123</v>
      </c>
      <c r="AE152" s="37">
        <v>126500</v>
      </c>
      <c r="AF152" s="37">
        <v>126500</v>
      </c>
      <c r="AG152" s="23">
        <v>128100</v>
      </c>
      <c r="AH152" s="63">
        <v>128100</v>
      </c>
    </row>
    <row r="153" spans="1:34" ht="15" customHeight="1" x14ac:dyDescent="0.2">
      <c r="A153" s="56" t="s">
        <v>628</v>
      </c>
      <c r="B153" s="23" t="s">
        <v>629</v>
      </c>
      <c r="C153" s="27" t="s">
        <v>148</v>
      </c>
      <c r="D153" s="27" t="s">
        <v>364</v>
      </c>
      <c r="E153" s="28" t="s">
        <v>364</v>
      </c>
      <c r="F153" s="37">
        <v>125398</v>
      </c>
      <c r="G153" s="37">
        <v>7461</v>
      </c>
      <c r="H153" s="37">
        <v>1306</v>
      </c>
      <c r="I153" s="37">
        <v>0</v>
      </c>
      <c r="J153" s="37">
        <v>0</v>
      </c>
      <c r="K153" s="37">
        <v>0</v>
      </c>
      <c r="L153" s="37">
        <v>0</v>
      </c>
      <c r="M153" s="37">
        <v>1306</v>
      </c>
      <c r="N153" s="37">
        <v>6155</v>
      </c>
      <c r="O153" s="37">
        <v>131553</v>
      </c>
      <c r="P153" s="23">
        <v>88217</v>
      </c>
      <c r="Q153" s="23">
        <v>110180</v>
      </c>
      <c r="R153" s="23">
        <v>21963</v>
      </c>
      <c r="S153" s="37">
        <v>1104</v>
      </c>
      <c r="T153" s="37">
        <v>932</v>
      </c>
      <c r="U153" s="37">
        <v>-172</v>
      </c>
      <c r="V153" s="23">
        <v>89321</v>
      </c>
      <c r="W153" s="23">
        <v>111112</v>
      </c>
      <c r="X153" s="23">
        <v>21791</v>
      </c>
      <c r="Y153" s="37">
        <v>0</v>
      </c>
      <c r="Z153" s="37">
        <v>2000</v>
      </c>
      <c r="AA153" s="37">
        <v>2000</v>
      </c>
      <c r="AB153" s="23">
        <v>89321</v>
      </c>
      <c r="AC153" s="23">
        <v>109112</v>
      </c>
      <c r="AD153" s="23">
        <v>19791</v>
      </c>
      <c r="AE153" s="37">
        <v>140000</v>
      </c>
      <c r="AF153" s="37">
        <v>130000</v>
      </c>
      <c r="AG153" s="23">
        <v>152000</v>
      </c>
      <c r="AH153" s="63">
        <v>133000</v>
      </c>
    </row>
    <row r="154" spans="1:34" ht="15" customHeight="1" x14ac:dyDescent="0.2">
      <c r="A154" s="56" t="s">
        <v>1004</v>
      </c>
      <c r="B154" s="23" t="s">
        <v>1005</v>
      </c>
      <c r="C154" s="27" t="s">
        <v>149</v>
      </c>
      <c r="D154" s="27" t="s">
        <v>367</v>
      </c>
      <c r="E154" s="28" t="s">
        <v>417</v>
      </c>
      <c r="F154" s="37">
        <v>14971748</v>
      </c>
      <c r="G154" s="37">
        <v>928928</v>
      </c>
      <c r="H154" s="37">
        <v>205621</v>
      </c>
      <c r="I154" s="37">
        <v>-420</v>
      </c>
      <c r="J154" s="37">
        <v>0</v>
      </c>
      <c r="K154" s="37">
        <v>3884</v>
      </c>
      <c r="L154" s="37">
        <v>0</v>
      </c>
      <c r="M154" s="37">
        <v>209085</v>
      </c>
      <c r="N154" s="37">
        <v>719843</v>
      </c>
      <c r="O154" s="37">
        <v>15691591</v>
      </c>
      <c r="P154" s="23">
        <v>14083868</v>
      </c>
      <c r="Q154" s="23">
        <v>14829384</v>
      </c>
      <c r="R154" s="23">
        <v>745516</v>
      </c>
      <c r="S154" s="37">
        <v>403795</v>
      </c>
      <c r="T154" s="37">
        <v>368873</v>
      </c>
      <c r="U154" s="37">
        <v>-34922</v>
      </c>
      <c r="V154" s="23">
        <v>14487663</v>
      </c>
      <c r="W154" s="23">
        <v>15198257</v>
      </c>
      <c r="X154" s="23">
        <v>710594</v>
      </c>
      <c r="Y154" s="37">
        <v>3823179</v>
      </c>
      <c r="Z154" s="37">
        <v>3972568</v>
      </c>
      <c r="AA154" s="37">
        <v>149389</v>
      </c>
      <c r="AB154" s="23">
        <v>10664484</v>
      </c>
      <c r="AC154" s="23">
        <v>11225689</v>
      </c>
      <c r="AD154" s="23">
        <v>561205</v>
      </c>
      <c r="AE154" s="37">
        <v>16127185</v>
      </c>
      <c r="AF154" s="37">
        <v>16156464</v>
      </c>
      <c r="AG154" s="23">
        <v>18152285</v>
      </c>
      <c r="AH154" s="63">
        <v>18181564</v>
      </c>
    </row>
    <row r="155" spans="1:34" ht="15" customHeight="1" x14ac:dyDescent="0.2">
      <c r="A155" s="56" t="s">
        <v>1154</v>
      </c>
      <c r="B155" s="23" t="s">
        <v>1155</v>
      </c>
      <c r="C155" s="27" t="s">
        <v>368</v>
      </c>
      <c r="D155" s="27" t="s">
        <v>367</v>
      </c>
      <c r="E155" s="28" t="s">
        <v>406</v>
      </c>
      <c r="F155" s="37">
        <v>1455046</v>
      </c>
      <c r="G155" s="37">
        <v>17682</v>
      </c>
      <c r="H155" s="37">
        <v>37362</v>
      </c>
      <c r="I155" s="37">
        <v>0</v>
      </c>
      <c r="J155" s="37">
        <v>0</v>
      </c>
      <c r="K155" s="37">
        <v>0</v>
      </c>
      <c r="L155" s="37">
        <v>0</v>
      </c>
      <c r="M155" s="37">
        <v>37362</v>
      </c>
      <c r="N155" s="37">
        <v>-19680</v>
      </c>
      <c r="O155" s="37">
        <v>1435366</v>
      </c>
      <c r="P155" s="23">
        <v>962272</v>
      </c>
      <c r="Q155" s="23">
        <v>1329744</v>
      </c>
      <c r="R155" s="23">
        <v>367472</v>
      </c>
      <c r="S155" s="37">
        <v>0</v>
      </c>
      <c r="T155" s="37">
        <v>0</v>
      </c>
      <c r="U155" s="37">
        <v>0</v>
      </c>
      <c r="V155" s="23">
        <v>962272</v>
      </c>
      <c r="W155" s="23">
        <v>1329744</v>
      </c>
      <c r="X155" s="23">
        <v>367472</v>
      </c>
      <c r="Y155" s="37">
        <v>119065</v>
      </c>
      <c r="Z155" s="37">
        <v>340211</v>
      </c>
      <c r="AA155" s="37">
        <v>221146</v>
      </c>
      <c r="AB155" s="23">
        <v>843207</v>
      </c>
      <c r="AC155" s="23">
        <v>989533</v>
      </c>
      <c r="AD155" s="23">
        <v>146326</v>
      </c>
      <c r="AE155" s="37">
        <v>1406095</v>
      </c>
      <c r="AF155" s="37">
        <v>1406095</v>
      </c>
      <c r="AG155" s="23">
        <v>1748095</v>
      </c>
      <c r="AH155" s="63">
        <v>1748095</v>
      </c>
    </row>
    <row r="156" spans="1:34" ht="15" customHeight="1" x14ac:dyDescent="0.2">
      <c r="A156" s="56" t="s">
        <v>1180</v>
      </c>
      <c r="B156" s="23" t="s">
        <v>1181</v>
      </c>
      <c r="C156" s="27" t="s">
        <v>359</v>
      </c>
      <c r="D156" s="27" t="s">
        <v>367</v>
      </c>
      <c r="E156" s="28" t="s">
        <v>412</v>
      </c>
      <c r="F156" s="37">
        <v>445448</v>
      </c>
      <c r="G156" s="37">
        <v>227123</v>
      </c>
      <c r="H156" s="37">
        <v>25195</v>
      </c>
      <c r="I156" s="37">
        <v>0</v>
      </c>
      <c r="J156" s="37">
        <v>0</v>
      </c>
      <c r="K156" s="37">
        <v>0</v>
      </c>
      <c r="L156" s="37">
        <v>0</v>
      </c>
      <c r="M156" s="37">
        <v>25195</v>
      </c>
      <c r="N156" s="37">
        <v>201928</v>
      </c>
      <c r="O156" s="37">
        <v>647376</v>
      </c>
      <c r="P156" s="23">
        <v>111177</v>
      </c>
      <c r="Q156" s="23">
        <v>514556</v>
      </c>
      <c r="R156" s="23">
        <v>403379</v>
      </c>
      <c r="S156" s="37">
        <v>271886</v>
      </c>
      <c r="T156" s="37">
        <v>0</v>
      </c>
      <c r="U156" s="37">
        <v>-271886</v>
      </c>
      <c r="V156" s="23">
        <v>383063</v>
      </c>
      <c r="W156" s="23">
        <v>514556</v>
      </c>
      <c r="X156" s="23">
        <v>131493</v>
      </c>
      <c r="Y156" s="37">
        <v>75356</v>
      </c>
      <c r="Z156" s="37">
        <v>6884</v>
      </c>
      <c r="AA156" s="37">
        <v>-68472</v>
      </c>
      <c r="AB156" s="23">
        <v>307707</v>
      </c>
      <c r="AC156" s="23">
        <v>507672</v>
      </c>
      <c r="AD156" s="23">
        <v>199965</v>
      </c>
      <c r="AE156" s="37">
        <v>752000</v>
      </c>
      <c r="AF156" s="37">
        <v>625000</v>
      </c>
      <c r="AG156" s="23">
        <v>827200</v>
      </c>
      <c r="AH156" s="63">
        <v>687500</v>
      </c>
    </row>
    <row r="157" spans="1:34" ht="15" customHeight="1" x14ac:dyDescent="0.2">
      <c r="A157" s="56" t="s">
        <v>904</v>
      </c>
      <c r="B157" s="23" t="s">
        <v>905</v>
      </c>
      <c r="C157" s="27" t="s">
        <v>150</v>
      </c>
      <c r="D157" s="27" t="s">
        <v>366</v>
      </c>
      <c r="E157" s="28" t="s">
        <v>366</v>
      </c>
      <c r="F157" s="37">
        <v>622848</v>
      </c>
      <c r="G157" s="37">
        <v>28173</v>
      </c>
      <c r="H157" s="37">
        <v>6429</v>
      </c>
      <c r="I157" s="37">
        <v>0</v>
      </c>
      <c r="J157" s="37">
        <v>0</v>
      </c>
      <c r="K157" s="37">
        <v>0</v>
      </c>
      <c r="L157" s="37">
        <v>0</v>
      </c>
      <c r="M157" s="37">
        <v>6429</v>
      </c>
      <c r="N157" s="37">
        <v>21744</v>
      </c>
      <c r="O157" s="37">
        <v>644592</v>
      </c>
      <c r="P157" s="23">
        <v>396765</v>
      </c>
      <c r="Q157" s="23">
        <v>386400</v>
      </c>
      <c r="R157" s="23">
        <v>-10365</v>
      </c>
      <c r="S157" s="37">
        <v>112752</v>
      </c>
      <c r="T157" s="37">
        <v>119390</v>
      </c>
      <c r="U157" s="37">
        <v>6638</v>
      </c>
      <c r="V157" s="23">
        <v>509517</v>
      </c>
      <c r="W157" s="23">
        <v>505790</v>
      </c>
      <c r="X157" s="23">
        <v>-3727</v>
      </c>
      <c r="Y157" s="37">
        <v>303930</v>
      </c>
      <c r="Z157" s="37">
        <v>256896</v>
      </c>
      <c r="AA157" s="37">
        <v>-47034</v>
      </c>
      <c r="AB157" s="23">
        <v>205587</v>
      </c>
      <c r="AC157" s="23">
        <v>248894</v>
      </c>
      <c r="AD157" s="23">
        <v>43307</v>
      </c>
      <c r="AE157" s="37">
        <v>615600</v>
      </c>
      <c r="AF157" s="37">
        <v>647385</v>
      </c>
      <c r="AG157" s="23">
        <v>1219352</v>
      </c>
      <c r="AH157" s="63">
        <v>892835</v>
      </c>
    </row>
    <row r="158" spans="1:34" ht="15" customHeight="1" x14ac:dyDescent="0.2">
      <c r="A158" s="56" t="s">
        <v>750</v>
      </c>
      <c r="B158" s="23" t="s">
        <v>751</v>
      </c>
      <c r="C158" s="27" t="s">
        <v>151</v>
      </c>
      <c r="D158" s="27" t="s">
        <v>364</v>
      </c>
      <c r="E158" s="28" t="s">
        <v>364</v>
      </c>
      <c r="F158" s="37">
        <v>266848</v>
      </c>
      <c r="G158" s="37">
        <v>7172</v>
      </c>
      <c r="H158" s="37">
        <v>1574</v>
      </c>
      <c r="I158" s="37">
        <v>640</v>
      </c>
      <c r="J158" s="37">
        <v>0</v>
      </c>
      <c r="K158" s="37">
        <v>0</v>
      </c>
      <c r="L158" s="37">
        <v>-1000</v>
      </c>
      <c r="M158" s="37">
        <v>1214</v>
      </c>
      <c r="N158" s="37">
        <v>5958</v>
      </c>
      <c r="O158" s="37">
        <v>272806</v>
      </c>
      <c r="P158" s="23">
        <v>233355</v>
      </c>
      <c r="Q158" s="23">
        <v>241625</v>
      </c>
      <c r="R158" s="23">
        <v>8270</v>
      </c>
      <c r="S158" s="37">
        <v>0</v>
      </c>
      <c r="T158" s="37">
        <v>0</v>
      </c>
      <c r="U158" s="37">
        <v>0</v>
      </c>
      <c r="V158" s="23">
        <v>233355</v>
      </c>
      <c r="W158" s="23">
        <v>241625</v>
      </c>
      <c r="X158" s="23">
        <v>8270</v>
      </c>
      <c r="Y158" s="37">
        <v>126917</v>
      </c>
      <c r="Z158" s="37">
        <v>133637</v>
      </c>
      <c r="AA158" s="37">
        <v>6720</v>
      </c>
      <c r="AB158" s="23">
        <v>106438</v>
      </c>
      <c r="AC158" s="23">
        <v>107988</v>
      </c>
      <c r="AD158" s="23">
        <v>1550</v>
      </c>
      <c r="AE158" s="37">
        <v>475640</v>
      </c>
      <c r="AF158" s="37">
        <v>475640</v>
      </c>
      <c r="AG158" s="23">
        <v>525840</v>
      </c>
      <c r="AH158" s="63">
        <v>525840</v>
      </c>
    </row>
    <row r="159" spans="1:34" ht="15" customHeight="1" x14ac:dyDescent="0.2">
      <c r="A159" s="56" t="s">
        <v>906</v>
      </c>
      <c r="B159" s="23" t="s">
        <v>907</v>
      </c>
      <c r="C159" s="27" t="s">
        <v>152</v>
      </c>
      <c r="D159" s="27" t="s">
        <v>366</v>
      </c>
      <c r="E159" s="28" t="s">
        <v>366</v>
      </c>
      <c r="F159" s="37">
        <v>328966</v>
      </c>
      <c r="G159" s="37">
        <v>69793</v>
      </c>
      <c r="H159" s="37">
        <v>2505</v>
      </c>
      <c r="I159" s="37">
        <v>-2598</v>
      </c>
      <c r="J159" s="37">
        <v>0</v>
      </c>
      <c r="K159" s="37">
        <v>0</v>
      </c>
      <c r="L159" s="37">
        <v>0</v>
      </c>
      <c r="M159" s="37">
        <v>-93</v>
      </c>
      <c r="N159" s="37">
        <v>69886</v>
      </c>
      <c r="O159" s="37">
        <v>398852</v>
      </c>
      <c r="P159" s="23">
        <v>88427</v>
      </c>
      <c r="Q159" s="23">
        <v>33086</v>
      </c>
      <c r="R159" s="23">
        <v>-55341</v>
      </c>
      <c r="S159" s="37">
        <v>14244</v>
      </c>
      <c r="T159" s="37">
        <v>13348</v>
      </c>
      <c r="U159" s="37">
        <v>-896</v>
      </c>
      <c r="V159" s="23">
        <v>102671</v>
      </c>
      <c r="W159" s="23">
        <v>46434</v>
      </c>
      <c r="X159" s="23">
        <v>-56237</v>
      </c>
      <c r="Y159" s="37">
        <v>163224</v>
      </c>
      <c r="Z159" s="37">
        <v>135698</v>
      </c>
      <c r="AA159" s="37">
        <v>-27526</v>
      </c>
      <c r="AB159" s="23">
        <v>-60553</v>
      </c>
      <c r="AC159" s="23">
        <v>-89264</v>
      </c>
      <c r="AD159" s="23">
        <v>-28711</v>
      </c>
      <c r="AE159" s="37">
        <v>210835</v>
      </c>
      <c r="AF159" s="37">
        <v>418854</v>
      </c>
      <c r="AG159" s="23">
        <v>281284</v>
      </c>
      <c r="AH159" s="63">
        <v>448854</v>
      </c>
    </row>
    <row r="160" spans="1:34" ht="15" customHeight="1" x14ac:dyDescent="0.2">
      <c r="A160" s="56" t="s">
        <v>1195</v>
      </c>
      <c r="B160" s="23" t="s">
        <v>1196</v>
      </c>
      <c r="C160" s="27" t="s">
        <v>418</v>
      </c>
      <c r="D160" s="27" t="s">
        <v>362</v>
      </c>
      <c r="E160" s="28" t="s">
        <v>362</v>
      </c>
      <c r="F160" s="37">
        <v>167977</v>
      </c>
      <c r="G160" s="37">
        <v>729019</v>
      </c>
      <c r="H160" s="37">
        <v>6073</v>
      </c>
      <c r="I160" s="37">
        <v>0</v>
      </c>
      <c r="J160" s="37">
        <v>0</v>
      </c>
      <c r="K160" s="37">
        <v>0</v>
      </c>
      <c r="L160" s="37">
        <v>0</v>
      </c>
      <c r="M160" s="37">
        <v>6073</v>
      </c>
      <c r="N160" s="37">
        <v>722946</v>
      </c>
      <c r="O160" s="37">
        <v>890923</v>
      </c>
      <c r="P160" s="23">
        <v>158401</v>
      </c>
      <c r="Q160" s="23">
        <v>177401</v>
      </c>
      <c r="R160" s="23">
        <v>19000</v>
      </c>
      <c r="S160" s="37">
        <v>20305</v>
      </c>
      <c r="T160" s="37">
        <v>648619</v>
      </c>
      <c r="U160" s="37">
        <v>628314</v>
      </c>
      <c r="V160" s="23">
        <v>178706</v>
      </c>
      <c r="W160" s="23">
        <v>826020</v>
      </c>
      <c r="X160" s="23">
        <v>647314</v>
      </c>
      <c r="Y160" s="37">
        <v>120500</v>
      </c>
      <c r="Z160" s="37">
        <v>81450</v>
      </c>
      <c r="AA160" s="37">
        <v>-39050</v>
      </c>
      <c r="AB160" s="23">
        <v>58206</v>
      </c>
      <c r="AC160" s="23">
        <v>744570</v>
      </c>
      <c r="AD160" s="23">
        <v>686364</v>
      </c>
      <c r="AE160" s="37">
        <v>254926</v>
      </c>
      <c r="AF160" s="37">
        <v>212500</v>
      </c>
      <c r="AG160" s="23">
        <v>270000</v>
      </c>
      <c r="AH160" s="63">
        <v>282500</v>
      </c>
    </row>
    <row r="161" spans="1:34" ht="15" customHeight="1" x14ac:dyDescent="0.2">
      <c r="A161" s="56" t="s">
        <v>654</v>
      </c>
      <c r="B161" s="23" t="s">
        <v>655</v>
      </c>
      <c r="C161" s="27" t="s">
        <v>153</v>
      </c>
      <c r="D161" s="27" t="s">
        <v>364</v>
      </c>
      <c r="E161" s="28" t="s">
        <v>364</v>
      </c>
      <c r="F161" s="37">
        <v>36200</v>
      </c>
      <c r="G161" s="37">
        <v>0</v>
      </c>
      <c r="H161" s="37">
        <v>9796</v>
      </c>
      <c r="I161" s="37">
        <v>0</v>
      </c>
      <c r="J161" s="37">
        <v>0</v>
      </c>
      <c r="K161" s="37">
        <v>0</v>
      </c>
      <c r="L161" s="37">
        <v>0</v>
      </c>
      <c r="M161" s="37">
        <v>9796</v>
      </c>
      <c r="N161" s="37">
        <v>-9796</v>
      </c>
      <c r="O161" s="37">
        <v>26404</v>
      </c>
      <c r="P161" s="23">
        <v>1200</v>
      </c>
      <c r="Q161" s="23">
        <v>1200</v>
      </c>
      <c r="R161" s="23">
        <v>0</v>
      </c>
      <c r="S161" s="37">
        <v>0</v>
      </c>
      <c r="T161" s="37">
        <v>0</v>
      </c>
      <c r="U161" s="37">
        <v>0</v>
      </c>
      <c r="V161" s="23">
        <v>1200</v>
      </c>
      <c r="W161" s="23">
        <v>1200</v>
      </c>
      <c r="X161" s="23">
        <v>0</v>
      </c>
      <c r="Y161" s="37">
        <v>1570</v>
      </c>
      <c r="Z161" s="37">
        <v>2180</v>
      </c>
      <c r="AA161" s="37">
        <v>610</v>
      </c>
      <c r="AB161" s="23">
        <v>-370</v>
      </c>
      <c r="AC161" s="23">
        <v>-980</v>
      </c>
      <c r="AD161" s="23">
        <v>-610</v>
      </c>
      <c r="AE161" s="37">
        <v>39600</v>
      </c>
      <c r="AF161" s="37">
        <v>39600</v>
      </c>
      <c r="AG161" s="23">
        <v>41000</v>
      </c>
      <c r="AH161" s="63">
        <v>41000</v>
      </c>
    </row>
    <row r="162" spans="1:34" ht="15" customHeight="1" x14ac:dyDescent="0.2">
      <c r="A162" s="56" t="s">
        <v>908</v>
      </c>
      <c r="B162" s="23" t="s">
        <v>909</v>
      </c>
      <c r="C162" s="27" t="s">
        <v>154</v>
      </c>
      <c r="D162" s="27" t="s">
        <v>366</v>
      </c>
      <c r="E162" s="28" t="s">
        <v>366</v>
      </c>
      <c r="F162" s="37">
        <v>272544</v>
      </c>
      <c r="G162" s="37">
        <v>6551</v>
      </c>
      <c r="H162" s="37">
        <v>605</v>
      </c>
      <c r="I162" s="37">
        <v>783</v>
      </c>
      <c r="J162" s="37">
        <v>0</v>
      </c>
      <c r="K162" s="37">
        <v>0</v>
      </c>
      <c r="L162" s="37">
        <v>0</v>
      </c>
      <c r="M162" s="37">
        <v>1388</v>
      </c>
      <c r="N162" s="37">
        <v>5163</v>
      </c>
      <c r="O162" s="37">
        <v>277707</v>
      </c>
      <c r="P162" s="23">
        <v>224822</v>
      </c>
      <c r="Q162" s="23">
        <v>217405</v>
      </c>
      <c r="R162" s="23">
        <v>-7417</v>
      </c>
      <c r="S162" s="37">
        <v>8157</v>
      </c>
      <c r="T162" s="37">
        <v>7785</v>
      </c>
      <c r="U162" s="37">
        <v>-372</v>
      </c>
      <c r="V162" s="23">
        <v>232979</v>
      </c>
      <c r="W162" s="23">
        <v>225190</v>
      </c>
      <c r="X162" s="23">
        <v>-7789</v>
      </c>
      <c r="Y162" s="37">
        <v>332161</v>
      </c>
      <c r="Z162" s="37">
        <v>321303</v>
      </c>
      <c r="AA162" s="37">
        <v>-10858</v>
      </c>
      <c r="AB162" s="23">
        <v>-99182</v>
      </c>
      <c r="AC162" s="23">
        <v>-96113</v>
      </c>
      <c r="AD162" s="23">
        <v>3069</v>
      </c>
      <c r="AE162" s="37">
        <v>290000</v>
      </c>
      <c r="AF162" s="37">
        <v>290000</v>
      </c>
      <c r="AG162" s="23">
        <v>345000</v>
      </c>
      <c r="AH162" s="63">
        <v>345000</v>
      </c>
    </row>
    <row r="163" spans="1:34" ht="15" customHeight="1" x14ac:dyDescent="0.2">
      <c r="A163" s="56" t="s">
        <v>968</v>
      </c>
      <c r="B163" s="23" t="s">
        <v>969</v>
      </c>
      <c r="C163" s="27" t="s">
        <v>155</v>
      </c>
      <c r="D163" s="27" t="s">
        <v>363</v>
      </c>
      <c r="E163" s="28" t="s">
        <v>363</v>
      </c>
      <c r="F163" s="37">
        <v>755389</v>
      </c>
      <c r="G163" s="37">
        <v>32959</v>
      </c>
      <c r="H163" s="37">
        <v>11836</v>
      </c>
      <c r="I163" s="37">
        <v>12553</v>
      </c>
      <c r="J163" s="37">
        <v>0</v>
      </c>
      <c r="K163" s="37">
        <v>0</v>
      </c>
      <c r="L163" s="37">
        <v>0</v>
      </c>
      <c r="M163" s="37">
        <v>24389</v>
      </c>
      <c r="N163" s="37">
        <v>8570</v>
      </c>
      <c r="O163" s="37">
        <v>763959</v>
      </c>
      <c r="P163" s="23">
        <v>333257</v>
      </c>
      <c r="Q163" s="23">
        <v>287817</v>
      </c>
      <c r="R163" s="23">
        <v>-45440</v>
      </c>
      <c r="S163" s="37">
        <v>170958</v>
      </c>
      <c r="T163" s="37">
        <v>164156</v>
      </c>
      <c r="U163" s="37">
        <v>-6802</v>
      </c>
      <c r="V163" s="23">
        <v>504215</v>
      </c>
      <c r="W163" s="23">
        <v>451973</v>
      </c>
      <c r="X163" s="23">
        <v>-52242</v>
      </c>
      <c r="Y163" s="37">
        <v>519970</v>
      </c>
      <c r="Z163" s="37">
        <v>568421</v>
      </c>
      <c r="AA163" s="37">
        <v>48451</v>
      </c>
      <c r="AB163" s="23">
        <v>-15755</v>
      </c>
      <c r="AC163" s="23">
        <v>-116448</v>
      </c>
      <c r="AD163" s="23">
        <v>-100693</v>
      </c>
      <c r="AE163" s="37">
        <v>860000</v>
      </c>
      <c r="AF163" s="37">
        <v>860000</v>
      </c>
      <c r="AG163" s="23">
        <v>960000</v>
      </c>
      <c r="AH163" s="63">
        <v>970000</v>
      </c>
    </row>
    <row r="164" spans="1:34" ht="15" customHeight="1" x14ac:dyDescent="0.2">
      <c r="A164" s="56" t="s">
        <v>1122</v>
      </c>
      <c r="B164" s="23" t="s">
        <v>1123</v>
      </c>
      <c r="C164" s="27" t="s">
        <v>419</v>
      </c>
      <c r="D164" s="27" t="s">
        <v>367</v>
      </c>
      <c r="E164" s="28" t="s">
        <v>397</v>
      </c>
      <c r="F164" s="37">
        <v>12192</v>
      </c>
      <c r="G164" s="37">
        <v>0</v>
      </c>
      <c r="H164" s="37">
        <v>516</v>
      </c>
      <c r="I164" s="37">
        <v>0</v>
      </c>
      <c r="J164" s="37">
        <v>0</v>
      </c>
      <c r="K164" s="37">
        <v>0</v>
      </c>
      <c r="L164" s="37">
        <v>0</v>
      </c>
      <c r="M164" s="37">
        <v>516</v>
      </c>
      <c r="N164" s="37">
        <v>-516</v>
      </c>
      <c r="O164" s="37">
        <v>11676</v>
      </c>
      <c r="P164" s="23">
        <v>8350</v>
      </c>
      <c r="Q164" s="23">
        <v>8350</v>
      </c>
      <c r="R164" s="23">
        <v>0</v>
      </c>
      <c r="S164" s="37">
        <v>32</v>
      </c>
      <c r="T164" s="37">
        <v>0</v>
      </c>
      <c r="U164" s="37">
        <v>-32</v>
      </c>
      <c r="V164" s="23">
        <v>8382</v>
      </c>
      <c r="W164" s="23">
        <v>8350</v>
      </c>
      <c r="X164" s="23">
        <v>-32</v>
      </c>
      <c r="Y164" s="37">
        <v>27050</v>
      </c>
      <c r="Z164" s="37">
        <v>26052</v>
      </c>
      <c r="AA164" s="37">
        <v>-998</v>
      </c>
      <c r="AB164" s="23">
        <v>-18668</v>
      </c>
      <c r="AC164" s="23">
        <v>-17702</v>
      </c>
      <c r="AD164" s="23">
        <v>966</v>
      </c>
      <c r="AE164" s="37">
        <v>14400</v>
      </c>
      <c r="AF164" s="37">
        <v>14300</v>
      </c>
      <c r="AG164" s="23">
        <v>17100</v>
      </c>
      <c r="AH164" s="63">
        <v>16900</v>
      </c>
    </row>
    <row r="165" spans="1:34" ht="15" customHeight="1" x14ac:dyDescent="0.2">
      <c r="A165" s="56" t="s">
        <v>1060</v>
      </c>
      <c r="B165" s="23" t="s">
        <v>1061</v>
      </c>
      <c r="C165" s="27" t="s">
        <v>28</v>
      </c>
      <c r="D165" s="27" t="s">
        <v>367</v>
      </c>
      <c r="E165" s="28" t="s">
        <v>395</v>
      </c>
      <c r="F165" s="37">
        <v>42399</v>
      </c>
      <c r="G165" s="37">
        <v>0</v>
      </c>
      <c r="H165" s="37">
        <v>1190</v>
      </c>
      <c r="I165" s="37">
        <v>0</v>
      </c>
      <c r="J165" s="37">
        <v>0</v>
      </c>
      <c r="K165" s="37">
        <v>-8857</v>
      </c>
      <c r="L165" s="37">
        <v>0</v>
      </c>
      <c r="M165" s="37">
        <v>-7667</v>
      </c>
      <c r="N165" s="37">
        <v>7667</v>
      </c>
      <c r="O165" s="37">
        <v>50066</v>
      </c>
      <c r="P165" s="23">
        <v>31807</v>
      </c>
      <c r="Q165" s="23">
        <v>30950</v>
      </c>
      <c r="R165" s="23">
        <v>-857</v>
      </c>
      <c r="S165" s="37">
        <v>0</v>
      </c>
      <c r="T165" s="37">
        <v>0</v>
      </c>
      <c r="U165" s="37">
        <v>0</v>
      </c>
      <c r="V165" s="23">
        <v>31807</v>
      </c>
      <c r="W165" s="23">
        <v>30950</v>
      </c>
      <c r="X165" s="23">
        <v>-857</v>
      </c>
      <c r="Y165" s="37">
        <v>72201</v>
      </c>
      <c r="Z165" s="37">
        <v>53395</v>
      </c>
      <c r="AA165" s="37">
        <v>-18806</v>
      </c>
      <c r="AB165" s="23">
        <v>-40394</v>
      </c>
      <c r="AC165" s="23">
        <v>-22445</v>
      </c>
      <c r="AD165" s="23">
        <v>17949</v>
      </c>
      <c r="AE165" s="37">
        <v>60000</v>
      </c>
      <c r="AF165" s="37">
        <v>62000</v>
      </c>
      <c r="AG165" s="23">
        <v>72000</v>
      </c>
      <c r="AH165" s="63">
        <v>75000</v>
      </c>
    </row>
    <row r="166" spans="1:34" ht="15" customHeight="1" x14ac:dyDescent="0.2">
      <c r="A166" s="56" t="s">
        <v>600</v>
      </c>
      <c r="B166" s="23" t="s">
        <v>601</v>
      </c>
      <c r="C166" s="27" t="s">
        <v>156</v>
      </c>
      <c r="D166" s="27" t="s">
        <v>364</v>
      </c>
      <c r="E166" s="28" t="s">
        <v>364</v>
      </c>
      <c r="F166" s="37">
        <v>5924</v>
      </c>
      <c r="G166" s="37">
        <v>570</v>
      </c>
      <c r="H166" s="37">
        <v>0</v>
      </c>
      <c r="I166" s="37">
        <v>553</v>
      </c>
      <c r="J166" s="37">
        <v>0</v>
      </c>
      <c r="K166" s="37">
        <v>0</v>
      </c>
      <c r="L166" s="37">
        <v>0</v>
      </c>
      <c r="M166" s="37">
        <v>553</v>
      </c>
      <c r="N166" s="37">
        <v>17</v>
      </c>
      <c r="O166" s="37">
        <v>5941</v>
      </c>
      <c r="P166" s="23">
        <v>1490</v>
      </c>
      <c r="Q166" s="23">
        <v>1490</v>
      </c>
      <c r="R166" s="23">
        <v>0</v>
      </c>
      <c r="S166" s="37">
        <v>0</v>
      </c>
      <c r="T166" s="37">
        <v>0</v>
      </c>
      <c r="U166" s="37">
        <v>0</v>
      </c>
      <c r="V166" s="23">
        <v>1490</v>
      </c>
      <c r="W166" s="23">
        <v>1490</v>
      </c>
      <c r="X166" s="23">
        <v>0</v>
      </c>
      <c r="Y166" s="37">
        <v>23078</v>
      </c>
      <c r="Z166" s="37">
        <v>23010</v>
      </c>
      <c r="AA166" s="37">
        <v>-68</v>
      </c>
      <c r="AB166" s="23">
        <v>-21588</v>
      </c>
      <c r="AC166" s="23">
        <v>-21520</v>
      </c>
      <c r="AD166" s="23">
        <v>68</v>
      </c>
      <c r="AE166" s="37">
        <v>9500</v>
      </c>
      <c r="AF166" s="37">
        <v>9500</v>
      </c>
      <c r="AG166" s="23">
        <v>10000</v>
      </c>
      <c r="AH166" s="63">
        <v>11000</v>
      </c>
    </row>
    <row r="167" spans="1:34" ht="15" customHeight="1" x14ac:dyDescent="0.2">
      <c r="A167" s="56" t="s">
        <v>910</v>
      </c>
      <c r="B167" s="23" t="s">
        <v>911</v>
      </c>
      <c r="C167" s="27" t="s">
        <v>157</v>
      </c>
      <c r="D167" s="27" t="s">
        <v>366</v>
      </c>
      <c r="E167" s="28" t="s">
        <v>366</v>
      </c>
      <c r="F167" s="37">
        <v>576850</v>
      </c>
      <c r="G167" s="37">
        <v>20069</v>
      </c>
      <c r="H167" s="37">
        <v>2793</v>
      </c>
      <c r="I167" s="37">
        <v>24360</v>
      </c>
      <c r="J167" s="37">
        <v>0</v>
      </c>
      <c r="K167" s="37">
        <v>-22174</v>
      </c>
      <c r="L167" s="37">
        <v>0</v>
      </c>
      <c r="M167" s="37">
        <v>4979</v>
      </c>
      <c r="N167" s="37">
        <v>15090</v>
      </c>
      <c r="O167" s="37">
        <v>591940</v>
      </c>
      <c r="P167" s="23">
        <v>347046</v>
      </c>
      <c r="Q167" s="23">
        <v>365381</v>
      </c>
      <c r="R167" s="23">
        <v>18335</v>
      </c>
      <c r="S167" s="37">
        <v>0</v>
      </c>
      <c r="T167" s="37">
        <v>0</v>
      </c>
      <c r="U167" s="37">
        <v>0</v>
      </c>
      <c r="V167" s="23">
        <v>347046</v>
      </c>
      <c r="W167" s="23">
        <v>365381</v>
      </c>
      <c r="X167" s="23">
        <v>18335</v>
      </c>
      <c r="Y167" s="37">
        <v>18575</v>
      </c>
      <c r="Z167" s="37">
        <v>45945</v>
      </c>
      <c r="AA167" s="37">
        <v>27370</v>
      </c>
      <c r="AB167" s="23">
        <v>328471</v>
      </c>
      <c r="AC167" s="23">
        <v>319436</v>
      </c>
      <c r="AD167" s="23">
        <v>-9035</v>
      </c>
      <c r="AE167" s="37">
        <v>347046</v>
      </c>
      <c r="AF167" s="37">
        <v>365381</v>
      </c>
      <c r="AG167" s="23">
        <v>347046</v>
      </c>
      <c r="AH167" s="63">
        <v>365381</v>
      </c>
    </row>
    <row r="168" spans="1:34" ht="15" customHeight="1" x14ac:dyDescent="0.2">
      <c r="A168" s="56" t="s">
        <v>1395</v>
      </c>
      <c r="B168" s="23" t="s">
        <v>1396</v>
      </c>
      <c r="C168" s="27" t="s">
        <v>158</v>
      </c>
      <c r="D168" s="27" t="s">
        <v>364</v>
      </c>
      <c r="E168" s="28" t="s">
        <v>364</v>
      </c>
      <c r="F168" s="37">
        <v>230143</v>
      </c>
      <c r="G168" s="37">
        <v>3867</v>
      </c>
      <c r="H168" s="37">
        <v>0</v>
      </c>
      <c r="I168" s="37">
        <v>0</v>
      </c>
      <c r="J168" s="37">
        <v>0</v>
      </c>
      <c r="K168" s="37">
        <v>0</v>
      </c>
      <c r="L168" s="37">
        <v>0</v>
      </c>
      <c r="M168" s="37">
        <v>0</v>
      </c>
      <c r="N168" s="37">
        <v>3867</v>
      </c>
      <c r="O168" s="37">
        <v>234010</v>
      </c>
      <c r="P168" s="23">
        <v>211837</v>
      </c>
      <c r="Q168" s="23">
        <v>211837</v>
      </c>
      <c r="R168" s="23">
        <v>0</v>
      </c>
      <c r="S168" s="37">
        <v>0</v>
      </c>
      <c r="T168" s="37">
        <v>0</v>
      </c>
      <c r="U168" s="37">
        <v>0</v>
      </c>
      <c r="V168" s="23">
        <v>211837</v>
      </c>
      <c r="W168" s="23">
        <v>211837</v>
      </c>
      <c r="X168" s="23">
        <v>0</v>
      </c>
      <c r="Y168" s="37">
        <v>35942</v>
      </c>
      <c r="Z168" s="37">
        <v>37547</v>
      </c>
      <c r="AA168" s="37">
        <v>1605</v>
      </c>
      <c r="AB168" s="23">
        <v>175895</v>
      </c>
      <c r="AC168" s="23">
        <v>174290</v>
      </c>
      <c r="AD168" s="23">
        <v>-1605</v>
      </c>
      <c r="AE168" s="37">
        <v>258500</v>
      </c>
      <c r="AF168" s="37">
        <v>261500</v>
      </c>
      <c r="AG168" s="23">
        <v>265000</v>
      </c>
      <c r="AH168" s="63">
        <v>270000</v>
      </c>
    </row>
    <row r="169" spans="1:34" ht="15" customHeight="1" x14ac:dyDescent="0.2">
      <c r="A169" s="56" t="s">
        <v>656</v>
      </c>
      <c r="B169" s="23" t="s">
        <v>657</v>
      </c>
      <c r="C169" s="27" t="s">
        <v>159</v>
      </c>
      <c r="D169" s="27" t="s">
        <v>364</v>
      </c>
      <c r="E169" s="28" t="s">
        <v>364</v>
      </c>
      <c r="F169" s="37">
        <v>82056</v>
      </c>
      <c r="G169" s="37">
        <v>2918</v>
      </c>
      <c r="H169" s="37">
        <v>580</v>
      </c>
      <c r="I169" s="37">
        <v>0</v>
      </c>
      <c r="J169" s="37">
        <v>0</v>
      </c>
      <c r="K169" s="37">
        <v>0</v>
      </c>
      <c r="L169" s="37">
        <v>0</v>
      </c>
      <c r="M169" s="37">
        <v>580</v>
      </c>
      <c r="N169" s="37">
        <v>2338</v>
      </c>
      <c r="O169" s="37">
        <v>84394</v>
      </c>
      <c r="P169" s="23">
        <v>53086</v>
      </c>
      <c r="Q169" s="23">
        <v>53082</v>
      </c>
      <c r="R169" s="23">
        <v>-4</v>
      </c>
      <c r="S169" s="37">
        <v>0</v>
      </c>
      <c r="T169" s="37">
        <v>0</v>
      </c>
      <c r="U169" s="37">
        <v>0</v>
      </c>
      <c r="V169" s="23">
        <v>53086</v>
      </c>
      <c r="W169" s="23">
        <v>53082</v>
      </c>
      <c r="X169" s="23">
        <v>-4</v>
      </c>
      <c r="Y169" s="37">
        <v>33470</v>
      </c>
      <c r="Z169" s="37">
        <v>32870</v>
      </c>
      <c r="AA169" s="37">
        <v>-600</v>
      </c>
      <c r="AB169" s="23">
        <v>19616</v>
      </c>
      <c r="AC169" s="23">
        <v>20212</v>
      </c>
      <c r="AD169" s="23">
        <v>596</v>
      </c>
      <c r="AE169" s="37">
        <v>55000</v>
      </c>
      <c r="AF169" s="37">
        <v>55000</v>
      </c>
      <c r="AG169" s="23">
        <v>63000</v>
      </c>
      <c r="AH169" s="63">
        <v>63000</v>
      </c>
    </row>
    <row r="170" spans="1:34" ht="15" customHeight="1" x14ac:dyDescent="0.2">
      <c r="A170" s="56" t="s">
        <v>912</v>
      </c>
      <c r="B170" s="23" t="s">
        <v>913</v>
      </c>
      <c r="C170" s="27" t="s">
        <v>160</v>
      </c>
      <c r="D170" s="27" t="s">
        <v>366</v>
      </c>
      <c r="E170" s="28" t="s">
        <v>366</v>
      </c>
      <c r="F170" s="37">
        <v>453189</v>
      </c>
      <c r="G170" s="37">
        <v>63764</v>
      </c>
      <c r="H170" s="37">
        <v>17442</v>
      </c>
      <c r="I170" s="37">
        <v>5287</v>
      </c>
      <c r="J170" s="37">
        <v>0</v>
      </c>
      <c r="K170" s="37">
        <v>0</v>
      </c>
      <c r="L170" s="37">
        <v>0</v>
      </c>
      <c r="M170" s="37">
        <v>22729</v>
      </c>
      <c r="N170" s="37">
        <v>41035</v>
      </c>
      <c r="O170" s="37">
        <v>494224</v>
      </c>
      <c r="P170" s="23">
        <v>334434</v>
      </c>
      <c r="Q170" s="23">
        <v>327978</v>
      </c>
      <c r="R170" s="23">
        <v>-6456</v>
      </c>
      <c r="S170" s="37">
        <v>17033</v>
      </c>
      <c r="T170" s="37">
        <v>16049</v>
      </c>
      <c r="U170" s="37">
        <v>-984</v>
      </c>
      <c r="V170" s="23">
        <v>351467</v>
      </c>
      <c r="W170" s="23">
        <v>344027</v>
      </c>
      <c r="X170" s="23">
        <v>-7440</v>
      </c>
      <c r="Y170" s="37">
        <v>65129</v>
      </c>
      <c r="Z170" s="37">
        <v>16841</v>
      </c>
      <c r="AA170" s="37">
        <v>-48288</v>
      </c>
      <c r="AB170" s="23">
        <v>286338</v>
      </c>
      <c r="AC170" s="23">
        <v>327186</v>
      </c>
      <c r="AD170" s="23">
        <v>40848</v>
      </c>
      <c r="AE170" s="37">
        <v>462000</v>
      </c>
      <c r="AF170" s="37">
        <v>463000</v>
      </c>
      <c r="AG170" s="23">
        <v>469000</v>
      </c>
      <c r="AH170" s="63">
        <v>531000</v>
      </c>
    </row>
    <row r="171" spans="1:34" ht="15" customHeight="1" x14ac:dyDescent="0.2">
      <c r="A171" s="56" t="s">
        <v>1427</v>
      </c>
      <c r="B171" s="23" t="s">
        <v>1428</v>
      </c>
      <c r="C171" s="27" t="s">
        <v>161</v>
      </c>
      <c r="D171" s="27" t="s">
        <v>364</v>
      </c>
      <c r="E171" s="28" t="s">
        <v>364</v>
      </c>
      <c r="F171" s="37">
        <v>20566</v>
      </c>
      <c r="G171" s="37">
        <v>770</v>
      </c>
      <c r="H171" s="37">
        <v>171</v>
      </c>
      <c r="I171" s="37">
        <v>0</v>
      </c>
      <c r="J171" s="37">
        <v>0</v>
      </c>
      <c r="K171" s="37">
        <v>0</v>
      </c>
      <c r="L171" s="37">
        <v>0</v>
      </c>
      <c r="M171" s="37">
        <v>171</v>
      </c>
      <c r="N171" s="37">
        <v>599</v>
      </c>
      <c r="O171" s="37">
        <v>21165</v>
      </c>
      <c r="P171" s="23">
        <v>9849</v>
      </c>
      <c r="Q171" s="23">
        <v>9541</v>
      </c>
      <c r="R171" s="23">
        <v>-308</v>
      </c>
      <c r="S171" s="37">
        <v>0</v>
      </c>
      <c r="T171" s="37">
        <v>0</v>
      </c>
      <c r="U171" s="37">
        <v>0</v>
      </c>
      <c r="V171" s="23">
        <v>9849</v>
      </c>
      <c r="W171" s="23">
        <v>9541</v>
      </c>
      <c r="X171" s="23">
        <v>-308</v>
      </c>
      <c r="Y171" s="37">
        <v>13089</v>
      </c>
      <c r="Z171" s="37">
        <v>23016</v>
      </c>
      <c r="AA171" s="37">
        <v>9927</v>
      </c>
      <c r="AB171" s="23">
        <v>-3240</v>
      </c>
      <c r="AC171" s="23">
        <v>-13475</v>
      </c>
      <c r="AD171" s="23">
        <v>-10235</v>
      </c>
      <c r="AE171" s="37">
        <v>25000</v>
      </c>
      <c r="AF171" s="37">
        <v>25000</v>
      </c>
      <c r="AG171" s="23">
        <v>30000</v>
      </c>
      <c r="AH171" s="63">
        <v>30000</v>
      </c>
    </row>
    <row r="172" spans="1:34" ht="15" customHeight="1" x14ac:dyDescent="0.2">
      <c r="A172" s="56" t="s">
        <v>1185</v>
      </c>
      <c r="B172" s="23" t="s">
        <v>1186</v>
      </c>
      <c r="C172" s="27" t="s">
        <v>420</v>
      </c>
      <c r="D172" s="27" t="s">
        <v>362</v>
      </c>
      <c r="E172" s="28" t="s">
        <v>362</v>
      </c>
      <c r="F172" s="37">
        <v>101455</v>
      </c>
      <c r="G172" s="37">
        <v>2998</v>
      </c>
      <c r="H172" s="37">
        <v>2349</v>
      </c>
      <c r="I172" s="37">
        <v>0</v>
      </c>
      <c r="J172" s="37">
        <v>0</v>
      </c>
      <c r="K172" s="37">
        <v>112</v>
      </c>
      <c r="L172" s="37">
        <v>0</v>
      </c>
      <c r="M172" s="37">
        <v>2461</v>
      </c>
      <c r="N172" s="37">
        <v>537</v>
      </c>
      <c r="O172" s="37">
        <v>101992</v>
      </c>
      <c r="P172" s="23">
        <v>86244</v>
      </c>
      <c r="Q172" s="23">
        <v>84895</v>
      </c>
      <c r="R172" s="23">
        <v>-1349</v>
      </c>
      <c r="S172" s="37">
        <v>288</v>
      </c>
      <c r="T172" s="37">
        <v>180</v>
      </c>
      <c r="U172" s="37">
        <v>-108</v>
      </c>
      <c r="V172" s="23">
        <v>86532</v>
      </c>
      <c r="W172" s="23">
        <v>85075</v>
      </c>
      <c r="X172" s="23">
        <v>-1457</v>
      </c>
      <c r="Y172" s="37">
        <v>40264</v>
      </c>
      <c r="Z172" s="37">
        <v>37280</v>
      </c>
      <c r="AA172" s="37">
        <v>-2984</v>
      </c>
      <c r="AB172" s="23">
        <v>46268</v>
      </c>
      <c r="AC172" s="23">
        <v>47795</v>
      </c>
      <c r="AD172" s="23">
        <v>1527</v>
      </c>
      <c r="AE172" s="37">
        <v>121000</v>
      </c>
      <c r="AF172" s="37">
        <v>115000</v>
      </c>
      <c r="AG172" s="23">
        <v>131000</v>
      </c>
      <c r="AH172" s="63">
        <v>125000</v>
      </c>
    </row>
    <row r="173" spans="1:34" ht="15" customHeight="1" x14ac:dyDescent="0.2">
      <c r="A173" s="56" t="s">
        <v>1373</v>
      </c>
      <c r="B173" s="23" t="s">
        <v>1374</v>
      </c>
      <c r="C173" s="27" t="s">
        <v>162</v>
      </c>
      <c r="D173" s="27" t="s">
        <v>364</v>
      </c>
      <c r="E173" s="28" t="s">
        <v>364</v>
      </c>
      <c r="F173" s="37">
        <v>30078</v>
      </c>
      <c r="G173" s="37">
        <v>11160</v>
      </c>
      <c r="H173" s="37">
        <v>717</v>
      </c>
      <c r="I173" s="37">
        <v>1028</v>
      </c>
      <c r="J173" s="37">
        <v>0</v>
      </c>
      <c r="K173" s="37">
        <v>0</v>
      </c>
      <c r="L173" s="37">
        <v>0</v>
      </c>
      <c r="M173" s="37">
        <v>1745</v>
      </c>
      <c r="N173" s="37">
        <v>9415</v>
      </c>
      <c r="O173" s="37">
        <v>39493</v>
      </c>
      <c r="P173" s="23">
        <v>34639</v>
      </c>
      <c r="Q173" s="23">
        <v>41322</v>
      </c>
      <c r="R173" s="23">
        <v>6683</v>
      </c>
      <c r="S173" s="37">
        <v>1058</v>
      </c>
      <c r="T173" s="37">
        <v>430</v>
      </c>
      <c r="U173" s="37">
        <v>-628</v>
      </c>
      <c r="V173" s="23">
        <v>35697</v>
      </c>
      <c r="W173" s="23">
        <v>41752</v>
      </c>
      <c r="X173" s="23">
        <v>6055</v>
      </c>
      <c r="Y173" s="37">
        <v>23093</v>
      </c>
      <c r="Z173" s="37">
        <v>11977</v>
      </c>
      <c r="AA173" s="37">
        <v>-11116</v>
      </c>
      <c r="AB173" s="23">
        <v>12604</v>
      </c>
      <c r="AC173" s="23">
        <v>29775</v>
      </c>
      <c r="AD173" s="23">
        <v>17171</v>
      </c>
      <c r="AE173" s="37">
        <v>40000</v>
      </c>
      <c r="AF173" s="37">
        <v>70000</v>
      </c>
      <c r="AG173" s="23">
        <v>40000</v>
      </c>
      <c r="AH173" s="63">
        <v>70000</v>
      </c>
    </row>
    <row r="174" spans="1:34" ht="15" customHeight="1" x14ac:dyDescent="0.2">
      <c r="A174" s="56" t="s">
        <v>1429</v>
      </c>
      <c r="B174" s="23" t="s">
        <v>1430</v>
      </c>
      <c r="C174" s="27" t="s">
        <v>163</v>
      </c>
      <c r="D174" s="27" t="s">
        <v>364</v>
      </c>
      <c r="E174" s="28" t="s">
        <v>364</v>
      </c>
      <c r="F174" s="37">
        <v>9084</v>
      </c>
      <c r="G174" s="37">
        <v>1347</v>
      </c>
      <c r="H174" s="37">
        <v>650</v>
      </c>
      <c r="I174" s="37">
        <v>0</v>
      </c>
      <c r="J174" s="37">
        <v>0</v>
      </c>
      <c r="K174" s="37">
        <v>0</v>
      </c>
      <c r="L174" s="37">
        <v>0</v>
      </c>
      <c r="M174" s="37">
        <v>650</v>
      </c>
      <c r="N174" s="37">
        <v>697</v>
      </c>
      <c r="O174" s="37">
        <v>9781</v>
      </c>
      <c r="P174" s="23">
        <v>3626</v>
      </c>
      <c r="Q174" s="23">
        <v>3538</v>
      </c>
      <c r="R174" s="23">
        <v>-88</v>
      </c>
      <c r="S174" s="37">
        <v>248</v>
      </c>
      <c r="T174" s="37">
        <v>248</v>
      </c>
      <c r="U174" s="37">
        <v>0</v>
      </c>
      <c r="V174" s="23">
        <v>3874</v>
      </c>
      <c r="W174" s="23">
        <v>3786</v>
      </c>
      <c r="X174" s="23">
        <v>-88</v>
      </c>
      <c r="Y174" s="37">
        <v>0</v>
      </c>
      <c r="Z174" s="37">
        <v>0</v>
      </c>
      <c r="AA174" s="37">
        <v>0</v>
      </c>
      <c r="AB174" s="23">
        <v>3874</v>
      </c>
      <c r="AC174" s="23">
        <v>3786</v>
      </c>
      <c r="AD174" s="23">
        <v>-88</v>
      </c>
      <c r="AE174" s="37">
        <v>8000</v>
      </c>
      <c r="AF174" s="37">
        <v>19300</v>
      </c>
      <c r="AG174" s="23">
        <v>10000</v>
      </c>
      <c r="AH174" s="63">
        <v>19500</v>
      </c>
    </row>
    <row r="175" spans="1:34" ht="15" customHeight="1" x14ac:dyDescent="0.2">
      <c r="A175" s="56" t="s">
        <v>914</v>
      </c>
      <c r="B175" s="23" t="s">
        <v>915</v>
      </c>
      <c r="C175" s="27" t="s">
        <v>164</v>
      </c>
      <c r="D175" s="27" t="s">
        <v>366</v>
      </c>
      <c r="E175" s="28" t="s">
        <v>366</v>
      </c>
      <c r="F175" s="37">
        <v>250578</v>
      </c>
      <c r="G175" s="37">
        <v>15548</v>
      </c>
      <c r="H175" s="37">
        <v>1656</v>
      </c>
      <c r="I175" s="37">
        <v>0</v>
      </c>
      <c r="J175" s="37">
        <v>0</v>
      </c>
      <c r="K175" s="37">
        <v>0</v>
      </c>
      <c r="L175" s="37">
        <v>0</v>
      </c>
      <c r="M175" s="37">
        <v>1656</v>
      </c>
      <c r="N175" s="37">
        <v>13892</v>
      </c>
      <c r="O175" s="37">
        <v>264470</v>
      </c>
      <c r="P175" s="23">
        <v>214571</v>
      </c>
      <c r="Q175" s="23">
        <v>240486</v>
      </c>
      <c r="R175" s="23">
        <v>25915</v>
      </c>
      <c r="S175" s="37">
        <v>0</v>
      </c>
      <c r="T175" s="37">
        <v>0</v>
      </c>
      <c r="U175" s="37">
        <v>0</v>
      </c>
      <c r="V175" s="23">
        <v>214571</v>
      </c>
      <c r="W175" s="23">
        <v>240486</v>
      </c>
      <c r="X175" s="23">
        <v>25915</v>
      </c>
      <c r="Y175" s="37">
        <v>217943</v>
      </c>
      <c r="Z175" s="37">
        <v>228589</v>
      </c>
      <c r="AA175" s="37">
        <v>10646</v>
      </c>
      <c r="AB175" s="23">
        <v>-3372</v>
      </c>
      <c r="AC175" s="23">
        <v>11897</v>
      </c>
      <c r="AD175" s="23">
        <v>15269</v>
      </c>
      <c r="AE175" s="37">
        <v>377800</v>
      </c>
      <c r="AF175" s="37">
        <v>278300</v>
      </c>
      <c r="AG175" s="23">
        <v>404800</v>
      </c>
      <c r="AH175" s="63">
        <v>305900</v>
      </c>
    </row>
    <row r="176" spans="1:34" ht="15" customHeight="1" x14ac:dyDescent="0.2">
      <c r="A176" s="56" t="s">
        <v>1124</v>
      </c>
      <c r="B176" s="23" t="s">
        <v>1125</v>
      </c>
      <c r="C176" s="27" t="s">
        <v>358</v>
      </c>
      <c r="D176" s="27" t="s">
        <v>367</v>
      </c>
      <c r="E176" s="28" t="s">
        <v>397</v>
      </c>
      <c r="F176" s="37">
        <v>18200</v>
      </c>
      <c r="G176" s="37">
        <v>615</v>
      </c>
      <c r="H176" s="37">
        <v>1476</v>
      </c>
      <c r="I176" s="37">
        <v>0</v>
      </c>
      <c r="J176" s="37">
        <v>0</v>
      </c>
      <c r="K176" s="37">
        <v>0</v>
      </c>
      <c r="L176" s="37">
        <v>0</v>
      </c>
      <c r="M176" s="37">
        <v>1476</v>
      </c>
      <c r="N176" s="37">
        <v>-861</v>
      </c>
      <c r="O176" s="37">
        <v>17339</v>
      </c>
      <c r="P176" s="23">
        <v>12637</v>
      </c>
      <c r="Q176" s="23">
        <v>11137</v>
      </c>
      <c r="R176" s="23">
        <v>-1500</v>
      </c>
      <c r="S176" s="37">
        <v>0</v>
      </c>
      <c r="T176" s="37">
        <v>0</v>
      </c>
      <c r="U176" s="37">
        <v>0</v>
      </c>
      <c r="V176" s="23">
        <v>12637</v>
      </c>
      <c r="W176" s="23">
        <v>11137</v>
      </c>
      <c r="X176" s="23">
        <v>-1500</v>
      </c>
      <c r="Y176" s="37">
        <v>11900</v>
      </c>
      <c r="Z176" s="37">
        <v>11900</v>
      </c>
      <c r="AA176" s="37">
        <v>0</v>
      </c>
      <c r="AB176" s="23">
        <v>737</v>
      </c>
      <c r="AC176" s="23">
        <v>-763</v>
      </c>
      <c r="AD176" s="23">
        <v>-1500</v>
      </c>
      <c r="AE176" s="37">
        <v>26000</v>
      </c>
      <c r="AF176" s="37">
        <v>26000</v>
      </c>
      <c r="AG176" s="23">
        <v>28000</v>
      </c>
      <c r="AH176" s="63">
        <v>29000</v>
      </c>
    </row>
    <row r="177" spans="1:34" ht="15" customHeight="1" x14ac:dyDescent="0.2">
      <c r="A177" s="56" t="s">
        <v>1221</v>
      </c>
      <c r="B177" s="23" t="s">
        <v>1222</v>
      </c>
      <c r="C177" s="27" t="s">
        <v>421</v>
      </c>
      <c r="D177" s="27" t="s">
        <v>362</v>
      </c>
      <c r="E177" s="28" t="s">
        <v>362</v>
      </c>
      <c r="F177" s="37">
        <v>324277</v>
      </c>
      <c r="G177" s="37">
        <v>8690</v>
      </c>
      <c r="H177" s="37">
        <v>5998</v>
      </c>
      <c r="I177" s="37">
        <v>0</v>
      </c>
      <c r="J177" s="37">
        <v>0</v>
      </c>
      <c r="K177" s="37">
        <v>0</v>
      </c>
      <c r="L177" s="37">
        <v>0</v>
      </c>
      <c r="M177" s="37">
        <v>5998</v>
      </c>
      <c r="N177" s="37">
        <v>2692</v>
      </c>
      <c r="O177" s="37">
        <v>326969</v>
      </c>
      <c r="P177" s="23">
        <v>176489</v>
      </c>
      <c r="Q177" s="23">
        <v>148011</v>
      </c>
      <c r="R177" s="23">
        <v>-28478</v>
      </c>
      <c r="S177" s="37">
        <v>25576</v>
      </c>
      <c r="T177" s="37">
        <v>25822</v>
      </c>
      <c r="U177" s="37">
        <v>246</v>
      </c>
      <c r="V177" s="23">
        <v>202065</v>
      </c>
      <c r="W177" s="23">
        <v>173833</v>
      </c>
      <c r="X177" s="23">
        <v>-28232</v>
      </c>
      <c r="Y177" s="37">
        <v>3000</v>
      </c>
      <c r="Z177" s="37">
        <v>14000</v>
      </c>
      <c r="AA177" s="37">
        <v>11000</v>
      </c>
      <c r="AB177" s="23">
        <v>199065</v>
      </c>
      <c r="AC177" s="23">
        <v>159833</v>
      </c>
      <c r="AD177" s="23">
        <v>-39232</v>
      </c>
      <c r="AE177" s="37">
        <v>295000</v>
      </c>
      <c r="AF177" s="37">
        <v>330000</v>
      </c>
      <c r="AG177" s="23">
        <v>325000</v>
      </c>
      <c r="AH177" s="63">
        <v>360000</v>
      </c>
    </row>
    <row r="178" spans="1:34" ht="15" customHeight="1" x14ac:dyDescent="0.2">
      <c r="A178" s="56" t="s">
        <v>970</v>
      </c>
      <c r="B178" s="23" t="s">
        <v>971</v>
      </c>
      <c r="C178" s="27" t="s">
        <v>165</v>
      </c>
      <c r="D178" s="27" t="s">
        <v>363</v>
      </c>
      <c r="E178" s="28" t="s">
        <v>363</v>
      </c>
      <c r="F178" s="37">
        <v>531006</v>
      </c>
      <c r="G178" s="37">
        <v>30514.485439999975</v>
      </c>
      <c r="H178" s="37">
        <v>1665</v>
      </c>
      <c r="I178" s="37">
        <v>0</v>
      </c>
      <c r="J178" s="37">
        <v>0</v>
      </c>
      <c r="K178" s="37">
        <v>0</v>
      </c>
      <c r="L178" s="37">
        <v>0</v>
      </c>
      <c r="M178" s="37">
        <v>1665</v>
      </c>
      <c r="N178" s="37">
        <v>28849.485439999975</v>
      </c>
      <c r="O178" s="37">
        <v>559855.48543999996</v>
      </c>
      <c r="P178" s="23">
        <v>260768</v>
      </c>
      <c r="Q178" s="23">
        <v>260761</v>
      </c>
      <c r="R178" s="23">
        <v>-7</v>
      </c>
      <c r="S178" s="37">
        <v>89661</v>
      </c>
      <c r="T178" s="37">
        <v>52806</v>
      </c>
      <c r="U178" s="37">
        <v>-36855</v>
      </c>
      <c r="V178" s="23">
        <v>350429</v>
      </c>
      <c r="W178" s="23">
        <v>313567</v>
      </c>
      <c r="X178" s="23">
        <v>-36862</v>
      </c>
      <c r="Y178" s="37">
        <v>102487</v>
      </c>
      <c r="Z178" s="37">
        <v>141493</v>
      </c>
      <c r="AA178" s="37">
        <v>39006</v>
      </c>
      <c r="AB178" s="23">
        <v>247942</v>
      </c>
      <c r="AC178" s="23">
        <v>172074</v>
      </c>
      <c r="AD178" s="23">
        <v>-75868</v>
      </c>
      <c r="AE178" s="37">
        <v>465000</v>
      </c>
      <c r="AF178" s="37">
        <v>465000</v>
      </c>
      <c r="AG178" s="23">
        <v>495000</v>
      </c>
      <c r="AH178" s="63">
        <v>495000</v>
      </c>
    </row>
    <row r="179" spans="1:34" ht="15" customHeight="1" x14ac:dyDescent="0.2">
      <c r="A179" s="56" t="s">
        <v>1054</v>
      </c>
      <c r="B179" s="23" t="s">
        <v>1055</v>
      </c>
      <c r="C179" s="27" t="s">
        <v>7</v>
      </c>
      <c r="D179" s="27" t="s">
        <v>367</v>
      </c>
      <c r="E179" s="28" t="s">
        <v>395</v>
      </c>
      <c r="F179" s="37">
        <v>28211</v>
      </c>
      <c r="G179" s="37">
        <v>0</v>
      </c>
      <c r="H179" s="37">
        <v>906</v>
      </c>
      <c r="I179" s="37">
        <v>0</v>
      </c>
      <c r="J179" s="37">
        <v>0</v>
      </c>
      <c r="K179" s="37">
        <v>0</v>
      </c>
      <c r="L179" s="37">
        <v>0</v>
      </c>
      <c r="M179" s="37">
        <v>906</v>
      </c>
      <c r="N179" s="37">
        <v>-906</v>
      </c>
      <c r="O179" s="37">
        <v>27305</v>
      </c>
      <c r="P179" s="23">
        <v>18000</v>
      </c>
      <c r="Q179" s="23">
        <v>18000</v>
      </c>
      <c r="R179" s="23">
        <v>0</v>
      </c>
      <c r="S179" s="37">
        <v>0</v>
      </c>
      <c r="T179" s="37">
        <v>0</v>
      </c>
      <c r="U179" s="37">
        <v>0</v>
      </c>
      <c r="V179" s="23">
        <v>18000</v>
      </c>
      <c r="W179" s="23">
        <v>18000</v>
      </c>
      <c r="X179" s="23">
        <v>0</v>
      </c>
      <c r="Y179" s="37">
        <v>39708</v>
      </c>
      <c r="Z179" s="37">
        <v>27980</v>
      </c>
      <c r="AA179" s="37">
        <v>-11728</v>
      </c>
      <c r="AB179" s="23">
        <v>-21708</v>
      </c>
      <c r="AC179" s="23">
        <v>-9980</v>
      </c>
      <c r="AD179" s="23">
        <v>11728</v>
      </c>
      <c r="AE179" s="37">
        <v>18000</v>
      </c>
      <c r="AF179" s="37">
        <v>18000</v>
      </c>
      <c r="AG179" s="23">
        <v>20800</v>
      </c>
      <c r="AH179" s="63">
        <v>20800</v>
      </c>
    </row>
    <row r="180" spans="1:34" ht="15" customHeight="1" x14ac:dyDescent="0.2">
      <c r="A180" s="56" t="s">
        <v>678</v>
      </c>
      <c r="B180" s="23" t="s">
        <v>679</v>
      </c>
      <c r="C180" s="27" t="s">
        <v>166</v>
      </c>
      <c r="D180" s="27" t="s">
        <v>364</v>
      </c>
      <c r="E180" s="28" t="s">
        <v>364</v>
      </c>
      <c r="F180" s="37">
        <v>6691</v>
      </c>
      <c r="G180" s="37">
        <v>0</v>
      </c>
      <c r="H180" s="37">
        <v>242</v>
      </c>
      <c r="I180" s="37">
        <v>0</v>
      </c>
      <c r="J180" s="37">
        <v>0</v>
      </c>
      <c r="K180" s="37">
        <v>0</v>
      </c>
      <c r="L180" s="37">
        <v>0</v>
      </c>
      <c r="M180" s="37">
        <v>242</v>
      </c>
      <c r="N180" s="37">
        <v>-242</v>
      </c>
      <c r="O180" s="37">
        <v>6449</v>
      </c>
      <c r="P180" s="23">
        <v>0</v>
      </c>
      <c r="Q180" s="23">
        <v>0</v>
      </c>
      <c r="R180" s="23">
        <v>0</v>
      </c>
      <c r="S180" s="37">
        <v>0</v>
      </c>
      <c r="T180" s="37">
        <v>0</v>
      </c>
      <c r="U180" s="37">
        <v>0</v>
      </c>
      <c r="V180" s="23">
        <v>0</v>
      </c>
      <c r="W180" s="23">
        <v>0</v>
      </c>
      <c r="X180" s="23">
        <v>0</v>
      </c>
      <c r="Y180" s="37">
        <v>46084</v>
      </c>
      <c r="Z180" s="37">
        <v>51088</v>
      </c>
      <c r="AA180" s="37">
        <v>5004</v>
      </c>
      <c r="AB180" s="23">
        <v>-46084</v>
      </c>
      <c r="AC180" s="23">
        <v>-51088</v>
      </c>
      <c r="AD180" s="23">
        <v>-5004</v>
      </c>
      <c r="AE180" s="37">
        <v>28000</v>
      </c>
      <c r="AF180" s="37">
        <v>28000</v>
      </c>
      <c r="AG180" s="23">
        <v>30000</v>
      </c>
      <c r="AH180" s="63">
        <v>30000</v>
      </c>
    </row>
    <row r="181" spans="1:34" ht="15" customHeight="1" x14ac:dyDescent="0.2">
      <c r="A181" s="56" t="s">
        <v>1337</v>
      </c>
      <c r="B181" s="23" t="s">
        <v>1338</v>
      </c>
      <c r="C181" s="27" t="s">
        <v>167</v>
      </c>
      <c r="D181" s="27" t="s">
        <v>364</v>
      </c>
      <c r="E181" s="28" t="s">
        <v>364</v>
      </c>
      <c r="F181" s="37">
        <v>78783</v>
      </c>
      <c r="G181" s="37">
        <v>2607</v>
      </c>
      <c r="H181" s="37">
        <v>2085</v>
      </c>
      <c r="I181" s="37">
        <v>0</v>
      </c>
      <c r="J181" s="37">
        <v>0</v>
      </c>
      <c r="K181" s="37">
        <v>0</v>
      </c>
      <c r="L181" s="37">
        <v>0</v>
      </c>
      <c r="M181" s="37">
        <v>2085</v>
      </c>
      <c r="N181" s="37">
        <v>522</v>
      </c>
      <c r="O181" s="37">
        <v>79305</v>
      </c>
      <c r="P181" s="23">
        <v>71825</v>
      </c>
      <c r="Q181" s="23">
        <v>71825</v>
      </c>
      <c r="R181" s="23">
        <v>0</v>
      </c>
      <c r="S181" s="37">
        <v>411</v>
      </c>
      <c r="T181" s="37">
        <v>286</v>
      </c>
      <c r="U181" s="37">
        <v>-125</v>
      </c>
      <c r="V181" s="23">
        <v>72236</v>
      </c>
      <c r="W181" s="23">
        <v>72111</v>
      </c>
      <c r="X181" s="23">
        <v>-125</v>
      </c>
      <c r="Y181" s="37">
        <v>13715</v>
      </c>
      <c r="Z181" s="37">
        <v>13714</v>
      </c>
      <c r="AA181" s="37">
        <v>-1</v>
      </c>
      <c r="AB181" s="23">
        <v>58521</v>
      </c>
      <c r="AC181" s="23">
        <v>58397</v>
      </c>
      <c r="AD181" s="23">
        <v>-124</v>
      </c>
      <c r="AE181" s="37">
        <v>85997</v>
      </c>
      <c r="AF181" s="37">
        <v>85997</v>
      </c>
      <c r="AG181" s="23">
        <v>88497</v>
      </c>
      <c r="AH181" s="63">
        <v>88497</v>
      </c>
    </row>
    <row r="182" spans="1:34" ht="15" customHeight="1" x14ac:dyDescent="0.2">
      <c r="A182" s="56" t="s">
        <v>916</v>
      </c>
      <c r="B182" s="23" t="s">
        <v>917</v>
      </c>
      <c r="C182" s="27" t="s">
        <v>168</v>
      </c>
      <c r="D182" s="27" t="s">
        <v>366</v>
      </c>
      <c r="E182" s="28" t="s">
        <v>366</v>
      </c>
      <c r="F182" s="37">
        <v>403890</v>
      </c>
      <c r="G182" s="37">
        <v>6288</v>
      </c>
      <c r="H182" s="37">
        <v>10213</v>
      </c>
      <c r="I182" s="37">
        <v>0</v>
      </c>
      <c r="J182" s="37">
        <v>0</v>
      </c>
      <c r="K182" s="37">
        <v>0</v>
      </c>
      <c r="L182" s="37">
        <v>0</v>
      </c>
      <c r="M182" s="37">
        <v>10213</v>
      </c>
      <c r="N182" s="37">
        <v>-3925</v>
      </c>
      <c r="O182" s="37">
        <v>399965</v>
      </c>
      <c r="P182" s="23">
        <v>267393</v>
      </c>
      <c r="Q182" s="23">
        <v>250115</v>
      </c>
      <c r="R182" s="23">
        <v>-17278</v>
      </c>
      <c r="S182" s="37">
        <v>1660</v>
      </c>
      <c r="T182" s="37">
        <v>1413</v>
      </c>
      <c r="U182" s="37">
        <v>-247</v>
      </c>
      <c r="V182" s="23">
        <v>269053</v>
      </c>
      <c r="W182" s="23">
        <v>251528</v>
      </c>
      <c r="X182" s="23">
        <v>-17525</v>
      </c>
      <c r="Y182" s="37">
        <v>83300</v>
      </c>
      <c r="Z182" s="37">
        <v>64300</v>
      </c>
      <c r="AA182" s="37">
        <v>-19000</v>
      </c>
      <c r="AB182" s="23">
        <v>185753</v>
      </c>
      <c r="AC182" s="23">
        <v>187228</v>
      </c>
      <c r="AD182" s="23">
        <v>1475</v>
      </c>
      <c r="AE182" s="37">
        <v>507000</v>
      </c>
      <c r="AF182" s="37">
        <v>481000</v>
      </c>
      <c r="AG182" s="23">
        <v>537000</v>
      </c>
      <c r="AH182" s="63">
        <v>511000</v>
      </c>
    </row>
    <row r="183" spans="1:34" ht="15" customHeight="1" x14ac:dyDescent="0.2">
      <c r="A183" s="56" t="s">
        <v>602</v>
      </c>
      <c r="B183" s="23" t="s">
        <v>603</v>
      </c>
      <c r="C183" s="27" t="s">
        <v>169</v>
      </c>
      <c r="D183" s="27" t="s">
        <v>364</v>
      </c>
      <c r="E183" s="28" t="s">
        <v>364</v>
      </c>
      <c r="F183" s="37">
        <v>107379</v>
      </c>
      <c r="G183" s="37">
        <v>226</v>
      </c>
      <c r="H183" s="37">
        <v>1434</v>
      </c>
      <c r="I183" s="37">
        <v>0</v>
      </c>
      <c r="J183" s="37">
        <v>0</v>
      </c>
      <c r="K183" s="37">
        <v>0</v>
      </c>
      <c r="L183" s="37">
        <v>0</v>
      </c>
      <c r="M183" s="37">
        <v>1434</v>
      </c>
      <c r="N183" s="37">
        <v>-1208</v>
      </c>
      <c r="O183" s="37">
        <v>106171</v>
      </c>
      <c r="P183" s="23">
        <v>75952</v>
      </c>
      <c r="Q183" s="23">
        <v>75952</v>
      </c>
      <c r="R183" s="23">
        <v>0</v>
      </c>
      <c r="S183" s="37">
        <v>8275</v>
      </c>
      <c r="T183" s="37">
        <v>7829</v>
      </c>
      <c r="U183" s="37">
        <v>-446</v>
      </c>
      <c r="V183" s="23">
        <v>84227</v>
      </c>
      <c r="W183" s="23">
        <v>83781</v>
      </c>
      <c r="X183" s="23">
        <v>-446</v>
      </c>
      <c r="Y183" s="37">
        <v>10666</v>
      </c>
      <c r="Z183" s="37">
        <v>15382</v>
      </c>
      <c r="AA183" s="37">
        <v>4716</v>
      </c>
      <c r="AB183" s="23">
        <v>73561</v>
      </c>
      <c r="AC183" s="23">
        <v>68399</v>
      </c>
      <c r="AD183" s="23">
        <v>-5162</v>
      </c>
      <c r="AE183" s="37">
        <v>109524</v>
      </c>
      <c r="AF183" s="37">
        <v>107357</v>
      </c>
      <c r="AG183" s="23">
        <v>113119</v>
      </c>
      <c r="AH183" s="63">
        <v>110452</v>
      </c>
    </row>
    <row r="184" spans="1:34" ht="15" customHeight="1" x14ac:dyDescent="0.2">
      <c r="A184" s="56" t="s">
        <v>786</v>
      </c>
      <c r="B184" s="23" t="s">
        <v>787</v>
      </c>
      <c r="C184" s="27" t="s">
        <v>170</v>
      </c>
      <c r="D184" s="27" t="s">
        <v>364</v>
      </c>
      <c r="E184" s="28" t="s">
        <v>364</v>
      </c>
      <c r="F184" s="37">
        <v>15992</v>
      </c>
      <c r="G184" s="37">
        <v>15387</v>
      </c>
      <c r="H184" s="37">
        <v>924</v>
      </c>
      <c r="I184" s="37">
        <v>67</v>
      </c>
      <c r="J184" s="37">
        <v>0</v>
      </c>
      <c r="K184" s="37">
        <v>0</v>
      </c>
      <c r="L184" s="37">
        <v>0</v>
      </c>
      <c r="M184" s="37">
        <v>991</v>
      </c>
      <c r="N184" s="37">
        <v>14396</v>
      </c>
      <c r="O184" s="37">
        <v>30388</v>
      </c>
      <c r="P184" s="23">
        <v>4000</v>
      </c>
      <c r="Q184" s="23">
        <v>4000</v>
      </c>
      <c r="R184" s="23">
        <v>0</v>
      </c>
      <c r="S184" s="37">
        <v>0</v>
      </c>
      <c r="T184" s="37">
        <v>0</v>
      </c>
      <c r="U184" s="37">
        <v>0</v>
      </c>
      <c r="V184" s="23">
        <v>4000</v>
      </c>
      <c r="W184" s="23">
        <v>4000</v>
      </c>
      <c r="X184" s="23">
        <v>0</v>
      </c>
      <c r="Y184" s="37">
        <v>49940</v>
      </c>
      <c r="Z184" s="37">
        <v>37842</v>
      </c>
      <c r="AA184" s="37">
        <v>-12098</v>
      </c>
      <c r="AB184" s="23">
        <v>-45940</v>
      </c>
      <c r="AC184" s="23">
        <v>-33842</v>
      </c>
      <c r="AD184" s="23">
        <v>12098</v>
      </c>
      <c r="AE184" s="37">
        <v>4000</v>
      </c>
      <c r="AF184" s="37">
        <v>4000</v>
      </c>
      <c r="AG184" s="23">
        <v>15000</v>
      </c>
      <c r="AH184" s="63">
        <v>15000</v>
      </c>
    </row>
    <row r="185" spans="1:34" ht="15" customHeight="1" x14ac:dyDescent="0.2">
      <c r="A185" s="56" t="s">
        <v>918</v>
      </c>
      <c r="B185" s="23" t="s">
        <v>919</v>
      </c>
      <c r="C185" s="27" t="s">
        <v>171</v>
      </c>
      <c r="D185" s="27" t="s">
        <v>366</v>
      </c>
      <c r="E185" s="28" t="s">
        <v>366</v>
      </c>
      <c r="F185" s="37">
        <v>431954</v>
      </c>
      <c r="G185" s="37">
        <v>45384</v>
      </c>
      <c r="H185" s="37">
        <v>10109</v>
      </c>
      <c r="I185" s="37">
        <v>0</v>
      </c>
      <c r="J185" s="37">
        <v>0</v>
      </c>
      <c r="K185" s="37">
        <v>0</v>
      </c>
      <c r="L185" s="37">
        <v>0</v>
      </c>
      <c r="M185" s="37">
        <v>10109</v>
      </c>
      <c r="N185" s="37">
        <v>35275</v>
      </c>
      <c r="O185" s="37">
        <v>467229</v>
      </c>
      <c r="P185" s="23">
        <v>193945</v>
      </c>
      <c r="Q185" s="23">
        <v>193539</v>
      </c>
      <c r="R185" s="23">
        <v>-406</v>
      </c>
      <c r="S185" s="37">
        <v>85732</v>
      </c>
      <c r="T185" s="37">
        <v>82637</v>
      </c>
      <c r="U185" s="37">
        <v>-3095</v>
      </c>
      <c r="V185" s="23">
        <v>279677</v>
      </c>
      <c r="W185" s="23">
        <v>276176</v>
      </c>
      <c r="X185" s="23">
        <v>-3501</v>
      </c>
      <c r="Y185" s="37">
        <v>181600</v>
      </c>
      <c r="Z185" s="37">
        <v>150550</v>
      </c>
      <c r="AA185" s="37">
        <v>-31050</v>
      </c>
      <c r="AB185" s="23">
        <v>98077</v>
      </c>
      <c r="AC185" s="23">
        <v>125626</v>
      </c>
      <c r="AD185" s="23">
        <v>27549</v>
      </c>
      <c r="AE185" s="37">
        <v>421200</v>
      </c>
      <c r="AF185" s="37">
        <v>368137</v>
      </c>
      <c r="AG185" s="23">
        <v>426932</v>
      </c>
      <c r="AH185" s="63">
        <v>390937</v>
      </c>
    </row>
    <row r="186" spans="1:34" ht="15" customHeight="1" x14ac:dyDescent="0.2">
      <c r="A186" s="56" t="s">
        <v>1126</v>
      </c>
      <c r="B186" s="23" t="s">
        <v>1127</v>
      </c>
      <c r="C186" s="27" t="s">
        <v>172</v>
      </c>
      <c r="D186" s="27" t="s">
        <v>367</v>
      </c>
      <c r="E186" s="28" t="s">
        <v>397</v>
      </c>
      <c r="F186" s="37">
        <v>14524</v>
      </c>
      <c r="G186" s="37">
        <v>3322</v>
      </c>
      <c r="H186" s="37">
        <v>1512</v>
      </c>
      <c r="I186" s="37">
        <v>1500</v>
      </c>
      <c r="J186" s="37">
        <v>0</v>
      </c>
      <c r="K186" s="37">
        <v>173</v>
      </c>
      <c r="L186" s="37">
        <v>0</v>
      </c>
      <c r="M186" s="37">
        <v>3185</v>
      </c>
      <c r="N186" s="37">
        <v>137</v>
      </c>
      <c r="O186" s="37">
        <v>14661</v>
      </c>
      <c r="P186" s="23">
        <v>14392</v>
      </c>
      <c r="Q186" s="23">
        <v>14604</v>
      </c>
      <c r="R186" s="23">
        <v>212</v>
      </c>
      <c r="S186" s="37">
        <v>217</v>
      </c>
      <c r="T186" s="37">
        <v>7</v>
      </c>
      <c r="U186" s="37">
        <v>-210</v>
      </c>
      <c r="V186" s="23">
        <v>14609</v>
      </c>
      <c r="W186" s="23">
        <v>14611</v>
      </c>
      <c r="X186" s="23">
        <v>2</v>
      </c>
      <c r="Y186" s="37">
        <v>7000</v>
      </c>
      <c r="Z186" s="37">
        <v>2780</v>
      </c>
      <c r="AA186" s="37">
        <v>-4220</v>
      </c>
      <c r="AB186" s="23">
        <v>7609</v>
      </c>
      <c r="AC186" s="23">
        <v>11831</v>
      </c>
      <c r="AD186" s="23">
        <v>4222</v>
      </c>
      <c r="AE186" s="37">
        <v>22100</v>
      </c>
      <c r="AF186" s="37">
        <v>22100</v>
      </c>
      <c r="AG186" s="23">
        <v>28100</v>
      </c>
      <c r="AH186" s="63">
        <v>28100</v>
      </c>
    </row>
    <row r="187" spans="1:34" ht="15" customHeight="1" x14ac:dyDescent="0.2">
      <c r="A187" s="56" t="s">
        <v>1024</v>
      </c>
      <c r="B187" s="23" t="s">
        <v>1025</v>
      </c>
      <c r="C187" s="27" t="s">
        <v>8</v>
      </c>
      <c r="D187" s="27" t="s">
        <v>367</v>
      </c>
      <c r="E187" s="28" t="s">
        <v>395</v>
      </c>
      <c r="F187" s="37">
        <v>59360</v>
      </c>
      <c r="G187" s="37">
        <v>13305</v>
      </c>
      <c r="H187" s="37">
        <v>1987</v>
      </c>
      <c r="I187" s="37">
        <v>0</v>
      </c>
      <c r="J187" s="37">
        <v>0</v>
      </c>
      <c r="K187" s="37">
        <v>0</v>
      </c>
      <c r="L187" s="37">
        <v>0</v>
      </c>
      <c r="M187" s="37">
        <v>1987</v>
      </c>
      <c r="N187" s="37">
        <v>11318</v>
      </c>
      <c r="O187" s="37">
        <v>70678</v>
      </c>
      <c r="P187" s="23">
        <v>29207</v>
      </c>
      <c r="Q187" s="23">
        <v>45181</v>
      </c>
      <c r="R187" s="23">
        <v>15974</v>
      </c>
      <c r="S187" s="37">
        <v>0</v>
      </c>
      <c r="T187" s="37">
        <v>0</v>
      </c>
      <c r="U187" s="37">
        <v>0</v>
      </c>
      <c r="V187" s="23">
        <v>29207</v>
      </c>
      <c r="W187" s="23">
        <v>45181</v>
      </c>
      <c r="X187" s="23">
        <v>15974</v>
      </c>
      <c r="Y187" s="37">
        <v>3200</v>
      </c>
      <c r="Z187" s="37">
        <v>3800</v>
      </c>
      <c r="AA187" s="37">
        <v>600</v>
      </c>
      <c r="AB187" s="23">
        <v>26007</v>
      </c>
      <c r="AC187" s="23">
        <v>41381</v>
      </c>
      <c r="AD187" s="23">
        <v>15374</v>
      </c>
      <c r="AE187" s="37">
        <v>80799</v>
      </c>
      <c r="AF187" s="37">
        <v>80799</v>
      </c>
      <c r="AG187" s="23">
        <v>82799</v>
      </c>
      <c r="AH187" s="63">
        <v>82799</v>
      </c>
    </row>
    <row r="188" spans="1:34" ht="15" customHeight="1" x14ac:dyDescent="0.2">
      <c r="A188" s="56" t="s">
        <v>1311</v>
      </c>
      <c r="B188" s="23" t="s">
        <v>1312</v>
      </c>
      <c r="C188" s="27" t="s">
        <v>173</v>
      </c>
      <c r="D188" s="27" t="s">
        <v>364</v>
      </c>
      <c r="E188" s="28" t="s">
        <v>364</v>
      </c>
      <c r="F188" s="37">
        <v>38791</v>
      </c>
      <c r="G188" s="37">
        <v>9618</v>
      </c>
      <c r="H188" s="37">
        <v>1761</v>
      </c>
      <c r="I188" s="37">
        <v>0</v>
      </c>
      <c r="J188" s="37">
        <v>0</v>
      </c>
      <c r="K188" s="37">
        <v>0</v>
      </c>
      <c r="L188" s="37">
        <v>0</v>
      </c>
      <c r="M188" s="37">
        <v>1761</v>
      </c>
      <c r="N188" s="37">
        <v>7857</v>
      </c>
      <c r="O188" s="37">
        <v>46648</v>
      </c>
      <c r="P188" s="23">
        <v>16108</v>
      </c>
      <c r="Q188" s="23">
        <v>20697</v>
      </c>
      <c r="R188" s="23">
        <v>4589</v>
      </c>
      <c r="S188" s="37">
        <v>745</v>
      </c>
      <c r="T188" s="37">
        <v>732</v>
      </c>
      <c r="U188" s="37">
        <v>-13</v>
      </c>
      <c r="V188" s="23">
        <v>16853</v>
      </c>
      <c r="W188" s="23">
        <v>21429</v>
      </c>
      <c r="X188" s="23">
        <v>4576</v>
      </c>
      <c r="Y188" s="37">
        <v>5337</v>
      </c>
      <c r="Z188" s="37">
        <v>13334</v>
      </c>
      <c r="AA188" s="37">
        <v>7997</v>
      </c>
      <c r="AB188" s="23">
        <v>11516</v>
      </c>
      <c r="AC188" s="23">
        <v>8095</v>
      </c>
      <c r="AD188" s="23">
        <v>-3421</v>
      </c>
      <c r="AE188" s="37">
        <v>117000</v>
      </c>
      <c r="AF188" s="37">
        <v>117000</v>
      </c>
      <c r="AG188" s="23">
        <v>122000</v>
      </c>
      <c r="AH188" s="63">
        <v>122000</v>
      </c>
    </row>
    <row r="189" spans="1:34" ht="15" customHeight="1" x14ac:dyDescent="0.2">
      <c r="A189" s="56" t="s">
        <v>578</v>
      </c>
      <c r="B189" s="23" t="s">
        <v>579</v>
      </c>
      <c r="C189" s="27" t="s">
        <v>174</v>
      </c>
      <c r="D189" s="27" t="s">
        <v>364</v>
      </c>
      <c r="E189" s="28" t="s">
        <v>364</v>
      </c>
      <c r="F189" s="37">
        <v>10184</v>
      </c>
      <c r="G189" s="37">
        <v>0</v>
      </c>
      <c r="H189" s="37">
        <v>216</v>
      </c>
      <c r="I189" s="37">
        <v>0</v>
      </c>
      <c r="J189" s="37">
        <v>0</v>
      </c>
      <c r="K189" s="37">
        <v>0</v>
      </c>
      <c r="L189" s="37">
        <v>0</v>
      </c>
      <c r="M189" s="37">
        <v>216</v>
      </c>
      <c r="N189" s="37">
        <v>-216</v>
      </c>
      <c r="O189" s="37">
        <v>9968</v>
      </c>
      <c r="P189" s="23">
        <v>9520</v>
      </c>
      <c r="Q189" s="23">
        <v>9520</v>
      </c>
      <c r="R189" s="23">
        <v>0</v>
      </c>
      <c r="S189" s="37">
        <v>151</v>
      </c>
      <c r="T189" s="37">
        <v>337</v>
      </c>
      <c r="U189" s="37">
        <v>186</v>
      </c>
      <c r="V189" s="23">
        <v>9671</v>
      </c>
      <c r="W189" s="23">
        <v>9857</v>
      </c>
      <c r="X189" s="23">
        <v>186</v>
      </c>
      <c r="Y189" s="37">
        <v>24690</v>
      </c>
      <c r="Z189" s="37">
        <v>22735</v>
      </c>
      <c r="AA189" s="37">
        <v>-1955</v>
      </c>
      <c r="AB189" s="23">
        <v>-15019</v>
      </c>
      <c r="AC189" s="23">
        <v>-12878</v>
      </c>
      <c r="AD189" s="23">
        <v>2141</v>
      </c>
      <c r="AE189" s="37">
        <v>20000</v>
      </c>
      <c r="AF189" s="37">
        <v>20000</v>
      </c>
      <c r="AG189" s="23">
        <v>35000</v>
      </c>
      <c r="AH189" s="63">
        <v>35000</v>
      </c>
    </row>
    <row r="190" spans="1:34" ht="15" customHeight="1" x14ac:dyDescent="0.2">
      <c r="A190" s="56" t="s">
        <v>736</v>
      </c>
      <c r="B190" s="23" t="s">
        <v>737</v>
      </c>
      <c r="C190" s="27" t="s">
        <v>175</v>
      </c>
      <c r="D190" s="27" t="s">
        <v>364</v>
      </c>
      <c r="E190" s="28" t="s">
        <v>364</v>
      </c>
      <c r="F190" s="37">
        <v>169749</v>
      </c>
      <c r="G190" s="37">
        <v>61508</v>
      </c>
      <c r="H190" s="37">
        <v>4761</v>
      </c>
      <c r="I190" s="37">
        <v>0</v>
      </c>
      <c r="J190" s="37">
        <v>0</v>
      </c>
      <c r="K190" s="37">
        <v>0</v>
      </c>
      <c r="L190" s="37">
        <v>0</v>
      </c>
      <c r="M190" s="37">
        <v>4761</v>
      </c>
      <c r="N190" s="37">
        <v>56747</v>
      </c>
      <c r="O190" s="37">
        <v>226496</v>
      </c>
      <c r="P190" s="23">
        <v>133522</v>
      </c>
      <c r="Q190" s="23">
        <v>185700</v>
      </c>
      <c r="R190" s="23">
        <v>52178</v>
      </c>
      <c r="S190" s="37">
        <v>0</v>
      </c>
      <c r="T190" s="37">
        <v>0</v>
      </c>
      <c r="U190" s="37">
        <v>0</v>
      </c>
      <c r="V190" s="23">
        <v>133522</v>
      </c>
      <c r="W190" s="23">
        <v>185700</v>
      </c>
      <c r="X190" s="23">
        <v>52178</v>
      </c>
      <c r="Y190" s="37">
        <v>33710</v>
      </c>
      <c r="Z190" s="37">
        <v>34440</v>
      </c>
      <c r="AA190" s="37">
        <v>730</v>
      </c>
      <c r="AB190" s="23">
        <v>99812</v>
      </c>
      <c r="AC190" s="23">
        <v>151260</v>
      </c>
      <c r="AD190" s="23">
        <v>51448</v>
      </c>
      <c r="AE190" s="37">
        <v>190000</v>
      </c>
      <c r="AF190" s="37">
        <v>340000</v>
      </c>
      <c r="AG190" s="23">
        <v>195000</v>
      </c>
      <c r="AH190" s="63">
        <v>350000</v>
      </c>
    </row>
    <row r="191" spans="1:34" ht="15" customHeight="1" x14ac:dyDescent="0.2">
      <c r="A191" s="56" t="s">
        <v>1275</v>
      </c>
      <c r="B191" s="23" t="s">
        <v>1276</v>
      </c>
      <c r="C191" s="27" t="s">
        <v>422</v>
      </c>
      <c r="D191" s="27" t="s">
        <v>362</v>
      </c>
      <c r="E191" s="28" t="s">
        <v>362</v>
      </c>
      <c r="F191" s="37">
        <v>300451</v>
      </c>
      <c r="G191" s="37">
        <v>60887</v>
      </c>
      <c r="H191" s="37">
        <v>624</v>
      </c>
      <c r="I191" s="37">
        <v>0</v>
      </c>
      <c r="J191" s="37">
        <v>0</v>
      </c>
      <c r="K191" s="37">
        <v>2</v>
      </c>
      <c r="L191" s="37">
        <v>0</v>
      </c>
      <c r="M191" s="37">
        <v>626</v>
      </c>
      <c r="N191" s="37">
        <v>60261</v>
      </c>
      <c r="O191" s="37">
        <v>360712</v>
      </c>
      <c r="P191" s="23">
        <v>159997</v>
      </c>
      <c r="Q191" s="23">
        <v>169247</v>
      </c>
      <c r="R191" s="23">
        <v>9250</v>
      </c>
      <c r="S191" s="37">
        <v>85750</v>
      </c>
      <c r="T191" s="37">
        <v>102242</v>
      </c>
      <c r="U191" s="37">
        <v>16492</v>
      </c>
      <c r="V191" s="23">
        <v>245747</v>
      </c>
      <c r="W191" s="23">
        <v>271489</v>
      </c>
      <c r="X191" s="23">
        <v>25742</v>
      </c>
      <c r="Y191" s="37">
        <v>32806</v>
      </c>
      <c r="Z191" s="37">
        <v>18444</v>
      </c>
      <c r="AA191" s="37">
        <v>-14362</v>
      </c>
      <c r="AB191" s="23">
        <v>212941</v>
      </c>
      <c r="AC191" s="23">
        <v>253045</v>
      </c>
      <c r="AD191" s="23">
        <v>40104</v>
      </c>
      <c r="AE191" s="37">
        <v>300800</v>
      </c>
      <c r="AF191" s="37">
        <v>416000</v>
      </c>
      <c r="AG191" s="23">
        <v>576200</v>
      </c>
      <c r="AH191" s="63">
        <v>446000</v>
      </c>
    </row>
    <row r="192" spans="1:34" ht="15" customHeight="1" x14ac:dyDescent="0.2">
      <c r="A192" s="56" t="s">
        <v>1287</v>
      </c>
      <c r="B192" s="23" t="s">
        <v>1288</v>
      </c>
      <c r="C192" s="27" t="s">
        <v>176</v>
      </c>
      <c r="D192" s="27" t="s">
        <v>362</v>
      </c>
      <c r="E192" s="28" t="s">
        <v>362</v>
      </c>
      <c r="F192" s="37">
        <v>0</v>
      </c>
      <c r="G192" s="37">
        <v>151</v>
      </c>
      <c r="H192" s="37">
        <v>0</v>
      </c>
      <c r="I192" s="37">
        <v>0</v>
      </c>
      <c r="J192" s="37">
        <v>0</v>
      </c>
      <c r="K192" s="37">
        <v>0</v>
      </c>
      <c r="L192" s="37">
        <v>0</v>
      </c>
      <c r="M192" s="37">
        <v>0</v>
      </c>
      <c r="N192" s="37">
        <v>151</v>
      </c>
      <c r="O192" s="37">
        <v>151</v>
      </c>
      <c r="P192" s="23">
        <v>2077</v>
      </c>
      <c r="Q192" s="23">
        <v>46</v>
      </c>
      <c r="R192" s="23">
        <v>-2031</v>
      </c>
      <c r="S192" s="37">
        <v>0</v>
      </c>
      <c r="T192" s="37">
        <v>0</v>
      </c>
      <c r="U192" s="37">
        <v>0</v>
      </c>
      <c r="V192" s="23">
        <v>2077</v>
      </c>
      <c r="W192" s="23">
        <v>46</v>
      </c>
      <c r="X192" s="23">
        <v>-2031</v>
      </c>
      <c r="Y192" s="37">
        <v>2833</v>
      </c>
      <c r="Z192" s="37">
        <v>2284</v>
      </c>
      <c r="AA192" s="37">
        <v>-549</v>
      </c>
      <c r="AB192" s="23">
        <v>-756</v>
      </c>
      <c r="AC192" s="23">
        <v>-2238</v>
      </c>
      <c r="AD192" s="23">
        <v>-1482</v>
      </c>
      <c r="AE192" s="37">
        <v>3500</v>
      </c>
      <c r="AF192" s="37">
        <v>3500</v>
      </c>
      <c r="AG192" s="23">
        <v>3750</v>
      </c>
      <c r="AH192" s="63">
        <v>3750</v>
      </c>
    </row>
    <row r="193" spans="1:34" ht="15" customHeight="1" x14ac:dyDescent="0.2">
      <c r="A193" s="56" t="s">
        <v>920</v>
      </c>
      <c r="B193" s="23" t="s">
        <v>921</v>
      </c>
      <c r="C193" s="27" t="s">
        <v>177</v>
      </c>
      <c r="D193" s="27" t="s">
        <v>366</v>
      </c>
      <c r="E193" s="28" t="s">
        <v>366</v>
      </c>
      <c r="F193" s="37">
        <v>703816</v>
      </c>
      <c r="G193" s="37">
        <v>7080</v>
      </c>
      <c r="H193" s="37">
        <v>1227</v>
      </c>
      <c r="I193" s="37">
        <v>0</v>
      </c>
      <c r="J193" s="37">
        <v>0</v>
      </c>
      <c r="K193" s="37">
        <v>10077</v>
      </c>
      <c r="L193" s="37">
        <v>0</v>
      </c>
      <c r="M193" s="37">
        <v>11304</v>
      </c>
      <c r="N193" s="37">
        <v>-4224</v>
      </c>
      <c r="O193" s="37">
        <v>699592</v>
      </c>
      <c r="P193" s="23">
        <v>305968</v>
      </c>
      <c r="Q193" s="23">
        <v>332792</v>
      </c>
      <c r="R193" s="23">
        <v>26824</v>
      </c>
      <c r="S193" s="37">
        <v>145482</v>
      </c>
      <c r="T193" s="37">
        <v>135447</v>
      </c>
      <c r="U193" s="37">
        <v>-10035</v>
      </c>
      <c r="V193" s="23">
        <v>451450</v>
      </c>
      <c r="W193" s="23">
        <v>468239</v>
      </c>
      <c r="X193" s="23">
        <v>16789</v>
      </c>
      <c r="Y193" s="37">
        <v>102163</v>
      </c>
      <c r="Z193" s="37">
        <v>149376</v>
      </c>
      <c r="AA193" s="37">
        <v>47213</v>
      </c>
      <c r="AB193" s="23">
        <v>349287</v>
      </c>
      <c r="AC193" s="23">
        <v>318863</v>
      </c>
      <c r="AD193" s="23">
        <v>-30424</v>
      </c>
      <c r="AE193" s="37">
        <v>569000</v>
      </c>
      <c r="AF193" s="37">
        <v>548000</v>
      </c>
      <c r="AG193" s="23">
        <v>619000</v>
      </c>
      <c r="AH193" s="63">
        <v>588000</v>
      </c>
    </row>
    <row r="194" spans="1:34" ht="15" customHeight="1" x14ac:dyDescent="0.2">
      <c r="A194" s="56" t="s">
        <v>922</v>
      </c>
      <c r="B194" s="23" t="s">
        <v>923</v>
      </c>
      <c r="C194" s="27" t="s">
        <v>423</v>
      </c>
      <c r="D194" s="27" t="s">
        <v>366</v>
      </c>
      <c r="E194" s="28" t="s">
        <v>366</v>
      </c>
      <c r="F194" s="37">
        <v>240181</v>
      </c>
      <c r="G194" s="37">
        <v>131610</v>
      </c>
      <c r="H194" s="37">
        <v>869</v>
      </c>
      <c r="I194" s="37">
        <v>0</v>
      </c>
      <c r="J194" s="37">
        <v>0</v>
      </c>
      <c r="K194" s="37">
        <v>0</v>
      </c>
      <c r="L194" s="37">
        <v>0</v>
      </c>
      <c r="M194" s="37">
        <v>869</v>
      </c>
      <c r="N194" s="37">
        <v>130741</v>
      </c>
      <c r="O194" s="37">
        <v>370922</v>
      </c>
      <c r="P194" s="23">
        <v>133865</v>
      </c>
      <c r="Q194" s="23">
        <v>226355</v>
      </c>
      <c r="R194" s="23">
        <v>92490</v>
      </c>
      <c r="S194" s="37">
        <v>0</v>
      </c>
      <c r="T194" s="37">
        <v>0</v>
      </c>
      <c r="U194" s="37">
        <v>0</v>
      </c>
      <c r="V194" s="23">
        <v>133865</v>
      </c>
      <c r="W194" s="23">
        <v>226355</v>
      </c>
      <c r="X194" s="23">
        <v>92490</v>
      </c>
      <c r="Y194" s="37">
        <v>246304</v>
      </c>
      <c r="Z194" s="37">
        <v>222786</v>
      </c>
      <c r="AA194" s="37">
        <v>-23518</v>
      </c>
      <c r="AB194" s="23">
        <v>-112439</v>
      </c>
      <c r="AC194" s="23">
        <v>3569</v>
      </c>
      <c r="AD194" s="23">
        <v>116008</v>
      </c>
      <c r="AE194" s="37">
        <v>335000</v>
      </c>
      <c r="AF194" s="37">
        <v>450000</v>
      </c>
      <c r="AG194" s="23">
        <v>337600</v>
      </c>
      <c r="AH194" s="63">
        <v>500000</v>
      </c>
    </row>
    <row r="195" spans="1:34" ht="15" customHeight="1" x14ac:dyDescent="0.2">
      <c r="A195" s="56" t="s">
        <v>972</v>
      </c>
      <c r="B195" s="23" t="s">
        <v>973</v>
      </c>
      <c r="C195" s="27" t="s">
        <v>178</v>
      </c>
      <c r="D195" s="27" t="s">
        <v>363</v>
      </c>
      <c r="E195" s="28" t="s">
        <v>363</v>
      </c>
      <c r="F195" s="37">
        <v>1364327</v>
      </c>
      <c r="G195" s="37">
        <v>26019</v>
      </c>
      <c r="H195" s="37">
        <v>63296</v>
      </c>
      <c r="I195" s="37">
        <v>0</v>
      </c>
      <c r="J195" s="37">
        <v>0</v>
      </c>
      <c r="K195" s="37">
        <v>0</v>
      </c>
      <c r="L195" s="37">
        <v>0</v>
      </c>
      <c r="M195" s="37">
        <v>63296</v>
      </c>
      <c r="N195" s="37">
        <v>-37277</v>
      </c>
      <c r="O195" s="37">
        <v>1327050</v>
      </c>
      <c r="P195" s="23">
        <v>965502</v>
      </c>
      <c r="Q195" s="23">
        <v>942598</v>
      </c>
      <c r="R195" s="23">
        <v>-22904</v>
      </c>
      <c r="S195" s="37">
        <v>245000</v>
      </c>
      <c r="T195" s="37">
        <v>271000</v>
      </c>
      <c r="U195" s="37">
        <v>26000</v>
      </c>
      <c r="V195" s="23">
        <v>1210502</v>
      </c>
      <c r="W195" s="23">
        <v>1213598</v>
      </c>
      <c r="X195" s="23">
        <v>3096</v>
      </c>
      <c r="Y195" s="37">
        <v>294374</v>
      </c>
      <c r="Z195" s="37">
        <v>313381</v>
      </c>
      <c r="AA195" s="37">
        <v>19007</v>
      </c>
      <c r="AB195" s="23">
        <v>916128</v>
      </c>
      <c r="AC195" s="23">
        <v>900217</v>
      </c>
      <c r="AD195" s="23">
        <v>-15911</v>
      </c>
      <c r="AE195" s="37">
        <v>1263000</v>
      </c>
      <c r="AF195" s="37">
        <v>1289000</v>
      </c>
      <c r="AG195" s="23">
        <v>1303000</v>
      </c>
      <c r="AH195" s="63">
        <v>1329000</v>
      </c>
    </row>
    <row r="196" spans="1:34" ht="15" customHeight="1" x14ac:dyDescent="0.2">
      <c r="A196" s="56" t="s">
        <v>1128</v>
      </c>
      <c r="B196" s="23" t="s">
        <v>1129</v>
      </c>
      <c r="C196" s="27" t="s">
        <v>179</v>
      </c>
      <c r="D196" s="27" t="s">
        <v>367</v>
      </c>
      <c r="E196" s="28" t="s">
        <v>397</v>
      </c>
      <c r="F196" s="37">
        <v>6674</v>
      </c>
      <c r="G196" s="37">
        <v>0</v>
      </c>
      <c r="H196" s="37">
        <v>461</v>
      </c>
      <c r="I196" s="37">
        <v>508</v>
      </c>
      <c r="J196" s="37">
        <v>0</v>
      </c>
      <c r="K196" s="37">
        <v>0</v>
      </c>
      <c r="L196" s="37">
        <v>0</v>
      </c>
      <c r="M196" s="37">
        <v>969</v>
      </c>
      <c r="N196" s="37">
        <v>-969</v>
      </c>
      <c r="O196" s="37">
        <v>5705</v>
      </c>
      <c r="P196" s="23">
        <v>3035</v>
      </c>
      <c r="Q196" s="23">
        <v>2730</v>
      </c>
      <c r="R196" s="23">
        <v>-305</v>
      </c>
      <c r="S196" s="37">
        <v>0</v>
      </c>
      <c r="T196" s="37">
        <v>0</v>
      </c>
      <c r="U196" s="37">
        <v>0</v>
      </c>
      <c r="V196" s="23">
        <v>3035</v>
      </c>
      <c r="W196" s="23">
        <v>2730</v>
      </c>
      <c r="X196" s="23">
        <v>-305</v>
      </c>
      <c r="Y196" s="37">
        <v>38505</v>
      </c>
      <c r="Z196" s="37">
        <v>37173</v>
      </c>
      <c r="AA196" s="37">
        <v>-1332</v>
      </c>
      <c r="AB196" s="23">
        <v>-35470</v>
      </c>
      <c r="AC196" s="23">
        <v>-34443</v>
      </c>
      <c r="AD196" s="23">
        <v>1027</v>
      </c>
      <c r="AE196" s="37">
        <v>11000</v>
      </c>
      <c r="AF196" s="37">
        <v>18000</v>
      </c>
      <c r="AG196" s="23">
        <v>12500</v>
      </c>
      <c r="AH196" s="63">
        <v>19000</v>
      </c>
    </row>
    <row r="197" spans="1:34" ht="15" customHeight="1" x14ac:dyDescent="0.2">
      <c r="A197" s="56" t="s">
        <v>1064</v>
      </c>
      <c r="B197" s="23" t="s">
        <v>1065</v>
      </c>
      <c r="C197" s="27" t="s">
        <v>9</v>
      </c>
      <c r="D197" s="27" t="s">
        <v>367</v>
      </c>
      <c r="E197" s="28" t="s">
        <v>395</v>
      </c>
      <c r="F197" s="37">
        <v>42694</v>
      </c>
      <c r="G197" s="37">
        <v>0</v>
      </c>
      <c r="H197" s="37">
        <v>792</v>
      </c>
      <c r="I197" s="37">
        <v>0</v>
      </c>
      <c r="J197" s="37">
        <v>0</v>
      </c>
      <c r="K197" s="37">
        <v>0</v>
      </c>
      <c r="L197" s="37">
        <v>0</v>
      </c>
      <c r="M197" s="37">
        <v>792</v>
      </c>
      <c r="N197" s="37">
        <v>-792</v>
      </c>
      <c r="O197" s="37">
        <v>41902</v>
      </c>
      <c r="P197" s="23">
        <v>0</v>
      </c>
      <c r="Q197" s="23">
        <v>0</v>
      </c>
      <c r="R197" s="23">
        <v>0</v>
      </c>
      <c r="S197" s="37">
        <v>0</v>
      </c>
      <c r="T197" s="37">
        <v>0</v>
      </c>
      <c r="U197" s="37">
        <v>0</v>
      </c>
      <c r="V197" s="23">
        <v>0</v>
      </c>
      <c r="W197" s="23">
        <v>0</v>
      </c>
      <c r="X197" s="23">
        <v>0</v>
      </c>
      <c r="Y197" s="37">
        <v>53506</v>
      </c>
      <c r="Z197" s="37">
        <v>50809</v>
      </c>
      <c r="AA197" s="37">
        <v>-2697</v>
      </c>
      <c r="AB197" s="23">
        <v>-53506</v>
      </c>
      <c r="AC197" s="23">
        <v>-50809</v>
      </c>
      <c r="AD197" s="23">
        <v>2697</v>
      </c>
      <c r="AE197" s="37">
        <v>0</v>
      </c>
      <c r="AF197" s="37">
        <v>0</v>
      </c>
      <c r="AG197" s="23">
        <v>0</v>
      </c>
      <c r="AH197" s="63">
        <v>0</v>
      </c>
    </row>
    <row r="198" spans="1:34" ht="15" customHeight="1" x14ac:dyDescent="0.2">
      <c r="A198" s="56" t="s">
        <v>644</v>
      </c>
      <c r="B198" s="23" t="s">
        <v>645</v>
      </c>
      <c r="C198" s="27" t="s">
        <v>180</v>
      </c>
      <c r="D198" s="27" t="s">
        <v>364</v>
      </c>
      <c r="E198" s="28" t="s">
        <v>364</v>
      </c>
      <c r="F198" s="37">
        <v>78860</v>
      </c>
      <c r="G198" s="37">
        <v>35964</v>
      </c>
      <c r="H198" s="37">
        <v>941</v>
      </c>
      <c r="I198" s="37">
        <v>10</v>
      </c>
      <c r="J198" s="37">
        <v>0</v>
      </c>
      <c r="K198" s="37">
        <v>3000</v>
      </c>
      <c r="L198" s="37">
        <v>0</v>
      </c>
      <c r="M198" s="37">
        <v>3951</v>
      </c>
      <c r="N198" s="37">
        <v>32013</v>
      </c>
      <c r="O198" s="37">
        <v>110873</v>
      </c>
      <c r="P198" s="23">
        <v>61435</v>
      </c>
      <c r="Q198" s="23">
        <v>100393</v>
      </c>
      <c r="R198" s="23">
        <v>38958</v>
      </c>
      <c r="S198" s="37">
        <v>4124</v>
      </c>
      <c r="T198" s="37">
        <v>729</v>
      </c>
      <c r="U198" s="37">
        <v>-3395</v>
      </c>
      <c r="V198" s="23">
        <v>65559</v>
      </c>
      <c r="W198" s="23">
        <v>101122</v>
      </c>
      <c r="X198" s="23">
        <v>35563</v>
      </c>
      <c r="Y198" s="37">
        <v>18701</v>
      </c>
      <c r="Z198" s="37">
        <v>28569</v>
      </c>
      <c r="AA198" s="37">
        <v>9868</v>
      </c>
      <c r="AB198" s="23">
        <v>46858</v>
      </c>
      <c r="AC198" s="23">
        <v>72553</v>
      </c>
      <c r="AD198" s="23">
        <v>25695</v>
      </c>
      <c r="AE198" s="37">
        <v>88000</v>
      </c>
      <c r="AF198" s="37">
        <v>125000</v>
      </c>
      <c r="AG198" s="23">
        <v>93000</v>
      </c>
      <c r="AH198" s="63">
        <v>130000</v>
      </c>
    </row>
    <row r="199" spans="1:34" ht="15" customHeight="1" x14ac:dyDescent="0.2">
      <c r="A199" s="56" t="s">
        <v>630</v>
      </c>
      <c r="B199" s="23" t="s">
        <v>631</v>
      </c>
      <c r="C199" s="27" t="s">
        <v>181</v>
      </c>
      <c r="D199" s="27" t="s">
        <v>364</v>
      </c>
      <c r="E199" s="28" t="s">
        <v>364</v>
      </c>
      <c r="F199" s="37">
        <v>27531</v>
      </c>
      <c r="G199" s="37">
        <v>12399</v>
      </c>
      <c r="H199" s="37">
        <v>0</v>
      </c>
      <c r="I199" s="37">
        <v>0</v>
      </c>
      <c r="J199" s="37">
        <v>0</v>
      </c>
      <c r="K199" s="37">
        <v>0</v>
      </c>
      <c r="L199" s="37">
        <v>0</v>
      </c>
      <c r="M199" s="37">
        <v>0</v>
      </c>
      <c r="N199" s="37">
        <v>12399</v>
      </c>
      <c r="O199" s="37">
        <v>39930</v>
      </c>
      <c r="P199" s="23">
        <v>13100</v>
      </c>
      <c r="Q199" s="23">
        <v>12800</v>
      </c>
      <c r="R199" s="23">
        <v>-300</v>
      </c>
      <c r="S199" s="37">
        <v>0</v>
      </c>
      <c r="T199" s="37">
        <v>0</v>
      </c>
      <c r="U199" s="37">
        <v>0</v>
      </c>
      <c r="V199" s="23">
        <v>13100</v>
      </c>
      <c r="W199" s="23">
        <v>12800</v>
      </c>
      <c r="X199" s="23">
        <v>-300</v>
      </c>
      <c r="Y199" s="37">
        <v>28650</v>
      </c>
      <c r="Z199" s="37">
        <v>15240</v>
      </c>
      <c r="AA199" s="37">
        <v>-13410</v>
      </c>
      <c r="AB199" s="23">
        <v>-15550</v>
      </c>
      <c r="AC199" s="23">
        <v>-2440</v>
      </c>
      <c r="AD199" s="23">
        <v>13110</v>
      </c>
      <c r="AE199" s="37">
        <v>30000</v>
      </c>
      <c r="AF199" s="37">
        <v>30000</v>
      </c>
      <c r="AG199" s="23">
        <v>35000</v>
      </c>
      <c r="AH199" s="63">
        <v>35000</v>
      </c>
    </row>
    <row r="200" spans="1:34" ht="15" customHeight="1" x14ac:dyDescent="0.2">
      <c r="A200" s="56" t="s">
        <v>1203</v>
      </c>
      <c r="B200" s="23" t="s">
        <v>1204</v>
      </c>
      <c r="C200" s="27" t="s">
        <v>424</v>
      </c>
      <c r="D200" s="27" t="s">
        <v>362</v>
      </c>
      <c r="E200" s="28" t="s">
        <v>362</v>
      </c>
      <c r="F200" s="37">
        <v>734464</v>
      </c>
      <c r="G200" s="37">
        <v>121429</v>
      </c>
      <c r="H200" s="37">
        <v>5388</v>
      </c>
      <c r="I200" s="37">
        <v>18359</v>
      </c>
      <c r="J200" s="37">
        <v>0</v>
      </c>
      <c r="K200" s="37">
        <v>0</v>
      </c>
      <c r="L200" s="37">
        <v>0</v>
      </c>
      <c r="M200" s="37">
        <v>23747</v>
      </c>
      <c r="N200" s="37">
        <v>97682</v>
      </c>
      <c r="O200" s="37">
        <v>832146</v>
      </c>
      <c r="P200" s="23">
        <v>594904</v>
      </c>
      <c r="Q200" s="23">
        <v>619201</v>
      </c>
      <c r="R200" s="23">
        <v>24297</v>
      </c>
      <c r="S200" s="37">
        <v>127132</v>
      </c>
      <c r="T200" s="37">
        <v>179620</v>
      </c>
      <c r="U200" s="37">
        <v>52488</v>
      </c>
      <c r="V200" s="23">
        <v>722036</v>
      </c>
      <c r="W200" s="23">
        <v>798821</v>
      </c>
      <c r="X200" s="23">
        <v>76785</v>
      </c>
      <c r="Y200" s="37">
        <v>103274</v>
      </c>
      <c r="Z200" s="37">
        <v>47192</v>
      </c>
      <c r="AA200" s="37">
        <v>-56082</v>
      </c>
      <c r="AB200" s="23">
        <v>618762</v>
      </c>
      <c r="AC200" s="23">
        <v>751629</v>
      </c>
      <c r="AD200" s="23">
        <v>132867</v>
      </c>
      <c r="AE200" s="37">
        <v>722036</v>
      </c>
      <c r="AF200" s="37">
        <v>798821</v>
      </c>
      <c r="AG200" s="23">
        <v>800000</v>
      </c>
      <c r="AH200" s="63">
        <v>872073</v>
      </c>
    </row>
    <row r="201" spans="1:34" ht="15" customHeight="1" x14ac:dyDescent="0.2">
      <c r="A201" s="56" t="s">
        <v>924</v>
      </c>
      <c r="B201" s="23" t="s">
        <v>925</v>
      </c>
      <c r="C201" s="27" t="s">
        <v>182</v>
      </c>
      <c r="D201" s="27" t="s">
        <v>366</v>
      </c>
      <c r="E201" s="28" t="s">
        <v>366</v>
      </c>
      <c r="F201" s="37">
        <v>271275</v>
      </c>
      <c r="G201" s="37">
        <v>73537</v>
      </c>
      <c r="H201" s="37">
        <v>5902</v>
      </c>
      <c r="I201" s="37">
        <v>60</v>
      </c>
      <c r="J201" s="37">
        <v>0</v>
      </c>
      <c r="K201" s="37">
        <v>0</v>
      </c>
      <c r="L201" s="37">
        <v>0</v>
      </c>
      <c r="M201" s="37">
        <v>5962</v>
      </c>
      <c r="N201" s="37">
        <v>67575</v>
      </c>
      <c r="O201" s="37">
        <v>338850</v>
      </c>
      <c r="P201" s="23">
        <v>240083</v>
      </c>
      <c r="Q201" s="23">
        <v>298675</v>
      </c>
      <c r="R201" s="23">
        <v>58592</v>
      </c>
      <c r="S201" s="37">
        <v>63</v>
      </c>
      <c r="T201" s="37">
        <v>6</v>
      </c>
      <c r="U201" s="37">
        <v>-57</v>
      </c>
      <c r="V201" s="23">
        <v>240146</v>
      </c>
      <c r="W201" s="23">
        <v>298681</v>
      </c>
      <c r="X201" s="23">
        <v>58535</v>
      </c>
      <c r="Y201" s="37">
        <v>27655</v>
      </c>
      <c r="Z201" s="37">
        <v>34281</v>
      </c>
      <c r="AA201" s="37">
        <v>6626</v>
      </c>
      <c r="AB201" s="23">
        <v>212491</v>
      </c>
      <c r="AC201" s="23">
        <v>264400</v>
      </c>
      <c r="AD201" s="23">
        <v>51909</v>
      </c>
      <c r="AE201" s="37">
        <v>457000</v>
      </c>
      <c r="AF201" s="37">
        <v>394000</v>
      </c>
      <c r="AG201" s="23">
        <v>470000</v>
      </c>
      <c r="AH201" s="63">
        <v>404000</v>
      </c>
    </row>
    <row r="202" spans="1:34" ht="15" customHeight="1" x14ac:dyDescent="0.2">
      <c r="A202" s="56" t="s">
        <v>876</v>
      </c>
      <c r="B202" s="23" t="s">
        <v>877</v>
      </c>
      <c r="C202" s="27" t="s">
        <v>183</v>
      </c>
      <c r="D202" s="27" t="s">
        <v>365</v>
      </c>
      <c r="E202" s="28" t="s">
        <v>365</v>
      </c>
      <c r="F202" s="37">
        <v>711323</v>
      </c>
      <c r="G202" s="37">
        <v>15652</v>
      </c>
      <c r="H202" s="37">
        <v>9394</v>
      </c>
      <c r="I202" s="37">
        <v>0</v>
      </c>
      <c r="J202" s="37">
        <v>3338</v>
      </c>
      <c r="K202" s="37">
        <v>3900</v>
      </c>
      <c r="L202" s="37">
        <v>0</v>
      </c>
      <c r="M202" s="37">
        <v>16632</v>
      </c>
      <c r="N202" s="37">
        <v>-980</v>
      </c>
      <c r="O202" s="37">
        <v>710343</v>
      </c>
      <c r="P202" s="23">
        <v>438207</v>
      </c>
      <c r="Q202" s="23">
        <v>413167</v>
      </c>
      <c r="R202" s="23">
        <v>-25040</v>
      </c>
      <c r="S202" s="37">
        <v>116553</v>
      </c>
      <c r="T202" s="37">
        <v>112298</v>
      </c>
      <c r="U202" s="37">
        <v>-4255</v>
      </c>
      <c r="V202" s="23">
        <v>554760</v>
      </c>
      <c r="W202" s="23">
        <v>525465</v>
      </c>
      <c r="X202" s="23">
        <v>-29295</v>
      </c>
      <c r="Y202" s="37">
        <v>31251</v>
      </c>
      <c r="Z202" s="37">
        <v>36113</v>
      </c>
      <c r="AA202" s="37">
        <v>4862</v>
      </c>
      <c r="AB202" s="23">
        <v>523509</v>
      </c>
      <c r="AC202" s="23">
        <v>489352</v>
      </c>
      <c r="AD202" s="23">
        <v>-34157</v>
      </c>
      <c r="AE202" s="37">
        <v>626600</v>
      </c>
      <c r="AF202" s="37">
        <v>601100</v>
      </c>
      <c r="AG202" s="23">
        <v>676000</v>
      </c>
      <c r="AH202" s="63">
        <v>695000</v>
      </c>
    </row>
    <row r="203" spans="1:34" ht="15" customHeight="1" x14ac:dyDescent="0.2">
      <c r="A203" s="56" t="s">
        <v>832</v>
      </c>
      <c r="B203" s="23" t="s">
        <v>833</v>
      </c>
      <c r="C203" s="27" t="s">
        <v>184</v>
      </c>
      <c r="D203" s="27" t="s">
        <v>365</v>
      </c>
      <c r="E203" s="28" t="s">
        <v>365</v>
      </c>
      <c r="F203" s="37">
        <v>279904</v>
      </c>
      <c r="G203" s="37">
        <v>1212</v>
      </c>
      <c r="H203" s="37">
        <v>5224</v>
      </c>
      <c r="I203" s="37">
        <v>0</v>
      </c>
      <c r="J203" s="37">
        <v>0</v>
      </c>
      <c r="K203" s="37">
        <v>0</v>
      </c>
      <c r="L203" s="37">
        <v>0</v>
      </c>
      <c r="M203" s="37">
        <v>5224</v>
      </c>
      <c r="N203" s="37">
        <v>-4012</v>
      </c>
      <c r="O203" s="37">
        <v>275892</v>
      </c>
      <c r="P203" s="23">
        <v>118576</v>
      </c>
      <c r="Q203" s="23">
        <v>118572</v>
      </c>
      <c r="R203" s="23">
        <v>-4</v>
      </c>
      <c r="S203" s="37">
        <v>139400</v>
      </c>
      <c r="T203" s="37">
        <v>134905</v>
      </c>
      <c r="U203" s="37">
        <v>-4495</v>
      </c>
      <c r="V203" s="23">
        <v>257976</v>
      </c>
      <c r="W203" s="23">
        <v>253477</v>
      </c>
      <c r="X203" s="23">
        <v>-4499</v>
      </c>
      <c r="Y203" s="37">
        <v>69737</v>
      </c>
      <c r="Z203" s="37">
        <v>54711</v>
      </c>
      <c r="AA203" s="37">
        <v>-15026</v>
      </c>
      <c r="AB203" s="23">
        <v>188239</v>
      </c>
      <c r="AC203" s="23">
        <v>198766</v>
      </c>
      <c r="AD203" s="23">
        <v>10527</v>
      </c>
      <c r="AE203" s="37">
        <v>310000</v>
      </c>
      <c r="AF203" s="37">
        <v>300000</v>
      </c>
      <c r="AG203" s="23">
        <v>330000</v>
      </c>
      <c r="AH203" s="63">
        <v>320000</v>
      </c>
    </row>
    <row r="204" spans="1:34" ht="15" customHeight="1" x14ac:dyDescent="0.2">
      <c r="A204" s="56" t="s">
        <v>1094</v>
      </c>
      <c r="B204" s="23" t="s">
        <v>1095</v>
      </c>
      <c r="C204" s="27" t="s">
        <v>185</v>
      </c>
      <c r="D204" s="27" t="s">
        <v>367</v>
      </c>
      <c r="E204" s="28" t="s">
        <v>408</v>
      </c>
      <c r="F204" s="37">
        <v>0</v>
      </c>
      <c r="G204" s="37">
        <v>0</v>
      </c>
      <c r="H204" s="37">
        <v>0</v>
      </c>
      <c r="I204" s="37">
        <v>0</v>
      </c>
      <c r="J204" s="37">
        <v>0</v>
      </c>
      <c r="K204" s="37">
        <v>0</v>
      </c>
      <c r="L204" s="37">
        <v>0</v>
      </c>
      <c r="M204" s="37">
        <v>0</v>
      </c>
      <c r="N204" s="37">
        <v>0</v>
      </c>
      <c r="O204" s="37">
        <v>0</v>
      </c>
      <c r="P204" s="23">
        <v>0</v>
      </c>
      <c r="Q204" s="23">
        <v>0</v>
      </c>
      <c r="R204" s="23">
        <v>0</v>
      </c>
      <c r="S204" s="37">
        <v>0</v>
      </c>
      <c r="T204" s="37">
        <v>0</v>
      </c>
      <c r="U204" s="37">
        <v>0</v>
      </c>
      <c r="V204" s="23">
        <v>0</v>
      </c>
      <c r="W204" s="23">
        <v>0</v>
      </c>
      <c r="X204" s="23">
        <v>0</v>
      </c>
      <c r="Y204" s="37">
        <v>4612</v>
      </c>
      <c r="Z204" s="37">
        <v>2808</v>
      </c>
      <c r="AA204" s="37">
        <v>-1804</v>
      </c>
      <c r="AB204" s="23">
        <v>-4612</v>
      </c>
      <c r="AC204" s="23">
        <v>-2808</v>
      </c>
      <c r="AD204" s="23">
        <v>1804</v>
      </c>
      <c r="AE204" s="37">
        <v>500</v>
      </c>
      <c r="AF204" s="37">
        <v>500</v>
      </c>
      <c r="AG204" s="23">
        <v>600</v>
      </c>
      <c r="AH204" s="63">
        <v>600</v>
      </c>
    </row>
    <row r="205" spans="1:34" ht="15" customHeight="1" x14ac:dyDescent="0.2">
      <c r="A205" s="56" t="s">
        <v>926</v>
      </c>
      <c r="B205" s="23" t="s">
        <v>927</v>
      </c>
      <c r="C205" s="27" t="s">
        <v>186</v>
      </c>
      <c r="D205" s="27" t="s">
        <v>366</v>
      </c>
      <c r="E205" s="28" t="s">
        <v>366</v>
      </c>
      <c r="F205" s="37">
        <v>762598</v>
      </c>
      <c r="G205" s="37">
        <v>99366</v>
      </c>
      <c r="H205" s="37">
        <v>2829</v>
      </c>
      <c r="I205" s="37">
        <v>0</v>
      </c>
      <c r="J205" s="37">
        <v>0</v>
      </c>
      <c r="K205" s="37">
        <v>0</v>
      </c>
      <c r="L205" s="37">
        <v>0</v>
      </c>
      <c r="M205" s="37">
        <v>2829</v>
      </c>
      <c r="N205" s="37">
        <v>96537</v>
      </c>
      <c r="O205" s="37">
        <v>859135</v>
      </c>
      <c r="P205" s="23">
        <v>412717</v>
      </c>
      <c r="Q205" s="23">
        <v>408069</v>
      </c>
      <c r="R205" s="23">
        <v>-4648</v>
      </c>
      <c r="S205" s="37">
        <v>110715</v>
      </c>
      <c r="T205" s="37">
        <v>98974</v>
      </c>
      <c r="U205" s="37">
        <v>-11741</v>
      </c>
      <c r="V205" s="23">
        <v>523432</v>
      </c>
      <c r="W205" s="23">
        <v>507043</v>
      </c>
      <c r="X205" s="23">
        <v>-16389</v>
      </c>
      <c r="Y205" s="37">
        <v>125610</v>
      </c>
      <c r="Z205" s="37">
        <v>74110</v>
      </c>
      <c r="AA205" s="37">
        <v>-51500</v>
      </c>
      <c r="AB205" s="23">
        <v>397822</v>
      </c>
      <c r="AC205" s="23">
        <v>432933</v>
      </c>
      <c r="AD205" s="23">
        <v>35111</v>
      </c>
      <c r="AE205" s="37">
        <v>612000</v>
      </c>
      <c r="AF205" s="37">
        <v>873000</v>
      </c>
      <c r="AG205" s="23">
        <v>762000</v>
      </c>
      <c r="AH205" s="63">
        <v>973000</v>
      </c>
    </row>
    <row r="206" spans="1:34" ht="15" customHeight="1" x14ac:dyDescent="0.2">
      <c r="A206" s="56" t="s">
        <v>974</v>
      </c>
      <c r="B206" s="23" t="s">
        <v>975</v>
      </c>
      <c r="C206" s="27" t="s">
        <v>187</v>
      </c>
      <c r="D206" s="27" t="s">
        <v>363</v>
      </c>
      <c r="E206" s="28" t="s">
        <v>363</v>
      </c>
      <c r="F206" s="37">
        <v>1002017</v>
      </c>
      <c r="G206" s="37">
        <v>45916</v>
      </c>
      <c r="H206" s="37">
        <v>21337</v>
      </c>
      <c r="I206" s="37">
        <v>0</v>
      </c>
      <c r="J206" s="37">
        <v>0</v>
      </c>
      <c r="K206" s="37">
        <v>0</v>
      </c>
      <c r="L206" s="37">
        <v>0</v>
      </c>
      <c r="M206" s="37">
        <v>21337</v>
      </c>
      <c r="N206" s="37">
        <v>24579</v>
      </c>
      <c r="O206" s="37">
        <v>1026596</v>
      </c>
      <c r="P206" s="23">
        <v>1041717</v>
      </c>
      <c r="Q206" s="23">
        <v>949920</v>
      </c>
      <c r="R206" s="23">
        <v>-91797</v>
      </c>
      <c r="S206" s="37">
        <v>162403</v>
      </c>
      <c r="T206" s="37">
        <v>157000</v>
      </c>
      <c r="U206" s="37">
        <v>-5403</v>
      </c>
      <c r="V206" s="23">
        <v>1204120</v>
      </c>
      <c r="W206" s="23">
        <v>1106920</v>
      </c>
      <c r="X206" s="23">
        <v>-97200</v>
      </c>
      <c r="Y206" s="37">
        <v>566289</v>
      </c>
      <c r="Z206" s="37">
        <v>321246</v>
      </c>
      <c r="AA206" s="37">
        <v>-245043</v>
      </c>
      <c r="AB206" s="23">
        <v>637831</v>
      </c>
      <c r="AC206" s="23">
        <v>785674</v>
      </c>
      <c r="AD206" s="23">
        <v>147843</v>
      </c>
      <c r="AE206" s="37">
        <v>1245000</v>
      </c>
      <c r="AF206" s="37">
        <v>1235000</v>
      </c>
      <c r="AG206" s="23">
        <v>1300000</v>
      </c>
      <c r="AH206" s="63">
        <v>1335000</v>
      </c>
    </row>
    <row r="207" spans="1:34" ht="15" customHeight="1" x14ac:dyDescent="0.2">
      <c r="A207" s="56" t="s">
        <v>1130</v>
      </c>
      <c r="B207" s="23" t="s">
        <v>1131</v>
      </c>
      <c r="C207" s="27" t="s">
        <v>188</v>
      </c>
      <c r="D207" s="27" t="s">
        <v>367</v>
      </c>
      <c r="E207" s="28" t="s">
        <v>397</v>
      </c>
      <c r="F207" s="37">
        <v>14906</v>
      </c>
      <c r="G207" s="37">
        <v>0</v>
      </c>
      <c r="H207" s="37">
        <v>388</v>
      </c>
      <c r="I207" s="37">
        <v>0</v>
      </c>
      <c r="J207" s="37">
        <v>0</v>
      </c>
      <c r="K207" s="37">
        <v>0</v>
      </c>
      <c r="L207" s="37">
        <v>0</v>
      </c>
      <c r="M207" s="37">
        <v>388</v>
      </c>
      <c r="N207" s="37">
        <v>-388</v>
      </c>
      <c r="O207" s="37">
        <v>14518</v>
      </c>
      <c r="P207" s="23">
        <v>5514</v>
      </c>
      <c r="Q207" s="23">
        <v>2000</v>
      </c>
      <c r="R207" s="23">
        <v>-3514</v>
      </c>
      <c r="S207" s="37">
        <v>14651</v>
      </c>
      <c r="T207" s="37">
        <v>14316</v>
      </c>
      <c r="U207" s="37">
        <v>-335</v>
      </c>
      <c r="V207" s="23">
        <v>20165</v>
      </c>
      <c r="W207" s="23">
        <v>16316</v>
      </c>
      <c r="X207" s="23">
        <v>-3849</v>
      </c>
      <c r="Y207" s="37">
        <v>39061</v>
      </c>
      <c r="Z207" s="37">
        <v>33604</v>
      </c>
      <c r="AA207" s="37">
        <v>-5457</v>
      </c>
      <c r="AB207" s="23">
        <v>-18896</v>
      </c>
      <c r="AC207" s="23">
        <v>-17288</v>
      </c>
      <c r="AD207" s="23">
        <v>1608</v>
      </c>
      <c r="AE207" s="37">
        <v>21700</v>
      </c>
      <c r="AF207" s="37">
        <v>21300</v>
      </c>
      <c r="AG207" s="23">
        <v>23200</v>
      </c>
      <c r="AH207" s="63">
        <v>23400</v>
      </c>
    </row>
    <row r="208" spans="1:34" ht="15" customHeight="1" x14ac:dyDescent="0.2">
      <c r="A208" s="56" t="s">
        <v>1008</v>
      </c>
      <c r="B208" s="23" t="s">
        <v>1009</v>
      </c>
      <c r="C208" s="27" t="s">
        <v>10</v>
      </c>
      <c r="D208" s="27" t="s">
        <v>367</v>
      </c>
      <c r="E208" s="28" t="s">
        <v>395</v>
      </c>
      <c r="F208" s="37">
        <v>40222</v>
      </c>
      <c r="G208" s="37">
        <v>18005</v>
      </c>
      <c r="H208" s="37">
        <v>402</v>
      </c>
      <c r="I208" s="37">
        <v>0</v>
      </c>
      <c r="J208" s="37">
        <v>0</v>
      </c>
      <c r="K208" s="37">
        <v>0</v>
      </c>
      <c r="L208" s="37">
        <v>0</v>
      </c>
      <c r="M208" s="37">
        <v>402</v>
      </c>
      <c r="N208" s="37">
        <v>17603</v>
      </c>
      <c r="O208" s="37">
        <v>57825</v>
      </c>
      <c r="P208" s="23">
        <v>18154</v>
      </c>
      <c r="Q208" s="23">
        <v>22054</v>
      </c>
      <c r="R208" s="23">
        <v>3900</v>
      </c>
      <c r="S208" s="37">
        <v>0</v>
      </c>
      <c r="T208" s="37">
        <v>0</v>
      </c>
      <c r="U208" s="37">
        <v>0</v>
      </c>
      <c r="V208" s="23">
        <v>18154</v>
      </c>
      <c r="W208" s="23">
        <v>22054</v>
      </c>
      <c r="X208" s="23">
        <v>3900</v>
      </c>
      <c r="Y208" s="37">
        <v>21729</v>
      </c>
      <c r="Z208" s="37">
        <v>1853</v>
      </c>
      <c r="AA208" s="37">
        <v>-19876</v>
      </c>
      <c r="AB208" s="23">
        <v>-3575</v>
      </c>
      <c r="AC208" s="23">
        <v>20201</v>
      </c>
      <c r="AD208" s="23">
        <v>23776</v>
      </c>
      <c r="AE208" s="37">
        <v>45500</v>
      </c>
      <c r="AF208" s="37">
        <v>45500</v>
      </c>
      <c r="AG208" s="23">
        <v>54000</v>
      </c>
      <c r="AH208" s="63">
        <v>54000</v>
      </c>
    </row>
    <row r="209" spans="1:34" ht="15" customHeight="1" x14ac:dyDescent="0.2">
      <c r="A209" s="56" t="s">
        <v>580</v>
      </c>
      <c r="B209" s="23" t="s">
        <v>581</v>
      </c>
      <c r="C209" s="27" t="s">
        <v>189</v>
      </c>
      <c r="D209" s="27" t="s">
        <v>364</v>
      </c>
      <c r="E209" s="28" t="s">
        <v>364</v>
      </c>
      <c r="F209" s="37">
        <v>82072</v>
      </c>
      <c r="G209" s="37">
        <v>4411</v>
      </c>
      <c r="H209" s="37">
        <v>1415</v>
      </c>
      <c r="I209" s="37">
        <v>1060</v>
      </c>
      <c r="J209" s="37">
        <v>0</v>
      </c>
      <c r="K209" s="37">
        <v>0</v>
      </c>
      <c r="L209" s="37">
        <v>0</v>
      </c>
      <c r="M209" s="37">
        <v>2475</v>
      </c>
      <c r="N209" s="37">
        <v>1936</v>
      </c>
      <c r="O209" s="37">
        <v>84008</v>
      </c>
      <c r="P209" s="23">
        <v>64208</v>
      </c>
      <c r="Q209" s="23">
        <v>63167</v>
      </c>
      <c r="R209" s="23">
        <v>-1041</v>
      </c>
      <c r="S209" s="37">
        <v>224</v>
      </c>
      <c r="T209" s="37">
        <v>225</v>
      </c>
      <c r="U209" s="37">
        <v>1</v>
      </c>
      <c r="V209" s="23">
        <v>64432</v>
      </c>
      <c r="W209" s="23">
        <v>63392</v>
      </c>
      <c r="X209" s="23">
        <v>-1040</v>
      </c>
      <c r="Y209" s="37">
        <v>30281</v>
      </c>
      <c r="Z209" s="37">
        <v>25100</v>
      </c>
      <c r="AA209" s="37">
        <v>-5181</v>
      </c>
      <c r="AB209" s="23">
        <v>34151</v>
      </c>
      <c r="AC209" s="23">
        <v>38292</v>
      </c>
      <c r="AD209" s="23">
        <v>4141</v>
      </c>
      <c r="AE209" s="37">
        <v>83530</v>
      </c>
      <c r="AF209" s="37">
        <v>83980</v>
      </c>
      <c r="AG209" s="23">
        <v>100000</v>
      </c>
      <c r="AH209" s="63">
        <v>100000</v>
      </c>
    </row>
    <row r="210" spans="1:34" ht="15" customHeight="1" x14ac:dyDescent="0.2">
      <c r="A210" s="57" t="s">
        <v>1184</v>
      </c>
      <c r="B210" s="29" t="s">
        <v>1184</v>
      </c>
      <c r="C210" s="23" t="s">
        <v>425</v>
      </c>
      <c r="D210" s="23" t="s">
        <v>367</v>
      </c>
      <c r="E210" s="23" t="s">
        <v>408</v>
      </c>
      <c r="F210" s="37">
        <v>13749</v>
      </c>
      <c r="G210" s="37">
        <v>0</v>
      </c>
      <c r="H210" s="37">
        <v>550</v>
      </c>
      <c r="I210" s="37">
        <v>0</v>
      </c>
      <c r="J210" s="37">
        <v>0</v>
      </c>
      <c r="K210" s="37">
        <v>0</v>
      </c>
      <c r="L210" s="37">
        <v>0</v>
      </c>
      <c r="M210" s="37">
        <v>550</v>
      </c>
      <c r="N210" s="37">
        <v>-550</v>
      </c>
      <c r="O210" s="37">
        <v>13199</v>
      </c>
      <c r="P210" s="23">
        <v>0</v>
      </c>
      <c r="Q210" s="23">
        <v>0</v>
      </c>
      <c r="R210" s="23">
        <v>0</v>
      </c>
      <c r="S210" s="37">
        <v>0</v>
      </c>
      <c r="T210" s="37">
        <v>0</v>
      </c>
      <c r="U210" s="37">
        <v>0</v>
      </c>
      <c r="V210" s="23">
        <v>0</v>
      </c>
      <c r="W210" s="23">
        <v>0</v>
      </c>
      <c r="X210" s="23">
        <v>0</v>
      </c>
      <c r="Y210" s="37">
        <v>13598</v>
      </c>
      <c r="Z210" s="37">
        <v>11414</v>
      </c>
      <c r="AA210" s="37">
        <v>-2184</v>
      </c>
      <c r="AB210" s="23">
        <v>-13598</v>
      </c>
      <c r="AC210" s="23">
        <v>-11414</v>
      </c>
      <c r="AD210" s="23">
        <v>2184</v>
      </c>
      <c r="AE210" s="37">
        <v>2000</v>
      </c>
      <c r="AF210" s="37">
        <v>2000</v>
      </c>
      <c r="AG210" s="23">
        <v>5000</v>
      </c>
      <c r="AH210" s="63">
        <v>5000</v>
      </c>
    </row>
    <row r="211" spans="1:34" ht="15" customHeight="1" x14ac:dyDescent="0.2">
      <c r="A211" s="56" t="s">
        <v>878</v>
      </c>
      <c r="B211" s="23" t="s">
        <v>879</v>
      </c>
      <c r="C211" s="27" t="s">
        <v>190</v>
      </c>
      <c r="D211" s="27" t="s">
        <v>365</v>
      </c>
      <c r="E211" s="28" t="s">
        <v>365</v>
      </c>
      <c r="F211" s="37">
        <v>2709104</v>
      </c>
      <c r="G211" s="37">
        <v>120917</v>
      </c>
      <c r="H211" s="37">
        <v>11035</v>
      </c>
      <c r="I211" s="37">
        <v>0</v>
      </c>
      <c r="J211" s="37">
        <v>0</v>
      </c>
      <c r="K211" s="37">
        <v>9080</v>
      </c>
      <c r="L211" s="37">
        <v>0</v>
      </c>
      <c r="M211" s="37">
        <v>20115</v>
      </c>
      <c r="N211" s="37">
        <v>100802</v>
      </c>
      <c r="O211" s="37">
        <v>2809906</v>
      </c>
      <c r="P211" s="23">
        <v>1851090</v>
      </c>
      <c r="Q211" s="23">
        <v>2006790</v>
      </c>
      <c r="R211" s="23">
        <v>155700</v>
      </c>
      <c r="S211" s="37">
        <v>636509</v>
      </c>
      <c r="T211" s="37">
        <v>612325</v>
      </c>
      <c r="U211" s="37">
        <v>-24184</v>
      </c>
      <c r="V211" s="23">
        <v>2487599</v>
      </c>
      <c r="W211" s="23">
        <v>2619115</v>
      </c>
      <c r="X211" s="23">
        <v>131516</v>
      </c>
      <c r="Y211" s="37">
        <v>42377</v>
      </c>
      <c r="Z211" s="37">
        <v>52505</v>
      </c>
      <c r="AA211" s="37">
        <v>10128</v>
      </c>
      <c r="AB211" s="23">
        <v>2445222</v>
      </c>
      <c r="AC211" s="23">
        <v>2566610</v>
      </c>
      <c r="AD211" s="23">
        <v>121388</v>
      </c>
      <c r="AE211" s="37">
        <v>2840000</v>
      </c>
      <c r="AF211" s="37">
        <v>2920000</v>
      </c>
      <c r="AG211" s="23">
        <v>3160000</v>
      </c>
      <c r="AH211" s="63">
        <v>3190000</v>
      </c>
    </row>
    <row r="212" spans="1:34" ht="15" customHeight="1" x14ac:dyDescent="0.2">
      <c r="A212" s="56" t="s">
        <v>1215</v>
      </c>
      <c r="B212" s="23" t="s">
        <v>1216</v>
      </c>
      <c r="C212" s="27" t="s">
        <v>426</v>
      </c>
      <c r="D212" s="27" t="s">
        <v>362</v>
      </c>
      <c r="E212" s="28" t="s">
        <v>362</v>
      </c>
      <c r="F212" s="37">
        <v>576915</v>
      </c>
      <c r="G212" s="37">
        <v>7689</v>
      </c>
      <c r="H212" s="37">
        <v>11777</v>
      </c>
      <c r="I212" s="37">
        <v>5983</v>
      </c>
      <c r="J212" s="37">
        <v>0</v>
      </c>
      <c r="K212" s="37">
        <v>398</v>
      </c>
      <c r="L212" s="37">
        <v>0</v>
      </c>
      <c r="M212" s="37">
        <v>18158</v>
      </c>
      <c r="N212" s="37">
        <v>-10469</v>
      </c>
      <c r="O212" s="37">
        <v>566446</v>
      </c>
      <c r="P212" s="23">
        <v>243063</v>
      </c>
      <c r="Q212" s="23">
        <v>234495</v>
      </c>
      <c r="R212" s="23">
        <v>-8568</v>
      </c>
      <c r="S212" s="37">
        <v>119884</v>
      </c>
      <c r="T212" s="37">
        <v>109525</v>
      </c>
      <c r="U212" s="37">
        <v>-10359</v>
      </c>
      <c r="V212" s="23">
        <v>362947</v>
      </c>
      <c r="W212" s="23">
        <v>344020</v>
      </c>
      <c r="X212" s="23">
        <v>-18927</v>
      </c>
      <c r="Y212" s="37">
        <v>182113</v>
      </c>
      <c r="Z212" s="37">
        <v>224880</v>
      </c>
      <c r="AA212" s="37">
        <v>42767</v>
      </c>
      <c r="AB212" s="23">
        <v>180834</v>
      </c>
      <c r="AC212" s="23">
        <v>119140</v>
      </c>
      <c r="AD212" s="23">
        <v>-61694</v>
      </c>
      <c r="AE212" s="37">
        <v>415000</v>
      </c>
      <c r="AF212" s="37">
        <v>415000</v>
      </c>
      <c r="AG212" s="23">
        <v>425000</v>
      </c>
      <c r="AH212" s="63">
        <v>425000</v>
      </c>
    </row>
    <row r="213" spans="1:34" ht="15" customHeight="1" x14ac:dyDescent="0.2">
      <c r="A213" s="56" t="s">
        <v>976</v>
      </c>
      <c r="B213" s="23" t="s">
        <v>977</v>
      </c>
      <c r="C213" s="27" t="s">
        <v>191</v>
      </c>
      <c r="D213" s="27" t="s">
        <v>363</v>
      </c>
      <c r="E213" s="28" t="s">
        <v>363</v>
      </c>
      <c r="F213" s="37">
        <v>267718</v>
      </c>
      <c r="G213" s="37">
        <v>0</v>
      </c>
      <c r="H213" s="37">
        <v>10798</v>
      </c>
      <c r="I213" s="37">
        <v>0</v>
      </c>
      <c r="J213" s="37">
        <v>0</v>
      </c>
      <c r="K213" s="37">
        <v>0</v>
      </c>
      <c r="L213" s="37">
        <v>0</v>
      </c>
      <c r="M213" s="37">
        <v>10798</v>
      </c>
      <c r="N213" s="37">
        <v>-10798</v>
      </c>
      <c r="O213" s="37">
        <v>256920</v>
      </c>
      <c r="P213" s="23">
        <v>274600</v>
      </c>
      <c r="Q213" s="23">
        <v>264600</v>
      </c>
      <c r="R213" s="23">
        <v>-10000</v>
      </c>
      <c r="S213" s="37">
        <v>1396</v>
      </c>
      <c r="T213" s="37">
        <v>1330</v>
      </c>
      <c r="U213" s="37">
        <v>-66</v>
      </c>
      <c r="V213" s="23">
        <v>275996</v>
      </c>
      <c r="W213" s="23">
        <v>265930</v>
      </c>
      <c r="X213" s="23">
        <v>-10066</v>
      </c>
      <c r="Y213" s="37">
        <v>239100</v>
      </c>
      <c r="Z213" s="37">
        <v>241800</v>
      </c>
      <c r="AA213" s="37">
        <v>2700</v>
      </c>
      <c r="AB213" s="23">
        <v>36896</v>
      </c>
      <c r="AC213" s="23">
        <v>24130</v>
      </c>
      <c r="AD213" s="23">
        <v>-12766</v>
      </c>
      <c r="AE213" s="37">
        <v>276000</v>
      </c>
      <c r="AF213" s="37">
        <v>276000</v>
      </c>
      <c r="AG213" s="23">
        <v>286000</v>
      </c>
      <c r="AH213" s="63">
        <v>286000</v>
      </c>
    </row>
    <row r="214" spans="1:34" ht="15" customHeight="1" x14ac:dyDescent="0.2">
      <c r="A214" s="56" t="s">
        <v>1132</v>
      </c>
      <c r="B214" s="23" t="s">
        <v>1133</v>
      </c>
      <c r="C214" s="27" t="s">
        <v>192</v>
      </c>
      <c r="D214" s="27" t="s">
        <v>367</v>
      </c>
      <c r="E214" s="28" t="s">
        <v>397</v>
      </c>
      <c r="F214" s="37">
        <v>21733</v>
      </c>
      <c r="G214" s="37">
        <v>0</v>
      </c>
      <c r="H214" s="37">
        <v>1421</v>
      </c>
      <c r="I214" s="37">
        <v>0</v>
      </c>
      <c r="J214" s="37">
        <v>0</v>
      </c>
      <c r="K214" s="37">
        <v>0</v>
      </c>
      <c r="L214" s="37">
        <v>0</v>
      </c>
      <c r="M214" s="37">
        <v>1421</v>
      </c>
      <c r="N214" s="37">
        <v>-1421</v>
      </c>
      <c r="O214" s="37">
        <v>20312</v>
      </c>
      <c r="P214" s="23">
        <v>14478</v>
      </c>
      <c r="Q214" s="23">
        <v>14478</v>
      </c>
      <c r="R214" s="23">
        <v>0</v>
      </c>
      <c r="S214" s="37">
        <v>2653</v>
      </c>
      <c r="T214" s="37">
        <v>1865</v>
      </c>
      <c r="U214" s="37">
        <v>-788</v>
      </c>
      <c r="V214" s="23">
        <v>17131</v>
      </c>
      <c r="W214" s="23">
        <v>16343</v>
      </c>
      <c r="X214" s="23">
        <v>-788</v>
      </c>
      <c r="Y214" s="37">
        <v>9432</v>
      </c>
      <c r="Z214" s="37">
        <v>9783</v>
      </c>
      <c r="AA214" s="37">
        <v>351</v>
      </c>
      <c r="AB214" s="23">
        <v>7699</v>
      </c>
      <c r="AC214" s="23">
        <v>6560</v>
      </c>
      <c r="AD214" s="23">
        <v>-1139</v>
      </c>
      <c r="AE214" s="37">
        <v>20500</v>
      </c>
      <c r="AF214" s="37">
        <v>20500</v>
      </c>
      <c r="AG214" s="23">
        <v>23500</v>
      </c>
      <c r="AH214" s="63">
        <v>23500</v>
      </c>
    </row>
    <row r="215" spans="1:34" ht="15" customHeight="1" x14ac:dyDescent="0.2">
      <c r="A215" s="56" t="s">
        <v>1042</v>
      </c>
      <c r="B215" s="23" t="s">
        <v>1043</v>
      </c>
      <c r="C215" s="27" t="s">
        <v>11</v>
      </c>
      <c r="D215" s="27" t="s">
        <v>367</v>
      </c>
      <c r="E215" s="28" t="s">
        <v>395</v>
      </c>
      <c r="F215" s="37">
        <v>21033</v>
      </c>
      <c r="G215" s="37">
        <v>3661</v>
      </c>
      <c r="H215" s="37">
        <v>1527</v>
      </c>
      <c r="I215" s="37">
        <v>0</v>
      </c>
      <c r="J215" s="37">
        <v>0</v>
      </c>
      <c r="K215" s="37">
        <v>0</v>
      </c>
      <c r="L215" s="37">
        <v>0</v>
      </c>
      <c r="M215" s="37">
        <v>1527</v>
      </c>
      <c r="N215" s="37">
        <v>2134</v>
      </c>
      <c r="O215" s="37">
        <v>23167</v>
      </c>
      <c r="P215" s="23">
        <v>12400</v>
      </c>
      <c r="Q215" s="23">
        <v>12400</v>
      </c>
      <c r="R215" s="23">
        <v>0</v>
      </c>
      <c r="S215" s="37">
        <v>918</v>
      </c>
      <c r="T215" s="37">
        <v>480</v>
      </c>
      <c r="U215" s="37">
        <v>-438</v>
      </c>
      <c r="V215" s="23">
        <v>13318</v>
      </c>
      <c r="W215" s="23">
        <v>12880</v>
      </c>
      <c r="X215" s="23">
        <v>-438</v>
      </c>
      <c r="Y215" s="37">
        <v>18502</v>
      </c>
      <c r="Z215" s="37">
        <v>13890</v>
      </c>
      <c r="AA215" s="37">
        <v>-4612</v>
      </c>
      <c r="AB215" s="23">
        <v>-5184</v>
      </c>
      <c r="AC215" s="23">
        <v>-1010</v>
      </c>
      <c r="AD215" s="23">
        <v>4174</v>
      </c>
      <c r="AE215" s="37">
        <v>24320</v>
      </c>
      <c r="AF215" s="37">
        <v>24320</v>
      </c>
      <c r="AG215" s="23">
        <v>25820</v>
      </c>
      <c r="AH215" s="63">
        <v>25820</v>
      </c>
    </row>
    <row r="216" spans="1:34" ht="15" customHeight="1" x14ac:dyDescent="0.2">
      <c r="A216" s="56" t="s">
        <v>1375</v>
      </c>
      <c r="B216" s="23" t="s">
        <v>1376</v>
      </c>
      <c r="C216" s="27" t="s">
        <v>193</v>
      </c>
      <c r="D216" s="27" t="s">
        <v>364</v>
      </c>
      <c r="E216" s="28" t="s">
        <v>364</v>
      </c>
      <c r="F216" s="37">
        <v>77042</v>
      </c>
      <c r="G216" s="37">
        <v>1287</v>
      </c>
      <c r="H216" s="37">
        <v>313</v>
      </c>
      <c r="I216" s="37">
        <v>807</v>
      </c>
      <c r="J216" s="37">
        <v>0</v>
      </c>
      <c r="K216" s="37">
        <v>0</v>
      </c>
      <c r="L216" s="37">
        <v>0</v>
      </c>
      <c r="M216" s="37">
        <v>1120</v>
      </c>
      <c r="N216" s="37">
        <v>167</v>
      </c>
      <c r="O216" s="37">
        <v>77209</v>
      </c>
      <c r="P216" s="23">
        <v>60673</v>
      </c>
      <c r="Q216" s="23">
        <v>56673</v>
      </c>
      <c r="R216" s="23">
        <v>-4000</v>
      </c>
      <c r="S216" s="37">
        <v>392</v>
      </c>
      <c r="T216" s="37">
        <v>532</v>
      </c>
      <c r="U216" s="37">
        <v>140</v>
      </c>
      <c r="V216" s="23">
        <v>61065</v>
      </c>
      <c r="W216" s="23">
        <v>57205</v>
      </c>
      <c r="X216" s="23">
        <v>-3860</v>
      </c>
      <c r="Y216" s="37">
        <v>8817</v>
      </c>
      <c r="Z216" s="37">
        <v>7740</v>
      </c>
      <c r="AA216" s="37">
        <v>-1077</v>
      </c>
      <c r="AB216" s="23">
        <v>52248</v>
      </c>
      <c r="AC216" s="23">
        <v>49465</v>
      </c>
      <c r="AD216" s="23">
        <v>-2783</v>
      </c>
      <c r="AE216" s="37">
        <v>80000</v>
      </c>
      <c r="AF216" s="37">
        <v>80000</v>
      </c>
      <c r="AG216" s="23">
        <v>85500</v>
      </c>
      <c r="AH216" s="63">
        <v>85500</v>
      </c>
    </row>
    <row r="217" spans="1:34" ht="15" customHeight="1" x14ac:dyDescent="0.2">
      <c r="A217" s="56" t="s">
        <v>928</v>
      </c>
      <c r="B217" s="23" t="s">
        <v>929</v>
      </c>
      <c r="C217" s="27" t="s">
        <v>194</v>
      </c>
      <c r="D217" s="27" t="s">
        <v>366</v>
      </c>
      <c r="E217" s="28" t="s">
        <v>366</v>
      </c>
      <c r="F217" s="37">
        <v>486412</v>
      </c>
      <c r="G217" s="37">
        <v>14917</v>
      </c>
      <c r="H217" s="37">
        <v>13241</v>
      </c>
      <c r="I217" s="37">
        <v>0</v>
      </c>
      <c r="J217" s="37">
        <v>0</v>
      </c>
      <c r="K217" s="37">
        <v>-17225</v>
      </c>
      <c r="L217" s="37">
        <v>17225</v>
      </c>
      <c r="M217" s="37">
        <v>13241</v>
      </c>
      <c r="N217" s="37">
        <v>1676</v>
      </c>
      <c r="O217" s="37">
        <v>488088</v>
      </c>
      <c r="P217" s="23">
        <v>190910</v>
      </c>
      <c r="Q217" s="23">
        <v>219453</v>
      </c>
      <c r="R217" s="23">
        <v>28543</v>
      </c>
      <c r="S217" s="37">
        <v>243776</v>
      </c>
      <c r="T217" s="37">
        <v>236068</v>
      </c>
      <c r="U217" s="37">
        <v>-7708</v>
      </c>
      <c r="V217" s="23">
        <v>434686</v>
      </c>
      <c r="W217" s="23">
        <v>455521</v>
      </c>
      <c r="X217" s="23">
        <v>20835</v>
      </c>
      <c r="Y217" s="37">
        <v>372458</v>
      </c>
      <c r="Z217" s="37">
        <v>410869</v>
      </c>
      <c r="AA217" s="37">
        <v>38411</v>
      </c>
      <c r="AB217" s="23">
        <v>62228</v>
      </c>
      <c r="AC217" s="23">
        <v>44652</v>
      </c>
      <c r="AD217" s="23">
        <v>-17576</v>
      </c>
      <c r="AE217" s="37">
        <v>434700</v>
      </c>
      <c r="AF217" s="37">
        <v>455521</v>
      </c>
      <c r="AG217" s="23">
        <v>490700</v>
      </c>
      <c r="AH217" s="63">
        <v>511521</v>
      </c>
    </row>
    <row r="218" spans="1:34" ht="15" customHeight="1" x14ac:dyDescent="0.2">
      <c r="A218" s="56" t="s">
        <v>720</v>
      </c>
      <c r="B218" s="23" t="s">
        <v>721</v>
      </c>
      <c r="C218" s="27" t="s">
        <v>195</v>
      </c>
      <c r="D218" s="27" t="s">
        <v>364</v>
      </c>
      <c r="E218" s="28" t="s">
        <v>364</v>
      </c>
      <c r="F218" s="37">
        <v>4793</v>
      </c>
      <c r="G218" s="37">
        <v>0</v>
      </c>
      <c r="H218" s="37">
        <v>616</v>
      </c>
      <c r="I218" s="37">
        <v>0</v>
      </c>
      <c r="J218" s="37">
        <v>0</v>
      </c>
      <c r="K218" s="37">
        <v>0</v>
      </c>
      <c r="L218" s="37">
        <v>0</v>
      </c>
      <c r="M218" s="37">
        <v>616</v>
      </c>
      <c r="N218" s="37">
        <v>-616</v>
      </c>
      <c r="O218" s="37">
        <v>4177</v>
      </c>
      <c r="P218" s="23">
        <v>1439</v>
      </c>
      <c r="Q218" s="23">
        <v>1370</v>
      </c>
      <c r="R218" s="23">
        <v>-69</v>
      </c>
      <c r="S218" s="37">
        <v>2552</v>
      </c>
      <c r="T218" s="37">
        <v>2048</v>
      </c>
      <c r="U218" s="37">
        <v>-504</v>
      </c>
      <c r="V218" s="23">
        <v>3991</v>
      </c>
      <c r="W218" s="23">
        <v>3418</v>
      </c>
      <c r="X218" s="23">
        <v>-573</v>
      </c>
      <c r="Y218" s="37">
        <v>24673</v>
      </c>
      <c r="Z218" s="37">
        <v>23899</v>
      </c>
      <c r="AA218" s="37">
        <v>-774</v>
      </c>
      <c r="AB218" s="23">
        <v>-20682</v>
      </c>
      <c r="AC218" s="23">
        <v>-20481</v>
      </c>
      <c r="AD218" s="23">
        <v>201</v>
      </c>
      <c r="AE218" s="37">
        <v>5972</v>
      </c>
      <c r="AF218" s="37">
        <v>5895</v>
      </c>
      <c r="AG218" s="23">
        <v>15254</v>
      </c>
      <c r="AH218" s="63">
        <v>15292</v>
      </c>
    </row>
    <row r="219" spans="1:34" ht="15" customHeight="1" x14ac:dyDescent="0.2">
      <c r="A219" s="56" t="s">
        <v>614</v>
      </c>
      <c r="B219" s="23" t="s">
        <v>615</v>
      </c>
      <c r="C219" s="27" t="s">
        <v>196</v>
      </c>
      <c r="D219" s="27" t="s">
        <v>364</v>
      </c>
      <c r="E219" s="28" t="s">
        <v>364</v>
      </c>
      <c r="F219" s="37">
        <v>88676</v>
      </c>
      <c r="G219" s="37">
        <v>22439</v>
      </c>
      <c r="H219" s="37">
        <v>1587</v>
      </c>
      <c r="I219" s="37">
        <v>48</v>
      </c>
      <c r="J219" s="37">
        <v>0</v>
      </c>
      <c r="K219" s="37">
        <v>0</v>
      </c>
      <c r="L219" s="37">
        <v>0</v>
      </c>
      <c r="M219" s="37">
        <v>1635</v>
      </c>
      <c r="N219" s="37">
        <v>20804</v>
      </c>
      <c r="O219" s="37">
        <v>109480</v>
      </c>
      <c r="P219" s="23">
        <v>75354</v>
      </c>
      <c r="Q219" s="23">
        <v>81104</v>
      </c>
      <c r="R219" s="23">
        <v>5750</v>
      </c>
      <c r="S219" s="37">
        <v>1082</v>
      </c>
      <c r="T219" s="37">
        <v>559</v>
      </c>
      <c r="U219" s="37">
        <v>-523</v>
      </c>
      <c r="V219" s="23">
        <v>76436</v>
      </c>
      <c r="W219" s="23">
        <v>81663</v>
      </c>
      <c r="X219" s="23">
        <v>5227</v>
      </c>
      <c r="Y219" s="37">
        <v>20760</v>
      </c>
      <c r="Z219" s="37">
        <v>15600</v>
      </c>
      <c r="AA219" s="37">
        <v>-5160</v>
      </c>
      <c r="AB219" s="23">
        <v>55676</v>
      </c>
      <c r="AC219" s="23">
        <v>66063</v>
      </c>
      <c r="AD219" s="23">
        <v>10387</v>
      </c>
      <c r="AE219" s="37">
        <v>95700</v>
      </c>
      <c r="AF219" s="37">
        <v>109500</v>
      </c>
      <c r="AG219" s="23">
        <v>98900</v>
      </c>
      <c r="AH219" s="63">
        <v>112000</v>
      </c>
    </row>
    <row r="220" spans="1:34" ht="15" customHeight="1" x14ac:dyDescent="0.2">
      <c r="A220" s="56" t="s">
        <v>978</v>
      </c>
      <c r="B220" s="23" t="s">
        <v>979</v>
      </c>
      <c r="C220" s="27" t="s">
        <v>197</v>
      </c>
      <c r="D220" s="27" t="s">
        <v>363</v>
      </c>
      <c r="E220" s="28" t="s">
        <v>363</v>
      </c>
      <c r="F220" s="37">
        <v>557773</v>
      </c>
      <c r="G220" s="37">
        <v>14699</v>
      </c>
      <c r="H220" s="37">
        <v>17737</v>
      </c>
      <c r="I220" s="37">
        <v>3172.4079999999999</v>
      </c>
      <c r="J220" s="37">
        <v>0</v>
      </c>
      <c r="K220" s="37">
        <v>0</v>
      </c>
      <c r="L220" s="37">
        <v>0</v>
      </c>
      <c r="M220" s="37">
        <v>20909.407999999999</v>
      </c>
      <c r="N220" s="37">
        <v>-6210.4079999999994</v>
      </c>
      <c r="O220" s="37">
        <v>551562.59199999995</v>
      </c>
      <c r="P220" s="23">
        <v>478195</v>
      </c>
      <c r="Q220" s="23">
        <v>462656</v>
      </c>
      <c r="R220" s="23">
        <v>-15539</v>
      </c>
      <c r="S220" s="37">
        <v>11654</v>
      </c>
      <c r="T220" s="37">
        <v>11033</v>
      </c>
      <c r="U220" s="37">
        <v>-621</v>
      </c>
      <c r="V220" s="23">
        <v>489849</v>
      </c>
      <c r="W220" s="23">
        <v>473689</v>
      </c>
      <c r="X220" s="23">
        <v>-16160</v>
      </c>
      <c r="Y220" s="37">
        <v>237439</v>
      </c>
      <c r="Z220" s="37">
        <v>224991</v>
      </c>
      <c r="AA220" s="37">
        <v>-12448</v>
      </c>
      <c r="AB220" s="23">
        <v>252410</v>
      </c>
      <c r="AC220" s="23">
        <v>248698</v>
      </c>
      <c r="AD220" s="23">
        <v>-3712</v>
      </c>
      <c r="AE220" s="37">
        <v>560708</v>
      </c>
      <c r="AF220" s="37">
        <v>566003</v>
      </c>
      <c r="AG220" s="23">
        <v>596708</v>
      </c>
      <c r="AH220" s="63">
        <v>583003</v>
      </c>
    </row>
    <row r="221" spans="1:34" ht="15" customHeight="1" x14ac:dyDescent="0.2">
      <c r="A221" s="56" t="s">
        <v>1040</v>
      </c>
      <c r="B221" s="23" t="s">
        <v>1041</v>
      </c>
      <c r="C221" s="27" t="s">
        <v>12</v>
      </c>
      <c r="D221" s="27" t="s">
        <v>367</v>
      </c>
      <c r="E221" s="28" t="s">
        <v>395</v>
      </c>
      <c r="F221" s="37">
        <v>29261</v>
      </c>
      <c r="G221" s="37">
        <v>6249</v>
      </c>
      <c r="H221" s="37">
        <v>1536</v>
      </c>
      <c r="I221" s="37">
        <v>2632</v>
      </c>
      <c r="J221" s="37">
        <v>0</v>
      </c>
      <c r="K221" s="37">
        <v>0</v>
      </c>
      <c r="L221" s="37">
        <v>0</v>
      </c>
      <c r="M221" s="37">
        <v>4168</v>
      </c>
      <c r="N221" s="37">
        <v>2081</v>
      </c>
      <c r="O221" s="37">
        <v>31342</v>
      </c>
      <c r="P221" s="23">
        <v>12313</v>
      </c>
      <c r="Q221" s="23">
        <v>11565</v>
      </c>
      <c r="R221" s="23">
        <v>-748</v>
      </c>
      <c r="S221" s="37">
        <v>5918</v>
      </c>
      <c r="T221" s="37">
        <v>5291</v>
      </c>
      <c r="U221" s="37">
        <v>-627</v>
      </c>
      <c r="V221" s="23">
        <v>18231</v>
      </c>
      <c r="W221" s="23">
        <v>16856</v>
      </c>
      <c r="X221" s="23">
        <v>-1375</v>
      </c>
      <c r="Y221" s="37">
        <v>6050</v>
      </c>
      <c r="Z221" s="37">
        <v>1900</v>
      </c>
      <c r="AA221" s="37">
        <v>-4150</v>
      </c>
      <c r="AB221" s="23">
        <v>12181</v>
      </c>
      <c r="AC221" s="23">
        <v>14956</v>
      </c>
      <c r="AD221" s="23">
        <v>2775</v>
      </c>
      <c r="AE221" s="37">
        <v>33000</v>
      </c>
      <c r="AF221" s="37">
        <v>48000</v>
      </c>
      <c r="AG221" s="23">
        <v>38000</v>
      </c>
      <c r="AH221" s="63">
        <v>53000</v>
      </c>
    </row>
    <row r="222" spans="1:34" ht="15" customHeight="1" x14ac:dyDescent="0.2">
      <c r="A222" s="56" t="s">
        <v>834</v>
      </c>
      <c r="B222" s="23" t="s">
        <v>835</v>
      </c>
      <c r="C222" s="27" t="s">
        <v>198</v>
      </c>
      <c r="D222" s="27" t="s">
        <v>365</v>
      </c>
      <c r="E222" s="28" t="s">
        <v>365</v>
      </c>
      <c r="F222" s="37">
        <v>673166</v>
      </c>
      <c r="G222" s="37">
        <v>60632</v>
      </c>
      <c r="H222" s="37">
        <v>1388</v>
      </c>
      <c r="I222" s="37">
        <v>0</v>
      </c>
      <c r="J222" s="37">
        <v>0</v>
      </c>
      <c r="K222" s="37">
        <v>190</v>
      </c>
      <c r="L222" s="37">
        <v>0</v>
      </c>
      <c r="M222" s="37">
        <v>1578</v>
      </c>
      <c r="N222" s="37">
        <v>59054</v>
      </c>
      <c r="O222" s="37">
        <v>732220</v>
      </c>
      <c r="P222" s="23">
        <v>465576</v>
      </c>
      <c r="Q222" s="23">
        <v>564547</v>
      </c>
      <c r="R222" s="23">
        <v>98971</v>
      </c>
      <c r="S222" s="37">
        <v>78540</v>
      </c>
      <c r="T222" s="37">
        <v>74954</v>
      </c>
      <c r="U222" s="37">
        <v>-3586</v>
      </c>
      <c r="V222" s="23">
        <v>544116</v>
      </c>
      <c r="W222" s="23">
        <v>639501</v>
      </c>
      <c r="X222" s="23">
        <v>95385</v>
      </c>
      <c r="Y222" s="37">
        <v>97100</v>
      </c>
      <c r="Z222" s="37">
        <v>78050</v>
      </c>
      <c r="AA222" s="37">
        <v>-19050</v>
      </c>
      <c r="AB222" s="23">
        <v>447016</v>
      </c>
      <c r="AC222" s="23">
        <v>561451</v>
      </c>
      <c r="AD222" s="23">
        <v>114435</v>
      </c>
      <c r="AE222" s="37">
        <v>800000</v>
      </c>
      <c r="AF222" s="37">
        <v>883030</v>
      </c>
      <c r="AG222" s="23">
        <v>860000</v>
      </c>
      <c r="AH222" s="63">
        <v>943030</v>
      </c>
    </row>
    <row r="223" spans="1:34" ht="15" customHeight="1" x14ac:dyDescent="0.2">
      <c r="A223" s="56" t="s">
        <v>1160</v>
      </c>
      <c r="B223" s="23" t="s">
        <v>1161</v>
      </c>
      <c r="C223" s="27" t="s">
        <v>427</v>
      </c>
      <c r="D223" s="27" t="s">
        <v>367</v>
      </c>
      <c r="E223" s="28" t="s">
        <v>406</v>
      </c>
      <c r="F223" s="37">
        <v>217125</v>
      </c>
      <c r="G223" s="37">
        <v>0</v>
      </c>
      <c r="H223" s="37">
        <v>8554</v>
      </c>
      <c r="I223" s="37">
        <v>0</v>
      </c>
      <c r="J223" s="37">
        <v>0</v>
      </c>
      <c r="K223" s="37">
        <v>0</v>
      </c>
      <c r="L223" s="37">
        <v>0</v>
      </c>
      <c r="M223" s="37">
        <v>8554</v>
      </c>
      <c r="N223" s="37">
        <v>-8554</v>
      </c>
      <c r="O223" s="37">
        <v>208571</v>
      </c>
      <c r="P223" s="23">
        <v>182111</v>
      </c>
      <c r="Q223" s="23">
        <v>173573</v>
      </c>
      <c r="R223" s="23">
        <v>-8538</v>
      </c>
      <c r="S223" s="37">
        <v>0</v>
      </c>
      <c r="T223" s="37">
        <v>0</v>
      </c>
      <c r="U223" s="37">
        <v>0</v>
      </c>
      <c r="V223" s="23">
        <v>182111</v>
      </c>
      <c r="W223" s="23">
        <v>173573</v>
      </c>
      <c r="X223" s="23">
        <v>-8538</v>
      </c>
      <c r="Y223" s="37">
        <v>221753</v>
      </c>
      <c r="Z223" s="37">
        <v>232630</v>
      </c>
      <c r="AA223" s="37">
        <v>10877</v>
      </c>
      <c r="AB223" s="23">
        <v>-39642</v>
      </c>
      <c r="AC223" s="23">
        <v>-59057</v>
      </c>
      <c r="AD223" s="23">
        <v>-19415</v>
      </c>
      <c r="AE223" s="37">
        <v>201503</v>
      </c>
      <c r="AF223" s="37">
        <v>201267</v>
      </c>
      <c r="AG223" s="23">
        <v>213844</v>
      </c>
      <c r="AH223" s="63">
        <v>205290</v>
      </c>
    </row>
    <row r="224" spans="1:34" ht="15" customHeight="1" x14ac:dyDescent="0.2">
      <c r="A224" s="56" t="s">
        <v>1247</v>
      </c>
      <c r="B224" s="23" t="s">
        <v>1248</v>
      </c>
      <c r="C224" s="27" t="s">
        <v>428</v>
      </c>
      <c r="D224" s="27" t="s">
        <v>362</v>
      </c>
      <c r="E224" s="28" t="s">
        <v>362</v>
      </c>
      <c r="F224" s="37">
        <v>407654</v>
      </c>
      <c r="G224" s="37">
        <v>24292</v>
      </c>
      <c r="H224" s="37">
        <v>9654</v>
      </c>
      <c r="I224" s="37">
        <v>0</v>
      </c>
      <c r="J224" s="37">
        <v>0</v>
      </c>
      <c r="K224" s="37">
        <v>0</v>
      </c>
      <c r="L224" s="37">
        <v>0</v>
      </c>
      <c r="M224" s="37">
        <v>9654</v>
      </c>
      <c r="N224" s="37">
        <v>14638</v>
      </c>
      <c r="O224" s="37">
        <v>422292</v>
      </c>
      <c r="P224" s="23">
        <v>270701</v>
      </c>
      <c r="Q224" s="23">
        <v>274796</v>
      </c>
      <c r="R224" s="23">
        <v>4095</v>
      </c>
      <c r="S224" s="37">
        <v>23929</v>
      </c>
      <c r="T224" s="37">
        <v>23030</v>
      </c>
      <c r="U224" s="37">
        <v>-899</v>
      </c>
      <c r="V224" s="23">
        <v>294630</v>
      </c>
      <c r="W224" s="23">
        <v>297826</v>
      </c>
      <c r="X224" s="23">
        <v>3196</v>
      </c>
      <c r="Y224" s="37">
        <v>21989</v>
      </c>
      <c r="Z224" s="37">
        <v>23886</v>
      </c>
      <c r="AA224" s="37">
        <v>1897</v>
      </c>
      <c r="AB224" s="23">
        <v>272641</v>
      </c>
      <c r="AC224" s="23">
        <v>273940</v>
      </c>
      <c r="AD224" s="23">
        <v>1299</v>
      </c>
      <c r="AE224" s="37">
        <v>294630</v>
      </c>
      <c r="AF224" s="37">
        <v>326816</v>
      </c>
      <c r="AG224" s="23">
        <v>344630</v>
      </c>
      <c r="AH224" s="63">
        <v>403100</v>
      </c>
    </row>
    <row r="225" spans="1:34" ht="15" customHeight="1" x14ac:dyDescent="0.2">
      <c r="A225" s="56" t="s">
        <v>558</v>
      </c>
      <c r="B225" s="23" t="s">
        <v>559</v>
      </c>
      <c r="C225" s="27" t="s">
        <v>199</v>
      </c>
      <c r="D225" s="27" t="s">
        <v>364</v>
      </c>
      <c r="E225" s="28" t="s">
        <v>364</v>
      </c>
      <c r="F225" s="37">
        <v>0</v>
      </c>
      <c r="G225" s="37">
        <v>0</v>
      </c>
      <c r="H225" s="37">
        <v>654</v>
      </c>
      <c r="I225" s="37">
        <v>0</v>
      </c>
      <c r="J225" s="37">
        <v>0</v>
      </c>
      <c r="K225" s="37">
        <v>0</v>
      </c>
      <c r="L225" s="37">
        <v>0</v>
      </c>
      <c r="M225" s="37">
        <v>654</v>
      </c>
      <c r="N225" s="37">
        <v>-654</v>
      </c>
      <c r="O225" s="37">
        <v>-654</v>
      </c>
      <c r="P225" s="23">
        <v>0</v>
      </c>
      <c r="Q225" s="23">
        <v>0</v>
      </c>
      <c r="R225" s="23">
        <v>0</v>
      </c>
      <c r="S225" s="37">
        <v>4514</v>
      </c>
      <c r="T225" s="37">
        <v>4589</v>
      </c>
      <c r="U225" s="37">
        <v>75</v>
      </c>
      <c r="V225" s="23">
        <v>4514</v>
      </c>
      <c r="W225" s="23">
        <v>4589</v>
      </c>
      <c r="X225" s="23">
        <v>75</v>
      </c>
      <c r="Y225" s="37">
        <v>15856</v>
      </c>
      <c r="Z225" s="37">
        <v>17400</v>
      </c>
      <c r="AA225" s="37">
        <v>1544</v>
      </c>
      <c r="AB225" s="23">
        <v>-11342</v>
      </c>
      <c r="AC225" s="23">
        <v>-12811</v>
      </c>
      <c r="AD225" s="23">
        <v>-1469</v>
      </c>
      <c r="AE225" s="37">
        <v>6514</v>
      </c>
      <c r="AF225" s="37">
        <v>4589</v>
      </c>
      <c r="AG225" s="23">
        <v>6514</v>
      </c>
      <c r="AH225" s="63">
        <v>4589</v>
      </c>
    </row>
    <row r="226" spans="1:34" ht="15" customHeight="1" x14ac:dyDescent="0.2">
      <c r="A226" s="56" t="s">
        <v>1397</v>
      </c>
      <c r="B226" s="23" t="s">
        <v>1398</v>
      </c>
      <c r="C226" s="27" t="s">
        <v>200</v>
      </c>
      <c r="D226" s="27" t="s">
        <v>364</v>
      </c>
      <c r="E226" s="28" t="s">
        <v>364</v>
      </c>
      <c r="F226" s="37">
        <v>0</v>
      </c>
      <c r="G226" s="37">
        <v>0</v>
      </c>
      <c r="H226" s="37">
        <v>0</v>
      </c>
      <c r="I226" s="37">
        <v>0</v>
      </c>
      <c r="J226" s="37">
        <v>0</v>
      </c>
      <c r="K226" s="37">
        <v>0</v>
      </c>
      <c r="L226" s="37">
        <v>0</v>
      </c>
      <c r="M226" s="37">
        <v>0</v>
      </c>
      <c r="N226" s="37">
        <v>0</v>
      </c>
      <c r="O226" s="37">
        <v>0</v>
      </c>
      <c r="P226" s="23">
        <v>0</v>
      </c>
      <c r="Q226" s="23">
        <v>0</v>
      </c>
      <c r="R226" s="23">
        <v>0</v>
      </c>
      <c r="S226" s="37">
        <v>0</v>
      </c>
      <c r="T226" s="37">
        <v>0</v>
      </c>
      <c r="U226" s="37">
        <v>0</v>
      </c>
      <c r="V226" s="23">
        <v>0</v>
      </c>
      <c r="W226" s="23">
        <v>0</v>
      </c>
      <c r="X226" s="23">
        <v>0</v>
      </c>
      <c r="Y226" s="37">
        <v>11322</v>
      </c>
      <c r="Z226" s="37">
        <v>11388</v>
      </c>
      <c r="AA226" s="37">
        <v>66</v>
      </c>
      <c r="AB226" s="23">
        <v>-11322</v>
      </c>
      <c r="AC226" s="23">
        <v>-11388</v>
      </c>
      <c r="AD226" s="23">
        <v>-66</v>
      </c>
      <c r="AE226" s="37">
        <v>10000</v>
      </c>
      <c r="AF226" s="37">
        <v>10000</v>
      </c>
      <c r="AG226" s="23">
        <v>10000</v>
      </c>
      <c r="AH226" s="63">
        <v>10000</v>
      </c>
    </row>
    <row r="227" spans="1:34" ht="15" customHeight="1" x14ac:dyDescent="0.2">
      <c r="A227" s="56" t="s">
        <v>794</v>
      </c>
      <c r="B227" s="23" t="s">
        <v>795</v>
      </c>
      <c r="C227" s="27" t="s">
        <v>201</v>
      </c>
      <c r="D227" s="27" t="s">
        <v>364</v>
      </c>
      <c r="E227" s="28" t="s">
        <v>364</v>
      </c>
      <c r="F227" s="37">
        <v>0</v>
      </c>
      <c r="G227" s="37">
        <v>0</v>
      </c>
      <c r="H227" s="37">
        <v>0</v>
      </c>
      <c r="I227" s="37">
        <v>0</v>
      </c>
      <c r="J227" s="37">
        <v>0</v>
      </c>
      <c r="K227" s="37">
        <v>0</v>
      </c>
      <c r="L227" s="37">
        <v>0</v>
      </c>
      <c r="M227" s="37">
        <v>0</v>
      </c>
      <c r="N227" s="37">
        <v>0</v>
      </c>
      <c r="O227" s="37">
        <v>0</v>
      </c>
      <c r="P227" s="23">
        <v>0</v>
      </c>
      <c r="Q227" s="23">
        <v>0</v>
      </c>
      <c r="R227" s="23">
        <v>0</v>
      </c>
      <c r="S227" s="37">
        <v>0</v>
      </c>
      <c r="T227" s="37">
        <v>0</v>
      </c>
      <c r="U227" s="37">
        <v>0</v>
      </c>
      <c r="V227" s="23">
        <v>0</v>
      </c>
      <c r="W227" s="23">
        <v>0</v>
      </c>
      <c r="X227" s="23">
        <v>0</v>
      </c>
      <c r="Y227" s="37">
        <v>0</v>
      </c>
      <c r="Z227" s="37">
        <v>0</v>
      </c>
      <c r="AA227" s="37">
        <v>0</v>
      </c>
      <c r="AB227" s="23">
        <v>0</v>
      </c>
      <c r="AC227" s="23">
        <v>0</v>
      </c>
      <c r="AD227" s="23">
        <v>0</v>
      </c>
      <c r="AE227" s="37">
        <v>0</v>
      </c>
      <c r="AF227" s="37">
        <v>0</v>
      </c>
      <c r="AG227" s="23">
        <v>0</v>
      </c>
      <c r="AH227" s="63">
        <v>0</v>
      </c>
    </row>
    <row r="228" spans="1:34" ht="15" customHeight="1" x14ac:dyDescent="0.2">
      <c r="A228" s="56" t="s">
        <v>816</v>
      </c>
      <c r="B228" s="23" t="s">
        <v>817</v>
      </c>
      <c r="C228" s="27" t="s">
        <v>202</v>
      </c>
      <c r="D228" s="27" t="s">
        <v>365</v>
      </c>
      <c r="E228" s="28" t="s">
        <v>365</v>
      </c>
      <c r="F228" s="37">
        <v>1168872</v>
      </c>
      <c r="G228" s="37">
        <v>60859</v>
      </c>
      <c r="H228" s="37">
        <v>19272</v>
      </c>
      <c r="I228" s="37">
        <v>0</v>
      </c>
      <c r="J228" s="37">
        <v>0</v>
      </c>
      <c r="K228" s="37">
        <v>-26661</v>
      </c>
      <c r="L228" s="37">
        <v>0</v>
      </c>
      <c r="M228" s="37">
        <v>-7389</v>
      </c>
      <c r="N228" s="37">
        <v>68248</v>
      </c>
      <c r="O228" s="37">
        <v>1237120</v>
      </c>
      <c r="P228" s="23">
        <v>536024</v>
      </c>
      <c r="Q228" s="23">
        <v>530255</v>
      </c>
      <c r="R228" s="23">
        <v>-5769</v>
      </c>
      <c r="S228" s="37">
        <v>137600</v>
      </c>
      <c r="T228" s="37">
        <v>152125</v>
      </c>
      <c r="U228" s="37">
        <v>14525</v>
      </c>
      <c r="V228" s="23">
        <v>673624</v>
      </c>
      <c r="W228" s="23">
        <v>682380</v>
      </c>
      <c r="X228" s="23">
        <v>8756</v>
      </c>
      <c r="Y228" s="37">
        <v>83698</v>
      </c>
      <c r="Z228" s="37">
        <v>237870</v>
      </c>
      <c r="AA228" s="37">
        <v>154172</v>
      </c>
      <c r="AB228" s="23">
        <v>589926</v>
      </c>
      <c r="AC228" s="23">
        <v>444510</v>
      </c>
      <c r="AD228" s="23">
        <v>-145416</v>
      </c>
      <c r="AE228" s="37">
        <v>1159800</v>
      </c>
      <c r="AF228" s="37">
        <v>1159800</v>
      </c>
      <c r="AG228" s="23">
        <v>1554400</v>
      </c>
      <c r="AH228" s="63">
        <v>1554400</v>
      </c>
    </row>
    <row r="229" spans="1:34" ht="15" customHeight="1" x14ac:dyDescent="0.2">
      <c r="A229" s="56" t="s">
        <v>674</v>
      </c>
      <c r="B229" s="23" t="s">
        <v>675</v>
      </c>
      <c r="C229" s="27" t="s">
        <v>203</v>
      </c>
      <c r="D229" s="27" t="s">
        <v>364</v>
      </c>
      <c r="E229" s="28" t="s">
        <v>364</v>
      </c>
      <c r="F229" s="37">
        <v>112467</v>
      </c>
      <c r="G229" s="37">
        <v>535</v>
      </c>
      <c r="H229" s="37">
        <v>530</v>
      </c>
      <c r="I229" s="37">
        <v>0</v>
      </c>
      <c r="J229" s="37">
        <v>0</v>
      </c>
      <c r="K229" s="37">
        <v>3035</v>
      </c>
      <c r="L229" s="37">
        <v>0</v>
      </c>
      <c r="M229" s="37">
        <v>3565</v>
      </c>
      <c r="N229" s="37">
        <v>-3030</v>
      </c>
      <c r="O229" s="37">
        <v>109437</v>
      </c>
      <c r="P229" s="23">
        <v>78744</v>
      </c>
      <c r="Q229" s="23">
        <v>75687</v>
      </c>
      <c r="R229" s="23">
        <v>-3057</v>
      </c>
      <c r="S229" s="37">
        <v>0</v>
      </c>
      <c r="T229" s="37">
        <v>0</v>
      </c>
      <c r="U229" s="37">
        <v>0</v>
      </c>
      <c r="V229" s="23">
        <v>78744</v>
      </c>
      <c r="W229" s="23">
        <v>75687</v>
      </c>
      <c r="X229" s="23">
        <v>-3057</v>
      </c>
      <c r="Y229" s="37">
        <v>30563</v>
      </c>
      <c r="Z229" s="37">
        <v>24500</v>
      </c>
      <c r="AA229" s="37">
        <v>-6063</v>
      </c>
      <c r="AB229" s="23">
        <v>48181</v>
      </c>
      <c r="AC229" s="23">
        <v>51187</v>
      </c>
      <c r="AD229" s="23">
        <v>3006</v>
      </c>
      <c r="AE229" s="37">
        <v>127000</v>
      </c>
      <c r="AF229" s="37">
        <v>127000</v>
      </c>
      <c r="AG229" s="23">
        <v>135000</v>
      </c>
      <c r="AH229" s="63">
        <v>135000</v>
      </c>
    </row>
    <row r="230" spans="1:34" ht="15" customHeight="1" x14ac:dyDescent="0.2">
      <c r="A230" s="56" t="s">
        <v>1253</v>
      </c>
      <c r="B230" s="23" t="s">
        <v>1254</v>
      </c>
      <c r="C230" s="27" t="s">
        <v>429</v>
      </c>
      <c r="D230" s="27" t="s">
        <v>362</v>
      </c>
      <c r="E230" s="28" t="s">
        <v>362</v>
      </c>
      <c r="F230" s="37">
        <v>255440</v>
      </c>
      <c r="G230" s="37">
        <v>4468</v>
      </c>
      <c r="H230" s="37">
        <v>4855</v>
      </c>
      <c r="I230" s="37">
        <v>0</v>
      </c>
      <c r="J230" s="37">
        <v>0</v>
      </c>
      <c r="K230" s="37">
        <v>0</v>
      </c>
      <c r="L230" s="37">
        <v>0</v>
      </c>
      <c r="M230" s="37">
        <v>4855</v>
      </c>
      <c r="N230" s="37">
        <v>-387</v>
      </c>
      <c r="O230" s="37">
        <v>255053</v>
      </c>
      <c r="P230" s="23">
        <v>207684</v>
      </c>
      <c r="Q230" s="23">
        <v>240229</v>
      </c>
      <c r="R230" s="23">
        <v>32545</v>
      </c>
      <c r="S230" s="37">
        <v>298</v>
      </c>
      <c r="T230" s="37">
        <v>42</v>
      </c>
      <c r="U230" s="37">
        <v>-256</v>
      </c>
      <c r="V230" s="23">
        <v>207982</v>
      </c>
      <c r="W230" s="23">
        <v>240271</v>
      </c>
      <c r="X230" s="23">
        <v>32289</v>
      </c>
      <c r="Y230" s="37">
        <v>22512</v>
      </c>
      <c r="Z230" s="37">
        <v>49764</v>
      </c>
      <c r="AA230" s="37">
        <v>27252</v>
      </c>
      <c r="AB230" s="23">
        <v>185470</v>
      </c>
      <c r="AC230" s="23">
        <v>190507</v>
      </c>
      <c r="AD230" s="23">
        <v>5037</v>
      </c>
      <c r="AE230" s="37">
        <v>400155</v>
      </c>
      <c r="AF230" s="37">
        <v>367555</v>
      </c>
      <c r="AG230" s="23">
        <v>440170</v>
      </c>
      <c r="AH230" s="63">
        <v>403396</v>
      </c>
    </row>
    <row r="231" spans="1:34" ht="15" customHeight="1" x14ac:dyDescent="0.2">
      <c r="A231" s="56" t="s">
        <v>604</v>
      </c>
      <c r="B231" s="23" t="s">
        <v>605</v>
      </c>
      <c r="C231" s="27" t="s">
        <v>204</v>
      </c>
      <c r="D231" s="27" t="s">
        <v>364</v>
      </c>
      <c r="E231" s="28" t="s">
        <v>364</v>
      </c>
      <c r="F231" s="37">
        <v>31610</v>
      </c>
      <c r="G231" s="37">
        <v>0</v>
      </c>
      <c r="H231" s="37">
        <v>13</v>
      </c>
      <c r="I231" s="37">
        <v>0</v>
      </c>
      <c r="J231" s="37">
        <v>0</v>
      </c>
      <c r="K231" s="37">
        <v>0</v>
      </c>
      <c r="L231" s="37">
        <v>0</v>
      </c>
      <c r="M231" s="37">
        <v>13</v>
      </c>
      <c r="N231" s="37">
        <v>-13</v>
      </c>
      <c r="O231" s="37">
        <v>31597</v>
      </c>
      <c r="P231" s="23">
        <v>31413</v>
      </c>
      <c r="Q231" s="23">
        <v>31413</v>
      </c>
      <c r="R231" s="23">
        <v>0</v>
      </c>
      <c r="S231" s="37">
        <v>126</v>
      </c>
      <c r="T231" s="37">
        <v>113</v>
      </c>
      <c r="U231" s="37">
        <v>-13</v>
      </c>
      <c r="V231" s="23">
        <v>31539</v>
      </c>
      <c r="W231" s="23">
        <v>31526</v>
      </c>
      <c r="X231" s="23">
        <v>-13</v>
      </c>
      <c r="Y231" s="37">
        <v>20500</v>
      </c>
      <c r="Z231" s="37">
        <v>20100</v>
      </c>
      <c r="AA231" s="37">
        <v>-400</v>
      </c>
      <c r="AB231" s="23">
        <v>11039</v>
      </c>
      <c r="AC231" s="23">
        <v>11426</v>
      </c>
      <c r="AD231" s="23">
        <v>387</v>
      </c>
      <c r="AE231" s="37">
        <v>36539</v>
      </c>
      <c r="AF231" s="37">
        <v>36526</v>
      </c>
      <c r="AG231" s="23">
        <v>46000</v>
      </c>
      <c r="AH231" s="63">
        <v>46000</v>
      </c>
    </row>
    <row r="232" spans="1:34" ht="15" customHeight="1" x14ac:dyDescent="0.2">
      <c r="A232" s="56" t="s">
        <v>706</v>
      </c>
      <c r="B232" s="23" t="s">
        <v>707</v>
      </c>
      <c r="C232" s="27" t="s">
        <v>205</v>
      </c>
      <c r="D232" s="27" t="s">
        <v>364</v>
      </c>
      <c r="E232" s="28" t="s">
        <v>364</v>
      </c>
      <c r="F232" s="37">
        <v>1410</v>
      </c>
      <c r="G232" s="37">
        <v>17960</v>
      </c>
      <c r="H232" s="37">
        <v>162</v>
      </c>
      <c r="I232" s="37">
        <v>1067</v>
      </c>
      <c r="J232" s="37">
        <v>0</v>
      </c>
      <c r="K232" s="37">
        <v>0</v>
      </c>
      <c r="L232" s="37">
        <v>0</v>
      </c>
      <c r="M232" s="37">
        <v>1229</v>
      </c>
      <c r="N232" s="37">
        <v>16731</v>
      </c>
      <c r="O232" s="37">
        <v>18141</v>
      </c>
      <c r="P232" s="23">
        <v>162</v>
      </c>
      <c r="Q232" s="23">
        <v>16334</v>
      </c>
      <c r="R232" s="23">
        <v>16172</v>
      </c>
      <c r="S232" s="37">
        <v>0</v>
      </c>
      <c r="T232" s="37">
        <v>0</v>
      </c>
      <c r="U232" s="37">
        <v>0</v>
      </c>
      <c r="V232" s="23">
        <v>162</v>
      </c>
      <c r="W232" s="23">
        <v>16334</v>
      </c>
      <c r="X232" s="23">
        <v>16172</v>
      </c>
      <c r="Y232" s="37">
        <v>9647</v>
      </c>
      <c r="Z232" s="37">
        <v>10288</v>
      </c>
      <c r="AA232" s="37">
        <v>641</v>
      </c>
      <c r="AB232" s="23">
        <v>-9485</v>
      </c>
      <c r="AC232" s="23">
        <v>6046</v>
      </c>
      <c r="AD232" s="23">
        <v>15531</v>
      </c>
      <c r="AE232" s="37">
        <v>80000</v>
      </c>
      <c r="AF232" s="37">
        <v>80000</v>
      </c>
      <c r="AG232" s="23">
        <v>100000</v>
      </c>
      <c r="AH232" s="63">
        <v>100000</v>
      </c>
    </row>
    <row r="233" spans="1:34" ht="15" customHeight="1" x14ac:dyDescent="0.2">
      <c r="A233" s="56" t="s">
        <v>1142</v>
      </c>
      <c r="B233" s="23" t="s">
        <v>1143</v>
      </c>
      <c r="C233" s="27" t="s">
        <v>206</v>
      </c>
      <c r="D233" s="27" t="s">
        <v>367</v>
      </c>
      <c r="E233" s="28" t="s">
        <v>397</v>
      </c>
      <c r="F233" s="37">
        <v>64783</v>
      </c>
      <c r="G233" s="37">
        <v>4009</v>
      </c>
      <c r="H233" s="37">
        <v>4512</v>
      </c>
      <c r="I233" s="37">
        <v>0</v>
      </c>
      <c r="J233" s="37">
        <v>0</v>
      </c>
      <c r="K233" s="37">
        <v>0</v>
      </c>
      <c r="L233" s="37">
        <v>0</v>
      </c>
      <c r="M233" s="37">
        <v>4512</v>
      </c>
      <c r="N233" s="37">
        <v>-503</v>
      </c>
      <c r="O233" s="37">
        <v>64280</v>
      </c>
      <c r="P233" s="23">
        <v>39100</v>
      </c>
      <c r="Q233" s="23">
        <v>38100</v>
      </c>
      <c r="R233" s="23">
        <v>-1000</v>
      </c>
      <c r="S233" s="37">
        <v>365</v>
      </c>
      <c r="T233" s="37">
        <v>324</v>
      </c>
      <c r="U233" s="37">
        <v>-41</v>
      </c>
      <c r="V233" s="23">
        <v>39465</v>
      </c>
      <c r="W233" s="23">
        <v>38424</v>
      </c>
      <c r="X233" s="23">
        <v>-1041</v>
      </c>
      <c r="Y233" s="37">
        <v>27900</v>
      </c>
      <c r="Z233" s="37">
        <v>31400</v>
      </c>
      <c r="AA233" s="37">
        <v>3500</v>
      </c>
      <c r="AB233" s="23">
        <v>11565</v>
      </c>
      <c r="AC233" s="23">
        <v>7024</v>
      </c>
      <c r="AD233" s="23">
        <v>-4541</v>
      </c>
      <c r="AE233" s="37">
        <v>42000</v>
      </c>
      <c r="AF233" s="37">
        <v>40000</v>
      </c>
      <c r="AG233" s="23">
        <v>54000</v>
      </c>
      <c r="AH233" s="63">
        <v>58000</v>
      </c>
    </row>
    <row r="234" spans="1:34" ht="15" customHeight="1" x14ac:dyDescent="0.2">
      <c r="A234" s="56" t="s">
        <v>1010</v>
      </c>
      <c r="B234" s="23" t="s">
        <v>1011</v>
      </c>
      <c r="C234" s="27" t="s">
        <v>22</v>
      </c>
      <c r="D234" s="27" t="s">
        <v>367</v>
      </c>
      <c r="E234" s="28" t="s">
        <v>395</v>
      </c>
      <c r="F234" s="37">
        <v>46363</v>
      </c>
      <c r="G234" s="37">
        <v>30628</v>
      </c>
      <c r="H234" s="37">
        <v>1300</v>
      </c>
      <c r="I234" s="37">
        <v>235</v>
      </c>
      <c r="J234" s="37">
        <v>0</v>
      </c>
      <c r="K234" s="37">
        <v>0</v>
      </c>
      <c r="L234" s="37">
        <v>0</v>
      </c>
      <c r="M234" s="37">
        <v>1535</v>
      </c>
      <c r="N234" s="37">
        <v>29093</v>
      </c>
      <c r="O234" s="37">
        <v>75456</v>
      </c>
      <c r="P234" s="23">
        <v>70016</v>
      </c>
      <c r="Q234" s="23">
        <v>65000</v>
      </c>
      <c r="R234" s="23">
        <v>-5016</v>
      </c>
      <c r="S234" s="37">
        <v>0</v>
      </c>
      <c r="T234" s="37">
        <v>0</v>
      </c>
      <c r="U234" s="37">
        <v>0</v>
      </c>
      <c r="V234" s="23">
        <v>70016</v>
      </c>
      <c r="W234" s="23">
        <v>65000</v>
      </c>
      <c r="X234" s="23">
        <v>-5016</v>
      </c>
      <c r="Y234" s="37">
        <v>50500</v>
      </c>
      <c r="Z234" s="37">
        <v>17320</v>
      </c>
      <c r="AA234" s="37">
        <v>-33180</v>
      </c>
      <c r="AB234" s="23">
        <v>19516</v>
      </c>
      <c r="AC234" s="23">
        <v>47680</v>
      </c>
      <c r="AD234" s="23">
        <v>28164</v>
      </c>
      <c r="AE234" s="37">
        <v>86000</v>
      </c>
      <c r="AF234" s="37">
        <v>149000</v>
      </c>
      <c r="AG234" s="23">
        <v>94600</v>
      </c>
      <c r="AH234" s="63">
        <v>163900</v>
      </c>
    </row>
    <row r="235" spans="1:34" ht="15" customHeight="1" x14ac:dyDescent="0.2">
      <c r="A235" s="56" t="s">
        <v>1182</v>
      </c>
      <c r="B235" s="23" t="s">
        <v>1183</v>
      </c>
      <c r="C235" s="27" t="s">
        <v>430</v>
      </c>
      <c r="D235" s="27" t="s">
        <v>367</v>
      </c>
      <c r="E235" s="28" t="s">
        <v>412</v>
      </c>
      <c r="F235" s="37">
        <v>47895</v>
      </c>
      <c r="G235" s="37">
        <v>0</v>
      </c>
      <c r="H235" s="37">
        <v>1299</v>
      </c>
      <c r="I235" s="37">
        <v>0</v>
      </c>
      <c r="J235" s="37">
        <v>0</v>
      </c>
      <c r="K235" s="37">
        <v>0</v>
      </c>
      <c r="L235" s="37">
        <v>0</v>
      </c>
      <c r="M235" s="37">
        <v>1299</v>
      </c>
      <c r="N235" s="37">
        <v>-1299</v>
      </c>
      <c r="O235" s="37">
        <v>46596</v>
      </c>
      <c r="P235" s="23">
        <v>0</v>
      </c>
      <c r="Q235" s="23">
        <v>0</v>
      </c>
      <c r="R235" s="23">
        <v>0</v>
      </c>
      <c r="S235" s="37">
        <v>18326</v>
      </c>
      <c r="T235" s="37">
        <v>16598</v>
      </c>
      <c r="U235" s="37">
        <v>-1728</v>
      </c>
      <c r="V235" s="23">
        <v>18326</v>
      </c>
      <c r="W235" s="23">
        <v>16598</v>
      </c>
      <c r="X235" s="23">
        <v>-1728</v>
      </c>
      <c r="Y235" s="37">
        <v>0</v>
      </c>
      <c r="Z235" s="37">
        <v>0</v>
      </c>
      <c r="AA235" s="37">
        <v>0</v>
      </c>
      <c r="AB235" s="23">
        <v>18326</v>
      </c>
      <c r="AC235" s="23">
        <v>16598</v>
      </c>
      <c r="AD235" s="23">
        <v>-1728</v>
      </c>
      <c r="AE235" s="37">
        <v>37823</v>
      </c>
      <c r="AF235" s="37">
        <v>36095</v>
      </c>
      <c r="AG235" s="23">
        <v>38823</v>
      </c>
      <c r="AH235" s="63">
        <v>37095</v>
      </c>
    </row>
    <row r="236" spans="1:34" ht="15" customHeight="1" x14ac:dyDescent="0.2">
      <c r="A236" s="56" t="s">
        <v>930</v>
      </c>
      <c r="B236" s="23" t="s">
        <v>931</v>
      </c>
      <c r="C236" s="27" t="s">
        <v>207</v>
      </c>
      <c r="D236" s="27" t="s">
        <v>366</v>
      </c>
      <c r="E236" s="28" t="s">
        <v>366</v>
      </c>
      <c r="F236" s="37">
        <v>190890</v>
      </c>
      <c r="G236" s="37">
        <v>0</v>
      </c>
      <c r="H236" s="37">
        <v>6254</v>
      </c>
      <c r="I236" s="37">
        <v>0</v>
      </c>
      <c r="J236" s="37">
        <v>0</v>
      </c>
      <c r="K236" s="37">
        <v>0</v>
      </c>
      <c r="L236" s="37">
        <v>0</v>
      </c>
      <c r="M236" s="37">
        <v>6254</v>
      </c>
      <c r="N236" s="37">
        <v>-6254</v>
      </c>
      <c r="O236" s="37">
        <v>184636</v>
      </c>
      <c r="P236" s="23">
        <v>116976</v>
      </c>
      <c r="Q236" s="23">
        <v>113010</v>
      </c>
      <c r="R236" s="23">
        <v>-3966</v>
      </c>
      <c r="S236" s="37">
        <v>30939</v>
      </c>
      <c r="T236" s="37">
        <v>31932</v>
      </c>
      <c r="U236" s="37">
        <v>993</v>
      </c>
      <c r="V236" s="23">
        <v>147915</v>
      </c>
      <c r="W236" s="23">
        <v>144942</v>
      </c>
      <c r="X236" s="23">
        <v>-2973</v>
      </c>
      <c r="Y236" s="37">
        <v>70900</v>
      </c>
      <c r="Z236" s="37">
        <v>59500</v>
      </c>
      <c r="AA236" s="37">
        <v>-11400</v>
      </c>
      <c r="AB236" s="23">
        <v>77015</v>
      </c>
      <c r="AC236" s="23">
        <v>85442</v>
      </c>
      <c r="AD236" s="23">
        <v>8427</v>
      </c>
      <c r="AE236" s="37">
        <v>149526</v>
      </c>
      <c r="AF236" s="37">
        <v>144998</v>
      </c>
      <c r="AG236" s="23">
        <v>213506</v>
      </c>
      <c r="AH236" s="63">
        <v>223500</v>
      </c>
    </row>
    <row r="237" spans="1:34" ht="15" customHeight="1" x14ac:dyDescent="0.2">
      <c r="A237" s="56" t="s">
        <v>1347</v>
      </c>
      <c r="B237" s="23" t="s">
        <v>1348</v>
      </c>
      <c r="C237" s="27" t="s">
        <v>208</v>
      </c>
      <c r="D237" s="27" t="s">
        <v>364</v>
      </c>
      <c r="E237" s="28" t="s">
        <v>364</v>
      </c>
      <c r="F237" s="37">
        <v>50623</v>
      </c>
      <c r="G237" s="37">
        <v>0</v>
      </c>
      <c r="H237" s="37">
        <v>1147</v>
      </c>
      <c r="I237" s="37">
        <v>0</v>
      </c>
      <c r="J237" s="37">
        <v>0</v>
      </c>
      <c r="K237" s="37">
        <v>0</v>
      </c>
      <c r="L237" s="37">
        <v>0</v>
      </c>
      <c r="M237" s="37">
        <v>1147</v>
      </c>
      <c r="N237" s="37">
        <v>-1147</v>
      </c>
      <c r="O237" s="37">
        <v>49476</v>
      </c>
      <c r="P237" s="23">
        <v>43973</v>
      </c>
      <c r="Q237" s="23">
        <v>40718</v>
      </c>
      <c r="R237" s="23">
        <v>-3255</v>
      </c>
      <c r="S237" s="37">
        <v>482</v>
      </c>
      <c r="T237" s="37">
        <v>376</v>
      </c>
      <c r="U237" s="37">
        <v>-106</v>
      </c>
      <c r="V237" s="23">
        <v>44455</v>
      </c>
      <c r="W237" s="23">
        <v>41094</v>
      </c>
      <c r="X237" s="23">
        <v>-3361</v>
      </c>
      <c r="Y237" s="37">
        <v>16000</v>
      </c>
      <c r="Z237" s="37">
        <v>21000</v>
      </c>
      <c r="AA237" s="37">
        <v>5000</v>
      </c>
      <c r="AB237" s="23">
        <v>28455</v>
      </c>
      <c r="AC237" s="23">
        <v>20094</v>
      </c>
      <c r="AD237" s="23">
        <v>-8361</v>
      </c>
      <c r="AE237" s="37">
        <v>60000</v>
      </c>
      <c r="AF237" s="37">
        <v>50000</v>
      </c>
      <c r="AG237" s="23">
        <v>65000</v>
      </c>
      <c r="AH237" s="63">
        <v>55000</v>
      </c>
    </row>
    <row r="238" spans="1:34" ht="15" customHeight="1" x14ac:dyDescent="0.2">
      <c r="A238" s="56" t="s">
        <v>738</v>
      </c>
      <c r="B238" s="23" t="s">
        <v>739</v>
      </c>
      <c r="C238" s="27" t="s">
        <v>209</v>
      </c>
      <c r="D238" s="27" t="s">
        <v>364</v>
      </c>
      <c r="E238" s="28" t="s">
        <v>364</v>
      </c>
      <c r="F238" s="37">
        <v>109000</v>
      </c>
      <c r="G238" s="37">
        <v>14249</v>
      </c>
      <c r="H238" s="37">
        <v>657</v>
      </c>
      <c r="I238" s="37">
        <v>0</v>
      </c>
      <c r="J238" s="37">
        <v>0</v>
      </c>
      <c r="K238" s="37">
        <v>0</v>
      </c>
      <c r="L238" s="37">
        <v>0</v>
      </c>
      <c r="M238" s="37">
        <v>657</v>
      </c>
      <c r="N238" s="37">
        <v>13592</v>
      </c>
      <c r="O238" s="37">
        <v>122592</v>
      </c>
      <c r="P238" s="23">
        <v>97387</v>
      </c>
      <c r="Q238" s="23">
        <v>103087</v>
      </c>
      <c r="R238" s="23">
        <v>5700</v>
      </c>
      <c r="S238" s="37">
        <v>0</v>
      </c>
      <c r="T238" s="37">
        <v>0</v>
      </c>
      <c r="U238" s="37">
        <v>0</v>
      </c>
      <c r="V238" s="23">
        <v>97387</v>
      </c>
      <c r="W238" s="23">
        <v>103087</v>
      </c>
      <c r="X238" s="23">
        <v>5700</v>
      </c>
      <c r="Y238" s="37">
        <v>15516</v>
      </c>
      <c r="Z238" s="37">
        <v>12036</v>
      </c>
      <c r="AA238" s="37">
        <v>-3480</v>
      </c>
      <c r="AB238" s="23">
        <v>81871</v>
      </c>
      <c r="AC238" s="23">
        <v>91051</v>
      </c>
      <c r="AD238" s="23">
        <v>9180</v>
      </c>
      <c r="AE238" s="37">
        <v>127000</v>
      </c>
      <c r="AF238" s="37">
        <v>140000</v>
      </c>
      <c r="AG238" s="23">
        <v>130000</v>
      </c>
      <c r="AH238" s="63">
        <v>150000</v>
      </c>
    </row>
    <row r="239" spans="1:34" ht="15" customHeight="1" x14ac:dyDescent="0.2">
      <c r="A239" s="56" t="s">
        <v>788</v>
      </c>
      <c r="B239" s="23" t="s">
        <v>789</v>
      </c>
      <c r="C239" s="27" t="s">
        <v>210</v>
      </c>
      <c r="D239" s="27" t="s">
        <v>364</v>
      </c>
      <c r="E239" s="28" t="s">
        <v>364</v>
      </c>
      <c r="F239" s="37">
        <v>25736</v>
      </c>
      <c r="G239" s="37">
        <v>0</v>
      </c>
      <c r="H239" s="37">
        <v>379</v>
      </c>
      <c r="I239" s="37">
        <v>0</v>
      </c>
      <c r="J239" s="37">
        <v>0</v>
      </c>
      <c r="K239" s="37">
        <v>0</v>
      </c>
      <c r="L239" s="37">
        <v>0</v>
      </c>
      <c r="M239" s="37">
        <v>379</v>
      </c>
      <c r="N239" s="37">
        <v>-379</v>
      </c>
      <c r="O239" s="37">
        <v>25357</v>
      </c>
      <c r="P239" s="23">
        <v>22871</v>
      </c>
      <c r="Q239" s="23">
        <v>12750</v>
      </c>
      <c r="R239" s="23">
        <v>-10121</v>
      </c>
      <c r="S239" s="37">
        <v>158</v>
      </c>
      <c r="T239" s="37">
        <v>0</v>
      </c>
      <c r="U239" s="37">
        <v>-158</v>
      </c>
      <c r="V239" s="23">
        <v>23029</v>
      </c>
      <c r="W239" s="23">
        <v>12750</v>
      </c>
      <c r="X239" s="23">
        <v>-10279</v>
      </c>
      <c r="Y239" s="37">
        <v>40352</v>
      </c>
      <c r="Z239" s="37">
        <v>37566</v>
      </c>
      <c r="AA239" s="37">
        <v>-2786</v>
      </c>
      <c r="AB239" s="23">
        <v>-17323</v>
      </c>
      <c r="AC239" s="23">
        <v>-24816</v>
      </c>
      <c r="AD239" s="23">
        <v>-7493</v>
      </c>
      <c r="AE239" s="37">
        <v>28000</v>
      </c>
      <c r="AF239" s="37">
        <v>28000</v>
      </c>
      <c r="AG239" s="23">
        <v>30000</v>
      </c>
      <c r="AH239" s="63">
        <v>30000</v>
      </c>
    </row>
    <row r="240" spans="1:34" ht="15" customHeight="1" x14ac:dyDescent="0.2">
      <c r="A240" s="56" t="s">
        <v>1187</v>
      </c>
      <c r="B240" s="23" t="s">
        <v>1188</v>
      </c>
      <c r="C240" s="27" t="s">
        <v>431</v>
      </c>
      <c r="D240" s="27" t="s">
        <v>362</v>
      </c>
      <c r="E240" s="28" t="s">
        <v>362</v>
      </c>
      <c r="F240" s="37">
        <v>175888</v>
      </c>
      <c r="G240" s="37">
        <v>12873</v>
      </c>
      <c r="H240" s="37">
        <v>3599</v>
      </c>
      <c r="I240" s="37">
        <v>0</v>
      </c>
      <c r="J240" s="37">
        <v>0</v>
      </c>
      <c r="K240" s="37">
        <v>0</v>
      </c>
      <c r="L240" s="37">
        <v>0</v>
      </c>
      <c r="M240" s="37">
        <v>3599</v>
      </c>
      <c r="N240" s="37">
        <v>9274</v>
      </c>
      <c r="O240" s="37">
        <v>185162</v>
      </c>
      <c r="P240" s="23">
        <v>137059</v>
      </c>
      <c r="Q240" s="23">
        <v>156835</v>
      </c>
      <c r="R240" s="23">
        <v>19776</v>
      </c>
      <c r="S240" s="37">
        <v>2022</v>
      </c>
      <c r="T240" s="37">
        <v>1880</v>
      </c>
      <c r="U240" s="37">
        <v>-142</v>
      </c>
      <c r="V240" s="23">
        <v>139081</v>
      </c>
      <c r="W240" s="23">
        <v>158715</v>
      </c>
      <c r="X240" s="23">
        <v>19634</v>
      </c>
      <c r="Y240" s="37">
        <v>23273</v>
      </c>
      <c r="Z240" s="37">
        <v>20420</v>
      </c>
      <c r="AA240" s="37">
        <v>-2853</v>
      </c>
      <c r="AB240" s="23">
        <v>115808</v>
      </c>
      <c r="AC240" s="23">
        <v>138295</v>
      </c>
      <c r="AD240" s="23">
        <v>22487</v>
      </c>
      <c r="AE240" s="37">
        <v>181200</v>
      </c>
      <c r="AF240" s="37">
        <v>191900</v>
      </c>
      <c r="AG240" s="23">
        <v>202400</v>
      </c>
      <c r="AH240" s="63">
        <v>213600</v>
      </c>
    </row>
    <row r="241" spans="1:34" ht="15" customHeight="1" x14ac:dyDescent="0.2">
      <c r="A241" s="56" t="s">
        <v>1267</v>
      </c>
      <c r="B241" s="23" t="s">
        <v>1268</v>
      </c>
      <c r="C241" s="27" t="s">
        <v>432</v>
      </c>
      <c r="D241" s="27" t="s">
        <v>362</v>
      </c>
      <c r="E241" s="28" t="s">
        <v>362</v>
      </c>
      <c r="F241" s="37">
        <v>552760</v>
      </c>
      <c r="G241" s="37">
        <v>138080</v>
      </c>
      <c r="H241" s="37">
        <v>2094</v>
      </c>
      <c r="I241" s="37">
        <v>0</v>
      </c>
      <c r="J241" s="37">
        <v>0</v>
      </c>
      <c r="K241" s="37">
        <v>1477</v>
      </c>
      <c r="L241" s="37">
        <v>0</v>
      </c>
      <c r="M241" s="37">
        <v>3571</v>
      </c>
      <c r="N241" s="37">
        <v>134509</v>
      </c>
      <c r="O241" s="37">
        <v>687269</v>
      </c>
      <c r="P241" s="23">
        <v>490861</v>
      </c>
      <c r="Q241" s="23">
        <v>488479</v>
      </c>
      <c r="R241" s="23">
        <v>-2382</v>
      </c>
      <c r="S241" s="37">
        <v>0</v>
      </c>
      <c r="T241" s="37">
        <v>0</v>
      </c>
      <c r="U241" s="37">
        <v>0</v>
      </c>
      <c r="V241" s="23">
        <v>490861</v>
      </c>
      <c r="W241" s="23">
        <v>488479</v>
      </c>
      <c r="X241" s="23">
        <v>-2382</v>
      </c>
      <c r="Y241" s="37">
        <v>275014</v>
      </c>
      <c r="Z241" s="37">
        <v>157331</v>
      </c>
      <c r="AA241" s="37">
        <v>-117683</v>
      </c>
      <c r="AB241" s="23">
        <v>215847</v>
      </c>
      <c r="AC241" s="23">
        <v>331148</v>
      </c>
      <c r="AD241" s="23">
        <v>115301</v>
      </c>
      <c r="AE241" s="37">
        <v>730000</v>
      </c>
      <c r="AF241" s="37">
        <v>730000</v>
      </c>
      <c r="AG241" s="23">
        <v>760000</v>
      </c>
      <c r="AH241" s="63">
        <v>760000</v>
      </c>
    </row>
    <row r="242" spans="1:34" ht="15" customHeight="1" x14ac:dyDescent="0.2">
      <c r="A242" s="56" t="s">
        <v>752</v>
      </c>
      <c r="B242" s="23" t="s">
        <v>753</v>
      </c>
      <c r="C242" s="27" t="s">
        <v>211</v>
      </c>
      <c r="D242" s="27" t="s">
        <v>364</v>
      </c>
      <c r="E242" s="28" t="s">
        <v>364</v>
      </c>
      <c r="F242" s="37">
        <v>14393</v>
      </c>
      <c r="G242" s="37">
        <v>43486</v>
      </c>
      <c r="H242" s="37">
        <v>260</v>
      </c>
      <c r="I242" s="37">
        <v>0</v>
      </c>
      <c r="J242" s="37">
        <v>0</v>
      </c>
      <c r="K242" s="37">
        <v>0</v>
      </c>
      <c r="L242" s="37">
        <v>0</v>
      </c>
      <c r="M242" s="37">
        <v>260</v>
      </c>
      <c r="N242" s="37">
        <v>43226</v>
      </c>
      <c r="O242" s="37">
        <v>57619</v>
      </c>
      <c r="P242" s="23">
        <v>10000</v>
      </c>
      <c r="Q242" s="23">
        <v>50000</v>
      </c>
      <c r="R242" s="23">
        <v>40000</v>
      </c>
      <c r="S242" s="37">
        <v>2756</v>
      </c>
      <c r="T242" s="37">
        <v>1903</v>
      </c>
      <c r="U242" s="37">
        <v>-853</v>
      </c>
      <c r="V242" s="23">
        <v>12756</v>
      </c>
      <c r="W242" s="23">
        <v>51903</v>
      </c>
      <c r="X242" s="23">
        <v>39147</v>
      </c>
      <c r="Y242" s="37">
        <v>15929</v>
      </c>
      <c r="Z242" s="37">
        <v>42486</v>
      </c>
      <c r="AA242" s="37">
        <v>26557</v>
      </c>
      <c r="AB242" s="23">
        <v>-3173</v>
      </c>
      <c r="AC242" s="23">
        <v>9417</v>
      </c>
      <c r="AD242" s="23">
        <v>12590</v>
      </c>
      <c r="AE242" s="37">
        <v>30000</v>
      </c>
      <c r="AF242" s="37">
        <v>63900</v>
      </c>
      <c r="AG242" s="23">
        <v>35000</v>
      </c>
      <c r="AH242" s="63">
        <v>69100</v>
      </c>
    </row>
    <row r="243" spans="1:34" ht="15" customHeight="1" x14ac:dyDescent="0.2">
      <c r="A243" s="56" t="s">
        <v>1431</v>
      </c>
      <c r="B243" s="23" t="s">
        <v>1432</v>
      </c>
      <c r="C243" s="27" t="s">
        <v>212</v>
      </c>
      <c r="D243" s="27" t="s">
        <v>364</v>
      </c>
      <c r="E243" s="28" t="s">
        <v>364</v>
      </c>
      <c r="F243" s="37">
        <v>147858</v>
      </c>
      <c r="G243" s="37">
        <v>3343</v>
      </c>
      <c r="H243" s="37">
        <v>1099</v>
      </c>
      <c r="I243" s="37">
        <v>4100</v>
      </c>
      <c r="J243" s="37">
        <v>0</v>
      </c>
      <c r="K243" s="37">
        <v>0</v>
      </c>
      <c r="L243" s="37">
        <v>0</v>
      </c>
      <c r="M243" s="37">
        <v>5199</v>
      </c>
      <c r="N243" s="37">
        <v>-1856</v>
      </c>
      <c r="O243" s="37">
        <v>146002</v>
      </c>
      <c r="P243" s="23">
        <v>144109</v>
      </c>
      <c r="Q243" s="23">
        <v>139808</v>
      </c>
      <c r="R243" s="23">
        <v>-4301</v>
      </c>
      <c r="S243" s="37">
        <v>0</v>
      </c>
      <c r="T243" s="37">
        <v>0</v>
      </c>
      <c r="U243" s="37">
        <v>0</v>
      </c>
      <c r="V243" s="23">
        <v>144109</v>
      </c>
      <c r="W243" s="23">
        <v>139808</v>
      </c>
      <c r="X243" s="23">
        <v>-4301</v>
      </c>
      <c r="Y243" s="37">
        <v>62730</v>
      </c>
      <c r="Z243" s="37">
        <v>63085</v>
      </c>
      <c r="AA243" s="37">
        <v>355</v>
      </c>
      <c r="AB243" s="23">
        <v>81379</v>
      </c>
      <c r="AC243" s="23">
        <v>76723</v>
      </c>
      <c r="AD243" s="23">
        <v>-4656</v>
      </c>
      <c r="AE243" s="37">
        <v>159400</v>
      </c>
      <c r="AF243" s="37">
        <v>185400</v>
      </c>
      <c r="AG243" s="23">
        <v>174400</v>
      </c>
      <c r="AH243" s="63">
        <v>200700</v>
      </c>
    </row>
    <row r="244" spans="1:34" ht="15" customHeight="1" x14ac:dyDescent="0.2">
      <c r="A244" s="56" t="s">
        <v>1090</v>
      </c>
      <c r="B244" s="23" t="s">
        <v>1091</v>
      </c>
      <c r="C244" s="27" t="s">
        <v>433</v>
      </c>
      <c r="D244" s="27" t="s">
        <v>367</v>
      </c>
      <c r="E244" s="28" t="s">
        <v>408</v>
      </c>
      <c r="F244" s="37">
        <v>0</v>
      </c>
      <c r="G244" s="37">
        <v>0</v>
      </c>
      <c r="H244" s="37">
        <v>0</v>
      </c>
      <c r="I244" s="37">
        <v>0</v>
      </c>
      <c r="J244" s="37">
        <v>0</v>
      </c>
      <c r="K244" s="37">
        <v>0</v>
      </c>
      <c r="L244" s="37">
        <v>0</v>
      </c>
      <c r="M244" s="37">
        <v>0</v>
      </c>
      <c r="N244" s="37">
        <v>0</v>
      </c>
      <c r="O244" s="37">
        <v>0</v>
      </c>
      <c r="P244" s="23">
        <v>0</v>
      </c>
      <c r="Q244" s="23">
        <v>0</v>
      </c>
      <c r="R244" s="23">
        <v>0</v>
      </c>
      <c r="S244" s="37">
        <v>0</v>
      </c>
      <c r="T244" s="37">
        <v>0</v>
      </c>
      <c r="U244" s="37">
        <v>0</v>
      </c>
      <c r="V244" s="23">
        <v>0</v>
      </c>
      <c r="W244" s="23">
        <v>0</v>
      </c>
      <c r="X244" s="23">
        <v>0</v>
      </c>
      <c r="Y244" s="37">
        <v>2548</v>
      </c>
      <c r="Z244" s="37">
        <v>2450</v>
      </c>
      <c r="AA244" s="37">
        <v>-98</v>
      </c>
      <c r="AB244" s="23">
        <v>-2548</v>
      </c>
      <c r="AC244" s="23">
        <v>-2450</v>
      </c>
      <c r="AD244" s="23">
        <v>98</v>
      </c>
      <c r="AE244" s="37">
        <v>0</v>
      </c>
      <c r="AF244" s="37">
        <v>0</v>
      </c>
      <c r="AG244" s="23">
        <v>2000</v>
      </c>
      <c r="AH244" s="63">
        <v>2000</v>
      </c>
    </row>
    <row r="245" spans="1:34" ht="15" customHeight="1" x14ac:dyDescent="0.2">
      <c r="A245" s="56" t="s">
        <v>676</v>
      </c>
      <c r="B245" s="23" t="s">
        <v>677</v>
      </c>
      <c r="C245" s="27" t="s">
        <v>213</v>
      </c>
      <c r="D245" s="27" t="s">
        <v>364</v>
      </c>
      <c r="E245" s="28" t="s">
        <v>364</v>
      </c>
      <c r="F245" s="37">
        <v>114489</v>
      </c>
      <c r="G245" s="37">
        <v>11633</v>
      </c>
      <c r="H245" s="37">
        <v>421</v>
      </c>
      <c r="I245" s="37">
        <v>0</v>
      </c>
      <c r="J245" s="37">
        <v>1020</v>
      </c>
      <c r="K245" s="37">
        <v>0</v>
      </c>
      <c r="L245" s="37">
        <v>0</v>
      </c>
      <c r="M245" s="37">
        <v>1441</v>
      </c>
      <c r="N245" s="37">
        <v>10192</v>
      </c>
      <c r="O245" s="37">
        <v>124681</v>
      </c>
      <c r="P245" s="23">
        <v>91040</v>
      </c>
      <c r="Q245" s="23">
        <v>89395</v>
      </c>
      <c r="R245" s="23">
        <v>-1645</v>
      </c>
      <c r="S245" s="37">
        <v>224</v>
      </c>
      <c r="T245" s="37">
        <v>224</v>
      </c>
      <c r="U245" s="37">
        <v>0</v>
      </c>
      <c r="V245" s="23">
        <v>91264</v>
      </c>
      <c r="W245" s="23">
        <v>89619</v>
      </c>
      <c r="X245" s="23">
        <v>-1645</v>
      </c>
      <c r="Y245" s="37">
        <v>27864</v>
      </c>
      <c r="Z245" s="37">
        <v>24472</v>
      </c>
      <c r="AA245" s="37">
        <v>-3392</v>
      </c>
      <c r="AB245" s="23">
        <v>63400</v>
      </c>
      <c r="AC245" s="23">
        <v>65147</v>
      </c>
      <c r="AD245" s="23">
        <v>1747</v>
      </c>
      <c r="AE245" s="37">
        <v>143000</v>
      </c>
      <c r="AF245" s="37">
        <v>143000</v>
      </c>
      <c r="AG245" s="23">
        <v>153400</v>
      </c>
      <c r="AH245" s="63">
        <v>153400</v>
      </c>
    </row>
    <row r="246" spans="1:34" ht="15" customHeight="1" x14ac:dyDescent="0.2">
      <c r="A246" s="56" t="s">
        <v>850</v>
      </c>
      <c r="B246" s="23" t="s">
        <v>851</v>
      </c>
      <c r="C246" s="27" t="s">
        <v>214</v>
      </c>
      <c r="D246" s="27" t="s">
        <v>365</v>
      </c>
      <c r="E246" s="28" t="s">
        <v>365</v>
      </c>
      <c r="F246" s="37">
        <v>1037401</v>
      </c>
      <c r="G246" s="37">
        <v>47663</v>
      </c>
      <c r="H246" s="37">
        <v>19501</v>
      </c>
      <c r="I246" s="37">
        <v>17097</v>
      </c>
      <c r="J246" s="37">
        <v>0</v>
      </c>
      <c r="K246" s="37">
        <v>0</v>
      </c>
      <c r="L246" s="37">
        <v>0</v>
      </c>
      <c r="M246" s="37">
        <v>36598</v>
      </c>
      <c r="N246" s="37">
        <v>11065</v>
      </c>
      <c r="O246" s="37">
        <v>1048466</v>
      </c>
      <c r="P246" s="23">
        <v>674725</v>
      </c>
      <c r="Q246" s="23">
        <v>669716</v>
      </c>
      <c r="R246" s="23">
        <v>-5009</v>
      </c>
      <c r="S246" s="37">
        <v>207937</v>
      </c>
      <c r="T246" s="37">
        <v>200425</v>
      </c>
      <c r="U246" s="37">
        <v>-7512</v>
      </c>
      <c r="V246" s="23">
        <v>882662</v>
      </c>
      <c r="W246" s="23">
        <v>870141</v>
      </c>
      <c r="X246" s="23">
        <v>-12521</v>
      </c>
      <c r="Y246" s="37">
        <v>10100</v>
      </c>
      <c r="Z246" s="37">
        <v>16100</v>
      </c>
      <c r="AA246" s="37">
        <v>6000</v>
      </c>
      <c r="AB246" s="23">
        <v>872562</v>
      </c>
      <c r="AC246" s="23">
        <v>854041</v>
      </c>
      <c r="AD246" s="23">
        <v>-18521</v>
      </c>
      <c r="AE246" s="37">
        <v>1079300</v>
      </c>
      <c r="AF246" s="37">
        <v>1076800</v>
      </c>
      <c r="AG246" s="23">
        <v>1099300</v>
      </c>
      <c r="AH246" s="63">
        <v>1096800</v>
      </c>
    </row>
    <row r="247" spans="1:34" ht="15" customHeight="1" x14ac:dyDescent="0.2">
      <c r="A247" s="56" t="s">
        <v>722</v>
      </c>
      <c r="B247" s="23" t="s">
        <v>723</v>
      </c>
      <c r="C247" s="27" t="s">
        <v>215</v>
      </c>
      <c r="D247" s="27" t="s">
        <v>364</v>
      </c>
      <c r="E247" s="28" t="s">
        <v>364</v>
      </c>
      <c r="F247" s="37">
        <v>829</v>
      </c>
      <c r="G247" s="37">
        <v>3577</v>
      </c>
      <c r="H247" s="37">
        <v>0</v>
      </c>
      <c r="I247" s="37">
        <v>1815</v>
      </c>
      <c r="J247" s="37">
        <v>0</v>
      </c>
      <c r="K247" s="37">
        <v>0</v>
      </c>
      <c r="L247" s="37">
        <v>0</v>
      </c>
      <c r="M247" s="37">
        <v>1815</v>
      </c>
      <c r="N247" s="37">
        <v>1762</v>
      </c>
      <c r="O247" s="37">
        <v>2591</v>
      </c>
      <c r="P247" s="23">
        <v>0</v>
      </c>
      <c r="Q247" s="23">
        <v>0</v>
      </c>
      <c r="R247" s="23">
        <v>0</v>
      </c>
      <c r="S247" s="37">
        <v>0</v>
      </c>
      <c r="T247" s="37">
        <v>0</v>
      </c>
      <c r="U247" s="37">
        <v>0</v>
      </c>
      <c r="V247" s="23">
        <v>0</v>
      </c>
      <c r="W247" s="23">
        <v>0</v>
      </c>
      <c r="X247" s="23">
        <v>0</v>
      </c>
      <c r="Y247" s="37">
        <v>3460</v>
      </c>
      <c r="Z247" s="37">
        <v>0</v>
      </c>
      <c r="AA247" s="37">
        <v>-3460</v>
      </c>
      <c r="AB247" s="23">
        <v>-3460</v>
      </c>
      <c r="AC247" s="23">
        <v>0</v>
      </c>
      <c r="AD247" s="23">
        <v>3460</v>
      </c>
      <c r="AE247" s="37">
        <v>5000</v>
      </c>
      <c r="AF247" s="37">
        <v>5000</v>
      </c>
      <c r="AG247" s="23">
        <v>15000</v>
      </c>
      <c r="AH247" s="63">
        <v>15000</v>
      </c>
    </row>
    <row r="248" spans="1:34" ht="15" customHeight="1" x14ac:dyDescent="0.2">
      <c r="A248" s="56" t="s">
        <v>932</v>
      </c>
      <c r="B248" s="23" t="s">
        <v>933</v>
      </c>
      <c r="C248" s="27" t="s">
        <v>216</v>
      </c>
      <c r="D248" s="27" t="s">
        <v>366</v>
      </c>
      <c r="E248" s="28" t="s">
        <v>366</v>
      </c>
      <c r="F248" s="37">
        <v>868441</v>
      </c>
      <c r="G248" s="37">
        <v>127247.368</v>
      </c>
      <c r="H248" s="37">
        <v>1909</v>
      </c>
      <c r="I248" s="37">
        <v>0</v>
      </c>
      <c r="J248" s="37">
        <v>0</v>
      </c>
      <c r="K248" s="37">
        <v>0</v>
      </c>
      <c r="L248" s="37">
        <v>0</v>
      </c>
      <c r="M248" s="37">
        <v>1909</v>
      </c>
      <c r="N248" s="37">
        <v>125338.368</v>
      </c>
      <c r="O248" s="37">
        <v>993779.36800000002</v>
      </c>
      <c r="P248" s="23">
        <v>803761</v>
      </c>
      <c r="Q248" s="23">
        <v>942192</v>
      </c>
      <c r="R248" s="23">
        <v>138431</v>
      </c>
      <c r="S248" s="37">
        <v>117823</v>
      </c>
      <c r="T248" s="37">
        <v>112287</v>
      </c>
      <c r="U248" s="37">
        <v>-5536</v>
      </c>
      <c r="V248" s="23">
        <v>921584</v>
      </c>
      <c r="W248" s="23">
        <v>1054479</v>
      </c>
      <c r="X248" s="23">
        <v>132895</v>
      </c>
      <c r="Y248" s="37">
        <v>517988</v>
      </c>
      <c r="Z248" s="37">
        <v>558352</v>
      </c>
      <c r="AA248" s="37">
        <v>40364</v>
      </c>
      <c r="AB248" s="23">
        <v>403596</v>
      </c>
      <c r="AC248" s="23">
        <v>496127</v>
      </c>
      <c r="AD248" s="23">
        <v>92531</v>
      </c>
      <c r="AE248" s="37">
        <v>1725000</v>
      </c>
      <c r="AF248" s="37">
        <v>1725000</v>
      </c>
      <c r="AG248" s="23">
        <v>1827000</v>
      </c>
      <c r="AH248" s="63">
        <v>1827000</v>
      </c>
    </row>
    <row r="249" spans="1:34" ht="15" customHeight="1" x14ac:dyDescent="0.2">
      <c r="A249" s="56" t="s">
        <v>980</v>
      </c>
      <c r="B249" s="23" t="s">
        <v>981</v>
      </c>
      <c r="C249" s="27" t="s">
        <v>217</v>
      </c>
      <c r="D249" s="27" t="s">
        <v>363</v>
      </c>
      <c r="E249" s="28" t="s">
        <v>363</v>
      </c>
      <c r="F249" s="37">
        <v>697716</v>
      </c>
      <c r="G249" s="37">
        <v>42202</v>
      </c>
      <c r="H249" s="37">
        <v>1910</v>
      </c>
      <c r="I249" s="37">
        <v>500</v>
      </c>
      <c r="J249" s="37">
        <v>0</v>
      </c>
      <c r="K249" s="37">
        <v>6751</v>
      </c>
      <c r="L249" s="37">
        <v>0</v>
      </c>
      <c r="M249" s="37">
        <v>9161</v>
      </c>
      <c r="N249" s="37">
        <v>33041</v>
      </c>
      <c r="O249" s="37">
        <v>730757</v>
      </c>
      <c r="P249" s="23">
        <v>521207</v>
      </c>
      <c r="Q249" s="23">
        <v>533312</v>
      </c>
      <c r="R249" s="23">
        <v>12105</v>
      </c>
      <c r="S249" s="37">
        <v>57355</v>
      </c>
      <c r="T249" s="37">
        <v>55572</v>
      </c>
      <c r="U249" s="37">
        <v>-1783</v>
      </c>
      <c r="V249" s="23">
        <v>578562</v>
      </c>
      <c r="W249" s="23">
        <v>588884</v>
      </c>
      <c r="X249" s="23">
        <v>10322</v>
      </c>
      <c r="Y249" s="37">
        <v>155963</v>
      </c>
      <c r="Z249" s="37">
        <v>86391</v>
      </c>
      <c r="AA249" s="37">
        <v>-69572</v>
      </c>
      <c r="AB249" s="23">
        <v>422599</v>
      </c>
      <c r="AC249" s="23">
        <v>502493</v>
      </c>
      <c r="AD249" s="23">
        <v>79894</v>
      </c>
      <c r="AE249" s="37">
        <v>697717</v>
      </c>
      <c r="AF249" s="37">
        <v>746029</v>
      </c>
      <c r="AG249" s="23">
        <v>736024</v>
      </c>
      <c r="AH249" s="63">
        <v>786663</v>
      </c>
    </row>
    <row r="250" spans="1:34" ht="15" customHeight="1" x14ac:dyDescent="0.2">
      <c r="A250" s="56" t="s">
        <v>1048</v>
      </c>
      <c r="B250" s="23" t="s">
        <v>1049</v>
      </c>
      <c r="C250" s="27" t="s">
        <v>13</v>
      </c>
      <c r="D250" s="27" t="s">
        <v>367</v>
      </c>
      <c r="E250" s="28" t="s">
        <v>395</v>
      </c>
      <c r="F250" s="37">
        <v>86465</v>
      </c>
      <c r="G250" s="37">
        <v>5610</v>
      </c>
      <c r="H250" s="37">
        <v>1611</v>
      </c>
      <c r="I250" s="37">
        <v>0</v>
      </c>
      <c r="J250" s="37">
        <v>0</v>
      </c>
      <c r="K250" s="37">
        <v>0</v>
      </c>
      <c r="L250" s="37">
        <v>0</v>
      </c>
      <c r="M250" s="37">
        <v>1611</v>
      </c>
      <c r="N250" s="37">
        <v>3999</v>
      </c>
      <c r="O250" s="37">
        <v>90464</v>
      </c>
      <c r="P250" s="23">
        <v>19761</v>
      </c>
      <c r="Q250" s="23">
        <v>13049</v>
      </c>
      <c r="R250" s="23">
        <v>-6712</v>
      </c>
      <c r="S250" s="37">
        <v>62365</v>
      </c>
      <c r="T250" s="37">
        <v>61375</v>
      </c>
      <c r="U250" s="37">
        <v>-990</v>
      </c>
      <c r="V250" s="23">
        <v>82126</v>
      </c>
      <c r="W250" s="23">
        <v>74424</v>
      </c>
      <c r="X250" s="23">
        <v>-7702</v>
      </c>
      <c r="Y250" s="37">
        <v>21994</v>
      </c>
      <c r="Z250" s="37">
        <v>2994</v>
      </c>
      <c r="AA250" s="37">
        <v>-19000</v>
      </c>
      <c r="AB250" s="23">
        <v>60132</v>
      </c>
      <c r="AC250" s="23">
        <v>71430</v>
      </c>
      <c r="AD250" s="23">
        <v>11298</v>
      </c>
      <c r="AE250" s="37">
        <v>75126</v>
      </c>
      <c r="AF250" s="37">
        <v>74136</v>
      </c>
      <c r="AG250" s="23">
        <v>90789</v>
      </c>
      <c r="AH250" s="63">
        <v>94987</v>
      </c>
    </row>
    <row r="251" spans="1:34" ht="15" customHeight="1" x14ac:dyDescent="0.2">
      <c r="A251" s="56" t="s">
        <v>1349</v>
      </c>
      <c r="B251" s="23" t="s">
        <v>1350</v>
      </c>
      <c r="C251" s="27" t="s">
        <v>218</v>
      </c>
      <c r="D251" s="27" t="s">
        <v>364</v>
      </c>
      <c r="E251" s="28" t="s">
        <v>364</v>
      </c>
      <c r="F251" s="37">
        <v>6391</v>
      </c>
      <c r="G251" s="37">
        <v>44</v>
      </c>
      <c r="H251" s="37">
        <v>504</v>
      </c>
      <c r="I251" s="37">
        <v>1000</v>
      </c>
      <c r="J251" s="37">
        <v>0</v>
      </c>
      <c r="K251" s="37">
        <v>0</v>
      </c>
      <c r="L251" s="37">
        <v>0</v>
      </c>
      <c r="M251" s="37">
        <v>1504</v>
      </c>
      <c r="N251" s="37">
        <v>-1460</v>
      </c>
      <c r="O251" s="37">
        <v>4931</v>
      </c>
      <c r="P251" s="23">
        <v>2000</v>
      </c>
      <c r="Q251" s="23">
        <v>2000</v>
      </c>
      <c r="R251" s="23">
        <v>0</v>
      </c>
      <c r="S251" s="37">
        <v>0</v>
      </c>
      <c r="T251" s="37">
        <v>0</v>
      </c>
      <c r="U251" s="37">
        <v>0</v>
      </c>
      <c r="V251" s="23">
        <v>2000</v>
      </c>
      <c r="W251" s="23">
        <v>2000</v>
      </c>
      <c r="X251" s="23">
        <v>0</v>
      </c>
      <c r="Y251" s="37">
        <v>4960</v>
      </c>
      <c r="Z251" s="37">
        <v>10735</v>
      </c>
      <c r="AA251" s="37">
        <v>5775</v>
      </c>
      <c r="AB251" s="23">
        <v>-2960</v>
      </c>
      <c r="AC251" s="23">
        <v>-8735</v>
      </c>
      <c r="AD251" s="23">
        <v>-5775</v>
      </c>
      <c r="AE251" s="37">
        <v>5000</v>
      </c>
      <c r="AF251" s="37">
        <v>5000</v>
      </c>
      <c r="AG251" s="23">
        <v>10000</v>
      </c>
      <c r="AH251" s="63">
        <v>10000</v>
      </c>
    </row>
    <row r="252" spans="1:34" ht="15" customHeight="1" x14ac:dyDescent="0.2">
      <c r="A252" s="56" t="s">
        <v>1363</v>
      </c>
      <c r="B252" s="23" t="s">
        <v>1364</v>
      </c>
      <c r="C252" s="27" t="s">
        <v>219</v>
      </c>
      <c r="D252" s="27" t="s">
        <v>364</v>
      </c>
      <c r="E252" s="28" t="s">
        <v>364</v>
      </c>
      <c r="F252" s="37">
        <v>0</v>
      </c>
      <c r="G252" s="37">
        <v>0</v>
      </c>
      <c r="H252" s="37">
        <v>0</v>
      </c>
      <c r="I252" s="37">
        <v>0</v>
      </c>
      <c r="J252" s="37">
        <v>0</v>
      </c>
      <c r="K252" s="37">
        <v>0</v>
      </c>
      <c r="L252" s="37">
        <v>0</v>
      </c>
      <c r="M252" s="37">
        <v>0</v>
      </c>
      <c r="N252" s="37">
        <v>0</v>
      </c>
      <c r="O252" s="37">
        <v>0</v>
      </c>
      <c r="P252" s="23">
        <v>0</v>
      </c>
      <c r="Q252" s="23">
        <v>0</v>
      </c>
      <c r="R252" s="23">
        <v>0</v>
      </c>
      <c r="S252" s="37">
        <v>0</v>
      </c>
      <c r="T252" s="37">
        <v>0</v>
      </c>
      <c r="U252" s="37">
        <v>0</v>
      </c>
      <c r="V252" s="23">
        <v>0</v>
      </c>
      <c r="W252" s="23">
        <v>0</v>
      </c>
      <c r="X252" s="23">
        <v>0</v>
      </c>
      <c r="Y252" s="37">
        <v>15760</v>
      </c>
      <c r="Z252" s="37">
        <v>18528</v>
      </c>
      <c r="AA252" s="37">
        <v>2768</v>
      </c>
      <c r="AB252" s="23">
        <v>-15760</v>
      </c>
      <c r="AC252" s="23">
        <v>-18528</v>
      </c>
      <c r="AD252" s="23">
        <v>-2768</v>
      </c>
      <c r="AE252" s="37">
        <v>2000</v>
      </c>
      <c r="AF252" s="37">
        <v>2000</v>
      </c>
      <c r="AG252" s="23">
        <v>3500</v>
      </c>
      <c r="AH252" s="63">
        <v>3500</v>
      </c>
    </row>
    <row r="253" spans="1:34" ht="15" customHeight="1" x14ac:dyDescent="0.2">
      <c r="A253" s="56" t="s">
        <v>1162</v>
      </c>
      <c r="B253" s="23" t="s">
        <v>1163</v>
      </c>
      <c r="C253" s="27" t="s">
        <v>383</v>
      </c>
      <c r="D253" s="27" t="s">
        <v>367</v>
      </c>
      <c r="E253" s="28" t="s">
        <v>406</v>
      </c>
      <c r="F253" s="37">
        <v>197923</v>
      </c>
      <c r="G253" s="37">
        <v>0</v>
      </c>
      <c r="H253" s="37">
        <v>2111</v>
      </c>
      <c r="I253" s="37">
        <v>2610</v>
      </c>
      <c r="J253" s="37">
        <v>0</v>
      </c>
      <c r="K253" s="37">
        <v>0</v>
      </c>
      <c r="L253" s="37">
        <v>0</v>
      </c>
      <c r="M253" s="37">
        <v>4721</v>
      </c>
      <c r="N253" s="37">
        <v>-4721</v>
      </c>
      <c r="O253" s="37">
        <v>193202</v>
      </c>
      <c r="P253" s="23">
        <v>169999</v>
      </c>
      <c r="Q253" s="23">
        <v>183227</v>
      </c>
      <c r="R253" s="23">
        <v>13228</v>
      </c>
      <c r="S253" s="37">
        <v>0</v>
      </c>
      <c r="T253" s="37">
        <v>0</v>
      </c>
      <c r="U253" s="37">
        <v>0</v>
      </c>
      <c r="V253" s="23">
        <v>169999</v>
      </c>
      <c r="W253" s="23">
        <v>183227</v>
      </c>
      <c r="X253" s="23">
        <v>13228</v>
      </c>
      <c r="Y253" s="37">
        <v>104000</v>
      </c>
      <c r="Z253" s="37">
        <v>78000</v>
      </c>
      <c r="AA253" s="37">
        <v>-26000</v>
      </c>
      <c r="AB253" s="23">
        <v>65999</v>
      </c>
      <c r="AC253" s="23">
        <v>105227</v>
      </c>
      <c r="AD253" s="23">
        <v>39228</v>
      </c>
      <c r="AE253" s="37">
        <v>235000</v>
      </c>
      <c r="AF253" s="37">
        <v>235000</v>
      </c>
      <c r="AG253" s="23">
        <v>240000</v>
      </c>
      <c r="AH253" s="63">
        <v>240000</v>
      </c>
    </row>
    <row r="254" spans="1:34" ht="15" customHeight="1" x14ac:dyDescent="0.2">
      <c r="A254" s="56" t="s">
        <v>1339</v>
      </c>
      <c r="B254" s="23" t="s">
        <v>1340</v>
      </c>
      <c r="C254" s="27" t="s">
        <v>220</v>
      </c>
      <c r="D254" s="27" t="s">
        <v>364</v>
      </c>
      <c r="E254" s="28" t="s">
        <v>364</v>
      </c>
      <c r="F254" s="37">
        <v>165485</v>
      </c>
      <c r="G254" s="37">
        <v>3226</v>
      </c>
      <c r="H254" s="37">
        <v>-17820</v>
      </c>
      <c r="I254" s="37">
        <v>-1861</v>
      </c>
      <c r="J254" s="37">
        <v>0</v>
      </c>
      <c r="K254" s="37">
        <v>1812</v>
      </c>
      <c r="L254" s="37">
        <v>0</v>
      </c>
      <c r="M254" s="37">
        <v>-17869</v>
      </c>
      <c r="N254" s="37">
        <v>21095</v>
      </c>
      <c r="O254" s="37">
        <v>186580</v>
      </c>
      <c r="P254" s="23">
        <v>155451</v>
      </c>
      <c r="Q254" s="23">
        <v>154149</v>
      </c>
      <c r="R254" s="23">
        <v>-1302</v>
      </c>
      <c r="S254" s="37">
        <v>0</v>
      </c>
      <c r="T254" s="37">
        <v>0</v>
      </c>
      <c r="U254" s="37">
        <v>0</v>
      </c>
      <c r="V254" s="23">
        <v>155451</v>
      </c>
      <c r="W254" s="23">
        <v>154149</v>
      </c>
      <c r="X254" s="23">
        <v>-1302</v>
      </c>
      <c r="Y254" s="37">
        <v>10000</v>
      </c>
      <c r="Z254" s="37">
        <v>13794</v>
      </c>
      <c r="AA254" s="37">
        <v>3794</v>
      </c>
      <c r="AB254" s="23">
        <v>145451</v>
      </c>
      <c r="AC254" s="23">
        <v>140355</v>
      </c>
      <c r="AD254" s="23">
        <v>-5096</v>
      </c>
      <c r="AE254" s="37">
        <v>170485</v>
      </c>
      <c r="AF254" s="37">
        <v>191580</v>
      </c>
      <c r="AG254" s="23">
        <v>175485</v>
      </c>
      <c r="AH254" s="63">
        <v>196580</v>
      </c>
    </row>
    <row r="255" spans="1:34" ht="15" customHeight="1" x14ac:dyDescent="0.2">
      <c r="A255" s="56" t="s">
        <v>1207</v>
      </c>
      <c r="B255" s="23" t="s">
        <v>1208</v>
      </c>
      <c r="C255" s="27" t="s">
        <v>434</v>
      </c>
      <c r="D255" s="27" t="s">
        <v>362</v>
      </c>
      <c r="E255" s="28" t="s">
        <v>362</v>
      </c>
      <c r="F255" s="37">
        <v>159690</v>
      </c>
      <c r="G255" s="37">
        <v>2614</v>
      </c>
      <c r="H255" s="37">
        <v>4918</v>
      </c>
      <c r="I255" s="37">
        <v>0</v>
      </c>
      <c r="J255" s="37">
        <v>0</v>
      </c>
      <c r="K255" s="37">
        <v>0</v>
      </c>
      <c r="L255" s="37">
        <v>0</v>
      </c>
      <c r="M255" s="37">
        <v>4918</v>
      </c>
      <c r="N255" s="37">
        <v>-2304</v>
      </c>
      <c r="O255" s="37">
        <v>157386</v>
      </c>
      <c r="P255" s="23">
        <v>106804</v>
      </c>
      <c r="Q255" s="23">
        <v>127295</v>
      </c>
      <c r="R255" s="23">
        <v>20491</v>
      </c>
      <c r="S255" s="37">
        <v>0</v>
      </c>
      <c r="T255" s="37">
        <v>0</v>
      </c>
      <c r="U255" s="37">
        <v>0</v>
      </c>
      <c r="V255" s="23">
        <v>106804</v>
      </c>
      <c r="W255" s="23">
        <v>127295</v>
      </c>
      <c r="X255" s="23">
        <v>20491</v>
      </c>
      <c r="Y255" s="37">
        <v>12408</v>
      </c>
      <c r="Z255" s="37">
        <v>19705</v>
      </c>
      <c r="AA255" s="37">
        <v>7297</v>
      </c>
      <c r="AB255" s="23">
        <v>94396</v>
      </c>
      <c r="AC255" s="23">
        <v>107590</v>
      </c>
      <c r="AD255" s="23">
        <v>13194</v>
      </c>
      <c r="AE255" s="37">
        <v>200000</v>
      </c>
      <c r="AF255" s="37">
        <v>200000</v>
      </c>
      <c r="AG255" s="23">
        <v>230000</v>
      </c>
      <c r="AH255" s="63">
        <v>230000</v>
      </c>
    </row>
    <row r="256" spans="1:34" ht="15" customHeight="1" x14ac:dyDescent="0.2">
      <c r="A256" s="56" t="s">
        <v>680</v>
      </c>
      <c r="B256" s="23" t="s">
        <v>681</v>
      </c>
      <c r="C256" s="27" t="s">
        <v>221</v>
      </c>
      <c r="D256" s="27" t="s">
        <v>364</v>
      </c>
      <c r="E256" s="28" t="s">
        <v>364</v>
      </c>
      <c r="F256" s="37">
        <v>-16634</v>
      </c>
      <c r="G256" s="37">
        <v>6390</v>
      </c>
      <c r="H256" s="37">
        <v>0</v>
      </c>
      <c r="I256" s="37">
        <v>0</v>
      </c>
      <c r="J256" s="37">
        <v>0</v>
      </c>
      <c r="K256" s="37">
        <v>0</v>
      </c>
      <c r="L256" s="37">
        <v>0</v>
      </c>
      <c r="M256" s="37">
        <v>0</v>
      </c>
      <c r="N256" s="37">
        <v>6390</v>
      </c>
      <c r="O256" s="37">
        <v>-10244</v>
      </c>
      <c r="P256" s="23">
        <v>480</v>
      </c>
      <c r="Q256" s="23">
        <v>455</v>
      </c>
      <c r="R256" s="23">
        <v>-25</v>
      </c>
      <c r="S256" s="37">
        <v>0</v>
      </c>
      <c r="T256" s="37">
        <v>0</v>
      </c>
      <c r="U256" s="37">
        <v>0</v>
      </c>
      <c r="V256" s="23">
        <v>480</v>
      </c>
      <c r="W256" s="23">
        <v>455</v>
      </c>
      <c r="X256" s="23">
        <v>-25</v>
      </c>
      <c r="Y256" s="37">
        <v>36000</v>
      </c>
      <c r="Z256" s="37">
        <v>30500</v>
      </c>
      <c r="AA256" s="37">
        <v>-5500</v>
      </c>
      <c r="AB256" s="23">
        <v>-35520</v>
      </c>
      <c r="AC256" s="23">
        <v>-30045</v>
      </c>
      <c r="AD256" s="23">
        <v>5475</v>
      </c>
      <c r="AE256" s="37">
        <v>5000</v>
      </c>
      <c r="AF256" s="37">
        <v>4000</v>
      </c>
      <c r="AG256" s="23">
        <v>7000</v>
      </c>
      <c r="AH256" s="63">
        <v>6000</v>
      </c>
    </row>
    <row r="257" spans="1:34" ht="15" customHeight="1" x14ac:dyDescent="0.2">
      <c r="A257" s="56" t="s">
        <v>616</v>
      </c>
      <c r="B257" s="23" t="s">
        <v>617</v>
      </c>
      <c r="C257" s="27" t="s">
        <v>222</v>
      </c>
      <c r="D257" s="27" t="s">
        <v>364</v>
      </c>
      <c r="E257" s="28" t="s">
        <v>364</v>
      </c>
      <c r="F257" s="37">
        <v>76484</v>
      </c>
      <c r="G257" s="37">
        <v>6471</v>
      </c>
      <c r="H257" s="37">
        <v>465</v>
      </c>
      <c r="I257" s="37">
        <v>0</v>
      </c>
      <c r="J257" s="37">
        <v>2086</v>
      </c>
      <c r="K257" s="37">
        <v>0</v>
      </c>
      <c r="L257" s="37">
        <v>0</v>
      </c>
      <c r="M257" s="37">
        <v>2551</v>
      </c>
      <c r="N257" s="37">
        <v>3920</v>
      </c>
      <c r="O257" s="37">
        <v>80404</v>
      </c>
      <c r="P257" s="23">
        <v>68534</v>
      </c>
      <c r="Q257" s="23">
        <v>75949</v>
      </c>
      <c r="R257" s="23">
        <v>7415</v>
      </c>
      <c r="S257" s="37">
        <v>358</v>
      </c>
      <c r="T257" s="37">
        <v>211</v>
      </c>
      <c r="U257" s="37">
        <v>-147</v>
      </c>
      <c r="V257" s="23">
        <v>68892</v>
      </c>
      <c r="W257" s="23">
        <v>76160</v>
      </c>
      <c r="X257" s="23">
        <v>7268</v>
      </c>
      <c r="Y257" s="37">
        <v>16348</v>
      </c>
      <c r="Z257" s="37">
        <v>26518</v>
      </c>
      <c r="AA257" s="37">
        <v>10170</v>
      </c>
      <c r="AB257" s="23">
        <v>52544</v>
      </c>
      <c r="AC257" s="23">
        <v>49642</v>
      </c>
      <c r="AD257" s="23">
        <v>-2902</v>
      </c>
      <c r="AE257" s="37">
        <v>102154</v>
      </c>
      <c r="AF257" s="37">
        <v>99892</v>
      </c>
      <c r="AG257" s="23">
        <v>124538</v>
      </c>
      <c r="AH257" s="63">
        <v>133336</v>
      </c>
    </row>
    <row r="258" spans="1:34" ht="15" customHeight="1" x14ac:dyDescent="0.2">
      <c r="A258" s="56" t="s">
        <v>1209</v>
      </c>
      <c r="B258" s="23" t="s">
        <v>1210</v>
      </c>
      <c r="C258" s="27" t="s">
        <v>435</v>
      </c>
      <c r="D258" s="27" t="s">
        <v>362</v>
      </c>
      <c r="E258" s="28" t="s">
        <v>362</v>
      </c>
      <c r="F258" s="37">
        <v>196234</v>
      </c>
      <c r="G258" s="37">
        <v>19680</v>
      </c>
      <c r="H258" s="37">
        <v>4349</v>
      </c>
      <c r="I258" s="37">
        <v>0</v>
      </c>
      <c r="J258" s="37">
        <v>0</v>
      </c>
      <c r="K258" s="37">
        <v>0</v>
      </c>
      <c r="L258" s="37">
        <v>0</v>
      </c>
      <c r="M258" s="37">
        <v>4349</v>
      </c>
      <c r="N258" s="37">
        <v>15331</v>
      </c>
      <c r="O258" s="37">
        <v>211565</v>
      </c>
      <c r="P258" s="23">
        <v>161459</v>
      </c>
      <c r="Q258" s="23">
        <v>187952</v>
      </c>
      <c r="R258" s="23">
        <v>26493</v>
      </c>
      <c r="S258" s="37">
        <v>0</v>
      </c>
      <c r="T258" s="37">
        <v>0</v>
      </c>
      <c r="U258" s="37">
        <v>0</v>
      </c>
      <c r="V258" s="23">
        <v>161459</v>
      </c>
      <c r="W258" s="23">
        <v>187952</v>
      </c>
      <c r="X258" s="23">
        <v>26493</v>
      </c>
      <c r="Y258" s="37">
        <v>7592</v>
      </c>
      <c r="Z258" s="37">
        <v>16982</v>
      </c>
      <c r="AA258" s="37">
        <v>9390</v>
      </c>
      <c r="AB258" s="23">
        <v>153867</v>
      </c>
      <c r="AC258" s="23">
        <v>170970</v>
      </c>
      <c r="AD258" s="23">
        <v>17103</v>
      </c>
      <c r="AE258" s="37">
        <v>247000</v>
      </c>
      <c r="AF258" s="37">
        <v>247000</v>
      </c>
      <c r="AG258" s="23">
        <v>302000</v>
      </c>
      <c r="AH258" s="63">
        <v>302000</v>
      </c>
    </row>
    <row r="259" spans="1:34" ht="15" customHeight="1" x14ac:dyDescent="0.2">
      <c r="A259" s="56" t="s">
        <v>1174</v>
      </c>
      <c r="B259" s="23" t="s">
        <v>1175</v>
      </c>
      <c r="C259" s="27" t="s">
        <v>223</v>
      </c>
      <c r="D259" s="27" t="s">
        <v>367</v>
      </c>
      <c r="E259" s="28" t="s">
        <v>412</v>
      </c>
      <c r="F259" s="37">
        <v>71180</v>
      </c>
      <c r="G259" s="37">
        <v>1821</v>
      </c>
      <c r="H259" s="37">
        <v>4873</v>
      </c>
      <c r="I259" s="37">
        <v>0</v>
      </c>
      <c r="J259" s="37">
        <v>0</v>
      </c>
      <c r="K259" s="37">
        <v>0</v>
      </c>
      <c r="L259" s="37">
        <v>0</v>
      </c>
      <c r="M259" s="37">
        <v>4873</v>
      </c>
      <c r="N259" s="37">
        <v>-3052</v>
      </c>
      <c r="O259" s="37">
        <v>68128</v>
      </c>
      <c r="P259" s="23">
        <v>60000</v>
      </c>
      <c r="Q259" s="23">
        <v>60000</v>
      </c>
      <c r="R259" s="23">
        <v>0</v>
      </c>
      <c r="S259" s="37">
        <v>0</v>
      </c>
      <c r="T259" s="37">
        <v>0</v>
      </c>
      <c r="U259" s="37">
        <v>0</v>
      </c>
      <c r="V259" s="23">
        <v>60000</v>
      </c>
      <c r="W259" s="23">
        <v>60000</v>
      </c>
      <c r="X259" s="23">
        <v>0</v>
      </c>
      <c r="Y259" s="37">
        <v>120831</v>
      </c>
      <c r="Z259" s="37">
        <v>120831</v>
      </c>
      <c r="AA259" s="37">
        <v>0</v>
      </c>
      <c r="AB259" s="23">
        <v>-60831</v>
      </c>
      <c r="AC259" s="23">
        <v>-60831</v>
      </c>
      <c r="AD259" s="23">
        <v>0</v>
      </c>
      <c r="AE259" s="37">
        <v>100000</v>
      </c>
      <c r="AF259" s="37">
        <v>100000</v>
      </c>
      <c r="AG259" s="23">
        <v>100000</v>
      </c>
      <c r="AH259" s="63">
        <v>100000</v>
      </c>
    </row>
    <row r="260" spans="1:34" ht="15" customHeight="1" x14ac:dyDescent="0.2">
      <c r="A260" s="56" t="s">
        <v>632</v>
      </c>
      <c r="B260" s="23" t="s">
        <v>633</v>
      </c>
      <c r="C260" s="27" t="s">
        <v>224</v>
      </c>
      <c r="D260" s="27" t="s">
        <v>364</v>
      </c>
      <c r="E260" s="28" t="s">
        <v>364</v>
      </c>
      <c r="F260" s="37">
        <v>731</v>
      </c>
      <c r="G260" s="37">
        <v>3500</v>
      </c>
      <c r="H260" s="37">
        <v>333</v>
      </c>
      <c r="I260" s="37">
        <v>0</v>
      </c>
      <c r="J260" s="37">
        <v>0</v>
      </c>
      <c r="K260" s="37">
        <v>0</v>
      </c>
      <c r="L260" s="37">
        <v>0</v>
      </c>
      <c r="M260" s="37">
        <v>333</v>
      </c>
      <c r="N260" s="37">
        <v>3167</v>
      </c>
      <c r="O260" s="37">
        <v>3898</v>
      </c>
      <c r="P260" s="23">
        <v>0</v>
      </c>
      <c r="Q260" s="23">
        <v>0</v>
      </c>
      <c r="R260" s="23">
        <v>0</v>
      </c>
      <c r="S260" s="37">
        <v>0</v>
      </c>
      <c r="T260" s="37">
        <v>0</v>
      </c>
      <c r="U260" s="37">
        <v>0</v>
      </c>
      <c r="V260" s="23">
        <v>0</v>
      </c>
      <c r="W260" s="23">
        <v>0</v>
      </c>
      <c r="X260" s="23">
        <v>0</v>
      </c>
      <c r="Y260" s="37">
        <v>35900</v>
      </c>
      <c r="Z260" s="37">
        <v>37460</v>
      </c>
      <c r="AA260" s="37">
        <v>1560</v>
      </c>
      <c r="AB260" s="23">
        <v>-35900</v>
      </c>
      <c r="AC260" s="23">
        <v>-37460</v>
      </c>
      <c r="AD260" s="23">
        <v>-1560</v>
      </c>
      <c r="AE260" s="37">
        <v>8605</v>
      </c>
      <c r="AF260" s="37">
        <v>8605</v>
      </c>
      <c r="AG260" s="23">
        <v>10805</v>
      </c>
      <c r="AH260" s="63">
        <v>10805</v>
      </c>
    </row>
    <row r="261" spans="1:34" ht="15" customHeight="1" x14ac:dyDescent="0.2">
      <c r="A261" s="56" t="s">
        <v>1231</v>
      </c>
      <c r="B261" s="23" t="s">
        <v>1232</v>
      </c>
      <c r="C261" s="27" t="s">
        <v>436</v>
      </c>
      <c r="D261" s="27" t="s">
        <v>362</v>
      </c>
      <c r="E261" s="28" t="s">
        <v>362</v>
      </c>
      <c r="F261" s="37">
        <v>134777</v>
      </c>
      <c r="G261" s="37">
        <v>44737</v>
      </c>
      <c r="H261" s="37">
        <v>4925</v>
      </c>
      <c r="I261" s="37">
        <v>0</v>
      </c>
      <c r="J261" s="37">
        <v>0</v>
      </c>
      <c r="K261" s="37">
        <v>0</v>
      </c>
      <c r="L261" s="37">
        <v>0</v>
      </c>
      <c r="M261" s="37">
        <v>4925</v>
      </c>
      <c r="N261" s="37">
        <v>39812</v>
      </c>
      <c r="O261" s="37">
        <v>174589</v>
      </c>
      <c r="P261" s="23">
        <v>156806</v>
      </c>
      <c r="Q261" s="23">
        <v>162796</v>
      </c>
      <c r="R261" s="23">
        <v>5990</v>
      </c>
      <c r="S261" s="37">
        <v>2645</v>
      </c>
      <c r="T261" s="37">
        <v>2694</v>
      </c>
      <c r="U261" s="37">
        <v>49</v>
      </c>
      <c r="V261" s="23">
        <v>159451</v>
      </c>
      <c r="W261" s="23">
        <v>165490</v>
      </c>
      <c r="X261" s="23">
        <v>6039</v>
      </c>
      <c r="Y261" s="37">
        <v>80152</v>
      </c>
      <c r="Z261" s="37">
        <v>65898</v>
      </c>
      <c r="AA261" s="37">
        <v>-14254</v>
      </c>
      <c r="AB261" s="23">
        <v>79299</v>
      </c>
      <c r="AC261" s="23">
        <v>99592</v>
      </c>
      <c r="AD261" s="23">
        <v>20293</v>
      </c>
      <c r="AE261" s="37">
        <v>241000</v>
      </c>
      <c r="AF261" s="37">
        <v>258000</v>
      </c>
      <c r="AG261" s="23">
        <v>255000</v>
      </c>
      <c r="AH261" s="63">
        <v>273000</v>
      </c>
    </row>
    <row r="262" spans="1:34" ht="15" customHeight="1" x14ac:dyDescent="0.2">
      <c r="A262" s="56" t="s">
        <v>852</v>
      </c>
      <c r="B262" s="23" t="s">
        <v>853</v>
      </c>
      <c r="C262" s="27" t="s">
        <v>225</v>
      </c>
      <c r="D262" s="27" t="s">
        <v>365</v>
      </c>
      <c r="E262" s="28" t="s">
        <v>365</v>
      </c>
      <c r="F262" s="37">
        <v>639854</v>
      </c>
      <c r="G262" s="37">
        <v>25899</v>
      </c>
      <c r="H262" s="37">
        <v>4152</v>
      </c>
      <c r="I262" s="37">
        <v>4317</v>
      </c>
      <c r="J262" s="37">
        <v>0</v>
      </c>
      <c r="K262" s="37">
        <v>4202</v>
      </c>
      <c r="L262" s="37">
        <v>0</v>
      </c>
      <c r="M262" s="37">
        <v>12671</v>
      </c>
      <c r="N262" s="37">
        <v>13228</v>
      </c>
      <c r="O262" s="37">
        <v>653082</v>
      </c>
      <c r="P262" s="23">
        <v>436900</v>
      </c>
      <c r="Q262" s="23">
        <v>461154</v>
      </c>
      <c r="R262" s="23">
        <v>24254</v>
      </c>
      <c r="S262" s="37">
        <v>123452</v>
      </c>
      <c r="T262" s="37">
        <v>119920.8</v>
      </c>
      <c r="U262" s="37">
        <v>-3531.1999999999971</v>
      </c>
      <c r="V262" s="23">
        <v>560352</v>
      </c>
      <c r="W262" s="23">
        <v>581074.80000000005</v>
      </c>
      <c r="X262" s="23">
        <v>20722.800000000047</v>
      </c>
      <c r="Y262" s="37">
        <v>5819</v>
      </c>
      <c r="Z262" s="37">
        <v>17318</v>
      </c>
      <c r="AA262" s="37">
        <v>11499</v>
      </c>
      <c r="AB262" s="23">
        <v>554533</v>
      </c>
      <c r="AC262" s="23">
        <v>563756.80000000005</v>
      </c>
      <c r="AD262" s="23">
        <v>9223.8000000000466</v>
      </c>
      <c r="AE262" s="37">
        <v>700000</v>
      </c>
      <c r="AF262" s="37">
        <v>700000</v>
      </c>
      <c r="AG262" s="23">
        <v>1280000</v>
      </c>
      <c r="AH262" s="63">
        <v>1280000</v>
      </c>
    </row>
    <row r="263" spans="1:34" ht="15" customHeight="1" x14ac:dyDescent="0.2">
      <c r="A263" s="56" t="s">
        <v>768</v>
      </c>
      <c r="B263" s="23" t="s">
        <v>769</v>
      </c>
      <c r="C263" s="27" t="s">
        <v>226</v>
      </c>
      <c r="D263" s="27" t="s">
        <v>364</v>
      </c>
      <c r="E263" s="28" t="s">
        <v>364</v>
      </c>
      <c r="F263" s="37">
        <v>68003</v>
      </c>
      <c r="G263" s="37">
        <v>0</v>
      </c>
      <c r="H263" s="37">
        <v>108</v>
      </c>
      <c r="I263" s="37">
        <v>2380</v>
      </c>
      <c r="J263" s="37">
        <v>0</v>
      </c>
      <c r="K263" s="37">
        <v>0</v>
      </c>
      <c r="L263" s="37">
        <v>0</v>
      </c>
      <c r="M263" s="37">
        <v>2488</v>
      </c>
      <c r="N263" s="37">
        <v>-2488</v>
      </c>
      <c r="O263" s="37">
        <v>65515</v>
      </c>
      <c r="P263" s="23">
        <v>53539</v>
      </c>
      <c r="Q263" s="23">
        <v>51939</v>
      </c>
      <c r="R263" s="23">
        <v>-1600</v>
      </c>
      <c r="S263" s="37">
        <v>0</v>
      </c>
      <c r="T263" s="37">
        <v>0</v>
      </c>
      <c r="U263" s="37">
        <v>0</v>
      </c>
      <c r="V263" s="23">
        <v>53539</v>
      </c>
      <c r="W263" s="23">
        <v>51939</v>
      </c>
      <c r="X263" s="23">
        <v>-1600</v>
      </c>
      <c r="Y263" s="37">
        <v>16563</v>
      </c>
      <c r="Z263" s="37">
        <v>26407</v>
      </c>
      <c r="AA263" s="37">
        <v>9844</v>
      </c>
      <c r="AB263" s="23">
        <v>36976</v>
      </c>
      <c r="AC263" s="23">
        <v>25532</v>
      </c>
      <c r="AD263" s="23">
        <v>-11444</v>
      </c>
      <c r="AE263" s="37">
        <v>68816</v>
      </c>
      <c r="AF263" s="37">
        <v>66720</v>
      </c>
      <c r="AG263" s="23">
        <v>84954</v>
      </c>
      <c r="AH263" s="63">
        <v>84511</v>
      </c>
    </row>
    <row r="264" spans="1:34" ht="15" customHeight="1" x14ac:dyDescent="0.2">
      <c r="A264" s="56" t="s">
        <v>606</v>
      </c>
      <c r="B264" s="23" t="s">
        <v>607</v>
      </c>
      <c r="C264" s="27" t="s">
        <v>227</v>
      </c>
      <c r="D264" s="27" t="s">
        <v>364</v>
      </c>
      <c r="E264" s="28" t="s">
        <v>364</v>
      </c>
      <c r="F264" s="37">
        <v>88849</v>
      </c>
      <c r="G264" s="37">
        <v>594</v>
      </c>
      <c r="H264" s="37">
        <v>1630</v>
      </c>
      <c r="I264" s="37">
        <v>0</v>
      </c>
      <c r="J264" s="37">
        <v>0</v>
      </c>
      <c r="K264" s="37">
        <v>0</v>
      </c>
      <c r="L264" s="37">
        <v>0</v>
      </c>
      <c r="M264" s="37">
        <v>1630</v>
      </c>
      <c r="N264" s="37">
        <v>-1036</v>
      </c>
      <c r="O264" s="37">
        <v>87813</v>
      </c>
      <c r="P264" s="23">
        <v>83427</v>
      </c>
      <c r="Q264" s="23">
        <v>82348</v>
      </c>
      <c r="R264" s="23">
        <v>-1079</v>
      </c>
      <c r="S264" s="37">
        <v>112</v>
      </c>
      <c r="T264" s="37">
        <v>104</v>
      </c>
      <c r="U264" s="37">
        <v>-8</v>
      </c>
      <c r="V264" s="23">
        <v>83539</v>
      </c>
      <c r="W264" s="23">
        <v>82452</v>
      </c>
      <c r="X264" s="23">
        <v>-1087</v>
      </c>
      <c r="Y264" s="37">
        <v>39449</v>
      </c>
      <c r="Z264" s="37">
        <v>43925</v>
      </c>
      <c r="AA264" s="37">
        <v>4476</v>
      </c>
      <c r="AB264" s="23">
        <v>44090</v>
      </c>
      <c r="AC264" s="23">
        <v>38527</v>
      </c>
      <c r="AD264" s="23">
        <v>-5563</v>
      </c>
      <c r="AE264" s="37">
        <v>93962</v>
      </c>
      <c r="AF264" s="37">
        <v>95429</v>
      </c>
      <c r="AG264" s="23">
        <v>96162</v>
      </c>
      <c r="AH264" s="63">
        <v>97629</v>
      </c>
    </row>
    <row r="265" spans="1:34" ht="15" customHeight="1" x14ac:dyDescent="0.2">
      <c r="A265" s="56" t="s">
        <v>1084</v>
      </c>
      <c r="B265" s="23" t="s">
        <v>1085</v>
      </c>
      <c r="C265" s="27" t="s">
        <v>360</v>
      </c>
      <c r="D265" s="27" t="s">
        <v>367</v>
      </c>
      <c r="E265" s="28" t="s">
        <v>408</v>
      </c>
      <c r="F265" s="37">
        <v>178</v>
      </c>
      <c r="G265" s="37">
        <v>0</v>
      </c>
      <c r="H265" s="37">
        <v>0</v>
      </c>
      <c r="I265" s="37">
        <v>0</v>
      </c>
      <c r="J265" s="37">
        <v>0</v>
      </c>
      <c r="K265" s="37">
        <v>0</v>
      </c>
      <c r="L265" s="37">
        <v>0</v>
      </c>
      <c r="M265" s="37">
        <v>0</v>
      </c>
      <c r="N265" s="37">
        <v>0</v>
      </c>
      <c r="O265" s="37">
        <v>178</v>
      </c>
      <c r="P265" s="23">
        <v>0</v>
      </c>
      <c r="Q265" s="23">
        <v>0</v>
      </c>
      <c r="R265" s="23">
        <v>0</v>
      </c>
      <c r="S265" s="37">
        <v>178</v>
      </c>
      <c r="T265" s="37">
        <v>178</v>
      </c>
      <c r="U265" s="37">
        <v>0</v>
      </c>
      <c r="V265" s="23">
        <v>178</v>
      </c>
      <c r="W265" s="23">
        <v>178</v>
      </c>
      <c r="X265" s="23">
        <v>0</v>
      </c>
      <c r="Y265" s="37">
        <v>2400</v>
      </c>
      <c r="Z265" s="37">
        <v>2231</v>
      </c>
      <c r="AA265" s="37">
        <v>-169</v>
      </c>
      <c r="AB265" s="23">
        <v>-2222</v>
      </c>
      <c r="AC265" s="23">
        <v>-2053</v>
      </c>
      <c r="AD265" s="23">
        <v>169</v>
      </c>
      <c r="AE265" s="37">
        <v>178</v>
      </c>
      <c r="AF265" s="37">
        <v>178</v>
      </c>
      <c r="AG265" s="23">
        <v>179</v>
      </c>
      <c r="AH265" s="63">
        <v>250</v>
      </c>
    </row>
    <row r="266" spans="1:34" ht="15" customHeight="1" x14ac:dyDescent="0.2">
      <c r="A266" s="56" t="s">
        <v>984</v>
      </c>
      <c r="B266" s="23" t="s">
        <v>985</v>
      </c>
      <c r="C266" s="27" t="s">
        <v>228</v>
      </c>
      <c r="D266" s="27" t="s">
        <v>363</v>
      </c>
      <c r="E266" s="28" t="s">
        <v>363</v>
      </c>
      <c r="F266" s="37">
        <v>321982</v>
      </c>
      <c r="G266" s="37">
        <v>-298</v>
      </c>
      <c r="H266" s="37">
        <v>22646</v>
      </c>
      <c r="I266" s="37">
        <v>0</v>
      </c>
      <c r="J266" s="37">
        <v>0</v>
      </c>
      <c r="K266" s="37">
        <v>0</v>
      </c>
      <c r="L266" s="37">
        <v>0</v>
      </c>
      <c r="M266" s="37">
        <v>22646</v>
      </c>
      <c r="N266" s="37">
        <v>-22944</v>
      </c>
      <c r="O266" s="37">
        <v>299038</v>
      </c>
      <c r="P266" s="23">
        <v>308975</v>
      </c>
      <c r="Q266" s="23">
        <v>287531</v>
      </c>
      <c r="R266" s="23">
        <v>-21444</v>
      </c>
      <c r="S266" s="37">
        <v>5257</v>
      </c>
      <c r="T266" s="37">
        <v>5056</v>
      </c>
      <c r="U266" s="37">
        <v>-201</v>
      </c>
      <c r="V266" s="23">
        <v>314232</v>
      </c>
      <c r="W266" s="23">
        <v>292587</v>
      </c>
      <c r="X266" s="23">
        <v>-21645</v>
      </c>
      <c r="Y266" s="37">
        <v>308070</v>
      </c>
      <c r="Z266" s="37">
        <v>294800</v>
      </c>
      <c r="AA266" s="37">
        <v>-13270</v>
      </c>
      <c r="AB266" s="23">
        <v>6162</v>
      </c>
      <c r="AC266" s="23">
        <v>-2213</v>
      </c>
      <c r="AD266" s="23">
        <v>-8375</v>
      </c>
      <c r="AE266" s="37">
        <v>361101</v>
      </c>
      <c r="AF266" s="37">
        <v>334031</v>
      </c>
      <c r="AG266" s="23">
        <v>381101</v>
      </c>
      <c r="AH266" s="63">
        <v>354031</v>
      </c>
    </row>
    <row r="267" spans="1:34" ht="15" customHeight="1" x14ac:dyDescent="0.2">
      <c r="A267" s="56" t="s">
        <v>1134</v>
      </c>
      <c r="B267" s="23" t="s">
        <v>1135</v>
      </c>
      <c r="C267" s="27" t="s">
        <v>229</v>
      </c>
      <c r="D267" s="27" t="s">
        <v>367</v>
      </c>
      <c r="E267" s="28" t="s">
        <v>397</v>
      </c>
      <c r="F267" s="37">
        <v>17068</v>
      </c>
      <c r="G267" s="37">
        <v>1178</v>
      </c>
      <c r="H267" s="37">
        <v>1391</v>
      </c>
      <c r="I267" s="37">
        <v>0</v>
      </c>
      <c r="J267" s="37">
        <v>0</v>
      </c>
      <c r="K267" s="37">
        <v>0</v>
      </c>
      <c r="L267" s="37">
        <v>0</v>
      </c>
      <c r="M267" s="37">
        <v>1391</v>
      </c>
      <c r="N267" s="37">
        <v>-213</v>
      </c>
      <c r="O267" s="37">
        <v>16855</v>
      </c>
      <c r="P267" s="23">
        <v>14494</v>
      </c>
      <c r="Q267" s="23">
        <v>14135</v>
      </c>
      <c r="R267" s="23">
        <v>-359</v>
      </c>
      <c r="S267" s="37">
        <v>3978</v>
      </c>
      <c r="T267" s="37">
        <v>3350</v>
      </c>
      <c r="U267" s="37">
        <v>-628</v>
      </c>
      <c r="V267" s="23">
        <v>18472</v>
      </c>
      <c r="W267" s="23">
        <v>17485</v>
      </c>
      <c r="X267" s="23">
        <v>-987</v>
      </c>
      <c r="Y267" s="37">
        <v>9074</v>
      </c>
      <c r="Z267" s="37">
        <v>8644</v>
      </c>
      <c r="AA267" s="37">
        <v>-430</v>
      </c>
      <c r="AB267" s="23">
        <v>9398</v>
      </c>
      <c r="AC267" s="23">
        <v>8841</v>
      </c>
      <c r="AD267" s="23">
        <v>-557</v>
      </c>
      <c r="AE267" s="37">
        <v>18472</v>
      </c>
      <c r="AF267" s="37">
        <v>17485</v>
      </c>
      <c r="AG267" s="23">
        <v>20872</v>
      </c>
      <c r="AH267" s="63">
        <v>19885</v>
      </c>
    </row>
    <row r="268" spans="1:34" ht="15" customHeight="1" x14ac:dyDescent="0.2">
      <c r="A268" s="56" t="s">
        <v>1018</v>
      </c>
      <c r="B268" s="23" t="s">
        <v>1019</v>
      </c>
      <c r="C268" s="27" t="s">
        <v>14</v>
      </c>
      <c r="D268" s="27" t="s">
        <v>367</v>
      </c>
      <c r="E268" s="28" t="s">
        <v>395</v>
      </c>
      <c r="F268" s="37">
        <v>2673</v>
      </c>
      <c r="G268" s="37">
        <v>8243</v>
      </c>
      <c r="H268" s="37">
        <v>190</v>
      </c>
      <c r="I268" s="37">
        <v>0</v>
      </c>
      <c r="J268" s="37">
        <v>0</v>
      </c>
      <c r="K268" s="37">
        <v>106</v>
      </c>
      <c r="L268" s="37">
        <v>0</v>
      </c>
      <c r="M268" s="37">
        <v>296</v>
      </c>
      <c r="N268" s="37">
        <v>7947</v>
      </c>
      <c r="O268" s="37">
        <v>10620</v>
      </c>
      <c r="P268" s="23">
        <v>33.9</v>
      </c>
      <c r="Q268" s="23">
        <v>0</v>
      </c>
      <c r="R268" s="23">
        <v>-33.9</v>
      </c>
      <c r="S268" s="37">
        <v>0</v>
      </c>
      <c r="T268" s="37">
        <v>0</v>
      </c>
      <c r="U268" s="37">
        <v>0</v>
      </c>
      <c r="V268" s="23">
        <v>33.9</v>
      </c>
      <c r="W268" s="23">
        <v>0</v>
      </c>
      <c r="X268" s="23">
        <v>-33.9</v>
      </c>
      <c r="Y268" s="37">
        <v>15022</v>
      </c>
      <c r="Z268" s="37">
        <v>4395</v>
      </c>
      <c r="AA268" s="37">
        <v>-10627</v>
      </c>
      <c r="AB268" s="23">
        <v>-14988.1</v>
      </c>
      <c r="AC268" s="23">
        <v>-4395</v>
      </c>
      <c r="AD268" s="23">
        <v>10593.1</v>
      </c>
      <c r="AE268" s="37">
        <v>169</v>
      </c>
      <c r="AF268" s="37">
        <v>7000</v>
      </c>
      <c r="AG268" s="23">
        <v>3169</v>
      </c>
      <c r="AH268" s="63">
        <v>10000</v>
      </c>
    </row>
    <row r="269" spans="1:34" ht="15" customHeight="1" x14ac:dyDescent="0.2">
      <c r="A269" s="56" t="s">
        <v>646</v>
      </c>
      <c r="B269" s="23" t="s">
        <v>647</v>
      </c>
      <c r="C269" s="27" t="s">
        <v>230</v>
      </c>
      <c r="D269" s="27" t="s">
        <v>364</v>
      </c>
      <c r="E269" s="28" t="s">
        <v>364</v>
      </c>
      <c r="F269" s="37">
        <v>303330</v>
      </c>
      <c r="G269" s="37">
        <v>2493</v>
      </c>
      <c r="H269" s="37">
        <v>1197</v>
      </c>
      <c r="I269" s="37">
        <v>777</v>
      </c>
      <c r="J269" s="37">
        <v>0</v>
      </c>
      <c r="K269" s="37">
        <v>532</v>
      </c>
      <c r="L269" s="37">
        <v>0</v>
      </c>
      <c r="M269" s="37">
        <v>2506</v>
      </c>
      <c r="N269" s="37">
        <v>-13</v>
      </c>
      <c r="O269" s="37">
        <v>303317</v>
      </c>
      <c r="P269" s="23">
        <v>260671</v>
      </c>
      <c r="Q269" s="23">
        <v>257361</v>
      </c>
      <c r="R269" s="23">
        <v>-3310</v>
      </c>
      <c r="S269" s="37">
        <v>100</v>
      </c>
      <c r="T269" s="37">
        <v>100</v>
      </c>
      <c r="U269" s="37">
        <v>0</v>
      </c>
      <c r="V269" s="23">
        <v>260771</v>
      </c>
      <c r="W269" s="23">
        <v>257461</v>
      </c>
      <c r="X269" s="23">
        <v>-3310</v>
      </c>
      <c r="Y269" s="37">
        <v>52566</v>
      </c>
      <c r="Z269" s="37">
        <v>65400</v>
      </c>
      <c r="AA269" s="37">
        <v>12834</v>
      </c>
      <c r="AB269" s="23">
        <v>208205</v>
      </c>
      <c r="AC269" s="23">
        <v>192061</v>
      </c>
      <c r="AD269" s="23">
        <v>-16144</v>
      </c>
      <c r="AE269" s="37">
        <v>320000</v>
      </c>
      <c r="AF269" s="37">
        <v>320000</v>
      </c>
      <c r="AG269" s="23">
        <v>330000</v>
      </c>
      <c r="AH269" s="63">
        <v>333000</v>
      </c>
    </row>
    <row r="270" spans="1:34" ht="15" customHeight="1" x14ac:dyDescent="0.2">
      <c r="A270" s="56" t="s">
        <v>982</v>
      </c>
      <c r="B270" s="23" t="s">
        <v>983</v>
      </c>
      <c r="C270" s="27" t="s">
        <v>231</v>
      </c>
      <c r="D270" s="27" t="s">
        <v>363</v>
      </c>
      <c r="E270" s="28" t="s">
        <v>363</v>
      </c>
      <c r="F270" s="37">
        <v>829002</v>
      </c>
      <c r="G270" s="37">
        <v>39522</v>
      </c>
      <c r="H270" s="37">
        <v>0</v>
      </c>
      <c r="I270" s="37">
        <v>0</v>
      </c>
      <c r="J270" s="37">
        <v>0</v>
      </c>
      <c r="K270" s="37">
        <v>0</v>
      </c>
      <c r="L270" s="37">
        <v>0</v>
      </c>
      <c r="M270" s="37">
        <v>0</v>
      </c>
      <c r="N270" s="37">
        <v>39522</v>
      </c>
      <c r="O270" s="37">
        <v>868524</v>
      </c>
      <c r="P270" s="23">
        <v>527242</v>
      </c>
      <c r="Q270" s="23">
        <v>600668</v>
      </c>
      <c r="R270" s="23">
        <v>73426</v>
      </c>
      <c r="S270" s="37">
        <v>186771</v>
      </c>
      <c r="T270" s="37">
        <v>179194</v>
      </c>
      <c r="U270" s="37">
        <v>-7577</v>
      </c>
      <c r="V270" s="23">
        <v>714013</v>
      </c>
      <c r="W270" s="23">
        <v>779862</v>
      </c>
      <c r="X270" s="23">
        <v>65849</v>
      </c>
      <c r="Y270" s="37">
        <v>35680</v>
      </c>
      <c r="Z270" s="37">
        <v>33836</v>
      </c>
      <c r="AA270" s="37">
        <v>-1844</v>
      </c>
      <c r="AB270" s="23">
        <v>678333</v>
      </c>
      <c r="AC270" s="23">
        <v>746026</v>
      </c>
      <c r="AD270" s="23">
        <v>67693</v>
      </c>
      <c r="AE270" s="37">
        <v>910000</v>
      </c>
      <c r="AF270" s="37">
        <v>902400</v>
      </c>
      <c r="AG270" s="23">
        <v>940000</v>
      </c>
      <c r="AH270" s="63">
        <v>932400</v>
      </c>
    </row>
    <row r="271" spans="1:34" ht="15" customHeight="1" x14ac:dyDescent="0.2">
      <c r="A271" s="56" t="s">
        <v>1044</v>
      </c>
      <c r="B271" s="23" t="s">
        <v>1045</v>
      </c>
      <c r="C271" s="27" t="s">
        <v>15</v>
      </c>
      <c r="D271" s="27" t="s">
        <v>367</v>
      </c>
      <c r="E271" s="28" t="s">
        <v>395</v>
      </c>
      <c r="F271" s="37">
        <v>5985</v>
      </c>
      <c r="G271" s="37">
        <v>7547</v>
      </c>
      <c r="H271" s="37">
        <v>239</v>
      </c>
      <c r="I271" s="37">
        <v>0</v>
      </c>
      <c r="J271" s="37">
        <v>0</v>
      </c>
      <c r="K271" s="37">
        <v>0</v>
      </c>
      <c r="L271" s="37">
        <v>0</v>
      </c>
      <c r="M271" s="37">
        <v>239</v>
      </c>
      <c r="N271" s="37">
        <v>7308</v>
      </c>
      <c r="O271" s="37">
        <v>13293</v>
      </c>
      <c r="P271" s="23">
        <v>5589</v>
      </c>
      <c r="Q271" s="23">
        <v>13292</v>
      </c>
      <c r="R271" s="23">
        <v>7703</v>
      </c>
      <c r="S271" s="37">
        <v>267</v>
      </c>
      <c r="T271" s="37">
        <v>0</v>
      </c>
      <c r="U271" s="37">
        <v>-267</v>
      </c>
      <c r="V271" s="23">
        <v>5856</v>
      </c>
      <c r="W271" s="23">
        <v>13292</v>
      </c>
      <c r="X271" s="23">
        <v>7436</v>
      </c>
      <c r="Y271" s="37">
        <v>7673</v>
      </c>
      <c r="Z271" s="37">
        <v>5147</v>
      </c>
      <c r="AA271" s="37">
        <v>-2526</v>
      </c>
      <c r="AB271" s="23">
        <v>-1817</v>
      </c>
      <c r="AC271" s="23">
        <v>8145</v>
      </c>
      <c r="AD271" s="23">
        <v>9962</v>
      </c>
      <c r="AE271" s="37">
        <v>25000</v>
      </c>
      <c r="AF271" s="37">
        <v>25000</v>
      </c>
      <c r="AG271" s="23">
        <v>30000</v>
      </c>
      <c r="AH271" s="63">
        <v>30000</v>
      </c>
    </row>
    <row r="272" spans="1:34" ht="15" customHeight="1" x14ac:dyDescent="0.2">
      <c r="A272" s="56" t="s">
        <v>1295</v>
      </c>
      <c r="B272" s="23" t="s">
        <v>1296</v>
      </c>
      <c r="C272" s="27" t="s">
        <v>384</v>
      </c>
      <c r="D272" s="27" t="s">
        <v>362</v>
      </c>
      <c r="E272" s="28" t="s">
        <v>362</v>
      </c>
      <c r="F272" s="37">
        <v>922831</v>
      </c>
      <c r="G272" s="37">
        <v>68392</v>
      </c>
      <c r="H272" s="37">
        <v>37147</v>
      </c>
      <c r="I272" s="37">
        <v>2092</v>
      </c>
      <c r="J272" s="37">
        <v>0</v>
      </c>
      <c r="K272" s="37">
        <v>0</v>
      </c>
      <c r="L272" s="37">
        <v>0</v>
      </c>
      <c r="M272" s="37">
        <v>39239</v>
      </c>
      <c r="N272" s="37">
        <v>29153</v>
      </c>
      <c r="O272" s="37">
        <v>951984</v>
      </c>
      <c r="P272" s="23">
        <v>761610</v>
      </c>
      <c r="Q272" s="23">
        <v>772064</v>
      </c>
      <c r="R272" s="23">
        <v>10454</v>
      </c>
      <c r="S272" s="37">
        <v>75361</v>
      </c>
      <c r="T272" s="37">
        <v>73838</v>
      </c>
      <c r="U272" s="37">
        <v>-1523</v>
      </c>
      <c r="V272" s="23">
        <v>836971</v>
      </c>
      <c r="W272" s="23">
        <v>845902</v>
      </c>
      <c r="X272" s="23">
        <v>8931</v>
      </c>
      <c r="Y272" s="37">
        <v>150985</v>
      </c>
      <c r="Z272" s="37">
        <v>169192</v>
      </c>
      <c r="AA272" s="37">
        <v>18207</v>
      </c>
      <c r="AB272" s="23">
        <v>685986</v>
      </c>
      <c r="AC272" s="23">
        <v>676710</v>
      </c>
      <c r="AD272" s="23">
        <v>-9276</v>
      </c>
      <c r="AE272" s="37">
        <v>1194552</v>
      </c>
      <c r="AF272" s="37">
        <v>1194552</v>
      </c>
      <c r="AG272" s="23">
        <v>1433463</v>
      </c>
      <c r="AH272" s="63">
        <v>1433463</v>
      </c>
    </row>
    <row r="273" spans="1:34" ht="15" customHeight="1" x14ac:dyDescent="0.2">
      <c r="A273" s="56" t="s">
        <v>1082</v>
      </c>
      <c r="B273" s="23" t="s">
        <v>1083</v>
      </c>
      <c r="C273" s="27" t="s">
        <v>232</v>
      </c>
      <c r="D273" s="27" t="s">
        <v>367</v>
      </c>
      <c r="E273" s="28" t="s">
        <v>408</v>
      </c>
      <c r="F273" s="37">
        <v>1285</v>
      </c>
      <c r="G273" s="37">
        <v>0</v>
      </c>
      <c r="H273" s="37">
        <v>37</v>
      </c>
      <c r="I273" s="37">
        <v>0</v>
      </c>
      <c r="J273" s="37">
        <v>0</v>
      </c>
      <c r="K273" s="37">
        <v>0</v>
      </c>
      <c r="L273" s="37">
        <v>0</v>
      </c>
      <c r="M273" s="37">
        <v>37</v>
      </c>
      <c r="N273" s="37">
        <v>-37</v>
      </c>
      <c r="O273" s="37">
        <v>1248</v>
      </c>
      <c r="P273" s="23">
        <v>1285</v>
      </c>
      <c r="Q273" s="23">
        <v>1248</v>
      </c>
      <c r="R273" s="23">
        <v>-37</v>
      </c>
      <c r="S273" s="37">
        <v>0</v>
      </c>
      <c r="T273" s="37">
        <v>0</v>
      </c>
      <c r="U273" s="37">
        <v>0</v>
      </c>
      <c r="V273" s="23">
        <v>1285</v>
      </c>
      <c r="W273" s="23">
        <v>1248</v>
      </c>
      <c r="X273" s="23">
        <v>-37</v>
      </c>
      <c r="Y273" s="37">
        <v>0</v>
      </c>
      <c r="Z273" s="37">
        <v>0</v>
      </c>
      <c r="AA273" s="37">
        <v>0</v>
      </c>
      <c r="AB273" s="23">
        <v>1285</v>
      </c>
      <c r="AC273" s="23">
        <v>1248</v>
      </c>
      <c r="AD273" s="23">
        <v>-37</v>
      </c>
      <c r="AE273" s="37">
        <v>2500</v>
      </c>
      <c r="AF273" s="37">
        <v>2000</v>
      </c>
      <c r="AG273" s="23">
        <v>3000</v>
      </c>
      <c r="AH273" s="63">
        <v>2500</v>
      </c>
    </row>
    <row r="274" spans="1:34" ht="15" customHeight="1" x14ac:dyDescent="0.2">
      <c r="A274" s="56" t="s">
        <v>1014</v>
      </c>
      <c r="B274" s="23" t="s">
        <v>1015</v>
      </c>
      <c r="C274" s="27" t="s">
        <v>24</v>
      </c>
      <c r="D274" s="27" t="s">
        <v>367</v>
      </c>
      <c r="E274" s="28" t="s">
        <v>395</v>
      </c>
      <c r="F274" s="37">
        <v>104122</v>
      </c>
      <c r="G274" s="37">
        <v>1633</v>
      </c>
      <c r="H274" s="37">
        <v>4368</v>
      </c>
      <c r="I274" s="37">
        <v>0</v>
      </c>
      <c r="J274" s="37">
        <v>0</v>
      </c>
      <c r="K274" s="37">
        <v>0</v>
      </c>
      <c r="L274" s="37">
        <v>0</v>
      </c>
      <c r="M274" s="37">
        <v>4368</v>
      </c>
      <c r="N274" s="37">
        <v>-2735</v>
      </c>
      <c r="O274" s="37">
        <v>101387</v>
      </c>
      <c r="P274" s="23">
        <v>99465</v>
      </c>
      <c r="Q274" s="23">
        <v>106885</v>
      </c>
      <c r="R274" s="23">
        <v>7420</v>
      </c>
      <c r="S274" s="37">
        <v>0</v>
      </c>
      <c r="T274" s="37">
        <v>0</v>
      </c>
      <c r="U274" s="37">
        <v>0</v>
      </c>
      <c r="V274" s="23">
        <v>99465</v>
      </c>
      <c r="W274" s="23">
        <v>106885</v>
      </c>
      <c r="X274" s="23">
        <v>7420</v>
      </c>
      <c r="Y274" s="37">
        <v>10087</v>
      </c>
      <c r="Z274" s="37">
        <v>8865</v>
      </c>
      <c r="AA274" s="37">
        <v>-1222</v>
      </c>
      <c r="AB274" s="23">
        <v>89378</v>
      </c>
      <c r="AC274" s="23">
        <v>98020</v>
      </c>
      <c r="AD274" s="23">
        <v>8642</v>
      </c>
      <c r="AE274" s="37">
        <v>160000</v>
      </c>
      <c r="AF274" s="37">
        <v>145000</v>
      </c>
      <c r="AG274" s="23">
        <v>185000</v>
      </c>
      <c r="AH274" s="63">
        <v>170000</v>
      </c>
    </row>
    <row r="275" spans="1:34" ht="15" customHeight="1" x14ac:dyDescent="0.2">
      <c r="A275" s="56" t="s">
        <v>634</v>
      </c>
      <c r="B275" s="23" t="s">
        <v>635</v>
      </c>
      <c r="C275" s="27" t="s">
        <v>233</v>
      </c>
      <c r="D275" s="27" t="s">
        <v>364</v>
      </c>
      <c r="E275" s="28" t="s">
        <v>364</v>
      </c>
      <c r="F275" s="37">
        <v>240390</v>
      </c>
      <c r="G275" s="37">
        <v>24640</v>
      </c>
      <c r="H275" s="37">
        <v>351</v>
      </c>
      <c r="I275" s="37">
        <v>226</v>
      </c>
      <c r="J275" s="37">
        <v>0</v>
      </c>
      <c r="K275" s="37">
        <v>0</v>
      </c>
      <c r="L275" s="37">
        <v>0</v>
      </c>
      <c r="M275" s="37">
        <v>577</v>
      </c>
      <c r="N275" s="37">
        <v>24063</v>
      </c>
      <c r="O275" s="37">
        <v>264453</v>
      </c>
      <c r="P275" s="23">
        <v>208903</v>
      </c>
      <c r="Q275" s="23">
        <v>202767</v>
      </c>
      <c r="R275" s="23">
        <v>-6136</v>
      </c>
      <c r="S275" s="37">
        <v>287</v>
      </c>
      <c r="T275" s="37">
        <v>285</v>
      </c>
      <c r="U275" s="37">
        <v>-2</v>
      </c>
      <c r="V275" s="23">
        <v>209190</v>
      </c>
      <c r="W275" s="23">
        <v>203052</v>
      </c>
      <c r="X275" s="23">
        <v>-6138</v>
      </c>
      <c r="Y275" s="37">
        <v>74699</v>
      </c>
      <c r="Z275" s="37">
        <v>54593</v>
      </c>
      <c r="AA275" s="37">
        <v>-20106</v>
      </c>
      <c r="AB275" s="23">
        <v>134491</v>
      </c>
      <c r="AC275" s="23">
        <v>148459</v>
      </c>
      <c r="AD275" s="23">
        <v>13968</v>
      </c>
      <c r="AE275" s="37">
        <v>209190</v>
      </c>
      <c r="AF275" s="37">
        <v>271600</v>
      </c>
      <c r="AG275" s="23">
        <v>249190</v>
      </c>
      <c r="AH275" s="63">
        <v>291600</v>
      </c>
    </row>
    <row r="276" spans="1:34" ht="15" customHeight="1" x14ac:dyDescent="0.2">
      <c r="A276" s="56" t="s">
        <v>1219</v>
      </c>
      <c r="B276" s="23" t="s">
        <v>1220</v>
      </c>
      <c r="C276" s="27" t="s">
        <v>437</v>
      </c>
      <c r="D276" s="27" t="s">
        <v>362</v>
      </c>
      <c r="E276" s="28" t="s">
        <v>362</v>
      </c>
      <c r="F276" s="37">
        <v>1280545</v>
      </c>
      <c r="G276" s="37">
        <v>133090</v>
      </c>
      <c r="H276" s="37">
        <v>43805</v>
      </c>
      <c r="I276" s="37">
        <v>0</v>
      </c>
      <c r="J276" s="37">
        <v>0</v>
      </c>
      <c r="K276" s="37">
        <v>0</v>
      </c>
      <c r="L276" s="37">
        <v>0</v>
      </c>
      <c r="M276" s="37">
        <v>43805</v>
      </c>
      <c r="N276" s="37">
        <v>89285</v>
      </c>
      <c r="O276" s="37">
        <v>1369830</v>
      </c>
      <c r="P276" s="23">
        <v>788899</v>
      </c>
      <c r="Q276" s="23">
        <v>865585</v>
      </c>
      <c r="R276" s="23">
        <v>76686</v>
      </c>
      <c r="S276" s="37">
        <v>225991</v>
      </c>
      <c r="T276" s="37">
        <v>208044</v>
      </c>
      <c r="U276" s="37">
        <v>-17947</v>
      </c>
      <c r="V276" s="23">
        <v>1014890</v>
      </c>
      <c r="W276" s="23">
        <v>1073629</v>
      </c>
      <c r="X276" s="23">
        <v>58739</v>
      </c>
      <c r="Y276" s="37">
        <v>29306</v>
      </c>
      <c r="Z276" s="37">
        <v>31300</v>
      </c>
      <c r="AA276" s="37">
        <v>1994</v>
      </c>
      <c r="AB276" s="23">
        <v>985584</v>
      </c>
      <c r="AC276" s="23">
        <v>1042329</v>
      </c>
      <c r="AD276" s="23">
        <v>56745</v>
      </c>
      <c r="AE276" s="37">
        <v>1107239</v>
      </c>
      <c r="AF276" s="37">
        <v>1275000</v>
      </c>
      <c r="AG276" s="23">
        <v>1147239</v>
      </c>
      <c r="AH276" s="63">
        <v>1300000</v>
      </c>
    </row>
    <row r="277" spans="1:34" ht="15" customHeight="1" x14ac:dyDescent="0.2">
      <c r="A277" s="56" t="s">
        <v>986</v>
      </c>
      <c r="B277" s="23" t="s">
        <v>987</v>
      </c>
      <c r="C277" s="27" t="s">
        <v>234</v>
      </c>
      <c r="D277" s="27" t="s">
        <v>363</v>
      </c>
      <c r="E277" s="28" t="s">
        <v>363</v>
      </c>
      <c r="F277" s="37">
        <v>716239</v>
      </c>
      <c r="G277" s="37">
        <v>29828</v>
      </c>
      <c r="H277" s="37">
        <v>5867</v>
      </c>
      <c r="I277" s="37">
        <v>0</v>
      </c>
      <c r="J277" s="37">
        <v>0</v>
      </c>
      <c r="K277" s="37">
        <v>448</v>
      </c>
      <c r="L277" s="37">
        <v>0</v>
      </c>
      <c r="M277" s="37">
        <v>6315</v>
      </c>
      <c r="N277" s="37">
        <v>23513</v>
      </c>
      <c r="O277" s="37">
        <v>739752</v>
      </c>
      <c r="P277" s="23">
        <v>446963</v>
      </c>
      <c r="Q277" s="23">
        <v>466104</v>
      </c>
      <c r="R277" s="23">
        <v>19141</v>
      </c>
      <c r="S277" s="37">
        <v>126278</v>
      </c>
      <c r="T277" s="37">
        <v>120479</v>
      </c>
      <c r="U277" s="37">
        <v>-5799</v>
      </c>
      <c r="V277" s="23">
        <v>573241</v>
      </c>
      <c r="W277" s="23">
        <v>586583</v>
      </c>
      <c r="X277" s="23">
        <v>13342</v>
      </c>
      <c r="Y277" s="37">
        <v>102948</v>
      </c>
      <c r="Z277" s="37">
        <v>65619</v>
      </c>
      <c r="AA277" s="37">
        <v>-37329</v>
      </c>
      <c r="AB277" s="23">
        <v>470293</v>
      </c>
      <c r="AC277" s="23">
        <v>520964</v>
      </c>
      <c r="AD277" s="23">
        <v>50671</v>
      </c>
      <c r="AE277" s="37">
        <v>658000</v>
      </c>
      <c r="AF277" s="37">
        <v>658000</v>
      </c>
      <c r="AG277" s="23">
        <v>683000</v>
      </c>
      <c r="AH277" s="63">
        <v>683000</v>
      </c>
    </row>
    <row r="278" spans="1:34" ht="15" customHeight="1" x14ac:dyDescent="0.2">
      <c r="A278" s="56" t="s">
        <v>1136</v>
      </c>
      <c r="B278" s="23" t="s">
        <v>1137</v>
      </c>
      <c r="C278" s="27" t="s">
        <v>438</v>
      </c>
      <c r="D278" s="27" t="s">
        <v>367</v>
      </c>
      <c r="E278" s="28" t="s">
        <v>397</v>
      </c>
      <c r="F278" s="37">
        <v>24363</v>
      </c>
      <c r="G278" s="37">
        <v>3405</v>
      </c>
      <c r="H278" s="37">
        <v>1490</v>
      </c>
      <c r="I278" s="37">
        <v>0</v>
      </c>
      <c r="J278" s="37">
        <v>0</v>
      </c>
      <c r="K278" s="37">
        <v>0</v>
      </c>
      <c r="L278" s="37">
        <v>0</v>
      </c>
      <c r="M278" s="37">
        <v>1490</v>
      </c>
      <c r="N278" s="37">
        <v>1915</v>
      </c>
      <c r="O278" s="37">
        <v>26278</v>
      </c>
      <c r="P278" s="23">
        <v>23318</v>
      </c>
      <c r="Q278" s="23">
        <v>25238</v>
      </c>
      <c r="R278" s="23">
        <v>1920</v>
      </c>
      <c r="S278" s="37">
        <v>0</v>
      </c>
      <c r="T278" s="37">
        <v>0</v>
      </c>
      <c r="U278" s="37">
        <v>0</v>
      </c>
      <c r="V278" s="23">
        <v>23318</v>
      </c>
      <c r="W278" s="23">
        <v>25238</v>
      </c>
      <c r="X278" s="23">
        <v>1920</v>
      </c>
      <c r="Y278" s="37">
        <v>4931</v>
      </c>
      <c r="Z278" s="37">
        <v>7436</v>
      </c>
      <c r="AA278" s="37">
        <v>2505</v>
      </c>
      <c r="AB278" s="23">
        <v>18387</v>
      </c>
      <c r="AC278" s="23">
        <v>17802</v>
      </c>
      <c r="AD278" s="23">
        <v>-585</v>
      </c>
      <c r="AE278" s="37">
        <v>27762</v>
      </c>
      <c r="AF278" s="37">
        <v>27762</v>
      </c>
      <c r="AG278" s="23">
        <v>30538</v>
      </c>
      <c r="AH278" s="63">
        <v>30538</v>
      </c>
    </row>
    <row r="279" spans="1:34" ht="15" customHeight="1" x14ac:dyDescent="0.2">
      <c r="A279" s="56" t="s">
        <v>1038</v>
      </c>
      <c r="B279" s="23" t="s">
        <v>1039</v>
      </c>
      <c r="C279" s="27" t="s">
        <v>16</v>
      </c>
      <c r="D279" s="27" t="s">
        <v>367</v>
      </c>
      <c r="E279" s="28" t="s">
        <v>395</v>
      </c>
      <c r="F279" s="37">
        <v>59137</v>
      </c>
      <c r="G279" s="37">
        <v>2756</v>
      </c>
      <c r="H279" s="37">
        <v>2675</v>
      </c>
      <c r="I279" s="37">
        <v>0</v>
      </c>
      <c r="J279" s="37">
        <v>0</v>
      </c>
      <c r="K279" s="37">
        <v>0</v>
      </c>
      <c r="L279" s="37">
        <v>0</v>
      </c>
      <c r="M279" s="37">
        <v>2675</v>
      </c>
      <c r="N279" s="37">
        <v>81</v>
      </c>
      <c r="O279" s="37">
        <v>59218</v>
      </c>
      <c r="P279" s="23">
        <v>38941</v>
      </c>
      <c r="Q279" s="23">
        <v>28920</v>
      </c>
      <c r="R279" s="23">
        <v>-10021</v>
      </c>
      <c r="S279" s="37">
        <v>1763</v>
      </c>
      <c r="T279" s="37">
        <v>2145</v>
      </c>
      <c r="U279" s="37">
        <v>382</v>
      </c>
      <c r="V279" s="23">
        <v>40704</v>
      </c>
      <c r="W279" s="23">
        <v>31065</v>
      </c>
      <c r="X279" s="23">
        <v>-9639</v>
      </c>
      <c r="Y279" s="37">
        <v>0</v>
      </c>
      <c r="Z279" s="37">
        <v>0</v>
      </c>
      <c r="AA279" s="37">
        <v>0</v>
      </c>
      <c r="AB279" s="23">
        <v>40704</v>
      </c>
      <c r="AC279" s="23">
        <v>31065</v>
      </c>
      <c r="AD279" s="23">
        <v>-9639</v>
      </c>
      <c r="AE279" s="37">
        <v>70000</v>
      </c>
      <c r="AF279" s="37">
        <v>70000</v>
      </c>
      <c r="AG279" s="23">
        <v>80000</v>
      </c>
      <c r="AH279" s="63">
        <v>80000</v>
      </c>
    </row>
    <row r="280" spans="1:34" ht="15" customHeight="1" x14ac:dyDescent="0.2">
      <c r="A280" s="56" t="s">
        <v>770</v>
      </c>
      <c r="B280" s="23" t="s">
        <v>771</v>
      </c>
      <c r="C280" s="27" t="s">
        <v>235</v>
      </c>
      <c r="D280" s="27" t="s">
        <v>364</v>
      </c>
      <c r="E280" s="28" t="s">
        <v>364</v>
      </c>
      <c r="F280" s="37">
        <v>89858</v>
      </c>
      <c r="G280" s="37">
        <v>888</v>
      </c>
      <c r="H280" s="37">
        <v>431</v>
      </c>
      <c r="I280" s="37">
        <v>0</v>
      </c>
      <c r="J280" s="37">
        <v>0</v>
      </c>
      <c r="K280" s="37">
        <v>0</v>
      </c>
      <c r="L280" s="37">
        <v>0</v>
      </c>
      <c r="M280" s="37">
        <v>431</v>
      </c>
      <c r="N280" s="37">
        <v>457</v>
      </c>
      <c r="O280" s="37">
        <v>90315</v>
      </c>
      <c r="P280" s="23">
        <v>83230</v>
      </c>
      <c r="Q280" s="23">
        <v>80722</v>
      </c>
      <c r="R280" s="23">
        <v>-2508</v>
      </c>
      <c r="S280" s="37">
        <v>0</v>
      </c>
      <c r="T280" s="37">
        <v>0</v>
      </c>
      <c r="U280" s="37">
        <v>0</v>
      </c>
      <c r="V280" s="23">
        <v>83230</v>
      </c>
      <c r="W280" s="23">
        <v>80722</v>
      </c>
      <c r="X280" s="23">
        <v>-2508</v>
      </c>
      <c r="Y280" s="37">
        <v>33698</v>
      </c>
      <c r="Z280" s="37">
        <v>32172</v>
      </c>
      <c r="AA280" s="37">
        <v>-1526</v>
      </c>
      <c r="AB280" s="23">
        <v>49532</v>
      </c>
      <c r="AC280" s="23">
        <v>48550</v>
      </c>
      <c r="AD280" s="23">
        <v>-982</v>
      </c>
      <c r="AE280" s="37">
        <v>90300</v>
      </c>
      <c r="AF280" s="37">
        <v>90300</v>
      </c>
      <c r="AG280" s="23">
        <v>112300</v>
      </c>
      <c r="AH280" s="63">
        <v>112300</v>
      </c>
    </row>
    <row r="281" spans="1:34" ht="15" customHeight="1" x14ac:dyDescent="0.2">
      <c r="A281" s="56" t="s">
        <v>608</v>
      </c>
      <c r="B281" s="23" t="s">
        <v>609</v>
      </c>
      <c r="C281" s="27" t="s">
        <v>236</v>
      </c>
      <c r="D281" s="27" t="s">
        <v>364</v>
      </c>
      <c r="E281" s="28" t="s">
        <v>364</v>
      </c>
      <c r="F281" s="37">
        <v>33703</v>
      </c>
      <c r="G281" s="37">
        <v>1108</v>
      </c>
      <c r="H281" s="37">
        <v>512</v>
      </c>
      <c r="I281" s="37">
        <v>0</v>
      </c>
      <c r="J281" s="37">
        <v>0</v>
      </c>
      <c r="K281" s="37">
        <v>0</v>
      </c>
      <c r="L281" s="37">
        <v>0</v>
      </c>
      <c r="M281" s="37">
        <v>512</v>
      </c>
      <c r="N281" s="37">
        <v>596</v>
      </c>
      <c r="O281" s="37">
        <v>34299</v>
      </c>
      <c r="P281" s="23">
        <v>28614</v>
      </c>
      <c r="Q281" s="23">
        <v>32002</v>
      </c>
      <c r="R281" s="23">
        <v>3388</v>
      </c>
      <c r="S281" s="37">
        <v>0</v>
      </c>
      <c r="T281" s="37">
        <v>0</v>
      </c>
      <c r="U281" s="37">
        <v>0</v>
      </c>
      <c r="V281" s="23">
        <v>28614</v>
      </c>
      <c r="W281" s="23">
        <v>32002</v>
      </c>
      <c r="X281" s="23">
        <v>3388</v>
      </c>
      <c r="Y281" s="37">
        <v>1500</v>
      </c>
      <c r="Z281" s="37">
        <v>2000</v>
      </c>
      <c r="AA281" s="37">
        <v>500</v>
      </c>
      <c r="AB281" s="23">
        <v>27114</v>
      </c>
      <c r="AC281" s="23">
        <v>30002</v>
      </c>
      <c r="AD281" s="23">
        <v>2888</v>
      </c>
      <c r="AE281" s="37">
        <v>32000</v>
      </c>
      <c r="AF281" s="37">
        <v>35000</v>
      </c>
      <c r="AG281" s="23">
        <v>34000</v>
      </c>
      <c r="AH281" s="63">
        <v>40000</v>
      </c>
    </row>
    <row r="282" spans="1:34" ht="15" customHeight="1" x14ac:dyDescent="0.2">
      <c r="A282" s="56" t="s">
        <v>818</v>
      </c>
      <c r="B282" s="23" t="s">
        <v>819</v>
      </c>
      <c r="C282" s="27" t="s">
        <v>237</v>
      </c>
      <c r="D282" s="27" t="s">
        <v>365</v>
      </c>
      <c r="E282" s="28" t="s">
        <v>365</v>
      </c>
      <c r="F282" s="37">
        <v>521789</v>
      </c>
      <c r="G282" s="37">
        <v>379</v>
      </c>
      <c r="H282" s="37">
        <v>17120</v>
      </c>
      <c r="I282" s="37">
        <v>0</v>
      </c>
      <c r="J282" s="37">
        <v>0</v>
      </c>
      <c r="K282" s="37">
        <v>0</v>
      </c>
      <c r="L282" s="37">
        <v>0</v>
      </c>
      <c r="M282" s="37">
        <v>17120</v>
      </c>
      <c r="N282" s="37">
        <v>-16741</v>
      </c>
      <c r="O282" s="37">
        <v>505048</v>
      </c>
      <c r="P282" s="23">
        <v>147866</v>
      </c>
      <c r="Q282" s="23">
        <v>147851</v>
      </c>
      <c r="R282" s="23">
        <v>-15</v>
      </c>
      <c r="S282" s="37">
        <v>263947</v>
      </c>
      <c r="T282" s="37">
        <v>256116</v>
      </c>
      <c r="U282" s="37">
        <v>-7831</v>
      </c>
      <c r="V282" s="23">
        <v>411813</v>
      </c>
      <c r="W282" s="23">
        <v>403967</v>
      </c>
      <c r="X282" s="23">
        <v>-7846</v>
      </c>
      <c r="Y282" s="37">
        <v>73000</v>
      </c>
      <c r="Z282" s="37">
        <v>73650</v>
      </c>
      <c r="AA282" s="37">
        <v>650</v>
      </c>
      <c r="AB282" s="23">
        <v>338813</v>
      </c>
      <c r="AC282" s="23">
        <v>330317</v>
      </c>
      <c r="AD282" s="23">
        <v>-8496</v>
      </c>
      <c r="AE282" s="37">
        <v>560000</v>
      </c>
      <c r="AF282" s="37">
        <v>530000</v>
      </c>
      <c r="AG282" s="23">
        <v>585000</v>
      </c>
      <c r="AH282" s="63">
        <v>545000</v>
      </c>
    </row>
    <row r="283" spans="1:34" ht="15" customHeight="1" x14ac:dyDescent="0.2">
      <c r="A283" s="56" t="s">
        <v>698</v>
      </c>
      <c r="B283" s="23" t="s">
        <v>699</v>
      </c>
      <c r="C283" s="27" t="s">
        <v>238</v>
      </c>
      <c r="D283" s="27" t="s">
        <v>364</v>
      </c>
      <c r="E283" s="28" t="s">
        <v>364</v>
      </c>
      <c r="F283" s="37">
        <v>225353</v>
      </c>
      <c r="G283" s="37">
        <v>305</v>
      </c>
      <c r="H283" s="37">
        <v>38</v>
      </c>
      <c r="I283" s="37">
        <v>0</v>
      </c>
      <c r="J283" s="37">
        <v>0</v>
      </c>
      <c r="K283" s="37">
        <v>0</v>
      </c>
      <c r="L283" s="37">
        <v>0</v>
      </c>
      <c r="M283" s="37">
        <v>38</v>
      </c>
      <c r="N283" s="37">
        <v>267</v>
      </c>
      <c r="O283" s="37">
        <v>225620</v>
      </c>
      <c r="P283" s="23">
        <v>198528</v>
      </c>
      <c r="Q283" s="23">
        <v>198528</v>
      </c>
      <c r="R283" s="23">
        <v>0</v>
      </c>
      <c r="S283" s="37">
        <v>0</v>
      </c>
      <c r="T283" s="37">
        <v>0</v>
      </c>
      <c r="U283" s="37">
        <v>0</v>
      </c>
      <c r="V283" s="23">
        <v>198528</v>
      </c>
      <c r="W283" s="23">
        <v>198528</v>
      </c>
      <c r="X283" s="23">
        <v>0</v>
      </c>
      <c r="Y283" s="37">
        <v>81617</v>
      </c>
      <c r="Z283" s="37">
        <v>86174</v>
      </c>
      <c r="AA283" s="37">
        <v>4557</v>
      </c>
      <c r="AB283" s="23">
        <v>116911</v>
      </c>
      <c r="AC283" s="23">
        <v>112354</v>
      </c>
      <c r="AD283" s="23">
        <v>-4557</v>
      </c>
      <c r="AE283" s="37">
        <v>253603</v>
      </c>
      <c r="AF283" s="37">
        <v>256508</v>
      </c>
      <c r="AG283" s="23">
        <v>253603</v>
      </c>
      <c r="AH283" s="63">
        <v>256508</v>
      </c>
    </row>
    <row r="284" spans="1:34" ht="15" customHeight="1" x14ac:dyDescent="0.2">
      <c r="A284" s="56" t="s">
        <v>988</v>
      </c>
      <c r="B284" s="23" t="s">
        <v>989</v>
      </c>
      <c r="C284" s="27" t="s">
        <v>239</v>
      </c>
      <c r="D284" s="27" t="s">
        <v>363</v>
      </c>
      <c r="E284" s="28" t="s">
        <v>363</v>
      </c>
      <c r="F284" s="37">
        <v>382690</v>
      </c>
      <c r="G284" s="37">
        <v>3141</v>
      </c>
      <c r="H284" s="37">
        <v>9100</v>
      </c>
      <c r="I284" s="37">
        <v>0</v>
      </c>
      <c r="J284" s="37">
        <v>0</v>
      </c>
      <c r="K284" s="37">
        <v>0</v>
      </c>
      <c r="L284" s="37">
        <v>0</v>
      </c>
      <c r="M284" s="37">
        <v>9100</v>
      </c>
      <c r="N284" s="37">
        <v>-5959</v>
      </c>
      <c r="O284" s="37">
        <v>376731</v>
      </c>
      <c r="P284" s="23">
        <v>385383</v>
      </c>
      <c r="Q284" s="23">
        <v>367383</v>
      </c>
      <c r="R284" s="23">
        <v>-18000</v>
      </c>
      <c r="S284" s="37">
        <v>23989</v>
      </c>
      <c r="T284" s="37">
        <v>23003</v>
      </c>
      <c r="U284" s="37">
        <v>-986</v>
      </c>
      <c r="V284" s="23">
        <v>409372</v>
      </c>
      <c r="W284" s="23">
        <v>390386</v>
      </c>
      <c r="X284" s="23">
        <v>-18986</v>
      </c>
      <c r="Y284" s="37">
        <v>364815</v>
      </c>
      <c r="Z284" s="37">
        <v>377315</v>
      </c>
      <c r="AA284" s="37">
        <v>12500</v>
      </c>
      <c r="AB284" s="23">
        <v>44557</v>
      </c>
      <c r="AC284" s="23">
        <v>13071</v>
      </c>
      <c r="AD284" s="23">
        <v>-31486</v>
      </c>
      <c r="AE284" s="37">
        <v>450000</v>
      </c>
      <c r="AF284" s="37">
        <v>450000</v>
      </c>
      <c r="AG284" s="23">
        <v>455000</v>
      </c>
      <c r="AH284" s="63">
        <v>455000</v>
      </c>
    </row>
    <row r="285" spans="1:34" ht="15" customHeight="1" x14ac:dyDescent="0.2">
      <c r="A285" s="56" t="s">
        <v>1086</v>
      </c>
      <c r="B285" s="23" t="s">
        <v>1087</v>
      </c>
      <c r="C285" s="27" t="s">
        <v>439</v>
      </c>
      <c r="D285" s="27" t="s">
        <v>367</v>
      </c>
      <c r="E285" s="28" t="s">
        <v>408</v>
      </c>
      <c r="F285" s="37">
        <v>967</v>
      </c>
      <c r="G285" s="37">
        <v>249</v>
      </c>
      <c r="H285" s="37">
        <v>141</v>
      </c>
      <c r="I285" s="37">
        <v>221</v>
      </c>
      <c r="J285" s="37">
        <v>0</v>
      </c>
      <c r="K285" s="37">
        <v>0</v>
      </c>
      <c r="L285" s="37">
        <v>0</v>
      </c>
      <c r="M285" s="37">
        <v>362</v>
      </c>
      <c r="N285" s="37">
        <v>-113</v>
      </c>
      <c r="O285" s="37">
        <v>854</v>
      </c>
      <c r="P285" s="23">
        <v>497</v>
      </c>
      <c r="Q285" s="23">
        <v>473</v>
      </c>
      <c r="R285" s="23">
        <v>-24</v>
      </c>
      <c r="S285" s="37">
        <v>0</v>
      </c>
      <c r="T285" s="37">
        <v>0</v>
      </c>
      <c r="U285" s="37">
        <v>0</v>
      </c>
      <c r="V285" s="23">
        <v>497</v>
      </c>
      <c r="W285" s="23">
        <v>473</v>
      </c>
      <c r="X285" s="23">
        <v>-24</v>
      </c>
      <c r="Y285" s="37">
        <v>7086</v>
      </c>
      <c r="Z285" s="37">
        <v>6849</v>
      </c>
      <c r="AA285" s="37">
        <v>-237</v>
      </c>
      <c r="AB285" s="23">
        <v>-6589</v>
      </c>
      <c r="AC285" s="23">
        <v>-6376</v>
      </c>
      <c r="AD285" s="23">
        <v>213</v>
      </c>
      <c r="AE285" s="37">
        <v>1500</v>
      </c>
      <c r="AF285" s="37">
        <v>1500</v>
      </c>
      <c r="AG285" s="23">
        <v>2000</v>
      </c>
      <c r="AH285" s="63">
        <v>2000</v>
      </c>
    </row>
    <row r="286" spans="1:34" ht="15" customHeight="1" x14ac:dyDescent="0.2">
      <c r="A286" s="56" t="s">
        <v>582</v>
      </c>
      <c r="B286" s="23" t="s">
        <v>583</v>
      </c>
      <c r="C286" s="27" t="s">
        <v>240</v>
      </c>
      <c r="D286" s="27" t="s">
        <v>364</v>
      </c>
      <c r="E286" s="28" t="s">
        <v>364</v>
      </c>
      <c r="F286" s="37">
        <v>15406</v>
      </c>
      <c r="G286" s="37">
        <v>6084</v>
      </c>
      <c r="H286" s="37">
        <v>525</v>
      </c>
      <c r="I286" s="37">
        <v>0</v>
      </c>
      <c r="J286" s="37">
        <v>0</v>
      </c>
      <c r="K286" s="37">
        <v>0</v>
      </c>
      <c r="L286" s="37">
        <v>0</v>
      </c>
      <c r="M286" s="37">
        <v>525</v>
      </c>
      <c r="N286" s="37">
        <v>5559</v>
      </c>
      <c r="O286" s="37">
        <v>20965</v>
      </c>
      <c r="P286" s="23">
        <v>15359</v>
      </c>
      <c r="Q286" s="23">
        <v>18359</v>
      </c>
      <c r="R286" s="23">
        <v>3000</v>
      </c>
      <c r="S286" s="37">
        <v>134</v>
      </c>
      <c r="T286" s="37">
        <v>127</v>
      </c>
      <c r="U286" s="37">
        <v>-7</v>
      </c>
      <c r="V286" s="23">
        <v>15493</v>
      </c>
      <c r="W286" s="23">
        <v>18486</v>
      </c>
      <c r="X286" s="23">
        <v>2993</v>
      </c>
      <c r="Y286" s="37">
        <v>17500</v>
      </c>
      <c r="Z286" s="37">
        <v>12000</v>
      </c>
      <c r="AA286" s="37">
        <v>-5500</v>
      </c>
      <c r="AB286" s="23">
        <v>-2007</v>
      </c>
      <c r="AC286" s="23">
        <v>6486</v>
      </c>
      <c r="AD286" s="23">
        <v>8493</v>
      </c>
      <c r="AE286" s="37">
        <v>26500</v>
      </c>
      <c r="AF286" s="37">
        <v>26500</v>
      </c>
      <c r="AG286" s="23">
        <v>28500</v>
      </c>
      <c r="AH286" s="63">
        <v>28500</v>
      </c>
    </row>
    <row r="287" spans="1:34" ht="15" customHeight="1" x14ac:dyDescent="0.2">
      <c r="A287" s="56" t="s">
        <v>1245</v>
      </c>
      <c r="B287" s="23" t="s">
        <v>1246</v>
      </c>
      <c r="C287" s="27" t="s">
        <v>440</v>
      </c>
      <c r="D287" s="27" t="s">
        <v>362</v>
      </c>
      <c r="E287" s="28" t="s">
        <v>362</v>
      </c>
      <c r="F287" s="37">
        <v>509771</v>
      </c>
      <c r="G287" s="37">
        <v>42640</v>
      </c>
      <c r="H287" s="37">
        <v>0</v>
      </c>
      <c r="I287" s="37">
        <v>0</v>
      </c>
      <c r="J287" s="37">
        <v>0</v>
      </c>
      <c r="K287" s="37">
        <v>11617</v>
      </c>
      <c r="L287" s="37">
        <v>0</v>
      </c>
      <c r="M287" s="37">
        <v>11617</v>
      </c>
      <c r="N287" s="37">
        <v>31023</v>
      </c>
      <c r="O287" s="37">
        <v>540794</v>
      </c>
      <c r="P287" s="23">
        <v>395371</v>
      </c>
      <c r="Q287" s="23">
        <v>419529</v>
      </c>
      <c r="R287" s="23">
        <v>24158</v>
      </c>
      <c r="S287" s="37">
        <v>35600</v>
      </c>
      <c r="T287" s="37">
        <v>33847</v>
      </c>
      <c r="U287" s="37">
        <v>-1753</v>
      </c>
      <c r="V287" s="23">
        <v>430971</v>
      </c>
      <c r="W287" s="23">
        <v>453376</v>
      </c>
      <c r="X287" s="23">
        <v>22405</v>
      </c>
      <c r="Y287" s="37">
        <v>13600</v>
      </c>
      <c r="Z287" s="37">
        <v>8000</v>
      </c>
      <c r="AA287" s="37">
        <v>-5600</v>
      </c>
      <c r="AB287" s="23">
        <v>417371</v>
      </c>
      <c r="AC287" s="23">
        <v>445376</v>
      </c>
      <c r="AD287" s="23">
        <v>28005</v>
      </c>
      <c r="AE287" s="37">
        <v>811000</v>
      </c>
      <c r="AF287" s="37">
        <v>457337</v>
      </c>
      <c r="AG287" s="23">
        <v>914100</v>
      </c>
      <c r="AH287" s="63">
        <v>457337</v>
      </c>
    </row>
    <row r="288" spans="1:34" ht="15" customHeight="1" x14ac:dyDescent="0.2">
      <c r="A288" s="56" t="s">
        <v>1235</v>
      </c>
      <c r="B288" s="23" t="s">
        <v>1236</v>
      </c>
      <c r="C288" s="27" t="s">
        <v>441</v>
      </c>
      <c r="D288" s="27" t="s">
        <v>362</v>
      </c>
      <c r="E288" s="28" t="s">
        <v>362</v>
      </c>
      <c r="F288" s="37">
        <v>344965</v>
      </c>
      <c r="G288" s="37">
        <v>64282</v>
      </c>
      <c r="H288" s="37">
        <v>5287</v>
      </c>
      <c r="I288" s="37">
        <v>484</v>
      </c>
      <c r="J288" s="37">
        <v>0</v>
      </c>
      <c r="K288" s="37">
        <v>0</v>
      </c>
      <c r="L288" s="37">
        <v>0</v>
      </c>
      <c r="M288" s="37">
        <v>5771</v>
      </c>
      <c r="N288" s="37">
        <v>58511</v>
      </c>
      <c r="O288" s="37">
        <v>403476</v>
      </c>
      <c r="P288" s="23">
        <v>289751</v>
      </c>
      <c r="Q288" s="23">
        <v>366669</v>
      </c>
      <c r="R288" s="23">
        <v>76918</v>
      </c>
      <c r="S288" s="37">
        <v>121495</v>
      </c>
      <c r="T288" s="37">
        <v>121359</v>
      </c>
      <c r="U288" s="37">
        <v>-136</v>
      </c>
      <c r="V288" s="23">
        <v>411246</v>
      </c>
      <c r="W288" s="23">
        <v>488028</v>
      </c>
      <c r="X288" s="23">
        <v>76782</v>
      </c>
      <c r="Y288" s="37">
        <v>68521</v>
      </c>
      <c r="Z288" s="37">
        <v>86135</v>
      </c>
      <c r="AA288" s="37">
        <v>17614</v>
      </c>
      <c r="AB288" s="23">
        <v>342725</v>
      </c>
      <c r="AC288" s="23">
        <v>401893</v>
      </c>
      <c r="AD288" s="23">
        <v>59168</v>
      </c>
      <c r="AE288" s="37">
        <v>490000</v>
      </c>
      <c r="AF288" s="37">
        <v>555000</v>
      </c>
      <c r="AG288" s="23">
        <v>560000</v>
      </c>
      <c r="AH288" s="63">
        <v>610000</v>
      </c>
    </row>
    <row r="289" spans="1:34" ht="15" customHeight="1" x14ac:dyDescent="0.2">
      <c r="A289" s="56" t="s">
        <v>1241</v>
      </c>
      <c r="B289" s="23" t="s">
        <v>1242</v>
      </c>
      <c r="C289" s="27" t="s">
        <v>442</v>
      </c>
      <c r="D289" s="27" t="s">
        <v>362</v>
      </c>
      <c r="E289" s="28" t="s">
        <v>362</v>
      </c>
      <c r="F289" s="37">
        <v>150562</v>
      </c>
      <c r="G289" s="37">
        <v>5508</v>
      </c>
      <c r="H289" s="37">
        <v>4052</v>
      </c>
      <c r="I289" s="37">
        <v>419</v>
      </c>
      <c r="J289" s="37">
        <v>0</v>
      </c>
      <c r="K289" s="37">
        <v>-8100</v>
      </c>
      <c r="L289" s="37">
        <v>8100</v>
      </c>
      <c r="M289" s="37">
        <v>4471</v>
      </c>
      <c r="N289" s="37">
        <v>1037</v>
      </c>
      <c r="O289" s="37">
        <v>151599</v>
      </c>
      <c r="P289" s="23">
        <v>89116</v>
      </c>
      <c r="Q289" s="23">
        <v>88700</v>
      </c>
      <c r="R289" s="23">
        <v>-416</v>
      </c>
      <c r="S289" s="37">
        <v>2340</v>
      </c>
      <c r="T289" s="37">
        <v>2400</v>
      </c>
      <c r="U289" s="37">
        <v>60</v>
      </c>
      <c r="V289" s="23">
        <v>91456</v>
      </c>
      <c r="W289" s="23">
        <v>91100</v>
      </c>
      <c r="X289" s="23">
        <v>-356</v>
      </c>
      <c r="Y289" s="37">
        <v>31404</v>
      </c>
      <c r="Z289" s="37">
        <v>23900</v>
      </c>
      <c r="AA289" s="37">
        <v>-7504</v>
      </c>
      <c r="AB289" s="23">
        <v>60052</v>
      </c>
      <c r="AC289" s="23">
        <v>67200</v>
      </c>
      <c r="AD289" s="23">
        <v>7148</v>
      </c>
      <c r="AE289" s="37">
        <v>152000</v>
      </c>
      <c r="AF289" s="37">
        <v>149200</v>
      </c>
      <c r="AG289" s="23">
        <v>152300</v>
      </c>
      <c r="AH289" s="63">
        <v>151300</v>
      </c>
    </row>
    <row r="290" spans="1:34" ht="15" customHeight="1" x14ac:dyDescent="0.2">
      <c r="A290" s="56" t="s">
        <v>1271</v>
      </c>
      <c r="B290" s="23" t="s">
        <v>1272</v>
      </c>
      <c r="C290" s="27" t="s">
        <v>443</v>
      </c>
      <c r="D290" s="27" t="s">
        <v>362</v>
      </c>
      <c r="E290" s="28" t="s">
        <v>362</v>
      </c>
      <c r="F290" s="37">
        <v>526938</v>
      </c>
      <c r="G290" s="37">
        <v>52893</v>
      </c>
      <c r="H290" s="37">
        <v>4594</v>
      </c>
      <c r="I290" s="37">
        <v>0</v>
      </c>
      <c r="J290" s="37">
        <v>0</v>
      </c>
      <c r="K290" s="37">
        <v>391</v>
      </c>
      <c r="L290" s="37">
        <v>0</v>
      </c>
      <c r="M290" s="37">
        <v>4985</v>
      </c>
      <c r="N290" s="37">
        <v>47908</v>
      </c>
      <c r="O290" s="37">
        <v>574846</v>
      </c>
      <c r="P290" s="23">
        <v>567819</v>
      </c>
      <c r="Q290" s="23">
        <v>560969</v>
      </c>
      <c r="R290" s="23">
        <v>-6850</v>
      </c>
      <c r="S290" s="37">
        <v>73508</v>
      </c>
      <c r="T290" s="37">
        <v>69340</v>
      </c>
      <c r="U290" s="37">
        <v>-4168</v>
      </c>
      <c r="V290" s="23">
        <v>641327</v>
      </c>
      <c r="W290" s="23">
        <v>630309</v>
      </c>
      <c r="X290" s="23">
        <v>-11018</v>
      </c>
      <c r="Y290" s="37">
        <v>436685</v>
      </c>
      <c r="Z290" s="37">
        <v>418737</v>
      </c>
      <c r="AA290" s="37">
        <v>-17948</v>
      </c>
      <c r="AB290" s="23">
        <v>204642</v>
      </c>
      <c r="AC290" s="23">
        <v>211572</v>
      </c>
      <c r="AD290" s="23">
        <v>6930</v>
      </c>
      <c r="AE290" s="37">
        <v>641396</v>
      </c>
      <c r="AF290" s="37">
        <v>644706</v>
      </c>
      <c r="AG290" s="23">
        <v>653000</v>
      </c>
      <c r="AH290" s="63">
        <v>660197</v>
      </c>
    </row>
    <row r="291" spans="1:34" ht="15" customHeight="1" x14ac:dyDescent="0.2">
      <c r="A291" s="56" t="s">
        <v>584</v>
      </c>
      <c r="B291" s="23" t="s">
        <v>585</v>
      </c>
      <c r="C291" s="27" t="s">
        <v>241</v>
      </c>
      <c r="D291" s="27" t="s">
        <v>364</v>
      </c>
      <c r="E291" s="28" t="s">
        <v>364</v>
      </c>
      <c r="F291" s="37">
        <v>17876</v>
      </c>
      <c r="G291" s="37">
        <v>2955</v>
      </c>
      <c r="H291" s="37">
        <v>729</v>
      </c>
      <c r="I291" s="37">
        <v>8</v>
      </c>
      <c r="J291" s="37">
        <v>0</v>
      </c>
      <c r="K291" s="37">
        <v>0</v>
      </c>
      <c r="L291" s="37">
        <v>0</v>
      </c>
      <c r="M291" s="37">
        <v>737</v>
      </c>
      <c r="N291" s="37">
        <v>2218</v>
      </c>
      <c r="O291" s="37">
        <v>20094</v>
      </c>
      <c r="P291" s="23">
        <v>17289</v>
      </c>
      <c r="Q291" s="23">
        <v>17289</v>
      </c>
      <c r="R291" s="23">
        <v>0</v>
      </c>
      <c r="S291" s="37">
        <v>0</v>
      </c>
      <c r="T291" s="37">
        <v>0</v>
      </c>
      <c r="U291" s="37">
        <v>0</v>
      </c>
      <c r="V291" s="23">
        <v>17289</v>
      </c>
      <c r="W291" s="23">
        <v>17289</v>
      </c>
      <c r="X291" s="23">
        <v>0</v>
      </c>
      <c r="Y291" s="37">
        <v>43000</v>
      </c>
      <c r="Z291" s="37">
        <v>41350</v>
      </c>
      <c r="AA291" s="37">
        <v>-1650</v>
      </c>
      <c r="AB291" s="23">
        <v>-25711</v>
      </c>
      <c r="AC291" s="23">
        <v>-24061</v>
      </c>
      <c r="AD291" s="23">
        <v>1650</v>
      </c>
      <c r="AE291" s="37">
        <v>17300</v>
      </c>
      <c r="AF291" s="37">
        <v>17300</v>
      </c>
      <c r="AG291" s="23">
        <v>26900</v>
      </c>
      <c r="AH291" s="63">
        <v>26900</v>
      </c>
    </row>
    <row r="292" spans="1:34" ht="15" customHeight="1" x14ac:dyDescent="0.2">
      <c r="A292" s="56" t="s">
        <v>1365</v>
      </c>
      <c r="B292" s="23" t="s">
        <v>1366</v>
      </c>
      <c r="C292" s="27" t="s">
        <v>242</v>
      </c>
      <c r="D292" s="27" t="s">
        <v>364</v>
      </c>
      <c r="E292" s="28" t="s">
        <v>364</v>
      </c>
      <c r="F292" s="37">
        <v>0</v>
      </c>
      <c r="G292" s="37">
        <v>0</v>
      </c>
      <c r="H292" s="37">
        <v>0</v>
      </c>
      <c r="I292" s="37">
        <v>0</v>
      </c>
      <c r="J292" s="37">
        <v>0</v>
      </c>
      <c r="K292" s="37">
        <v>0</v>
      </c>
      <c r="L292" s="37">
        <v>0</v>
      </c>
      <c r="M292" s="37">
        <v>0</v>
      </c>
      <c r="N292" s="37">
        <v>0</v>
      </c>
      <c r="O292" s="37">
        <v>0</v>
      </c>
      <c r="P292" s="23">
        <v>0</v>
      </c>
      <c r="Q292" s="23">
        <v>0</v>
      </c>
      <c r="R292" s="23">
        <v>0</v>
      </c>
      <c r="S292" s="37">
        <v>0</v>
      </c>
      <c r="T292" s="37">
        <v>0</v>
      </c>
      <c r="U292" s="37">
        <v>0</v>
      </c>
      <c r="V292" s="23">
        <v>0</v>
      </c>
      <c r="W292" s="23">
        <v>0</v>
      </c>
      <c r="X292" s="23">
        <v>0</v>
      </c>
      <c r="Y292" s="37">
        <v>5030</v>
      </c>
      <c r="Z292" s="37">
        <v>8921</v>
      </c>
      <c r="AA292" s="37">
        <v>3891</v>
      </c>
      <c r="AB292" s="23">
        <v>-5030</v>
      </c>
      <c r="AC292" s="23">
        <v>-8921</v>
      </c>
      <c r="AD292" s="23">
        <v>-3891</v>
      </c>
      <c r="AE292" s="37">
        <v>0</v>
      </c>
      <c r="AF292" s="37">
        <v>0</v>
      </c>
      <c r="AG292" s="23">
        <v>10000</v>
      </c>
      <c r="AH292" s="63">
        <v>10000</v>
      </c>
    </row>
    <row r="293" spans="1:34" ht="15" customHeight="1" x14ac:dyDescent="0.2">
      <c r="A293" s="56" t="s">
        <v>1259</v>
      </c>
      <c r="B293" s="23" t="s">
        <v>1260</v>
      </c>
      <c r="C293" s="27" t="s">
        <v>444</v>
      </c>
      <c r="D293" s="27" t="s">
        <v>362</v>
      </c>
      <c r="E293" s="28" t="s">
        <v>362</v>
      </c>
      <c r="F293" s="118" t="s">
        <v>1461</v>
      </c>
      <c r="G293" s="118" t="s">
        <v>1461</v>
      </c>
      <c r="H293" s="118" t="s">
        <v>1461</v>
      </c>
      <c r="I293" s="118" t="s">
        <v>1461</v>
      </c>
      <c r="J293" s="118" t="s">
        <v>1461</v>
      </c>
      <c r="K293" s="118" t="s">
        <v>1461</v>
      </c>
      <c r="L293" s="118" t="s">
        <v>1461</v>
      </c>
      <c r="M293" s="118" t="s">
        <v>1461</v>
      </c>
      <c r="N293" s="118" t="s">
        <v>1461</v>
      </c>
      <c r="O293" s="118" t="s">
        <v>1461</v>
      </c>
      <c r="P293" s="119" t="s">
        <v>1461</v>
      </c>
      <c r="Q293" s="119" t="s">
        <v>1461</v>
      </c>
      <c r="R293" s="119" t="s">
        <v>1461</v>
      </c>
      <c r="S293" s="118" t="s">
        <v>1461</v>
      </c>
      <c r="T293" s="118" t="s">
        <v>1461</v>
      </c>
      <c r="U293" s="118" t="s">
        <v>1461</v>
      </c>
      <c r="V293" s="119" t="s">
        <v>1461</v>
      </c>
      <c r="W293" s="119" t="s">
        <v>1461</v>
      </c>
      <c r="X293" s="119" t="s">
        <v>1461</v>
      </c>
      <c r="Y293" s="118" t="s">
        <v>1461</v>
      </c>
      <c r="Z293" s="118" t="s">
        <v>1461</v>
      </c>
      <c r="AA293" s="118" t="s">
        <v>1461</v>
      </c>
      <c r="AB293" s="119" t="s">
        <v>1461</v>
      </c>
      <c r="AC293" s="119" t="s">
        <v>1461</v>
      </c>
      <c r="AD293" s="119" t="s">
        <v>1461</v>
      </c>
      <c r="AE293" s="118" t="s">
        <v>1461</v>
      </c>
      <c r="AF293" s="118" t="s">
        <v>1461</v>
      </c>
      <c r="AG293" s="119" t="s">
        <v>1461</v>
      </c>
      <c r="AH293" s="120" t="s">
        <v>1461</v>
      </c>
    </row>
    <row r="294" spans="1:34" ht="15" customHeight="1" x14ac:dyDescent="0.2">
      <c r="A294" s="56" t="s">
        <v>934</v>
      </c>
      <c r="B294" s="23" t="s">
        <v>935</v>
      </c>
      <c r="C294" s="27" t="s">
        <v>243</v>
      </c>
      <c r="D294" s="27" t="s">
        <v>366</v>
      </c>
      <c r="E294" s="28" t="s">
        <v>366</v>
      </c>
      <c r="F294" s="37">
        <v>281921</v>
      </c>
      <c r="G294" s="37">
        <v>43620</v>
      </c>
      <c r="H294" s="37">
        <v>705</v>
      </c>
      <c r="I294" s="37">
        <v>0</v>
      </c>
      <c r="J294" s="37">
        <v>0</v>
      </c>
      <c r="K294" s="37">
        <v>0</v>
      </c>
      <c r="L294" s="37">
        <v>0</v>
      </c>
      <c r="M294" s="37">
        <v>705</v>
      </c>
      <c r="N294" s="37">
        <v>42915</v>
      </c>
      <c r="O294" s="37">
        <v>324836</v>
      </c>
      <c r="P294" s="23">
        <v>212208</v>
      </c>
      <c r="Q294" s="23">
        <v>221446</v>
      </c>
      <c r="R294" s="23">
        <v>9238</v>
      </c>
      <c r="S294" s="37">
        <v>12396</v>
      </c>
      <c r="T294" s="37">
        <v>11922</v>
      </c>
      <c r="U294" s="37">
        <v>-474</v>
      </c>
      <c r="V294" s="23">
        <v>224604</v>
      </c>
      <c r="W294" s="23">
        <v>233368</v>
      </c>
      <c r="X294" s="23">
        <v>8764</v>
      </c>
      <c r="Y294" s="37">
        <v>135741</v>
      </c>
      <c r="Z294" s="37">
        <v>69795</v>
      </c>
      <c r="AA294" s="37">
        <v>-65946</v>
      </c>
      <c r="AB294" s="23">
        <v>88863</v>
      </c>
      <c r="AC294" s="23">
        <v>163573</v>
      </c>
      <c r="AD294" s="23">
        <v>74710</v>
      </c>
      <c r="AE294" s="37">
        <v>286678</v>
      </c>
      <c r="AF294" s="37">
        <v>381486</v>
      </c>
      <c r="AG294" s="23">
        <v>316678</v>
      </c>
      <c r="AH294" s="63">
        <v>402486</v>
      </c>
    </row>
    <row r="295" spans="1:34" ht="15" customHeight="1" x14ac:dyDescent="0.2">
      <c r="A295" s="56" t="s">
        <v>1189</v>
      </c>
      <c r="B295" s="23" t="s">
        <v>1190</v>
      </c>
      <c r="C295" s="27" t="s">
        <v>445</v>
      </c>
      <c r="D295" s="27" t="s">
        <v>362</v>
      </c>
      <c r="E295" s="28" t="s">
        <v>362</v>
      </c>
      <c r="F295" s="37">
        <v>262842</v>
      </c>
      <c r="G295" s="37">
        <v>1792</v>
      </c>
      <c r="H295" s="37">
        <v>601</v>
      </c>
      <c r="I295" s="37">
        <v>0</v>
      </c>
      <c r="J295" s="37">
        <v>0</v>
      </c>
      <c r="K295" s="37">
        <v>2423</v>
      </c>
      <c r="L295" s="37">
        <v>0</v>
      </c>
      <c r="M295" s="37">
        <v>3024</v>
      </c>
      <c r="N295" s="37">
        <v>-1232</v>
      </c>
      <c r="O295" s="37">
        <v>261610</v>
      </c>
      <c r="P295" s="23">
        <v>157888</v>
      </c>
      <c r="Q295" s="23">
        <v>159861</v>
      </c>
      <c r="R295" s="23">
        <v>1973</v>
      </c>
      <c r="S295" s="37">
        <v>62027</v>
      </c>
      <c r="T295" s="37">
        <v>59787</v>
      </c>
      <c r="U295" s="37">
        <v>-2240</v>
      </c>
      <c r="V295" s="23">
        <v>219915</v>
      </c>
      <c r="W295" s="23">
        <v>219648</v>
      </c>
      <c r="X295" s="23">
        <v>-267</v>
      </c>
      <c r="Y295" s="37">
        <v>5754</v>
      </c>
      <c r="Z295" s="37">
        <v>13470</v>
      </c>
      <c r="AA295" s="37">
        <v>7716</v>
      </c>
      <c r="AB295" s="23">
        <v>214161</v>
      </c>
      <c r="AC295" s="23">
        <v>206178</v>
      </c>
      <c r="AD295" s="23">
        <v>-7983</v>
      </c>
      <c r="AE295" s="37">
        <v>262842</v>
      </c>
      <c r="AF295" s="37">
        <v>261610</v>
      </c>
      <c r="AG295" s="23">
        <v>272842</v>
      </c>
      <c r="AH295" s="63">
        <v>271610</v>
      </c>
    </row>
    <row r="296" spans="1:34" ht="15" customHeight="1" x14ac:dyDescent="0.2">
      <c r="A296" s="56" t="s">
        <v>796</v>
      </c>
      <c r="B296" s="23" t="s">
        <v>797</v>
      </c>
      <c r="C296" s="27" t="s">
        <v>244</v>
      </c>
      <c r="D296" s="27" t="s">
        <v>364</v>
      </c>
      <c r="E296" s="28" t="s">
        <v>364</v>
      </c>
      <c r="F296" s="37">
        <v>138060</v>
      </c>
      <c r="G296" s="37">
        <v>1302</v>
      </c>
      <c r="H296" s="37">
        <v>776</v>
      </c>
      <c r="I296" s="37">
        <v>0</v>
      </c>
      <c r="J296" s="37">
        <v>0</v>
      </c>
      <c r="K296" s="37">
        <v>0</v>
      </c>
      <c r="L296" s="37">
        <v>0</v>
      </c>
      <c r="M296" s="37">
        <v>776</v>
      </c>
      <c r="N296" s="37">
        <v>526</v>
      </c>
      <c r="O296" s="37">
        <v>138586</v>
      </c>
      <c r="P296" s="23">
        <v>107063</v>
      </c>
      <c r="Q296" s="23">
        <v>111063</v>
      </c>
      <c r="R296" s="23">
        <v>4000</v>
      </c>
      <c r="S296" s="37">
        <v>0</v>
      </c>
      <c r="T296" s="37">
        <v>0</v>
      </c>
      <c r="U296" s="37">
        <v>0</v>
      </c>
      <c r="V296" s="23">
        <v>107063</v>
      </c>
      <c r="W296" s="23">
        <v>111063</v>
      </c>
      <c r="X296" s="23">
        <v>4000</v>
      </c>
      <c r="Y296" s="37">
        <v>0</v>
      </c>
      <c r="Z296" s="37">
        <v>0</v>
      </c>
      <c r="AA296" s="37">
        <v>0</v>
      </c>
      <c r="AB296" s="23">
        <v>107063</v>
      </c>
      <c r="AC296" s="23">
        <v>111063</v>
      </c>
      <c r="AD296" s="23">
        <v>4000</v>
      </c>
      <c r="AE296" s="37">
        <v>140000</v>
      </c>
      <c r="AF296" s="37">
        <v>140000</v>
      </c>
      <c r="AG296" s="23">
        <v>150000</v>
      </c>
      <c r="AH296" s="63">
        <v>150000</v>
      </c>
    </row>
    <row r="297" spans="1:34" ht="15" customHeight="1" x14ac:dyDescent="0.2">
      <c r="A297" s="56" t="s">
        <v>754</v>
      </c>
      <c r="B297" s="23" t="s">
        <v>755</v>
      </c>
      <c r="C297" s="27" t="s">
        <v>245</v>
      </c>
      <c r="D297" s="27" t="s">
        <v>364</v>
      </c>
      <c r="E297" s="28" t="s">
        <v>364</v>
      </c>
      <c r="F297" s="37">
        <v>0</v>
      </c>
      <c r="G297" s="37">
        <v>0</v>
      </c>
      <c r="H297" s="37">
        <v>0</v>
      </c>
      <c r="I297" s="37">
        <v>0</v>
      </c>
      <c r="J297" s="37">
        <v>0</v>
      </c>
      <c r="K297" s="37">
        <v>0</v>
      </c>
      <c r="L297" s="37">
        <v>0</v>
      </c>
      <c r="M297" s="37">
        <v>0</v>
      </c>
      <c r="N297" s="37">
        <v>0</v>
      </c>
      <c r="O297" s="37">
        <v>0</v>
      </c>
      <c r="P297" s="23">
        <v>0</v>
      </c>
      <c r="Q297" s="23">
        <v>0</v>
      </c>
      <c r="R297" s="23">
        <v>0</v>
      </c>
      <c r="S297" s="37">
        <v>0</v>
      </c>
      <c r="T297" s="37">
        <v>0</v>
      </c>
      <c r="U297" s="37">
        <v>0</v>
      </c>
      <c r="V297" s="23">
        <v>0</v>
      </c>
      <c r="W297" s="23">
        <v>0</v>
      </c>
      <c r="X297" s="23">
        <v>0</v>
      </c>
      <c r="Y297" s="37">
        <v>0</v>
      </c>
      <c r="Z297" s="37">
        <v>0</v>
      </c>
      <c r="AA297" s="37">
        <v>0</v>
      </c>
      <c r="AB297" s="23">
        <v>0</v>
      </c>
      <c r="AC297" s="23">
        <v>0</v>
      </c>
      <c r="AD297" s="23">
        <v>0</v>
      </c>
      <c r="AE297" s="37">
        <v>0</v>
      </c>
      <c r="AF297" s="37">
        <v>0</v>
      </c>
      <c r="AG297" s="23">
        <v>0</v>
      </c>
      <c r="AH297" s="63">
        <v>0</v>
      </c>
    </row>
    <row r="298" spans="1:34" ht="15" customHeight="1" x14ac:dyDescent="0.2">
      <c r="A298" s="56" t="s">
        <v>586</v>
      </c>
      <c r="B298" s="23" t="s">
        <v>587</v>
      </c>
      <c r="C298" s="27" t="s">
        <v>246</v>
      </c>
      <c r="D298" s="27" t="s">
        <v>364</v>
      </c>
      <c r="E298" s="28" t="s">
        <v>364</v>
      </c>
      <c r="F298" s="37">
        <v>3580</v>
      </c>
      <c r="G298" s="37">
        <v>39</v>
      </c>
      <c r="H298" s="37">
        <v>132</v>
      </c>
      <c r="I298" s="37">
        <v>0</v>
      </c>
      <c r="J298" s="37">
        <v>0</v>
      </c>
      <c r="K298" s="37">
        <v>0</v>
      </c>
      <c r="L298" s="37">
        <v>0</v>
      </c>
      <c r="M298" s="37">
        <v>132</v>
      </c>
      <c r="N298" s="37">
        <v>-93</v>
      </c>
      <c r="O298" s="37">
        <v>3487</v>
      </c>
      <c r="P298" s="23">
        <v>170</v>
      </c>
      <c r="Q298" s="23">
        <v>147</v>
      </c>
      <c r="R298" s="23">
        <v>-23</v>
      </c>
      <c r="S298" s="37">
        <v>0</v>
      </c>
      <c r="T298" s="37">
        <v>0</v>
      </c>
      <c r="U298" s="37">
        <v>0</v>
      </c>
      <c r="V298" s="23">
        <v>170</v>
      </c>
      <c r="W298" s="23">
        <v>147</v>
      </c>
      <c r="X298" s="23">
        <v>-23</v>
      </c>
      <c r="Y298" s="37">
        <v>8580</v>
      </c>
      <c r="Z298" s="37">
        <v>10161</v>
      </c>
      <c r="AA298" s="37">
        <v>1581</v>
      </c>
      <c r="AB298" s="23">
        <v>-8410</v>
      </c>
      <c r="AC298" s="23">
        <v>-10014</v>
      </c>
      <c r="AD298" s="23">
        <v>-1604</v>
      </c>
      <c r="AE298" s="37">
        <v>6976</v>
      </c>
      <c r="AF298" s="37">
        <v>6976</v>
      </c>
      <c r="AG298" s="23">
        <v>29031</v>
      </c>
      <c r="AH298" s="63">
        <v>29031</v>
      </c>
    </row>
    <row r="299" spans="1:34" ht="15" customHeight="1" x14ac:dyDescent="0.2">
      <c r="A299" s="56" t="s">
        <v>936</v>
      </c>
      <c r="B299" s="23" t="s">
        <v>937</v>
      </c>
      <c r="C299" s="27" t="s">
        <v>446</v>
      </c>
      <c r="D299" s="27" t="s">
        <v>366</v>
      </c>
      <c r="E299" s="28" t="s">
        <v>366</v>
      </c>
      <c r="F299" s="37">
        <v>164484</v>
      </c>
      <c r="G299" s="37">
        <v>11288</v>
      </c>
      <c r="H299" s="37">
        <v>4517</v>
      </c>
      <c r="I299" s="37">
        <v>0</v>
      </c>
      <c r="J299" s="37">
        <v>0</v>
      </c>
      <c r="K299" s="37">
        <v>0</v>
      </c>
      <c r="L299" s="37">
        <v>0</v>
      </c>
      <c r="M299" s="37">
        <v>4517</v>
      </c>
      <c r="N299" s="37">
        <v>6771</v>
      </c>
      <c r="O299" s="37">
        <v>171255</v>
      </c>
      <c r="P299" s="23">
        <v>109457</v>
      </c>
      <c r="Q299" s="23">
        <v>118078</v>
      </c>
      <c r="R299" s="23">
        <v>8621</v>
      </c>
      <c r="S299" s="37">
        <v>26092</v>
      </c>
      <c r="T299" s="37">
        <v>24731</v>
      </c>
      <c r="U299" s="37">
        <v>-1361</v>
      </c>
      <c r="V299" s="23">
        <v>135549</v>
      </c>
      <c r="W299" s="23">
        <v>142809</v>
      </c>
      <c r="X299" s="23">
        <v>7260</v>
      </c>
      <c r="Y299" s="37">
        <v>38372</v>
      </c>
      <c r="Z299" s="37">
        <v>25772</v>
      </c>
      <c r="AA299" s="37">
        <v>-12600</v>
      </c>
      <c r="AB299" s="23">
        <v>97177</v>
      </c>
      <c r="AC299" s="23">
        <v>117037</v>
      </c>
      <c r="AD299" s="23">
        <v>19860</v>
      </c>
      <c r="AE299" s="37">
        <v>145000</v>
      </c>
      <c r="AF299" s="37">
        <v>161000</v>
      </c>
      <c r="AG299" s="23">
        <v>150000</v>
      </c>
      <c r="AH299" s="63">
        <v>166000</v>
      </c>
    </row>
    <row r="300" spans="1:34" ht="15" customHeight="1" x14ac:dyDescent="0.2">
      <c r="A300" s="56" t="s">
        <v>658</v>
      </c>
      <c r="B300" s="23" t="s">
        <v>659</v>
      </c>
      <c r="C300" s="27" t="s">
        <v>247</v>
      </c>
      <c r="D300" s="27" t="s">
        <v>364</v>
      </c>
      <c r="E300" s="28" t="s">
        <v>364</v>
      </c>
      <c r="F300" s="37">
        <v>23288</v>
      </c>
      <c r="G300" s="37">
        <v>0</v>
      </c>
      <c r="H300" s="37">
        <v>1153</v>
      </c>
      <c r="I300" s="37">
        <v>0</v>
      </c>
      <c r="J300" s="37">
        <v>0</v>
      </c>
      <c r="K300" s="37">
        <v>0</v>
      </c>
      <c r="L300" s="37">
        <v>0</v>
      </c>
      <c r="M300" s="37">
        <v>1153</v>
      </c>
      <c r="N300" s="37">
        <v>-1153</v>
      </c>
      <c r="O300" s="37">
        <v>22135</v>
      </c>
      <c r="P300" s="23">
        <v>19536</v>
      </c>
      <c r="Q300" s="23">
        <v>18436</v>
      </c>
      <c r="R300" s="23">
        <v>-1100</v>
      </c>
      <c r="S300" s="37">
        <v>0</v>
      </c>
      <c r="T300" s="37">
        <v>0</v>
      </c>
      <c r="U300" s="37">
        <v>0</v>
      </c>
      <c r="V300" s="23">
        <v>19536</v>
      </c>
      <c r="W300" s="23">
        <v>18436</v>
      </c>
      <c r="X300" s="23">
        <v>-1100</v>
      </c>
      <c r="Y300" s="37">
        <v>7220</v>
      </c>
      <c r="Z300" s="37">
        <v>7240</v>
      </c>
      <c r="AA300" s="37">
        <v>20</v>
      </c>
      <c r="AB300" s="23">
        <v>12316</v>
      </c>
      <c r="AC300" s="23">
        <v>11196</v>
      </c>
      <c r="AD300" s="23">
        <v>-1120</v>
      </c>
      <c r="AE300" s="37">
        <v>30000</v>
      </c>
      <c r="AF300" s="37">
        <v>30000</v>
      </c>
      <c r="AG300" s="23">
        <v>31500</v>
      </c>
      <c r="AH300" s="63">
        <v>31500</v>
      </c>
    </row>
    <row r="301" spans="1:34" ht="15" customHeight="1" x14ac:dyDescent="0.2">
      <c r="A301" s="56" t="s">
        <v>820</v>
      </c>
      <c r="B301" s="23" t="s">
        <v>821</v>
      </c>
      <c r="C301" s="27" t="s">
        <v>248</v>
      </c>
      <c r="D301" s="27" t="s">
        <v>365</v>
      </c>
      <c r="E301" s="28" t="s">
        <v>365</v>
      </c>
      <c r="F301" s="37">
        <v>372657</v>
      </c>
      <c r="G301" s="37">
        <v>32403</v>
      </c>
      <c r="H301" s="37">
        <v>13301</v>
      </c>
      <c r="I301" s="37">
        <v>0</v>
      </c>
      <c r="J301" s="37">
        <v>0</v>
      </c>
      <c r="K301" s="37">
        <v>0</v>
      </c>
      <c r="L301" s="37">
        <v>0</v>
      </c>
      <c r="M301" s="37">
        <v>13301</v>
      </c>
      <c r="N301" s="37">
        <v>19102</v>
      </c>
      <c r="O301" s="37">
        <v>391759</v>
      </c>
      <c r="P301" s="23">
        <v>140827</v>
      </c>
      <c r="Q301" s="23">
        <v>150249</v>
      </c>
      <c r="R301" s="23">
        <v>9422</v>
      </c>
      <c r="S301" s="37">
        <v>110537</v>
      </c>
      <c r="T301" s="37">
        <v>106561</v>
      </c>
      <c r="U301" s="37">
        <v>-3976</v>
      </c>
      <c r="V301" s="23">
        <v>251364</v>
      </c>
      <c r="W301" s="23">
        <v>256810</v>
      </c>
      <c r="X301" s="23">
        <v>5446</v>
      </c>
      <c r="Y301" s="37">
        <v>43700</v>
      </c>
      <c r="Z301" s="37">
        <v>43050</v>
      </c>
      <c r="AA301" s="37">
        <v>-650</v>
      </c>
      <c r="AB301" s="23">
        <v>207664</v>
      </c>
      <c r="AC301" s="23">
        <v>213760</v>
      </c>
      <c r="AD301" s="23">
        <v>6096</v>
      </c>
      <c r="AE301" s="37">
        <v>399130</v>
      </c>
      <c r="AF301" s="37">
        <v>442265</v>
      </c>
      <c r="AG301" s="23">
        <v>487950</v>
      </c>
      <c r="AH301" s="63">
        <v>562351</v>
      </c>
    </row>
    <row r="302" spans="1:34" ht="15" customHeight="1" x14ac:dyDescent="0.2">
      <c r="A302" s="56" t="s">
        <v>1399</v>
      </c>
      <c r="B302" s="23" t="s">
        <v>1400</v>
      </c>
      <c r="C302" s="27" t="s">
        <v>249</v>
      </c>
      <c r="D302" s="27" t="s">
        <v>364</v>
      </c>
      <c r="E302" s="28" t="s">
        <v>364</v>
      </c>
      <c r="F302" s="37">
        <v>687</v>
      </c>
      <c r="G302" s="37">
        <v>0</v>
      </c>
      <c r="H302" s="37">
        <v>0</v>
      </c>
      <c r="I302" s="37">
        <v>0</v>
      </c>
      <c r="J302" s="37">
        <v>0</v>
      </c>
      <c r="K302" s="37">
        <v>0</v>
      </c>
      <c r="L302" s="37">
        <v>0</v>
      </c>
      <c r="M302" s="37">
        <v>0</v>
      </c>
      <c r="N302" s="37">
        <v>0</v>
      </c>
      <c r="O302" s="37">
        <v>687</v>
      </c>
      <c r="P302" s="23">
        <v>0</v>
      </c>
      <c r="Q302" s="23">
        <v>0</v>
      </c>
      <c r="R302" s="23">
        <v>0</v>
      </c>
      <c r="S302" s="37">
        <v>0</v>
      </c>
      <c r="T302" s="37">
        <v>0</v>
      </c>
      <c r="U302" s="37">
        <v>0</v>
      </c>
      <c r="V302" s="23">
        <v>0</v>
      </c>
      <c r="W302" s="23">
        <v>0</v>
      </c>
      <c r="X302" s="23">
        <v>0</v>
      </c>
      <c r="Y302" s="37">
        <v>5000</v>
      </c>
      <c r="Z302" s="37">
        <v>4000</v>
      </c>
      <c r="AA302" s="37">
        <v>-1000</v>
      </c>
      <c r="AB302" s="23">
        <v>-5000</v>
      </c>
      <c r="AC302" s="23">
        <v>-4000</v>
      </c>
      <c r="AD302" s="23">
        <v>1000</v>
      </c>
      <c r="AE302" s="37">
        <v>500</v>
      </c>
      <c r="AF302" s="37">
        <v>500</v>
      </c>
      <c r="AG302" s="23">
        <v>580</v>
      </c>
      <c r="AH302" s="63">
        <v>580</v>
      </c>
    </row>
    <row r="303" spans="1:34" ht="15" customHeight="1" x14ac:dyDescent="0.2">
      <c r="A303" s="56" t="s">
        <v>588</v>
      </c>
      <c r="B303" s="23" t="s">
        <v>589</v>
      </c>
      <c r="C303" s="27" t="s">
        <v>250</v>
      </c>
      <c r="D303" s="27" t="s">
        <v>364</v>
      </c>
      <c r="E303" s="28" t="s">
        <v>364</v>
      </c>
      <c r="F303" s="37">
        <v>9069</v>
      </c>
      <c r="G303" s="37">
        <v>912</v>
      </c>
      <c r="H303" s="37">
        <v>604</v>
      </c>
      <c r="I303" s="37">
        <v>626</v>
      </c>
      <c r="J303" s="37">
        <v>0</v>
      </c>
      <c r="K303" s="37">
        <v>0</v>
      </c>
      <c r="L303" s="37">
        <v>0</v>
      </c>
      <c r="M303" s="37">
        <v>1230</v>
      </c>
      <c r="N303" s="37">
        <v>-318</v>
      </c>
      <c r="O303" s="37">
        <v>8751</v>
      </c>
      <c r="P303" s="23">
        <v>3312</v>
      </c>
      <c r="Q303" s="23">
        <v>3128</v>
      </c>
      <c r="R303" s="23">
        <v>-184</v>
      </c>
      <c r="S303" s="37">
        <v>1524</v>
      </c>
      <c r="T303" s="37">
        <v>1600</v>
      </c>
      <c r="U303" s="37">
        <v>76</v>
      </c>
      <c r="V303" s="23">
        <v>4836</v>
      </c>
      <c r="W303" s="23">
        <v>4728</v>
      </c>
      <c r="X303" s="23">
        <v>-108</v>
      </c>
      <c r="Y303" s="37">
        <v>3000</v>
      </c>
      <c r="Z303" s="37">
        <v>5250</v>
      </c>
      <c r="AA303" s="37">
        <v>2250</v>
      </c>
      <c r="AB303" s="23">
        <v>1836</v>
      </c>
      <c r="AC303" s="23">
        <v>-522</v>
      </c>
      <c r="AD303" s="23">
        <v>-2358</v>
      </c>
      <c r="AE303" s="37">
        <v>5000</v>
      </c>
      <c r="AF303" s="37">
        <v>9500</v>
      </c>
      <c r="AG303" s="23">
        <v>8000</v>
      </c>
      <c r="AH303" s="63">
        <v>10500</v>
      </c>
    </row>
    <row r="304" spans="1:34" ht="15" customHeight="1" x14ac:dyDescent="0.2">
      <c r="A304" s="56" t="s">
        <v>1377</v>
      </c>
      <c r="B304" s="23" t="s">
        <v>1378</v>
      </c>
      <c r="C304" s="27" t="s">
        <v>251</v>
      </c>
      <c r="D304" s="27" t="s">
        <v>364</v>
      </c>
      <c r="E304" s="28" t="s">
        <v>364</v>
      </c>
      <c r="F304" s="37">
        <v>1091</v>
      </c>
      <c r="G304" s="37">
        <v>0</v>
      </c>
      <c r="H304" s="37">
        <v>0</v>
      </c>
      <c r="I304" s="37">
        <v>0</v>
      </c>
      <c r="J304" s="37">
        <v>0</v>
      </c>
      <c r="K304" s="37">
        <v>0</v>
      </c>
      <c r="L304" s="37">
        <v>0</v>
      </c>
      <c r="M304" s="37">
        <v>0</v>
      </c>
      <c r="N304" s="37">
        <v>0</v>
      </c>
      <c r="O304" s="37">
        <v>1091</v>
      </c>
      <c r="P304" s="23">
        <v>0</v>
      </c>
      <c r="Q304" s="23">
        <v>0</v>
      </c>
      <c r="R304" s="23">
        <v>0</v>
      </c>
      <c r="S304" s="37">
        <v>0</v>
      </c>
      <c r="T304" s="37">
        <v>0</v>
      </c>
      <c r="U304" s="37">
        <v>0</v>
      </c>
      <c r="V304" s="23">
        <v>0</v>
      </c>
      <c r="W304" s="23">
        <v>0</v>
      </c>
      <c r="X304" s="23">
        <v>0</v>
      </c>
      <c r="Y304" s="37">
        <v>21520</v>
      </c>
      <c r="Z304" s="37">
        <v>22425</v>
      </c>
      <c r="AA304" s="37">
        <v>905</v>
      </c>
      <c r="AB304" s="23">
        <v>-21520</v>
      </c>
      <c r="AC304" s="23">
        <v>-22425</v>
      </c>
      <c r="AD304" s="23">
        <v>-905</v>
      </c>
      <c r="AE304" s="37">
        <v>15000</v>
      </c>
      <c r="AF304" s="37">
        <v>22000</v>
      </c>
      <c r="AG304" s="23">
        <v>17000</v>
      </c>
      <c r="AH304" s="63">
        <v>24400</v>
      </c>
    </row>
    <row r="305" spans="1:34" ht="15" customHeight="1" x14ac:dyDescent="0.2">
      <c r="A305" s="56" t="s">
        <v>846</v>
      </c>
      <c r="B305" s="23" t="s">
        <v>847</v>
      </c>
      <c r="C305" s="27" t="s">
        <v>252</v>
      </c>
      <c r="D305" s="27" t="s">
        <v>365</v>
      </c>
      <c r="E305" s="28" t="s">
        <v>365</v>
      </c>
      <c r="F305" s="37">
        <v>792538</v>
      </c>
      <c r="G305" s="37">
        <v>8672</v>
      </c>
      <c r="H305" s="37">
        <v>437</v>
      </c>
      <c r="I305" s="37">
        <v>0</v>
      </c>
      <c r="J305" s="37">
        <v>0</v>
      </c>
      <c r="K305" s="37">
        <v>2760</v>
      </c>
      <c r="L305" s="37">
        <v>0</v>
      </c>
      <c r="M305" s="37">
        <v>3197</v>
      </c>
      <c r="N305" s="37">
        <v>5475</v>
      </c>
      <c r="O305" s="37">
        <v>798013</v>
      </c>
      <c r="P305" s="23">
        <v>469306</v>
      </c>
      <c r="Q305" s="23">
        <v>447007</v>
      </c>
      <c r="R305" s="23">
        <v>-22299</v>
      </c>
      <c r="S305" s="37">
        <v>135555</v>
      </c>
      <c r="T305" s="37">
        <v>132789</v>
      </c>
      <c r="U305" s="37">
        <v>-2766</v>
      </c>
      <c r="V305" s="23">
        <v>604861</v>
      </c>
      <c r="W305" s="23">
        <v>579796</v>
      </c>
      <c r="X305" s="23">
        <v>-25065</v>
      </c>
      <c r="Y305" s="37">
        <v>34</v>
      </c>
      <c r="Z305" s="37">
        <v>34</v>
      </c>
      <c r="AA305" s="37">
        <v>0</v>
      </c>
      <c r="AB305" s="23">
        <v>604827</v>
      </c>
      <c r="AC305" s="23">
        <v>579762</v>
      </c>
      <c r="AD305" s="23">
        <v>-25065</v>
      </c>
      <c r="AE305" s="37">
        <v>620349</v>
      </c>
      <c r="AF305" s="37">
        <v>656565</v>
      </c>
      <c r="AG305" s="23">
        <v>833971</v>
      </c>
      <c r="AH305" s="63">
        <v>844739</v>
      </c>
    </row>
    <row r="306" spans="1:34" ht="15" customHeight="1" x14ac:dyDescent="0.2">
      <c r="A306" s="56" t="s">
        <v>1102</v>
      </c>
      <c r="B306" s="23" t="s">
        <v>1103</v>
      </c>
      <c r="C306" s="27" t="s">
        <v>447</v>
      </c>
      <c r="D306" s="27" t="s">
        <v>367</v>
      </c>
      <c r="E306" s="28" t="s">
        <v>397</v>
      </c>
      <c r="F306" s="37">
        <v>6021</v>
      </c>
      <c r="G306" s="37">
        <v>0</v>
      </c>
      <c r="H306" s="37">
        <v>327</v>
      </c>
      <c r="I306" s="37">
        <v>0</v>
      </c>
      <c r="J306" s="37">
        <v>0</v>
      </c>
      <c r="K306" s="37">
        <v>0</v>
      </c>
      <c r="L306" s="37">
        <v>0</v>
      </c>
      <c r="M306" s="37">
        <v>327</v>
      </c>
      <c r="N306" s="37">
        <v>-327</v>
      </c>
      <c r="O306" s="37">
        <v>5694</v>
      </c>
      <c r="P306" s="23">
        <v>8842</v>
      </c>
      <c r="Q306" s="23">
        <v>8842</v>
      </c>
      <c r="R306" s="23">
        <v>0</v>
      </c>
      <c r="S306" s="37">
        <v>3</v>
      </c>
      <c r="T306" s="37">
        <v>0</v>
      </c>
      <c r="U306" s="37">
        <v>-3</v>
      </c>
      <c r="V306" s="23">
        <v>8845</v>
      </c>
      <c r="W306" s="23">
        <v>8842</v>
      </c>
      <c r="X306" s="23">
        <v>-3</v>
      </c>
      <c r="Y306" s="37">
        <v>6296</v>
      </c>
      <c r="Z306" s="37">
        <v>11309</v>
      </c>
      <c r="AA306" s="37">
        <v>5013</v>
      </c>
      <c r="AB306" s="23">
        <v>2549</v>
      </c>
      <c r="AC306" s="23">
        <v>-2467</v>
      </c>
      <c r="AD306" s="23">
        <v>-5016</v>
      </c>
      <c r="AE306" s="37">
        <v>8942</v>
      </c>
      <c r="AF306" s="37">
        <v>8942</v>
      </c>
      <c r="AG306" s="23">
        <v>9642</v>
      </c>
      <c r="AH306" s="63">
        <v>11842</v>
      </c>
    </row>
    <row r="307" spans="1:34" ht="15" customHeight="1" x14ac:dyDescent="0.2">
      <c r="A307" s="56" t="s">
        <v>772</v>
      </c>
      <c r="B307" s="23" t="s">
        <v>773</v>
      </c>
      <c r="C307" s="27" t="s">
        <v>253</v>
      </c>
      <c r="D307" s="27" t="s">
        <v>364</v>
      </c>
      <c r="E307" s="28" t="s">
        <v>364</v>
      </c>
      <c r="F307" s="37">
        <v>86630</v>
      </c>
      <c r="G307" s="37">
        <v>840</v>
      </c>
      <c r="H307" s="37">
        <v>1737</v>
      </c>
      <c r="I307" s="37">
        <v>0</v>
      </c>
      <c r="J307" s="37">
        <v>0</v>
      </c>
      <c r="K307" s="37">
        <v>0</v>
      </c>
      <c r="L307" s="37">
        <v>0</v>
      </c>
      <c r="M307" s="37">
        <v>1737</v>
      </c>
      <c r="N307" s="37">
        <v>-897</v>
      </c>
      <c r="O307" s="37">
        <v>85733</v>
      </c>
      <c r="P307" s="23">
        <v>101309</v>
      </c>
      <c r="Q307" s="23">
        <v>99109</v>
      </c>
      <c r="R307" s="23">
        <v>-2200</v>
      </c>
      <c r="S307" s="37">
        <v>0</v>
      </c>
      <c r="T307" s="37">
        <v>0</v>
      </c>
      <c r="U307" s="37">
        <v>0</v>
      </c>
      <c r="V307" s="23">
        <v>101309</v>
      </c>
      <c r="W307" s="23">
        <v>99109</v>
      </c>
      <c r="X307" s="23">
        <v>-2200</v>
      </c>
      <c r="Y307" s="37">
        <v>56770</v>
      </c>
      <c r="Z307" s="37">
        <v>65860</v>
      </c>
      <c r="AA307" s="37">
        <v>9090</v>
      </c>
      <c r="AB307" s="23">
        <v>44539</v>
      </c>
      <c r="AC307" s="23">
        <v>33249</v>
      </c>
      <c r="AD307" s="23">
        <v>-11290</v>
      </c>
      <c r="AE307" s="37">
        <v>101000</v>
      </c>
      <c r="AF307" s="37">
        <v>101000</v>
      </c>
      <c r="AG307" s="23">
        <v>111000</v>
      </c>
      <c r="AH307" s="63">
        <v>111000</v>
      </c>
    </row>
    <row r="308" spans="1:34" ht="15" customHeight="1" x14ac:dyDescent="0.2">
      <c r="A308" s="56" t="s">
        <v>756</v>
      </c>
      <c r="B308" s="23" t="s">
        <v>757</v>
      </c>
      <c r="C308" s="27" t="s">
        <v>254</v>
      </c>
      <c r="D308" s="27" t="s">
        <v>364</v>
      </c>
      <c r="E308" s="28" t="s">
        <v>364</v>
      </c>
      <c r="F308" s="37">
        <v>537828</v>
      </c>
      <c r="G308" s="37">
        <v>138541</v>
      </c>
      <c r="H308" s="37">
        <v>1529</v>
      </c>
      <c r="I308" s="37">
        <v>0</v>
      </c>
      <c r="J308" s="37">
        <v>0</v>
      </c>
      <c r="K308" s="37">
        <v>0</v>
      </c>
      <c r="L308" s="37">
        <v>0</v>
      </c>
      <c r="M308" s="37">
        <v>1529</v>
      </c>
      <c r="N308" s="37">
        <v>137012</v>
      </c>
      <c r="O308" s="37">
        <v>674840</v>
      </c>
      <c r="P308" s="23">
        <v>237792</v>
      </c>
      <c r="Q308" s="23">
        <v>356792</v>
      </c>
      <c r="R308" s="23">
        <v>119000</v>
      </c>
      <c r="S308" s="37">
        <v>0</v>
      </c>
      <c r="T308" s="37">
        <v>0</v>
      </c>
      <c r="U308" s="37">
        <v>0</v>
      </c>
      <c r="V308" s="23">
        <v>237792</v>
      </c>
      <c r="W308" s="23">
        <v>356792</v>
      </c>
      <c r="X308" s="23">
        <v>119000</v>
      </c>
      <c r="Y308" s="37">
        <v>49308</v>
      </c>
      <c r="Z308" s="37">
        <v>40393</v>
      </c>
      <c r="AA308" s="37">
        <v>-8915</v>
      </c>
      <c r="AB308" s="23">
        <v>188484</v>
      </c>
      <c r="AC308" s="23">
        <v>316399</v>
      </c>
      <c r="AD308" s="23">
        <v>127915</v>
      </c>
      <c r="AE308" s="37">
        <v>539828</v>
      </c>
      <c r="AF308" s="37">
        <v>480884</v>
      </c>
      <c r="AG308" s="23">
        <v>544519</v>
      </c>
      <c r="AH308" s="63">
        <v>485575</v>
      </c>
    </row>
    <row r="309" spans="1:34" ht="15" customHeight="1" x14ac:dyDescent="0.2">
      <c r="A309" s="56" t="s">
        <v>694</v>
      </c>
      <c r="B309" s="23" t="s">
        <v>695</v>
      </c>
      <c r="C309" s="27" t="s">
        <v>255</v>
      </c>
      <c r="D309" s="27" t="s">
        <v>364</v>
      </c>
      <c r="E309" s="28" t="s">
        <v>364</v>
      </c>
      <c r="F309" s="37">
        <v>9563</v>
      </c>
      <c r="G309" s="37">
        <v>737</v>
      </c>
      <c r="H309" s="37">
        <v>250</v>
      </c>
      <c r="I309" s="37">
        <v>750</v>
      </c>
      <c r="J309" s="37">
        <v>0</v>
      </c>
      <c r="K309" s="37">
        <v>0</v>
      </c>
      <c r="L309" s="37">
        <v>0</v>
      </c>
      <c r="M309" s="37">
        <v>1000</v>
      </c>
      <c r="N309" s="37">
        <v>-263</v>
      </c>
      <c r="O309" s="37">
        <v>9300</v>
      </c>
      <c r="P309" s="23">
        <v>0</v>
      </c>
      <c r="Q309" s="23">
        <v>0</v>
      </c>
      <c r="R309" s="23">
        <v>0</v>
      </c>
      <c r="S309" s="37">
        <v>0</v>
      </c>
      <c r="T309" s="37">
        <v>0</v>
      </c>
      <c r="U309" s="37">
        <v>0</v>
      </c>
      <c r="V309" s="23">
        <v>0</v>
      </c>
      <c r="W309" s="23">
        <v>0</v>
      </c>
      <c r="X309" s="23">
        <v>0</v>
      </c>
      <c r="Y309" s="37">
        <v>33856</v>
      </c>
      <c r="Z309" s="37">
        <v>23875</v>
      </c>
      <c r="AA309" s="37">
        <v>-9981</v>
      </c>
      <c r="AB309" s="23">
        <v>-33856</v>
      </c>
      <c r="AC309" s="23">
        <v>-23875</v>
      </c>
      <c r="AD309" s="23">
        <v>9981</v>
      </c>
      <c r="AE309" s="37">
        <v>26000</v>
      </c>
      <c r="AF309" s="37">
        <v>20000</v>
      </c>
      <c r="AG309" s="23">
        <v>31000</v>
      </c>
      <c r="AH309" s="63">
        <v>25000</v>
      </c>
    </row>
    <row r="310" spans="1:34" ht="15" customHeight="1" x14ac:dyDescent="0.2">
      <c r="A310" s="56" t="s">
        <v>1433</v>
      </c>
      <c r="B310" s="23" t="s">
        <v>1434</v>
      </c>
      <c r="C310" s="27" t="s">
        <v>256</v>
      </c>
      <c r="D310" s="27" t="s">
        <v>364</v>
      </c>
      <c r="E310" s="28" t="s">
        <v>364</v>
      </c>
      <c r="F310" s="37">
        <v>6548</v>
      </c>
      <c r="G310" s="37">
        <v>9454</v>
      </c>
      <c r="H310" s="37">
        <v>150</v>
      </c>
      <c r="I310" s="37">
        <v>0</v>
      </c>
      <c r="J310" s="37">
        <v>0</v>
      </c>
      <c r="K310" s="37">
        <v>234</v>
      </c>
      <c r="L310" s="37">
        <v>0</v>
      </c>
      <c r="M310" s="37">
        <v>384</v>
      </c>
      <c r="N310" s="37">
        <v>9070</v>
      </c>
      <c r="O310" s="37">
        <v>15618</v>
      </c>
      <c r="P310" s="23">
        <v>14571</v>
      </c>
      <c r="Q310" s="23">
        <v>14143</v>
      </c>
      <c r="R310" s="23">
        <v>-428</v>
      </c>
      <c r="S310" s="37">
        <v>0</v>
      </c>
      <c r="T310" s="37">
        <v>3182</v>
      </c>
      <c r="U310" s="37">
        <v>3182</v>
      </c>
      <c r="V310" s="23">
        <v>14571</v>
      </c>
      <c r="W310" s="23">
        <v>17325</v>
      </c>
      <c r="X310" s="23">
        <v>2754</v>
      </c>
      <c r="Y310" s="37">
        <v>33841</v>
      </c>
      <c r="Z310" s="37">
        <v>27673</v>
      </c>
      <c r="AA310" s="37">
        <v>-6168</v>
      </c>
      <c r="AB310" s="23">
        <v>-19270</v>
      </c>
      <c r="AC310" s="23">
        <v>-10348</v>
      </c>
      <c r="AD310" s="23">
        <v>8922</v>
      </c>
      <c r="AE310" s="37">
        <v>27000</v>
      </c>
      <c r="AF310" s="37">
        <v>40000</v>
      </c>
      <c r="AG310" s="23">
        <v>30000</v>
      </c>
      <c r="AH310" s="63">
        <v>45000</v>
      </c>
    </row>
    <row r="311" spans="1:34" ht="15" customHeight="1" x14ac:dyDescent="0.2">
      <c r="A311" s="56" t="s">
        <v>1217</v>
      </c>
      <c r="B311" s="23" t="s">
        <v>1218</v>
      </c>
      <c r="C311" s="27" t="s">
        <v>448</v>
      </c>
      <c r="D311" s="27" t="s">
        <v>362</v>
      </c>
      <c r="E311" s="28" t="s">
        <v>362</v>
      </c>
      <c r="F311" s="37">
        <v>22755</v>
      </c>
      <c r="G311" s="37">
        <v>0</v>
      </c>
      <c r="H311" s="37">
        <v>897</v>
      </c>
      <c r="I311" s="37">
        <v>0</v>
      </c>
      <c r="J311" s="37">
        <v>0</v>
      </c>
      <c r="K311" s="37">
        <v>0</v>
      </c>
      <c r="L311" s="37">
        <v>0</v>
      </c>
      <c r="M311" s="37">
        <v>897</v>
      </c>
      <c r="N311" s="37">
        <v>-897</v>
      </c>
      <c r="O311" s="37">
        <v>21858</v>
      </c>
      <c r="P311" s="23">
        <v>22345</v>
      </c>
      <c r="Q311" s="23">
        <v>22319</v>
      </c>
      <c r="R311" s="23">
        <v>-26</v>
      </c>
      <c r="S311" s="37">
        <v>0</v>
      </c>
      <c r="T311" s="37">
        <v>0</v>
      </c>
      <c r="U311" s="37">
        <v>0</v>
      </c>
      <c r="V311" s="23">
        <v>22345</v>
      </c>
      <c r="W311" s="23">
        <v>22319</v>
      </c>
      <c r="X311" s="23">
        <v>-26</v>
      </c>
      <c r="Y311" s="37">
        <v>26709</v>
      </c>
      <c r="Z311" s="37">
        <v>30001</v>
      </c>
      <c r="AA311" s="37">
        <v>3292</v>
      </c>
      <c r="AB311" s="23">
        <v>-4364</v>
      </c>
      <c r="AC311" s="23">
        <v>-7682</v>
      </c>
      <c r="AD311" s="23">
        <v>-3318</v>
      </c>
      <c r="AE311" s="37">
        <v>23000</v>
      </c>
      <c r="AF311" s="37">
        <v>23000</v>
      </c>
      <c r="AG311" s="23">
        <v>28000</v>
      </c>
      <c r="AH311" s="63">
        <v>28000</v>
      </c>
    </row>
    <row r="312" spans="1:34" ht="15" customHeight="1" x14ac:dyDescent="0.2">
      <c r="A312" s="56" t="s">
        <v>660</v>
      </c>
      <c r="B312" s="23" t="s">
        <v>661</v>
      </c>
      <c r="C312" s="27" t="s">
        <v>257</v>
      </c>
      <c r="D312" s="27" t="s">
        <v>364</v>
      </c>
      <c r="E312" s="28" t="s">
        <v>364</v>
      </c>
      <c r="F312" s="37">
        <v>2227</v>
      </c>
      <c r="G312" s="37">
        <v>0</v>
      </c>
      <c r="H312" s="37">
        <v>178</v>
      </c>
      <c r="I312" s="37">
        <v>0</v>
      </c>
      <c r="J312" s="37">
        <v>0</v>
      </c>
      <c r="K312" s="37">
        <v>0</v>
      </c>
      <c r="L312" s="37">
        <v>0</v>
      </c>
      <c r="M312" s="37">
        <v>178</v>
      </c>
      <c r="N312" s="37">
        <v>-178</v>
      </c>
      <c r="O312" s="37">
        <v>2049</v>
      </c>
      <c r="P312" s="23">
        <v>1750</v>
      </c>
      <c r="Q312" s="23">
        <v>1750</v>
      </c>
      <c r="R312" s="23">
        <v>0</v>
      </c>
      <c r="S312" s="37">
        <v>532</v>
      </c>
      <c r="T312" s="37">
        <v>388</v>
      </c>
      <c r="U312" s="37">
        <v>-144</v>
      </c>
      <c r="V312" s="23">
        <v>2282</v>
      </c>
      <c r="W312" s="23">
        <v>2138</v>
      </c>
      <c r="X312" s="23">
        <v>-144</v>
      </c>
      <c r="Y312" s="37">
        <v>16013</v>
      </c>
      <c r="Z312" s="37">
        <v>17115</v>
      </c>
      <c r="AA312" s="37">
        <v>1102</v>
      </c>
      <c r="AB312" s="23">
        <v>-13731</v>
      </c>
      <c r="AC312" s="23">
        <v>-14977</v>
      </c>
      <c r="AD312" s="23">
        <v>-1246</v>
      </c>
      <c r="AE312" s="37">
        <v>5500</v>
      </c>
      <c r="AF312" s="37">
        <v>5500</v>
      </c>
      <c r="AG312" s="23">
        <v>11000</v>
      </c>
      <c r="AH312" s="63">
        <v>11000</v>
      </c>
    </row>
    <row r="313" spans="1:34" ht="15" customHeight="1" x14ac:dyDescent="0.2">
      <c r="A313" s="56" t="s">
        <v>822</v>
      </c>
      <c r="B313" s="23" t="s">
        <v>823</v>
      </c>
      <c r="C313" s="27" t="s">
        <v>258</v>
      </c>
      <c r="D313" s="27" t="s">
        <v>365</v>
      </c>
      <c r="E313" s="28" t="s">
        <v>365</v>
      </c>
      <c r="F313" s="37">
        <v>636475</v>
      </c>
      <c r="G313" s="37">
        <v>26870</v>
      </c>
      <c r="H313" s="37">
        <v>23216</v>
      </c>
      <c r="I313" s="37">
        <v>216</v>
      </c>
      <c r="J313" s="37">
        <v>40</v>
      </c>
      <c r="K313" s="37">
        <v>18342</v>
      </c>
      <c r="L313" s="37">
        <v>0</v>
      </c>
      <c r="M313" s="37">
        <v>41814</v>
      </c>
      <c r="N313" s="37">
        <v>-14944</v>
      </c>
      <c r="O313" s="37">
        <v>621531</v>
      </c>
      <c r="P313" s="23">
        <v>447564</v>
      </c>
      <c r="Q313" s="23">
        <v>439769</v>
      </c>
      <c r="R313" s="23">
        <v>-7795</v>
      </c>
      <c r="S313" s="37">
        <v>7300</v>
      </c>
      <c r="T313" s="37">
        <v>191909</v>
      </c>
      <c r="U313" s="37">
        <v>184609</v>
      </c>
      <c r="V313" s="23">
        <v>454864</v>
      </c>
      <c r="W313" s="23">
        <v>631678</v>
      </c>
      <c r="X313" s="23">
        <v>176814</v>
      </c>
      <c r="Y313" s="37">
        <v>89923</v>
      </c>
      <c r="Z313" s="37">
        <v>67200</v>
      </c>
      <c r="AA313" s="37">
        <v>-22723</v>
      </c>
      <c r="AB313" s="23">
        <v>364941</v>
      </c>
      <c r="AC313" s="23">
        <v>564478</v>
      </c>
      <c r="AD313" s="23">
        <v>199537</v>
      </c>
      <c r="AE313" s="37">
        <v>566900</v>
      </c>
      <c r="AF313" s="37">
        <v>772483</v>
      </c>
      <c r="AG313" s="23">
        <v>571600</v>
      </c>
      <c r="AH313" s="63">
        <v>853456</v>
      </c>
    </row>
    <row r="314" spans="1:34" ht="15" customHeight="1" x14ac:dyDescent="0.2">
      <c r="A314" s="56" t="s">
        <v>864</v>
      </c>
      <c r="B314" s="23" t="s">
        <v>865</v>
      </c>
      <c r="C314" s="27" t="s">
        <v>259</v>
      </c>
      <c r="D314" s="27" t="s">
        <v>365</v>
      </c>
      <c r="E314" s="28" t="s">
        <v>365</v>
      </c>
      <c r="F314" s="37">
        <v>766720</v>
      </c>
      <c r="G314" s="37">
        <v>12221</v>
      </c>
      <c r="H314" s="37">
        <v>5625</v>
      </c>
      <c r="I314" s="37">
        <v>0</v>
      </c>
      <c r="J314" s="37">
        <v>0</v>
      </c>
      <c r="K314" s="37">
        <v>11338</v>
      </c>
      <c r="L314" s="37">
        <v>0</v>
      </c>
      <c r="M314" s="37">
        <v>16963</v>
      </c>
      <c r="N314" s="37">
        <v>-4742</v>
      </c>
      <c r="O314" s="37">
        <v>761978</v>
      </c>
      <c r="P314" s="23">
        <v>482768</v>
      </c>
      <c r="Q314" s="23">
        <v>468394</v>
      </c>
      <c r="R314" s="23">
        <v>-14374</v>
      </c>
      <c r="S314" s="37">
        <v>83347</v>
      </c>
      <c r="T314" s="37">
        <v>84193</v>
      </c>
      <c r="U314" s="37">
        <v>846</v>
      </c>
      <c r="V314" s="23">
        <v>566115</v>
      </c>
      <c r="W314" s="23">
        <v>552587</v>
      </c>
      <c r="X314" s="23">
        <v>-13528</v>
      </c>
      <c r="Y314" s="37">
        <v>25000</v>
      </c>
      <c r="Z314" s="37">
        <v>25000</v>
      </c>
      <c r="AA314" s="37">
        <v>0</v>
      </c>
      <c r="AB314" s="23">
        <v>541115</v>
      </c>
      <c r="AC314" s="23">
        <v>527587</v>
      </c>
      <c r="AD314" s="23">
        <v>-13528</v>
      </c>
      <c r="AE314" s="37">
        <v>581885</v>
      </c>
      <c r="AF314" s="37">
        <v>552587</v>
      </c>
      <c r="AG314" s="23">
        <v>782489</v>
      </c>
      <c r="AH314" s="63">
        <v>761978</v>
      </c>
    </row>
    <row r="315" spans="1:34" ht="15" customHeight="1" x14ac:dyDescent="0.2">
      <c r="A315" s="56" t="s">
        <v>662</v>
      </c>
      <c r="B315" s="23" t="s">
        <v>663</v>
      </c>
      <c r="C315" s="27" t="s">
        <v>260</v>
      </c>
      <c r="D315" s="27" t="s">
        <v>364</v>
      </c>
      <c r="E315" s="28" t="s">
        <v>364</v>
      </c>
      <c r="F315" s="37">
        <v>20831</v>
      </c>
      <c r="G315" s="37">
        <v>2572</v>
      </c>
      <c r="H315" s="37">
        <v>1601</v>
      </c>
      <c r="I315" s="37">
        <v>0</v>
      </c>
      <c r="J315" s="37">
        <v>0</v>
      </c>
      <c r="K315" s="37">
        <v>0</v>
      </c>
      <c r="L315" s="37">
        <v>0</v>
      </c>
      <c r="M315" s="37">
        <v>1601</v>
      </c>
      <c r="N315" s="37">
        <v>971</v>
      </c>
      <c r="O315" s="37">
        <v>21802</v>
      </c>
      <c r="P315" s="23">
        <v>12006</v>
      </c>
      <c r="Q315" s="23">
        <v>11950</v>
      </c>
      <c r="R315" s="23">
        <v>-56</v>
      </c>
      <c r="S315" s="37">
        <v>230</v>
      </c>
      <c r="T315" s="37">
        <v>132</v>
      </c>
      <c r="U315" s="37">
        <v>-98</v>
      </c>
      <c r="V315" s="23">
        <v>12236</v>
      </c>
      <c r="W315" s="23">
        <v>12082</v>
      </c>
      <c r="X315" s="23">
        <v>-154</v>
      </c>
      <c r="Y315" s="37">
        <v>16022</v>
      </c>
      <c r="Z315" s="37">
        <v>20140</v>
      </c>
      <c r="AA315" s="37">
        <v>4118</v>
      </c>
      <c r="AB315" s="23">
        <v>-3786</v>
      </c>
      <c r="AC315" s="23">
        <v>-8058</v>
      </c>
      <c r="AD315" s="23">
        <v>-4272</v>
      </c>
      <c r="AE315" s="37">
        <v>15000</v>
      </c>
      <c r="AF315" s="37">
        <v>23000</v>
      </c>
      <c r="AG315" s="23">
        <v>20000</v>
      </c>
      <c r="AH315" s="63">
        <v>35000</v>
      </c>
    </row>
    <row r="316" spans="1:34" ht="15" customHeight="1" x14ac:dyDescent="0.2">
      <c r="A316" s="56" t="s">
        <v>708</v>
      </c>
      <c r="B316" s="23" t="s">
        <v>709</v>
      </c>
      <c r="C316" s="27" t="s">
        <v>261</v>
      </c>
      <c r="D316" s="27" t="s">
        <v>364</v>
      </c>
      <c r="E316" s="28" t="s">
        <v>364</v>
      </c>
      <c r="F316" s="37">
        <v>68483</v>
      </c>
      <c r="G316" s="37">
        <v>683</v>
      </c>
      <c r="H316" s="37">
        <v>509</v>
      </c>
      <c r="I316" s="37">
        <v>0</v>
      </c>
      <c r="J316" s="37">
        <v>0</v>
      </c>
      <c r="K316" s="37">
        <v>0</v>
      </c>
      <c r="L316" s="37">
        <v>0</v>
      </c>
      <c r="M316" s="37">
        <v>509</v>
      </c>
      <c r="N316" s="37">
        <v>174</v>
      </c>
      <c r="O316" s="37">
        <v>68657</v>
      </c>
      <c r="P316" s="23">
        <v>51821</v>
      </c>
      <c r="Q316" s="23">
        <v>51821</v>
      </c>
      <c r="R316" s="23">
        <v>0</v>
      </c>
      <c r="S316" s="37">
        <v>0</v>
      </c>
      <c r="T316" s="37">
        <v>0</v>
      </c>
      <c r="U316" s="37">
        <v>0</v>
      </c>
      <c r="V316" s="23">
        <v>51821</v>
      </c>
      <c r="W316" s="23">
        <v>51821</v>
      </c>
      <c r="X316" s="23">
        <v>0</v>
      </c>
      <c r="Y316" s="37">
        <v>25000</v>
      </c>
      <c r="Z316" s="37">
        <v>15000</v>
      </c>
      <c r="AA316" s="37">
        <v>-10000</v>
      </c>
      <c r="AB316" s="23">
        <v>26821</v>
      </c>
      <c r="AC316" s="23">
        <v>36821</v>
      </c>
      <c r="AD316" s="23">
        <v>10000</v>
      </c>
      <c r="AE316" s="37">
        <v>70000</v>
      </c>
      <c r="AF316" s="37">
        <v>70000</v>
      </c>
      <c r="AG316" s="23">
        <v>80000</v>
      </c>
      <c r="AH316" s="63">
        <v>80000</v>
      </c>
    </row>
    <row r="317" spans="1:34" ht="15" customHeight="1" x14ac:dyDescent="0.2">
      <c r="A317" s="56" t="s">
        <v>838</v>
      </c>
      <c r="B317" s="23" t="s">
        <v>839</v>
      </c>
      <c r="C317" s="27" t="s">
        <v>262</v>
      </c>
      <c r="D317" s="27" t="s">
        <v>365</v>
      </c>
      <c r="E317" s="28" t="s">
        <v>365</v>
      </c>
      <c r="F317" s="37">
        <v>203585</v>
      </c>
      <c r="G317" s="37">
        <v>37187</v>
      </c>
      <c r="H317" s="37">
        <v>6285</v>
      </c>
      <c r="I317" s="37">
        <v>0</v>
      </c>
      <c r="J317" s="37">
        <v>0</v>
      </c>
      <c r="K317" s="37">
        <v>0</v>
      </c>
      <c r="L317" s="37">
        <v>0</v>
      </c>
      <c r="M317" s="37">
        <v>6285</v>
      </c>
      <c r="N317" s="37">
        <v>30902</v>
      </c>
      <c r="O317" s="37">
        <v>234487</v>
      </c>
      <c r="P317" s="23">
        <v>110767</v>
      </c>
      <c r="Q317" s="23">
        <v>163617</v>
      </c>
      <c r="R317" s="23">
        <v>52850</v>
      </c>
      <c r="S317" s="37">
        <v>3939</v>
      </c>
      <c r="T317" s="37">
        <v>3501</v>
      </c>
      <c r="U317" s="37">
        <v>-438</v>
      </c>
      <c r="V317" s="23">
        <v>114706</v>
      </c>
      <c r="W317" s="23">
        <v>167118</v>
      </c>
      <c r="X317" s="23">
        <v>52412</v>
      </c>
      <c r="Y317" s="37">
        <v>28010</v>
      </c>
      <c r="Z317" s="37">
        <v>15420</v>
      </c>
      <c r="AA317" s="37">
        <v>-12590</v>
      </c>
      <c r="AB317" s="23">
        <v>86696</v>
      </c>
      <c r="AC317" s="23">
        <v>151698</v>
      </c>
      <c r="AD317" s="23">
        <v>65002</v>
      </c>
      <c r="AE317" s="37">
        <v>124500</v>
      </c>
      <c r="AF317" s="37">
        <v>183500</v>
      </c>
      <c r="AG317" s="23">
        <v>139500</v>
      </c>
      <c r="AH317" s="63">
        <v>198500</v>
      </c>
    </row>
    <row r="318" spans="1:34" ht="15" customHeight="1" x14ac:dyDescent="0.2">
      <c r="A318" s="56" t="s">
        <v>664</v>
      </c>
      <c r="B318" s="23" t="s">
        <v>665</v>
      </c>
      <c r="C318" s="27" t="s">
        <v>263</v>
      </c>
      <c r="D318" s="27" t="s">
        <v>364</v>
      </c>
      <c r="E318" s="28" t="s">
        <v>364</v>
      </c>
      <c r="F318" s="37">
        <v>54400</v>
      </c>
      <c r="G318" s="37">
        <v>923</v>
      </c>
      <c r="H318" s="37">
        <v>1536</v>
      </c>
      <c r="I318" s="37">
        <v>0</v>
      </c>
      <c r="J318" s="37">
        <v>0</v>
      </c>
      <c r="K318" s="37">
        <v>0</v>
      </c>
      <c r="L318" s="37">
        <v>0</v>
      </c>
      <c r="M318" s="37">
        <v>1536</v>
      </c>
      <c r="N318" s="37">
        <v>-613</v>
      </c>
      <c r="O318" s="37">
        <v>53787</v>
      </c>
      <c r="P318" s="23">
        <v>60333</v>
      </c>
      <c r="Q318" s="23">
        <v>59333</v>
      </c>
      <c r="R318" s="23">
        <v>-1000</v>
      </c>
      <c r="S318" s="37">
        <v>319</v>
      </c>
      <c r="T318" s="37">
        <v>228</v>
      </c>
      <c r="U318" s="37">
        <v>-91</v>
      </c>
      <c r="V318" s="23">
        <v>60652</v>
      </c>
      <c r="W318" s="23">
        <v>59561</v>
      </c>
      <c r="X318" s="23">
        <v>-1091</v>
      </c>
      <c r="Y318" s="37">
        <v>36517</v>
      </c>
      <c r="Z318" s="37">
        <v>54516</v>
      </c>
      <c r="AA318" s="37">
        <v>17999</v>
      </c>
      <c r="AB318" s="23">
        <v>24135</v>
      </c>
      <c r="AC318" s="23">
        <v>5045</v>
      </c>
      <c r="AD318" s="23">
        <v>-19090</v>
      </c>
      <c r="AE318" s="37">
        <v>76000</v>
      </c>
      <c r="AF318" s="37">
        <v>76000</v>
      </c>
      <c r="AG318" s="23">
        <v>81000</v>
      </c>
      <c r="AH318" s="63">
        <v>81000</v>
      </c>
    </row>
    <row r="319" spans="1:34" ht="15" customHeight="1" x14ac:dyDescent="0.2">
      <c r="A319" s="56" t="s">
        <v>560</v>
      </c>
      <c r="B319" s="23" t="s">
        <v>561</v>
      </c>
      <c r="C319" s="27" t="s">
        <v>264</v>
      </c>
      <c r="D319" s="27" t="s">
        <v>364</v>
      </c>
      <c r="E319" s="28" t="s">
        <v>364</v>
      </c>
      <c r="F319" s="37">
        <v>9642</v>
      </c>
      <c r="G319" s="37">
        <v>4315</v>
      </c>
      <c r="H319" s="37">
        <v>150</v>
      </c>
      <c r="I319" s="37">
        <v>0</v>
      </c>
      <c r="J319" s="37">
        <v>0</v>
      </c>
      <c r="K319" s="37">
        <v>0</v>
      </c>
      <c r="L319" s="37">
        <v>0</v>
      </c>
      <c r="M319" s="37">
        <v>150</v>
      </c>
      <c r="N319" s="37">
        <v>4165</v>
      </c>
      <c r="O319" s="37">
        <v>13807</v>
      </c>
      <c r="P319" s="23">
        <v>0</v>
      </c>
      <c r="Q319" s="23">
        <v>3699</v>
      </c>
      <c r="R319" s="23">
        <v>3699</v>
      </c>
      <c r="S319" s="37">
        <v>831</v>
      </c>
      <c r="T319" s="37">
        <v>831</v>
      </c>
      <c r="U319" s="37">
        <v>0</v>
      </c>
      <c r="V319" s="23">
        <v>831</v>
      </c>
      <c r="W319" s="23">
        <v>4530</v>
      </c>
      <c r="X319" s="23">
        <v>3699</v>
      </c>
      <c r="Y319" s="37">
        <v>29351.25</v>
      </c>
      <c r="Z319" s="37">
        <v>31810</v>
      </c>
      <c r="AA319" s="37">
        <v>2458.75</v>
      </c>
      <c r="AB319" s="23">
        <v>-28520.25</v>
      </c>
      <c r="AC319" s="23">
        <v>-27280</v>
      </c>
      <c r="AD319" s="23">
        <v>1240.25</v>
      </c>
      <c r="AE319" s="37">
        <v>10000</v>
      </c>
      <c r="AF319" s="37">
        <v>10000</v>
      </c>
      <c r="AG319" s="23">
        <v>10000</v>
      </c>
      <c r="AH319" s="63">
        <v>10000</v>
      </c>
    </row>
    <row r="320" spans="1:34" ht="15" customHeight="1" x14ac:dyDescent="0.2">
      <c r="A320" s="56" t="s">
        <v>848</v>
      </c>
      <c r="B320" s="23" t="s">
        <v>849</v>
      </c>
      <c r="C320" s="27" t="s">
        <v>265</v>
      </c>
      <c r="D320" s="27" t="s">
        <v>365</v>
      </c>
      <c r="E320" s="28" t="s">
        <v>365</v>
      </c>
      <c r="F320" s="37">
        <v>1414064</v>
      </c>
      <c r="G320" s="37">
        <v>140012</v>
      </c>
      <c r="H320" s="37">
        <v>31777</v>
      </c>
      <c r="I320" s="37">
        <v>0</v>
      </c>
      <c r="J320" s="37">
        <v>0</v>
      </c>
      <c r="K320" s="37">
        <v>0</v>
      </c>
      <c r="L320" s="37">
        <v>0</v>
      </c>
      <c r="M320" s="37">
        <v>31777</v>
      </c>
      <c r="N320" s="37">
        <v>108235</v>
      </c>
      <c r="O320" s="37">
        <v>1522299</v>
      </c>
      <c r="P320" s="23">
        <v>746715</v>
      </c>
      <c r="Q320" s="23">
        <v>799916</v>
      </c>
      <c r="R320" s="23">
        <v>53201</v>
      </c>
      <c r="S320" s="37">
        <v>441724</v>
      </c>
      <c r="T320" s="37">
        <v>421854</v>
      </c>
      <c r="U320" s="37">
        <v>-19870</v>
      </c>
      <c r="V320" s="23">
        <v>1188439</v>
      </c>
      <c r="W320" s="23">
        <v>1221770</v>
      </c>
      <c r="X320" s="23">
        <v>33331</v>
      </c>
      <c r="Y320" s="37">
        <v>84666</v>
      </c>
      <c r="Z320" s="37">
        <v>90103</v>
      </c>
      <c r="AA320" s="37">
        <v>5437</v>
      </c>
      <c r="AB320" s="23">
        <v>1103773</v>
      </c>
      <c r="AC320" s="23">
        <v>1131667</v>
      </c>
      <c r="AD320" s="23">
        <v>27894</v>
      </c>
      <c r="AE320" s="37">
        <v>1425000</v>
      </c>
      <c r="AF320" s="37">
        <v>1600000</v>
      </c>
      <c r="AG320" s="23">
        <v>1625000</v>
      </c>
      <c r="AH320" s="63">
        <v>1690000</v>
      </c>
    </row>
    <row r="321" spans="1:34" ht="15" customHeight="1" x14ac:dyDescent="0.2">
      <c r="A321" s="56" t="s">
        <v>1156</v>
      </c>
      <c r="B321" s="23" t="s">
        <v>1157</v>
      </c>
      <c r="C321" s="27" t="s">
        <v>449</v>
      </c>
      <c r="D321" s="27" t="s">
        <v>367</v>
      </c>
      <c r="E321" s="28" t="s">
        <v>406</v>
      </c>
      <c r="F321" s="37">
        <v>104058</v>
      </c>
      <c r="G321" s="37">
        <v>0</v>
      </c>
      <c r="H321" s="37">
        <v>406</v>
      </c>
      <c r="I321" s="37">
        <v>0</v>
      </c>
      <c r="J321" s="37">
        <v>0</v>
      </c>
      <c r="K321" s="37">
        <v>0</v>
      </c>
      <c r="L321" s="37">
        <v>0</v>
      </c>
      <c r="M321" s="37">
        <v>406</v>
      </c>
      <c r="N321" s="37">
        <v>-406</v>
      </c>
      <c r="O321" s="37">
        <v>103652</v>
      </c>
      <c r="P321" s="23">
        <v>204375</v>
      </c>
      <c r="Q321" s="23">
        <v>192875</v>
      </c>
      <c r="R321" s="23">
        <v>-11500</v>
      </c>
      <c r="S321" s="37">
        <v>11646</v>
      </c>
      <c r="T321" s="37">
        <v>11646</v>
      </c>
      <c r="U321" s="37">
        <v>0</v>
      </c>
      <c r="V321" s="23">
        <v>216021</v>
      </c>
      <c r="W321" s="23">
        <v>204521</v>
      </c>
      <c r="X321" s="23">
        <v>-11500</v>
      </c>
      <c r="Y321" s="37">
        <v>229700</v>
      </c>
      <c r="Z321" s="37">
        <v>193000</v>
      </c>
      <c r="AA321" s="37">
        <v>-36700</v>
      </c>
      <c r="AB321" s="23">
        <v>-13679</v>
      </c>
      <c r="AC321" s="23">
        <v>11521</v>
      </c>
      <c r="AD321" s="23">
        <v>25200</v>
      </c>
      <c r="AE321" s="37">
        <v>232000</v>
      </c>
      <c r="AF321" s="37">
        <v>232000</v>
      </c>
      <c r="AG321" s="23">
        <v>247000</v>
      </c>
      <c r="AH321" s="63">
        <v>247000</v>
      </c>
    </row>
    <row r="322" spans="1:34" ht="15" customHeight="1" x14ac:dyDescent="0.2">
      <c r="A322" s="56" t="s">
        <v>1283</v>
      </c>
      <c r="B322" s="23" t="s">
        <v>1284</v>
      </c>
      <c r="C322" s="27" t="s">
        <v>385</v>
      </c>
      <c r="D322" s="27" t="s">
        <v>362</v>
      </c>
      <c r="E322" s="28" t="s">
        <v>362</v>
      </c>
      <c r="F322" s="37">
        <v>433989</v>
      </c>
      <c r="G322" s="37">
        <v>55119</v>
      </c>
      <c r="H322" s="37">
        <v>9533</v>
      </c>
      <c r="I322" s="37">
        <v>0</v>
      </c>
      <c r="J322" s="37">
        <v>0</v>
      </c>
      <c r="K322" s="37">
        <v>3059</v>
      </c>
      <c r="L322" s="37">
        <v>0</v>
      </c>
      <c r="M322" s="37">
        <v>12592</v>
      </c>
      <c r="N322" s="37">
        <v>42527</v>
      </c>
      <c r="O322" s="37">
        <v>476516</v>
      </c>
      <c r="P322" s="23">
        <v>323968</v>
      </c>
      <c r="Q322" s="23">
        <v>317568</v>
      </c>
      <c r="R322" s="23">
        <v>-6400</v>
      </c>
      <c r="S322" s="37">
        <v>119577</v>
      </c>
      <c r="T322" s="37">
        <v>114521</v>
      </c>
      <c r="U322" s="37">
        <v>-5056</v>
      </c>
      <c r="V322" s="23">
        <v>443545</v>
      </c>
      <c r="W322" s="23">
        <v>432089</v>
      </c>
      <c r="X322" s="23">
        <v>-11456</v>
      </c>
      <c r="Y322" s="37">
        <v>158000</v>
      </c>
      <c r="Z322" s="37">
        <v>144652</v>
      </c>
      <c r="AA322" s="37">
        <v>-13348</v>
      </c>
      <c r="AB322" s="23">
        <v>285545</v>
      </c>
      <c r="AC322" s="23">
        <v>287437</v>
      </c>
      <c r="AD322" s="23">
        <v>1892</v>
      </c>
      <c r="AE322" s="37">
        <v>502000</v>
      </c>
      <c r="AF322" s="37">
        <v>502000</v>
      </c>
      <c r="AG322" s="23">
        <v>565000</v>
      </c>
      <c r="AH322" s="63">
        <v>565000</v>
      </c>
    </row>
    <row r="323" spans="1:34" ht="15" customHeight="1" x14ac:dyDescent="0.2">
      <c r="A323" s="56" t="s">
        <v>1138</v>
      </c>
      <c r="B323" s="23" t="s">
        <v>1139</v>
      </c>
      <c r="C323" s="27" t="s">
        <v>266</v>
      </c>
      <c r="D323" s="27" t="s">
        <v>367</v>
      </c>
      <c r="E323" s="28" t="s">
        <v>397</v>
      </c>
      <c r="F323" s="37">
        <v>3888</v>
      </c>
      <c r="G323" s="37">
        <v>0</v>
      </c>
      <c r="H323" s="37">
        <v>271</v>
      </c>
      <c r="I323" s="37">
        <v>0</v>
      </c>
      <c r="J323" s="37">
        <v>0</v>
      </c>
      <c r="K323" s="37">
        <v>0</v>
      </c>
      <c r="L323" s="37">
        <v>0</v>
      </c>
      <c r="M323" s="37">
        <v>271</v>
      </c>
      <c r="N323" s="37">
        <v>-271</v>
      </c>
      <c r="O323" s="37">
        <v>3617</v>
      </c>
      <c r="P323" s="23">
        <v>5698</v>
      </c>
      <c r="Q323" s="23">
        <v>5698</v>
      </c>
      <c r="R323" s="23">
        <v>0</v>
      </c>
      <c r="S323" s="37">
        <v>0</v>
      </c>
      <c r="T323" s="37">
        <v>0</v>
      </c>
      <c r="U323" s="37">
        <v>0</v>
      </c>
      <c r="V323" s="23">
        <v>5698</v>
      </c>
      <c r="W323" s="23">
        <v>5698</v>
      </c>
      <c r="X323" s="23">
        <v>0</v>
      </c>
      <c r="Y323" s="37">
        <v>18848</v>
      </c>
      <c r="Z323" s="37">
        <v>19300</v>
      </c>
      <c r="AA323" s="37">
        <v>452</v>
      </c>
      <c r="AB323" s="23">
        <v>-13150</v>
      </c>
      <c r="AC323" s="23">
        <v>-13602</v>
      </c>
      <c r="AD323" s="23">
        <v>-452</v>
      </c>
      <c r="AE323" s="37">
        <v>5698</v>
      </c>
      <c r="AF323" s="37">
        <v>5698</v>
      </c>
      <c r="AG323" s="23">
        <v>6888</v>
      </c>
      <c r="AH323" s="63">
        <v>6819</v>
      </c>
    </row>
    <row r="324" spans="1:34" ht="15" customHeight="1" x14ac:dyDescent="0.2">
      <c r="A324" s="56" t="s">
        <v>1261</v>
      </c>
      <c r="B324" s="23" t="s">
        <v>1262</v>
      </c>
      <c r="C324" s="27" t="s">
        <v>450</v>
      </c>
      <c r="D324" s="27" t="s">
        <v>362</v>
      </c>
      <c r="E324" s="28" t="s">
        <v>362</v>
      </c>
      <c r="F324" s="37">
        <v>347580</v>
      </c>
      <c r="G324" s="37">
        <v>88532</v>
      </c>
      <c r="H324" s="37">
        <v>1367</v>
      </c>
      <c r="I324" s="37">
        <v>0</v>
      </c>
      <c r="J324" s="37">
        <v>0</v>
      </c>
      <c r="K324" s="37">
        <v>0</v>
      </c>
      <c r="L324" s="37">
        <v>0</v>
      </c>
      <c r="M324" s="37">
        <v>1367</v>
      </c>
      <c r="N324" s="37">
        <v>87165</v>
      </c>
      <c r="O324" s="37">
        <v>434745</v>
      </c>
      <c r="P324" s="23">
        <v>237929</v>
      </c>
      <c r="Q324" s="23">
        <v>323301</v>
      </c>
      <c r="R324" s="23">
        <v>85372</v>
      </c>
      <c r="S324" s="37">
        <v>44558</v>
      </c>
      <c r="T324" s="37">
        <v>43826</v>
      </c>
      <c r="U324" s="37">
        <v>-732</v>
      </c>
      <c r="V324" s="23">
        <v>282487</v>
      </c>
      <c r="W324" s="23">
        <v>367127</v>
      </c>
      <c r="X324" s="23">
        <v>84640</v>
      </c>
      <c r="Y324" s="37">
        <v>50523</v>
      </c>
      <c r="Z324" s="37">
        <v>41721</v>
      </c>
      <c r="AA324" s="37">
        <v>-8802</v>
      </c>
      <c r="AB324" s="23">
        <v>231964</v>
      </c>
      <c r="AC324" s="23">
        <v>325406</v>
      </c>
      <c r="AD324" s="23">
        <v>93442</v>
      </c>
      <c r="AE324" s="37">
        <v>390000</v>
      </c>
      <c r="AF324" s="37">
        <v>390000</v>
      </c>
      <c r="AG324" s="23">
        <v>400000</v>
      </c>
      <c r="AH324" s="63">
        <v>400000</v>
      </c>
    </row>
    <row r="325" spans="1:34" ht="15" customHeight="1" x14ac:dyDescent="0.2">
      <c r="A325" s="56" t="s">
        <v>866</v>
      </c>
      <c r="B325" s="23" t="s">
        <v>867</v>
      </c>
      <c r="C325" s="27" t="s">
        <v>267</v>
      </c>
      <c r="D325" s="27" t="s">
        <v>365</v>
      </c>
      <c r="E325" s="28" t="s">
        <v>365</v>
      </c>
      <c r="F325" s="37">
        <v>406167</v>
      </c>
      <c r="G325" s="37">
        <v>10088</v>
      </c>
      <c r="H325" s="37">
        <v>5569</v>
      </c>
      <c r="I325" s="37">
        <v>3384</v>
      </c>
      <c r="J325" s="37">
        <v>0</v>
      </c>
      <c r="K325" s="37">
        <v>0</v>
      </c>
      <c r="L325" s="37">
        <v>0</v>
      </c>
      <c r="M325" s="37">
        <v>8953</v>
      </c>
      <c r="N325" s="37">
        <v>1135</v>
      </c>
      <c r="O325" s="37">
        <v>407302</v>
      </c>
      <c r="P325" s="23">
        <v>238539</v>
      </c>
      <c r="Q325" s="23">
        <v>248538</v>
      </c>
      <c r="R325" s="23">
        <v>9999</v>
      </c>
      <c r="S325" s="37">
        <v>67437</v>
      </c>
      <c r="T325" s="37">
        <v>67480</v>
      </c>
      <c r="U325" s="37">
        <v>43</v>
      </c>
      <c r="V325" s="23">
        <v>305976</v>
      </c>
      <c r="W325" s="23">
        <v>316018</v>
      </c>
      <c r="X325" s="23">
        <v>10042</v>
      </c>
      <c r="Y325" s="37">
        <v>46250</v>
      </c>
      <c r="Z325" s="37">
        <v>34800</v>
      </c>
      <c r="AA325" s="37">
        <v>-11450</v>
      </c>
      <c r="AB325" s="23">
        <v>259726</v>
      </c>
      <c r="AC325" s="23">
        <v>281218</v>
      </c>
      <c r="AD325" s="23">
        <v>21492</v>
      </c>
      <c r="AE325" s="37">
        <v>340000</v>
      </c>
      <c r="AF325" s="37">
        <v>370000</v>
      </c>
      <c r="AG325" s="23">
        <v>397913</v>
      </c>
      <c r="AH325" s="63">
        <v>411819</v>
      </c>
    </row>
    <row r="326" spans="1:34" ht="15" customHeight="1" x14ac:dyDescent="0.2">
      <c r="A326" s="56" t="s">
        <v>990</v>
      </c>
      <c r="B326" s="23" t="s">
        <v>991</v>
      </c>
      <c r="C326" s="27" t="s">
        <v>268</v>
      </c>
      <c r="D326" s="27" t="s">
        <v>363</v>
      </c>
      <c r="E326" s="28" t="s">
        <v>363</v>
      </c>
      <c r="F326" s="37">
        <v>354051</v>
      </c>
      <c r="G326" s="37">
        <v>12094</v>
      </c>
      <c r="H326" s="37">
        <v>0</v>
      </c>
      <c r="I326" s="37">
        <v>31</v>
      </c>
      <c r="J326" s="37">
        <v>0</v>
      </c>
      <c r="K326" s="37">
        <v>0</v>
      </c>
      <c r="L326" s="37">
        <v>0</v>
      </c>
      <c r="M326" s="37">
        <v>31</v>
      </c>
      <c r="N326" s="37">
        <v>12063</v>
      </c>
      <c r="O326" s="37">
        <v>366114</v>
      </c>
      <c r="P326" s="23">
        <v>346147</v>
      </c>
      <c r="Q326" s="23">
        <v>344518</v>
      </c>
      <c r="R326" s="23">
        <v>-1629</v>
      </c>
      <c r="S326" s="37">
        <v>43720</v>
      </c>
      <c r="T326" s="37">
        <v>42885</v>
      </c>
      <c r="U326" s="37">
        <v>-835</v>
      </c>
      <c r="V326" s="23">
        <v>389867</v>
      </c>
      <c r="W326" s="23">
        <v>387403</v>
      </c>
      <c r="X326" s="23">
        <v>-2464</v>
      </c>
      <c r="Y326" s="37">
        <v>216699</v>
      </c>
      <c r="Z326" s="37">
        <v>208119</v>
      </c>
      <c r="AA326" s="37">
        <v>-8580</v>
      </c>
      <c r="AB326" s="23">
        <v>173168</v>
      </c>
      <c r="AC326" s="23">
        <v>179284</v>
      </c>
      <c r="AD326" s="23">
        <v>6116</v>
      </c>
      <c r="AE326" s="37">
        <v>415889</v>
      </c>
      <c r="AF326" s="37">
        <v>455606</v>
      </c>
      <c r="AG326" s="23">
        <v>429990</v>
      </c>
      <c r="AH326" s="63">
        <v>476645</v>
      </c>
    </row>
    <row r="327" spans="1:34" ht="15" customHeight="1" x14ac:dyDescent="0.2">
      <c r="A327" s="56" t="s">
        <v>1301</v>
      </c>
      <c r="B327" s="23" t="s">
        <v>1302</v>
      </c>
      <c r="C327" s="27" t="s">
        <v>451</v>
      </c>
      <c r="D327" s="27" t="s">
        <v>364</v>
      </c>
      <c r="E327" s="28" t="s">
        <v>364</v>
      </c>
      <c r="F327" s="37">
        <v>0</v>
      </c>
      <c r="G327" s="37">
        <v>0</v>
      </c>
      <c r="H327" s="37">
        <v>0</v>
      </c>
      <c r="I327" s="37">
        <v>0</v>
      </c>
      <c r="J327" s="37">
        <v>0</v>
      </c>
      <c r="K327" s="37">
        <v>0</v>
      </c>
      <c r="L327" s="37">
        <v>0</v>
      </c>
      <c r="M327" s="37">
        <v>0</v>
      </c>
      <c r="N327" s="37">
        <v>0</v>
      </c>
      <c r="O327" s="37">
        <v>0</v>
      </c>
      <c r="P327" s="23">
        <v>0</v>
      </c>
      <c r="Q327" s="23">
        <v>0</v>
      </c>
      <c r="R327" s="23">
        <v>0</v>
      </c>
      <c r="S327" s="37">
        <v>0</v>
      </c>
      <c r="T327" s="37">
        <v>0</v>
      </c>
      <c r="U327" s="37">
        <v>0</v>
      </c>
      <c r="V327" s="23">
        <v>0</v>
      </c>
      <c r="W327" s="23">
        <v>0</v>
      </c>
      <c r="X327" s="23">
        <v>0</v>
      </c>
      <c r="Y327" s="37">
        <v>18282</v>
      </c>
      <c r="Z327" s="37">
        <v>15911</v>
      </c>
      <c r="AA327" s="37">
        <v>-2371</v>
      </c>
      <c r="AB327" s="23">
        <v>-18282</v>
      </c>
      <c r="AC327" s="23">
        <v>-15911</v>
      </c>
      <c r="AD327" s="23">
        <v>2371</v>
      </c>
      <c r="AE327" s="37">
        <v>12500</v>
      </c>
      <c r="AF327" s="37">
        <v>12500</v>
      </c>
      <c r="AG327" s="23">
        <v>20000</v>
      </c>
      <c r="AH327" s="63">
        <v>20000</v>
      </c>
    </row>
    <row r="328" spans="1:34" ht="15" customHeight="1" x14ac:dyDescent="0.2">
      <c r="A328" s="56" t="s">
        <v>1313</v>
      </c>
      <c r="B328" s="23" t="s">
        <v>1314</v>
      </c>
      <c r="C328" s="27" t="s">
        <v>269</v>
      </c>
      <c r="D328" s="27" t="s">
        <v>364</v>
      </c>
      <c r="E328" s="28" t="s">
        <v>364</v>
      </c>
      <c r="F328" s="118" t="s">
        <v>1461</v>
      </c>
      <c r="G328" s="118" t="s">
        <v>1461</v>
      </c>
      <c r="H328" s="118" t="s">
        <v>1461</v>
      </c>
      <c r="I328" s="118" t="s">
        <v>1461</v>
      </c>
      <c r="J328" s="118" t="s">
        <v>1461</v>
      </c>
      <c r="K328" s="118" t="s">
        <v>1461</v>
      </c>
      <c r="L328" s="118" t="s">
        <v>1461</v>
      </c>
      <c r="M328" s="118" t="s">
        <v>1461</v>
      </c>
      <c r="N328" s="118" t="s">
        <v>1461</v>
      </c>
      <c r="O328" s="118" t="s">
        <v>1461</v>
      </c>
      <c r="P328" s="119" t="s">
        <v>1461</v>
      </c>
      <c r="Q328" s="119" t="s">
        <v>1461</v>
      </c>
      <c r="R328" s="119" t="s">
        <v>1461</v>
      </c>
      <c r="S328" s="118" t="s">
        <v>1461</v>
      </c>
      <c r="T328" s="118" t="s">
        <v>1461</v>
      </c>
      <c r="U328" s="118" t="s">
        <v>1461</v>
      </c>
      <c r="V328" s="119" t="s">
        <v>1461</v>
      </c>
      <c r="W328" s="119" t="s">
        <v>1461</v>
      </c>
      <c r="X328" s="119" t="s">
        <v>1461</v>
      </c>
      <c r="Y328" s="118" t="s">
        <v>1461</v>
      </c>
      <c r="Z328" s="118" t="s">
        <v>1461</v>
      </c>
      <c r="AA328" s="118" t="s">
        <v>1461</v>
      </c>
      <c r="AB328" s="119" t="s">
        <v>1461</v>
      </c>
      <c r="AC328" s="119" t="s">
        <v>1461</v>
      </c>
      <c r="AD328" s="119" t="s">
        <v>1461</v>
      </c>
      <c r="AE328" s="118" t="s">
        <v>1461</v>
      </c>
      <c r="AF328" s="118" t="s">
        <v>1461</v>
      </c>
      <c r="AG328" s="119" t="s">
        <v>1461</v>
      </c>
      <c r="AH328" s="120" t="s">
        <v>1461</v>
      </c>
    </row>
    <row r="329" spans="1:34" ht="15" customHeight="1" x14ac:dyDescent="0.2">
      <c r="A329" s="56" t="s">
        <v>1341</v>
      </c>
      <c r="B329" s="23" t="s">
        <v>1342</v>
      </c>
      <c r="C329" s="27" t="s">
        <v>270</v>
      </c>
      <c r="D329" s="27" t="s">
        <v>364</v>
      </c>
      <c r="E329" s="28" t="s">
        <v>364</v>
      </c>
      <c r="F329" s="37">
        <v>67583</v>
      </c>
      <c r="G329" s="37">
        <v>0</v>
      </c>
      <c r="H329" s="37">
        <v>0</v>
      </c>
      <c r="I329" s="37">
        <v>0</v>
      </c>
      <c r="J329" s="37">
        <v>0</v>
      </c>
      <c r="K329" s="37">
        <v>0</v>
      </c>
      <c r="L329" s="37">
        <v>0</v>
      </c>
      <c r="M329" s="37">
        <v>0</v>
      </c>
      <c r="N329" s="37">
        <v>0</v>
      </c>
      <c r="O329" s="37">
        <v>67583</v>
      </c>
      <c r="P329" s="23">
        <v>57451</v>
      </c>
      <c r="Q329" s="23">
        <v>57451</v>
      </c>
      <c r="R329" s="23">
        <v>0</v>
      </c>
      <c r="S329" s="37">
        <v>45</v>
      </c>
      <c r="T329" s="37">
        <v>45</v>
      </c>
      <c r="U329" s="37">
        <v>0</v>
      </c>
      <c r="V329" s="23">
        <v>57496</v>
      </c>
      <c r="W329" s="23">
        <v>57496</v>
      </c>
      <c r="X329" s="23">
        <v>0</v>
      </c>
      <c r="Y329" s="37">
        <v>10000</v>
      </c>
      <c r="Z329" s="37">
        <v>24500</v>
      </c>
      <c r="AA329" s="37">
        <v>14500</v>
      </c>
      <c r="AB329" s="23">
        <v>47496</v>
      </c>
      <c r="AC329" s="23">
        <v>32996</v>
      </c>
      <c r="AD329" s="23">
        <v>-14500</v>
      </c>
      <c r="AE329" s="37">
        <v>62423</v>
      </c>
      <c r="AF329" s="37">
        <v>62423</v>
      </c>
      <c r="AG329" s="23">
        <v>72852</v>
      </c>
      <c r="AH329" s="63">
        <v>72506</v>
      </c>
    </row>
    <row r="330" spans="1:34" ht="15" customHeight="1" x14ac:dyDescent="0.2">
      <c r="A330" s="56" t="s">
        <v>1092</v>
      </c>
      <c r="B330" s="23" t="s">
        <v>1093</v>
      </c>
      <c r="C330" s="27" t="s">
        <v>452</v>
      </c>
      <c r="D330" s="27" t="s">
        <v>367</v>
      </c>
      <c r="E330" s="28" t="s">
        <v>408</v>
      </c>
      <c r="F330" s="37">
        <v>0</v>
      </c>
      <c r="G330" s="37">
        <v>0</v>
      </c>
      <c r="H330" s="37">
        <v>0</v>
      </c>
      <c r="I330" s="37">
        <v>0</v>
      </c>
      <c r="J330" s="37">
        <v>0</v>
      </c>
      <c r="K330" s="37">
        <v>0</v>
      </c>
      <c r="L330" s="37">
        <v>0</v>
      </c>
      <c r="M330" s="37">
        <v>0</v>
      </c>
      <c r="N330" s="37">
        <v>0</v>
      </c>
      <c r="O330" s="37">
        <v>0</v>
      </c>
      <c r="P330" s="23">
        <v>0</v>
      </c>
      <c r="Q330" s="23">
        <v>0</v>
      </c>
      <c r="R330" s="23">
        <v>0</v>
      </c>
      <c r="S330" s="37">
        <v>0</v>
      </c>
      <c r="T330" s="37">
        <v>0</v>
      </c>
      <c r="U330" s="37">
        <v>0</v>
      </c>
      <c r="V330" s="23">
        <v>0</v>
      </c>
      <c r="W330" s="23">
        <v>0</v>
      </c>
      <c r="X330" s="23">
        <v>0</v>
      </c>
      <c r="Y330" s="37">
        <v>7509</v>
      </c>
      <c r="Z330" s="37">
        <v>8473</v>
      </c>
      <c r="AA330" s="37">
        <v>964</v>
      </c>
      <c r="AB330" s="23">
        <v>-7509</v>
      </c>
      <c r="AC330" s="23">
        <v>-8473</v>
      </c>
      <c r="AD330" s="23">
        <v>-964</v>
      </c>
      <c r="AE330" s="37">
        <v>0</v>
      </c>
      <c r="AF330" s="37">
        <v>0</v>
      </c>
      <c r="AG330" s="23">
        <v>0</v>
      </c>
      <c r="AH330" s="63">
        <v>0</v>
      </c>
    </row>
    <row r="331" spans="1:34" ht="15" customHeight="1" x14ac:dyDescent="0.2">
      <c r="A331" s="56" t="s">
        <v>1233</v>
      </c>
      <c r="B331" s="23" t="s">
        <v>1234</v>
      </c>
      <c r="C331" s="27" t="s">
        <v>453</v>
      </c>
      <c r="D331" s="27" t="s">
        <v>362</v>
      </c>
      <c r="E331" s="28" t="s">
        <v>362</v>
      </c>
      <c r="F331" s="37">
        <v>199236</v>
      </c>
      <c r="G331" s="37">
        <v>7260</v>
      </c>
      <c r="H331" s="37">
        <v>3401</v>
      </c>
      <c r="I331" s="37">
        <v>0</v>
      </c>
      <c r="J331" s="37">
        <v>0</v>
      </c>
      <c r="K331" s="37">
        <v>0</v>
      </c>
      <c r="L331" s="37">
        <v>0</v>
      </c>
      <c r="M331" s="37">
        <v>3401</v>
      </c>
      <c r="N331" s="37">
        <v>3859</v>
      </c>
      <c r="O331" s="37">
        <v>203095</v>
      </c>
      <c r="P331" s="23">
        <v>140050</v>
      </c>
      <c r="Q331" s="23">
        <v>138925</v>
      </c>
      <c r="R331" s="23">
        <v>-1125</v>
      </c>
      <c r="S331" s="37">
        <v>9523</v>
      </c>
      <c r="T331" s="37">
        <v>8528</v>
      </c>
      <c r="U331" s="37">
        <v>-995</v>
      </c>
      <c r="V331" s="23">
        <v>149573</v>
      </c>
      <c r="W331" s="23">
        <v>147453</v>
      </c>
      <c r="X331" s="23">
        <v>-2120</v>
      </c>
      <c r="Y331" s="37">
        <v>121368</v>
      </c>
      <c r="Z331" s="37">
        <v>120118</v>
      </c>
      <c r="AA331" s="37">
        <v>-1250</v>
      </c>
      <c r="AB331" s="23">
        <v>28205</v>
      </c>
      <c r="AC331" s="23">
        <v>27335</v>
      </c>
      <c r="AD331" s="23">
        <v>-870</v>
      </c>
      <c r="AE331" s="37">
        <v>161000</v>
      </c>
      <c r="AF331" s="37">
        <v>161000</v>
      </c>
      <c r="AG331" s="23">
        <v>192000</v>
      </c>
      <c r="AH331" s="63">
        <v>192000</v>
      </c>
    </row>
    <row r="332" spans="1:34" ht="15" customHeight="1" x14ac:dyDescent="0.2">
      <c r="A332" s="56" t="s">
        <v>1351</v>
      </c>
      <c r="B332" s="23" t="s">
        <v>1352</v>
      </c>
      <c r="C332" s="27" t="s">
        <v>271</v>
      </c>
      <c r="D332" s="27" t="s">
        <v>364</v>
      </c>
      <c r="E332" s="28" t="s">
        <v>364</v>
      </c>
      <c r="F332" s="37">
        <v>-98</v>
      </c>
      <c r="G332" s="37">
        <v>744</v>
      </c>
      <c r="H332" s="37">
        <v>0</v>
      </c>
      <c r="I332" s="37">
        <v>0</v>
      </c>
      <c r="J332" s="37">
        <v>0</v>
      </c>
      <c r="K332" s="37">
        <v>0</v>
      </c>
      <c r="L332" s="37">
        <v>0</v>
      </c>
      <c r="M332" s="37">
        <v>0</v>
      </c>
      <c r="N332" s="37">
        <v>744</v>
      </c>
      <c r="O332" s="37">
        <v>646</v>
      </c>
      <c r="P332" s="23">
        <v>0</v>
      </c>
      <c r="Q332" s="23">
        <v>0</v>
      </c>
      <c r="R332" s="23">
        <v>0</v>
      </c>
      <c r="S332" s="37">
        <v>0</v>
      </c>
      <c r="T332" s="37">
        <v>0</v>
      </c>
      <c r="U332" s="37">
        <v>0</v>
      </c>
      <c r="V332" s="23">
        <v>0</v>
      </c>
      <c r="W332" s="23">
        <v>0</v>
      </c>
      <c r="X332" s="23">
        <v>0</v>
      </c>
      <c r="Y332" s="37">
        <v>29175</v>
      </c>
      <c r="Z332" s="37">
        <v>22600</v>
      </c>
      <c r="AA332" s="37">
        <v>-6575</v>
      </c>
      <c r="AB332" s="23">
        <v>-29175</v>
      </c>
      <c r="AC332" s="23">
        <v>-22600</v>
      </c>
      <c r="AD332" s="23">
        <v>6575</v>
      </c>
      <c r="AE332" s="37">
        <v>0</v>
      </c>
      <c r="AF332" s="37">
        <v>0</v>
      </c>
      <c r="AG332" s="23">
        <v>0</v>
      </c>
      <c r="AH332" s="63">
        <v>0</v>
      </c>
    </row>
    <row r="333" spans="1:34" ht="15" customHeight="1" x14ac:dyDescent="0.2">
      <c r="A333" s="56" t="s">
        <v>618</v>
      </c>
      <c r="B333" s="23" t="s">
        <v>619</v>
      </c>
      <c r="C333" s="27" t="s">
        <v>272</v>
      </c>
      <c r="D333" s="27" t="s">
        <v>364</v>
      </c>
      <c r="E333" s="28" t="s">
        <v>364</v>
      </c>
      <c r="F333" s="37">
        <v>71166</v>
      </c>
      <c r="G333" s="37">
        <v>1120</v>
      </c>
      <c r="H333" s="37">
        <v>0</v>
      </c>
      <c r="I333" s="37">
        <v>0</v>
      </c>
      <c r="J333" s="37">
        <v>0</v>
      </c>
      <c r="K333" s="37">
        <v>0</v>
      </c>
      <c r="L333" s="37">
        <v>0</v>
      </c>
      <c r="M333" s="37">
        <v>0</v>
      </c>
      <c r="N333" s="37">
        <v>1120</v>
      </c>
      <c r="O333" s="37">
        <v>72286</v>
      </c>
      <c r="P333" s="23">
        <v>67456</v>
      </c>
      <c r="Q333" s="23">
        <v>67456</v>
      </c>
      <c r="R333" s="23">
        <v>0</v>
      </c>
      <c r="S333" s="37">
        <v>0</v>
      </c>
      <c r="T333" s="37">
        <v>0</v>
      </c>
      <c r="U333" s="37">
        <v>0</v>
      </c>
      <c r="V333" s="23">
        <v>67456</v>
      </c>
      <c r="W333" s="23">
        <v>67456</v>
      </c>
      <c r="X333" s="23">
        <v>0</v>
      </c>
      <c r="Y333" s="37">
        <v>34658</v>
      </c>
      <c r="Z333" s="37">
        <v>38450</v>
      </c>
      <c r="AA333" s="37">
        <v>3792</v>
      </c>
      <c r="AB333" s="23">
        <v>32798</v>
      </c>
      <c r="AC333" s="23">
        <v>29006</v>
      </c>
      <c r="AD333" s="23">
        <v>-3792</v>
      </c>
      <c r="AE333" s="37">
        <v>80360</v>
      </c>
      <c r="AF333" s="37">
        <v>80360</v>
      </c>
      <c r="AG333" s="23">
        <v>90456</v>
      </c>
      <c r="AH333" s="63">
        <v>90456</v>
      </c>
    </row>
    <row r="334" spans="1:34" ht="15" customHeight="1" x14ac:dyDescent="0.2">
      <c r="A334" s="56" t="s">
        <v>620</v>
      </c>
      <c r="B334" s="23" t="s">
        <v>621</v>
      </c>
      <c r="C334" s="27" t="s">
        <v>273</v>
      </c>
      <c r="D334" s="27" t="s">
        <v>364</v>
      </c>
      <c r="E334" s="28" t="s">
        <v>364</v>
      </c>
      <c r="F334" s="37">
        <v>113309</v>
      </c>
      <c r="G334" s="37">
        <v>0</v>
      </c>
      <c r="H334" s="37">
        <v>161</v>
      </c>
      <c r="I334" s="37">
        <v>3222</v>
      </c>
      <c r="J334" s="37">
        <v>0</v>
      </c>
      <c r="K334" s="37">
        <v>0</v>
      </c>
      <c r="L334" s="37">
        <v>0</v>
      </c>
      <c r="M334" s="37">
        <v>3383</v>
      </c>
      <c r="N334" s="37">
        <v>-3383</v>
      </c>
      <c r="O334" s="37">
        <v>109926</v>
      </c>
      <c r="P334" s="23">
        <v>106543</v>
      </c>
      <c r="Q334" s="23">
        <v>102321</v>
      </c>
      <c r="R334" s="23">
        <v>-4222</v>
      </c>
      <c r="S334" s="37">
        <v>0</v>
      </c>
      <c r="T334" s="37">
        <v>0</v>
      </c>
      <c r="U334" s="37">
        <v>0</v>
      </c>
      <c r="V334" s="23">
        <v>106543</v>
      </c>
      <c r="W334" s="23">
        <v>102321</v>
      </c>
      <c r="X334" s="23">
        <v>-4222</v>
      </c>
      <c r="Y334" s="37">
        <v>60745</v>
      </c>
      <c r="Z334" s="37">
        <v>63785</v>
      </c>
      <c r="AA334" s="37">
        <v>3040</v>
      </c>
      <c r="AB334" s="23">
        <v>45798</v>
      </c>
      <c r="AC334" s="23">
        <v>38536</v>
      </c>
      <c r="AD334" s="23">
        <v>-7262</v>
      </c>
      <c r="AE334" s="37">
        <v>109765</v>
      </c>
      <c r="AF334" s="37">
        <v>109765</v>
      </c>
      <c r="AG334" s="23">
        <v>126765</v>
      </c>
      <c r="AH334" s="63">
        <v>146765</v>
      </c>
    </row>
    <row r="335" spans="1:34" ht="15" customHeight="1" x14ac:dyDescent="0.2">
      <c r="A335" s="56" t="s">
        <v>1325</v>
      </c>
      <c r="B335" s="23" t="s">
        <v>1326</v>
      </c>
      <c r="C335" s="27" t="s">
        <v>274</v>
      </c>
      <c r="D335" s="27" t="s">
        <v>364</v>
      </c>
      <c r="E335" s="28" t="s">
        <v>364</v>
      </c>
      <c r="F335" s="37">
        <v>17176</v>
      </c>
      <c r="G335" s="37">
        <v>1266</v>
      </c>
      <c r="H335" s="37">
        <v>450</v>
      </c>
      <c r="I335" s="37">
        <v>0</v>
      </c>
      <c r="J335" s="37">
        <v>0</v>
      </c>
      <c r="K335" s="37">
        <v>0</v>
      </c>
      <c r="L335" s="37">
        <v>0</v>
      </c>
      <c r="M335" s="37">
        <v>450</v>
      </c>
      <c r="N335" s="37">
        <v>816</v>
      </c>
      <c r="O335" s="37">
        <v>17992</v>
      </c>
      <c r="P335" s="23">
        <v>12800</v>
      </c>
      <c r="Q335" s="23">
        <v>12800</v>
      </c>
      <c r="R335" s="23">
        <v>0</v>
      </c>
      <c r="S335" s="37">
        <v>0</v>
      </c>
      <c r="T335" s="37">
        <v>0</v>
      </c>
      <c r="U335" s="37">
        <v>0</v>
      </c>
      <c r="V335" s="23">
        <v>12800</v>
      </c>
      <c r="W335" s="23">
        <v>12800</v>
      </c>
      <c r="X335" s="23">
        <v>0</v>
      </c>
      <c r="Y335" s="37">
        <v>21823</v>
      </c>
      <c r="Z335" s="37">
        <v>18912</v>
      </c>
      <c r="AA335" s="37">
        <v>-2911</v>
      </c>
      <c r="AB335" s="23">
        <v>-9023</v>
      </c>
      <c r="AC335" s="23">
        <v>-6112</v>
      </c>
      <c r="AD335" s="23">
        <v>2911</v>
      </c>
      <c r="AE335" s="37">
        <v>18400</v>
      </c>
      <c r="AF335" s="37">
        <v>18400</v>
      </c>
      <c r="AG335" s="23">
        <v>24400</v>
      </c>
      <c r="AH335" s="63">
        <v>24400</v>
      </c>
    </row>
    <row r="336" spans="1:34" ht="15" customHeight="1" x14ac:dyDescent="0.2">
      <c r="A336" s="56" t="s">
        <v>636</v>
      </c>
      <c r="B336" s="23" t="s">
        <v>637</v>
      </c>
      <c r="C336" s="27" t="s">
        <v>275</v>
      </c>
      <c r="D336" s="27" t="s">
        <v>364</v>
      </c>
      <c r="E336" s="28" t="s">
        <v>364</v>
      </c>
      <c r="F336" s="37">
        <v>0</v>
      </c>
      <c r="G336" s="37">
        <v>0</v>
      </c>
      <c r="H336" s="37">
        <v>0</v>
      </c>
      <c r="I336" s="37">
        <v>0</v>
      </c>
      <c r="J336" s="37">
        <v>0</v>
      </c>
      <c r="K336" s="37">
        <v>0</v>
      </c>
      <c r="L336" s="37">
        <v>0</v>
      </c>
      <c r="M336" s="37">
        <v>0</v>
      </c>
      <c r="N336" s="37">
        <v>0</v>
      </c>
      <c r="O336" s="37">
        <v>0</v>
      </c>
      <c r="P336" s="23">
        <v>0</v>
      </c>
      <c r="Q336" s="23">
        <v>0</v>
      </c>
      <c r="R336" s="23">
        <v>0</v>
      </c>
      <c r="S336" s="37">
        <v>0</v>
      </c>
      <c r="T336" s="37">
        <v>0</v>
      </c>
      <c r="U336" s="37">
        <v>0</v>
      </c>
      <c r="V336" s="23">
        <v>0</v>
      </c>
      <c r="W336" s="23">
        <v>0</v>
      </c>
      <c r="X336" s="23">
        <v>0</v>
      </c>
      <c r="Y336" s="37">
        <v>28247</v>
      </c>
      <c r="Z336" s="37">
        <v>29007</v>
      </c>
      <c r="AA336" s="37">
        <v>760</v>
      </c>
      <c r="AB336" s="23">
        <v>-28247</v>
      </c>
      <c r="AC336" s="23">
        <v>-29007</v>
      </c>
      <c r="AD336" s="23">
        <v>-760</v>
      </c>
      <c r="AE336" s="37">
        <v>6747</v>
      </c>
      <c r="AF336" s="37">
        <v>6747</v>
      </c>
      <c r="AG336" s="23">
        <v>13200</v>
      </c>
      <c r="AH336" s="63">
        <v>13200</v>
      </c>
    </row>
    <row r="337" spans="1:34" ht="15" customHeight="1" x14ac:dyDescent="0.2">
      <c r="A337" s="56" t="s">
        <v>648</v>
      </c>
      <c r="B337" s="23" t="s">
        <v>649</v>
      </c>
      <c r="C337" s="27" t="s">
        <v>276</v>
      </c>
      <c r="D337" s="27" t="s">
        <v>364</v>
      </c>
      <c r="E337" s="28" t="s">
        <v>364</v>
      </c>
      <c r="F337" s="37">
        <v>0</v>
      </c>
      <c r="G337" s="37">
        <v>0</v>
      </c>
      <c r="H337" s="37">
        <v>0</v>
      </c>
      <c r="I337" s="37">
        <v>0</v>
      </c>
      <c r="J337" s="37">
        <v>0</v>
      </c>
      <c r="K337" s="37">
        <v>0</v>
      </c>
      <c r="L337" s="37">
        <v>0</v>
      </c>
      <c r="M337" s="37">
        <v>0</v>
      </c>
      <c r="N337" s="37">
        <v>0</v>
      </c>
      <c r="O337" s="37">
        <v>0</v>
      </c>
      <c r="P337" s="23">
        <v>0</v>
      </c>
      <c r="Q337" s="23">
        <v>0</v>
      </c>
      <c r="R337" s="23">
        <v>0</v>
      </c>
      <c r="S337" s="37">
        <v>0</v>
      </c>
      <c r="T337" s="37">
        <v>0</v>
      </c>
      <c r="U337" s="37">
        <v>0</v>
      </c>
      <c r="V337" s="23">
        <v>0</v>
      </c>
      <c r="W337" s="23">
        <v>0</v>
      </c>
      <c r="X337" s="23">
        <v>0</v>
      </c>
      <c r="Y337" s="37">
        <v>26685</v>
      </c>
      <c r="Z337" s="37">
        <v>26861</v>
      </c>
      <c r="AA337" s="37">
        <v>176</v>
      </c>
      <c r="AB337" s="23">
        <v>-26685</v>
      </c>
      <c r="AC337" s="23">
        <v>-26861</v>
      </c>
      <c r="AD337" s="23">
        <v>-176</v>
      </c>
      <c r="AE337" s="37">
        <v>4500</v>
      </c>
      <c r="AF337" s="37">
        <v>4500</v>
      </c>
      <c r="AG337" s="23">
        <v>7000</v>
      </c>
      <c r="AH337" s="63">
        <v>7000</v>
      </c>
    </row>
    <row r="338" spans="1:34" ht="15" customHeight="1" x14ac:dyDescent="0.2">
      <c r="A338" s="56" t="s">
        <v>700</v>
      </c>
      <c r="B338" s="23" t="s">
        <v>701</v>
      </c>
      <c r="C338" s="27" t="s">
        <v>277</v>
      </c>
      <c r="D338" s="27" t="s">
        <v>364</v>
      </c>
      <c r="E338" s="28" t="s">
        <v>364</v>
      </c>
      <c r="F338" s="37">
        <v>0</v>
      </c>
      <c r="G338" s="37">
        <v>0</v>
      </c>
      <c r="H338" s="37">
        <v>0</v>
      </c>
      <c r="I338" s="37">
        <v>0</v>
      </c>
      <c r="J338" s="37">
        <v>0</v>
      </c>
      <c r="K338" s="37">
        <v>0</v>
      </c>
      <c r="L338" s="37">
        <v>0</v>
      </c>
      <c r="M338" s="37">
        <v>0</v>
      </c>
      <c r="N338" s="37">
        <v>0</v>
      </c>
      <c r="O338" s="37">
        <v>0</v>
      </c>
      <c r="P338" s="23">
        <v>0</v>
      </c>
      <c r="Q338" s="23">
        <v>0</v>
      </c>
      <c r="R338" s="23">
        <v>0</v>
      </c>
      <c r="S338" s="37">
        <v>0</v>
      </c>
      <c r="T338" s="37">
        <v>0</v>
      </c>
      <c r="U338" s="37">
        <v>0</v>
      </c>
      <c r="V338" s="23">
        <v>0</v>
      </c>
      <c r="W338" s="23">
        <v>0</v>
      </c>
      <c r="X338" s="23">
        <v>0</v>
      </c>
      <c r="Y338" s="37">
        <v>118752</v>
      </c>
      <c r="Z338" s="37">
        <v>134700</v>
      </c>
      <c r="AA338" s="37">
        <v>15948</v>
      </c>
      <c r="AB338" s="23">
        <v>-118752</v>
      </c>
      <c r="AC338" s="23">
        <v>-134700</v>
      </c>
      <c r="AD338" s="23">
        <v>-15948</v>
      </c>
      <c r="AE338" s="37">
        <v>5000</v>
      </c>
      <c r="AF338" s="37">
        <v>25000</v>
      </c>
      <c r="AG338" s="23">
        <v>10000</v>
      </c>
      <c r="AH338" s="63">
        <v>30000</v>
      </c>
    </row>
    <row r="339" spans="1:34" ht="15" customHeight="1" x14ac:dyDescent="0.2">
      <c r="A339" s="56" t="s">
        <v>590</v>
      </c>
      <c r="B339" s="23" t="s">
        <v>591</v>
      </c>
      <c r="C339" s="27" t="s">
        <v>278</v>
      </c>
      <c r="D339" s="27" t="s">
        <v>364</v>
      </c>
      <c r="E339" s="28" t="s">
        <v>364</v>
      </c>
      <c r="F339" s="37">
        <v>5302</v>
      </c>
      <c r="G339" s="37">
        <v>313</v>
      </c>
      <c r="H339" s="37">
        <v>744</v>
      </c>
      <c r="I339" s="37">
        <v>246</v>
      </c>
      <c r="J339" s="37">
        <v>0</v>
      </c>
      <c r="K339" s="37">
        <v>0</v>
      </c>
      <c r="L339" s="37">
        <v>0</v>
      </c>
      <c r="M339" s="37">
        <v>990</v>
      </c>
      <c r="N339" s="37">
        <v>-677</v>
      </c>
      <c r="O339" s="37">
        <v>4625</v>
      </c>
      <c r="P339" s="23">
        <v>0</v>
      </c>
      <c r="Q339" s="23">
        <v>0</v>
      </c>
      <c r="R339" s="23">
        <v>0</v>
      </c>
      <c r="S339" s="37">
        <v>941</v>
      </c>
      <c r="T339" s="37">
        <v>900</v>
      </c>
      <c r="U339" s="37">
        <v>-41</v>
      </c>
      <c r="V339" s="23">
        <v>941</v>
      </c>
      <c r="W339" s="23">
        <v>900</v>
      </c>
      <c r="X339" s="23">
        <v>-41</v>
      </c>
      <c r="Y339" s="37">
        <v>28687</v>
      </c>
      <c r="Z339" s="37">
        <v>31624</v>
      </c>
      <c r="AA339" s="37">
        <v>2937</v>
      </c>
      <c r="AB339" s="23">
        <v>-27746</v>
      </c>
      <c r="AC339" s="23">
        <v>-30724</v>
      </c>
      <c r="AD339" s="23">
        <v>-2978</v>
      </c>
      <c r="AE339" s="37">
        <v>735</v>
      </c>
      <c r="AF339" s="37">
        <v>749</v>
      </c>
      <c r="AG339" s="23">
        <v>3735</v>
      </c>
      <c r="AH339" s="63">
        <v>3749</v>
      </c>
    </row>
    <row r="340" spans="1:34" ht="15" customHeight="1" x14ac:dyDescent="0.2">
      <c r="A340" s="56" t="s">
        <v>710</v>
      </c>
      <c r="B340" s="23" t="s">
        <v>711</v>
      </c>
      <c r="C340" s="27" t="s">
        <v>279</v>
      </c>
      <c r="D340" s="27" t="s">
        <v>364</v>
      </c>
      <c r="E340" s="28" t="s">
        <v>364</v>
      </c>
      <c r="F340" s="37">
        <v>9339</v>
      </c>
      <c r="G340" s="37">
        <v>8270</v>
      </c>
      <c r="H340" s="37">
        <v>169</v>
      </c>
      <c r="I340" s="37">
        <v>0</v>
      </c>
      <c r="J340" s="37">
        <v>0</v>
      </c>
      <c r="K340" s="37">
        <v>0</v>
      </c>
      <c r="L340" s="37">
        <v>0</v>
      </c>
      <c r="M340" s="37">
        <v>169</v>
      </c>
      <c r="N340" s="37">
        <v>8101</v>
      </c>
      <c r="O340" s="37">
        <v>17440</v>
      </c>
      <c r="P340" s="23">
        <v>0</v>
      </c>
      <c r="Q340" s="23">
        <v>0</v>
      </c>
      <c r="R340" s="23">
        <v>0</v>
      </c>
      <c r="S340" s="37">
        <v>227</v>
      </c>
      <c r="T340" s="37">
        <v>138</v>
      </c>
      <c r="U340" s="37">
        <v>-89</v>
      </c>
      <c r="V340" s="23">
        <v>227</v>
      </c>
      <c r="W340" s="23">
        <v>138</v>
      </c>
      <c r="X340" s="23">
        <v>-89</v>
      </c>
      <c r="Y340" s="37">
        <v>53086</v>
      </c>
      <c r="Z340" s="37">
        <v>34870</v>
      </c>
      <c r="AA340" s="37">
        <v>-18216</v>
      </c>
      <c r="AB340" s="23">
        <v>-52859</v>
      </c>
      <c r="AC340" s="23">
        <v>-34732</v>
      </c>
      <c r="AD340" s="23">
        <v>18127</v>
      </c>
      <c r="AE340" s="37">
        <v>12000</v>
      </c>
      <c r="AF340" s="37">
        <v>25000</v>
      </c>
      <c r="AG340" s="23">
        <v>12000</v>
      </c>
      <c r="AH340" s="63">
        <v>27000</v>
      </c>
    </row>
    <row r="341" spans="1:34" ht="15" customHeight="1" x14ac:dyDescent="0.2">
      <c r="A341" s="56" t="s">
        <v>724</v>
      </c>
      <c r="B341" s="23" t="s">
        <v>725</v>
      </c>
      <c r="C341" s="27" t="s">
        <v>280</v>
      </c>
      <c r="D341" s="27" t="s">
        <v>364</v>
      </c>
      <c r="E341" s="28" t="s">
        <v>364</v>
      </c>
      <c r="F341" s="37">
        <v>2954</v>
      </c>
      <c r="G341" s="37">
        <v>4035</v>
      </c>
      <c r="H341" s="37">
        <v>74</v>
      </c>
      <c r="I341" s="37">
        <v>0</v>
      </c>
      <c r="J341" s="37">
        <v>0</v>
      </c>
      <c r="K341" s="37">
        <v>0</v>
      </c>
      <c r="L341" s="37">
        <v>0</v>
      </c>
      <c r="M341" s="37">
        <v>74</v>
      </c>
      <c r="N341" s="37">
        <v>3961</v>
      </c>
      <c r="O341" s="37">
        <v>6915</v>
      </c>
      <c r="P341" s="23">
        <v>0</v>
      </c>
      <c r="Q341" s="23">
        <v>0</v>
      </c>
      <c r="R341" s="23">
        <v>0</v>
      </c>
      <c r="S341" s="37">
        <v>36</v>
      </c>
      <c r="T341" s="37">
        <v>50</v>
      </c>
      <c r="U341" s="37">
        <v>14</v>
      </c>
      <c r="V341" s="23">
        <v>36</v>
      </c>
      <c r="W341" s="23">
        <v>50</v>
      </c>
      <c r="X341" s="23">
        <v>14</v>
      </c>
      <c r="Y341" s="37">
        <v>13700</v>
      </c>
      <c r="Z341" s="37">
        <v>11400</v>
      </c>
      <c r="AA341" s="37">
        <v>-2300</v>
      </c>
      <c r="AB341" s="23">
        <v>-13664</v>
      </c>
      <c r="AC341" s="23">
        <v>-11350</v>
      </c>
      <c r="AD341" s="23">
        <v>2314</v>
      </c>
      <c r="AE341" s="37">
        <v>10500</v>
      </c>
      <c r="AF341" s="37">
        <v>12000</v>
      </c>
      <c r="AG341" s="23">
        <v>13000</v>
      </c>
      <c r="AH341" s="63">
        <v>15000</v>
      </c>
    </row>
    <row r="342" spans="1:34" ht="15" customHeight="1" x14ac:dyDescent="0.2">
      <c r="A342" s="56" t="s">
        <v>854</v>
      </c>
      <c r="B342" s="23" t="s">
        <v>855</v>
      </c>
      <c r="C342" s="27" t="s">
        <v>281</v>
      </c>
      <c r="D342" s="27" t="s">
        <v>365</v>
      </c>
      <c r="E342" s="28" t="s">
        <v>365</v>
      </c>
      <c r="F342" s="37">
        <v>736111</v>
      </c>
      <c r="G342" s="37">
        <v>39961</v>
      </c>
      <c r="H342" s="37">
        <v>11833</v>
      </c>
      <c r="I342" s="37">
        <v>2000</v>
      </c>
      <c r="J342" s="37">
        <v>0</v>
      </c>
      <c r="K342" s="37">
        <v>141</v>
      </c>
      <c r="L342" s="37">
        <v>0</v>
      </c>
      <c r="M342" s="37">
        <v>13974</v>
      </c>
      <c r="N342" s="37">
        <v>25987</v>
      </c>
      <c r="O342" s="37">
        <v>762098</v>
      </c>
      <c r="P342" s="23">
        <v>579836</v>
      </c>
      <c r="Q342" s="23">
        <v>592836</v>
      </c>
      <c r="R342" s="23">
        <v>13000</v>
      </c>
      <c r="S342" s="37">
        <v>102629</v>
      </c>
      <c r="T342" s="37">
        <v>114144</v>
      </c>
      <c r="U342" s="37">
        <v>11515</v>
      </c>
      <c r="V342" s="23">
        <v>682465</v>
      </c>
      <c r="W342" s="23">
        <v>706980</v>
      </c>
      <c r="X342" s="23">
        <v>24515</v>
      </c>
      <c r="Y342" s="37">
        <v>23819</v>
      </c>
      <c r="Z342" s="37">
        <v>19346</v>
      </c>
      <c r="AA342" s="37">
        <v>-4473</v>
      </c>
      <c r="AB342" s="23">
        <v>658646</v>
      </c>
      <c r="AC342" s="23">
        <v>687634</v>
      </c>
      <c r="AD342" s="23">
        <v>28988</v>
      </c>
      <c r="AE342" s="37">
        <v>835000</v>
      </c>
      <c r="AF342" s="37">
        <v>835000</v>
      </c>
      <c r="AG342" s="23">
        <v>925000</v>
      </c>
      <c r="AH342" s="63">
        <v>925000</v>
      </c>
    </row>
    <row r="343" spans="1:34" ht="15" customHeight="1" x14ac:dyDescent="0.2">
      <c r="A343" s="56" t="s">
        <v>1144</v>
      </c>
      <c r="B343" s="23" t="s">
        <v>1145</v>
      </c>
      <c r="C343" s="27" t="s">
        <v>282</v>
      </c>
      <c r="D343" s="27" t="s">
        <v>367</v>
      </c>
      <c r="E343" s="28" t="s">
        <v>397</v>
      </c>
      <c r="F343" s="37">
        <v>32012</v>
      </c>
      <c r="G343" s="37">
        <v>0</v>
      </c>
      <c r="H343" s="37">
        <v>330</v>
      </c>
      <c r="I343" s="37">
        <v>0</v>
      </c>
      <c r="J343" s="37">
        <v>0</v>
      </c>
      <c r="K343" s="37">
        <v>0</v>
      </c>
      <c r="L343" s="37">
        <v>0</v>
      </c>
      <c r="M343" s="37">
        <v>330</v>
      </c>
      <c r="N343" s="37">
        <v>-330</v>
      </c>
      <c r="O343" s="37">
        <v>31682</v>
      </c>
      <c r="P343" s="23">
        <v>22548</v>
      </c>
      <c r="Q343" s="23">
        <v>20048</v>
      </c>
      <c r="R343" s="23">
        <v>-2500</v>
      </c>
      <c r="S343" s="37">
        <v>628</v>
      </c>
      <c r="T343" s="37">
        <v>399</v>
      </c>
      <c r="U343" s="37">
        <v>-229</v>
      </c>
      <c r="V343" s="23">
        <v>23176</v>
      </c>
      <c r="W343" s="23">
        <v>20447</v>
      </c>
      <c r="X343" s="23">
        <v>-2729</v>
      </c>
      <c r="Y343" s="37">
        <v>5602</v>
      </c>
      <c r="Z343" s="37">
        <v>3101</v>
      </c>
      <c r="AA343" s="37">
        <v>-2501</v>
      </c>
      <c r="AB343" s="23">
        <v>17574</v>
      </c>
      <c r="AC343" s="23">
        <v>17346</v>
      </c>
      <c r="AD343" s="23">
        <v>-228</v>
      </c>
      <c r="AE343" s="37">
        <v>32000</v>
      </c>
      <c r="AF343" s="37">
        <v>30400</v>
      </c>
      <c r="AG343" s="23">
        <v>36000</v>
      </c>
      <c r="AH343" s="63">
        <v>34400</v>
      </c>
    </row>
    <row r="344" spans="1:34" ht="15" customHeight="1" x14ac:dyDescent="0.2">
      <c r="A344" s="56" t="s">
        <v>1022</v>
      </c>
      <c r="B344" s="23" t="s">
        <v>1023</v>
      </c>
      <c r="C344" s="27" t="s">
        <v>23</v>
      </c>
      <c r="D344" s="27" t="s">
        <v>367</v>
      </c>
      <c r="E344" s="28" t="s">
        <v>395</v>
      </c>
      <c r="F344" s="37">
        <v>50878</v>
      </c>
      <c r="G344" s="37">
        <v>4916</v>
      </c>
      <c r="H344" s="37">
        <v>0</v>
      </c>
      <c r="I344" s="37">
        <v>0</v>
      </c>
      <c r="J344" s="37">
        <v>0</v>
      </c>
      <c r="K344" s="37">
        <v>1486</v>
      </c>
      <c r="L344" s="37">
        <v>0</v>
      </c>
      <c r="M344" s="37">
        <v>1486</v>
      </c>
      <c r="N344" s="37">
        <v>3430</v>
      </c>
      <c r="O344" s="37">
        <v>54308</v>
      </c>
      <c r="P344" s="23">
        <v>42970</v>
      </c>
      <c r="Q344" s="23">
        <v>42370</v>
      </c>
      <c r="R344" s="23">
        <v>-600</v>
      </c>
      <c r="S344" s="37">
        <v>4181</v>
      </c>
      <c r="T344" s="37">
        <v>3280</v>
      </c>
      <c r="U344" s="37">
        <v>-901</v>
      </c>
      <c r="V344" s="23">
        <v>47151</v>
      </c>
      <c r="W344" s="23">
        <v>45650</v>
      </c>
      <c r="X344" s="23">
        <v>-1501</v>
      </c>
      <c r="Y344" s="37">
        <v>25900</v>
      </c>
      <c r="Z344" s="37">
        <v>37370</v>
      </c>
      <c r="AA344" s="37">
        <v>11470</v>
      </c>
      <c r="AB344" s="23">
        <v>21251</v>
      </c>
      <c r="AC344" s="23">
        <v>8280</v>
      </c>
      <c r="AD344" s="23">
        <v>-12971</v>
      </c>
      <c r="AE344" s="37">
        <v>54233</v>
      </c>
      <c r="AF344" s="37">
        <v>63556</v>
      </c>
      <c r="AG344" s="23">
        <v>56233</v>
      </c>
      <c r="AH344" s="63">
        <v>65556</v>
      </c>
    </row>
    <row r="345" spans="1:34" ht="15" customHeight="1" x14ac:dyDescent="0.2">
      <c r="A345" s="56" t="s">
        <v>1273</v>
      </c>
      <c r="B345" s="23" t="s">
        <v>1274</v>
      </c>
      <c r="C345" s="27" t="s">
        <v>454</v>
      </c>
      <c r="D345" s="27" t="s">
        <v>362</v>
      </c>
      <c r="E345" s="28" t="s">
        <v>362</v>
      </c>
      <c r="F345" s="37">
        <v>485808</v>
      </c>
      <c r="G345" s="37">
        <v>5225</v>
      </c>
      <c r="H345" s="37">
        <v>11083</v>
      </c>
      <c r="I345" s="37">
        <v>0</v>
      </c>
      <c r="J345" s="37">
        <v>0</v>
      </c>
      <c r="K345" s="37">
        <v>0</v>
      </c>
      <c r="L345" s="37">
        <v>560</v>
      </c>
      <c r="M345" s="37">
        <v>11643</v>
      </c>
      <c r="N345" s="37">
        <v>-6418</v>
      </c>
      <c r="O345" s="37">
        <v>479390</v>
      </c>
      <c r="P345" s="23">
        <v>259655</v>
      </c>
      <c r="Q345" s="23">
        <v>251167.85655636591</v>
      </c>
      <c r="R345" s="23">
        <v>-8487.1434436340933</v>
      </c>
      <c r="S345" s="37">
        <v>77181</v>
      </c>
      <c r="T345" s="37">
        <v>73393.951536797525</v>
      </c>
      <c r="U345" s="37">
        <v>-3787.0484632024745</v>
      </c>
      <c r="V345" s="23">
        <v>336836</v>
      </c>
      <c r="W345" s="23">
        <v>324561.80809316342</v>
      </c>
      <c r="X345" s="23">
        <v>-12274.191906836582</v>
      </c>
      <c r="Y345" s="37">
        <v>59276</v>
      </c>
      <c r="Z345" s="37">
        <v>73195.545877909521</v>
      </c>
      <c r="AA345" s="37">
        <v>13919.545877909521</v>
      </c>
      <c r="AB345" s="23">
        <v>277560</v>
      </c>
      <c r="AC345" s="23">
        <v>251366.2622152539</v>
      </c>
      <c r="AD345" s="23">
        <v>-26193.737784746103</v>
      </c>
      <c r="AE345" s="37">
        <v>700000</v>
      </c>
      <c r="AF345" s="37">
        <v>700000</v>
      </c>
      <c r="AG345" s="23">
        <v>863000</v>
      </c>
      <c r="AH345" s="63">
        <v>863000</v>
      </c>
    </row>
    <row r="346" spans="1:34" ht="15" customHeight="1" x14ac:dyDescent="0.2">
      <c r="A346" s="56" t="s">
        <v>1249</v>
      </c>
      <c r="B346" s="23" t="s">
        <v>1250</v>
      </c>
      <c r="C346" s="27" t="s">
        <v>455</v>
      </c>
      <c r="D346" s="27" t="s">
        <v>362</v>
      </c>
      <c r="E346" s="28" t="s">
        <v>362</v>
      </c>
      <c r="F346" s="37">
        <v>304559</v>
      </c>
      <c r="G346" s="37">
        <v>35803</v>
      </c>
      <c r="H346" s="37">
        <v>580</v>
      </c>
      <c r="I346" s="37">
        <v>0</v>
      </c>
      <c r="J346" s="37">
        <v>0</v>
      </c>
      <c r="K346" s="37">
        <v>-3405</v>
      </c>
      <c r="L346" s="37">
        <v>0</v>
      </c>
      <c r="M346" s="37">
        <v>-2825</v>
      </c>
      <c r="N346" s="37">
        <v>38628</v>
      </c>
      <c r="O346" s="37">
        <v>343187</v>
      </c>
      <c r="P346" s="23">
        <v>240727</v>
      </c>
      <c r="Q346" s="23">
        <v>247062</v>
      </c>
      <c r="R346" s="23">
        <v>6335</v>
      </c>
      <c r="S346" s="37">
        <v>12497</v>
      </c>
      <c r="T346" s="37">
        <v>11879</v>
      </c>
      <c r="U346" s="37">
        <v>-618</v>
      </c>
      <c r="V346" s="23">
        <v>253224</v>
      </c>
      <c r="W346" s="23">
        <v>258941</v>
      </c>
      <c r="X346" s="23">
        <v>5717</v>
      </c>
      <c r="Y346" s="37">
        <v>46124</v>
      </c>
      <c r="Z346" s="37">
        <v>42910</v>
      </c>
      <c r="AA346" s="37">
        <v>-3214</v>
      </c>
      <c r="AB346" s="23">
        <v>207100</v>
      </c>
      <c r="AC346" s="23">
        <v>216031</v>
      </c>
      <c r="AD346" s="23">
        <v>8931</v>
      </c>
      <c r="AE346" s="37">
        <v>265000</v>
      </c>
      <c r="AF346" s="37">
        <v>260000</v>
      </c>
      <c r="AG346" s="23">
        <v>275000</v>
      </c>
      <c r="AH346" s="63">
        <v>270000</v>
      </c>
    </row>
    <row r="347" spans="1:34" ht="15" customHeight="1" x14ac:dyDescent="0.2">
      <c r="A347" s="56" t="s">
        <v>938</v>
      </c>
      <c r="B347" s="23" t="s">
        <v>939</v>
      </c>
      <c r="C347" s="27" t="s">
        <v>283</v>
      </c>
      <c r="D347" s="27" t="s">
        <v>366</v>
      </c>
      <c r="E347" s="23" t="s">
        <v>366</v>
      </c>
      <c r="F347" s="37">
        <v>798310</v>
      </c>
      <c r="G347" s="37">
        <v>163816</v>
      </c>
      <c r="H347" s="37">
        <v>6212</v>
      </c>
      <c r="I347" s="37">
        <v>0</v>
      </c>
      <c r="J347" s="37">
        <v>0</v>
      </c>
      <c r="K347" s="37">
        <v>0</v>
      </c>
      <c r="L347" s="37">
        <v>0</v>
      </c>
      <c r="M347" s="37">
        <v>6212</v>
      </c>
      <c r="N347" s="37">
        <v>157604</v>
      </c>
      <c r="O347" s="37">
        <v>955914</v>
      </c>
      <c r="P347" s="23">
        <v>452851</v>
      </c>
      <c r="Q347" s="23">
        <v>440164</v>
      </c>
      <c r="R347" s="23">
        <v>-12687</v>
      </c>
      <c r="S347" s="37">
        <v>100354</v>
      </c>
      <c r="T347" s="37">
        <v>95494</v>
      </c>
      <c r="U347" s="37">
        <v>-4860</v>
      </c>
      <c r="V347" s="23">
        <v>553205</v>
      </c>
      <c r="W347" s="23">
        <v>535658</v>
      </c>
      <c r="X347" s="23">
        <v>-17547</v>
      </c>
      <c r="Y347" s="37">
        <v>158597</v>
      </c>
      <c r="Z347" s="37">
        <v>124288</v>
      </c>
      <c r="AA347" s="37">
        <v>-34309</v>
      </c>
      <c r="AB347" s="23">
        <v>394608</v>
      </c>
      <c r="AC347" s="23">
        <v>411370</v>
      </c>
      <c r="AD347" s="23">
        <v>16762</v>
      </c>
      <c r="AE347" s="37">
        <v>893000</v>
      </c>
      <c r="AF347" s="37">
        <v>1129000</v>
      </c>
      <c r="AG347" s="23">
        <v>1214000</v>
      </c>
      <c r="AH347" s="63">
        <v>1205000</v>
      </c>
    </row>
    <row r="348" spans="1:34" ht="15" customHeight="1" x14ac:dyDescent="0.2">
      <c r="A348" s="56" t="s">
        <v>758</v>
      </c>
      <c r="B348" s="23" t="s">
        <v>759</v>
      </c>
      <c r="C348" s="27" t="s">
        <v>284</v>
      </c>
      <c r="D348" s="27" t="s">
        <v>364</v>
      </c>
      <c r="E348" s="28" t="s">
        <v>364</v>
      </c>
      <c r="F348" s="37">
        <v>416250</v>
      </c>
      <c r="G348" s="37">
        <v>271327</v>
      </c>
      <c r="H348" s="37">
        <v>4517</v>
      </c>
      <c r="I348" s="37">
        <v>838</v>
      </c>
      <c r="J348" s="37">
        <v>0</v>
      </c>
      <c r="K348" s="37">
        <v>0</v>
      </c>
      <c r="L348" s="37">
        <v>0</v>
      </c>
      <c r="M348" s="37">
        <v>5355</v>
      </c>
      <c r="N348" s="37">
        <v>265972</v>
      </c>
      <c r="O348" s="37">
        <v>682222</v>
      </c>
      <c r="P348" s="23">
        <v>405764</v>
      </c>
      <c r="Q348" s="23">
        <v>664566</v>
      </c>
      <c r="R348" s="23">
        <v>258802</v>
      </c>
      <c r="S348" s="37">
        <v>44129</v>
      </c>
      <c r="T348" s="37">
        <v>44860</v>
      </c>
      <c r="U348" s="37">
        <v>731</v>
      </c>
      <c r="V348" s="23">
        <v>449893</v>
      </c>
      <c r="W348" s="23">
        <v>709426</v>
      </c>
      <c r="X348" s="23">
        <v>259533</v>
      </c>
      <c r="Y348" s="37">
        <v>21599</v>
      </c>
      <c r="Z348" s="37">
        <v>20952</v>
      </c>
      <c r="AA348" s="37">
        <v>-647</v>
      </c>
      <c r="AB348" s="23">
        <v>428294</v>
      </c>
      <c r="AC348" s="23">
        <v>688474</v>
      </c>
      <c r="AD348" s="23">
        <v>260180</v>
      </c>
      <c r="AE348" s="37">
        <v>720000</v>
      </c>
      <c r="AF348" s="37">
        <v>920000</v>
      </c>
      <c r="AG348" s="23">
        <v>750000</v>
      </c>
      <c r="AH348" s="63">
        <v>942000</v>
      </c>
    </row>
    <row r="349" spans="1:34" ht="15" customHeight="1" x14ac:dyDescent="0.2">
      <c r="A349" s="56" t="s">
        <v>804</v>
      </c>
      <c r="B349" s="23" t="s">
        <v>805</v>
      </c>
      <c r="C349" s="27" t="s">
        <v>285</v>
      </c>
      <c r="D349" s="27" t="s">
        <v>364</v>
      </c>
      <c r="E349" s="28" t="s">
        <v>364</v>
      </c>
      <c r="F349" s="37">
        <v>211304</v>
      </c>
      <c r="G349" s="37">
        <v>10223.710999999999</v>
      </c>
      <c r="H349" s="37">
        <v>1701</v>
      </c>
      <c r="I349" s="37">
        <v>5200</v>
      </c>
      <c r="J349" s="37">
        <v>1800</v>
      </c>
      <c r="K349" s="37">
        <v>0</v>
      </c>
      <c r="L349" s="37">
        <v>0</v>
      </c>
      <c r="M349" s="37">
        <v>8701</v>
      </c>
      <c r="N349" s="37">
        <v>1522.7109999999993</v>
      </c>
      <c r="O349" s="37">
        <v>212826.71100000001</v>
      </c>
      <c r="P349" s="23">
        <v>173416</v>
      </c>
      <c r="Q349" s="23">
        <v>165416</v>
      </c>
      <c r="R349" s="23">
        <v>-8000</v>
      </c>
      <c r="S349" s="37">
        <v>1016</v>
      </c>
      <c r="T349" s="37">
        <v>5086</v>
      </c>
      <c r="U349" s="37">
        <v>4070</v>
      </c>
      <c r="V349" s="23">
        <v>174432</v>
      </c>
      <c r="W349" s="23">
        <v>170502</v>
      </c>
      <c r="X349" s="23">
        <v>-3930</v>
      </c>
      <c r="Y349" s="37">
        <v>19527</v>
      </c>
      <c r="Z349" s="37">
        <v>9708</v>
      </c>
      <c r="AA349" s="37">
        <v>-9819</v>
      </c>
      <c r="AB349" s="23">
        <v>154905</v>
      </c>
      <c r="AC349" s="23">
        <v>160794</v>
      </c>
      <c r="AD349" s="23">
        <v>5889</v>
      </c>
      <c r="AE349" s="37">
        <v>307000</v>
      </c>
      <c r="AF349" s="37">
        <v>307000</v>
      </c>
      <c r="AG349" s="23">
        <v>312000</v>
      </c>
      <c r="AH349" s="63">
        <v>312000</v>
      </c>
    </row>
    <row r="350" spans="1:34" ht="15" customHeight="1" x14ac:dyDescent="0.2">
      <c r="A350" s="56" t="s">
        <v>740</v>
      </c>
      <c r="B350" s="23" t="s">
        <v>741</v>
      </c>
      <c r="C350" s="27" t="s">
        <v>286</v>
      </c>
      <c r="D350" s="27" t="s">
        <v>364</v>
      </c>
      <c r="E350" s="28" t="s">
        <v>364</v>
      </c>
      <c r="F350" s="37">
        <v>-833</v>
      </c>
      <c r="G350" s="37">
        <v>4261</v>
      </c>
      <c r="H350" s="37">
        <v>65</v>
      </c>
      <c r="I350" s="37">
        <v>0</v>
      </c>
      <c r="J350" s="37">
        <v>0</v>
      </c>
      <c r="K350" s="37">
        <v>0</v>
      </c>
      <c r="L350" s="37">
        <v>0</v>
      </c>
      <c r="M350" s="37">
        <v>65</v>
      </c>
      <c r="N350" s="37">
        <v>4196</v>
      </c>
      <c r="O350" s="37">
        <v>3363</v>
      </c>
      <c r="P350" s="23">
        <v>0</v>
      </c>
      <c r="Q350" s="23">
        <v>0</v>
      </c>
      <c r="R350" s="23">
        <v>0</v>
      </c>
      <c r="S350" s="37">
        <v>0</v>
      </c>
      <c r="T350" s="37">
        <v>0</v>
      </c>
      <c r="U350" s="37">
        <v>0</v>
      </c>
      <c r="V350" s="23">
        <v>0</v>
      </c>
      <c r="W350" s="23">
        <v>0</v>
      </c>
      <c r="X350" s="23">
        <v>0</v>
      </c>
      <c r="Y350" s="37">
        <v>46350</v>
      </c>
      <c r="Z350" s="37">
        <v>36350</v>
      </c>
      <c r="AA350" s="37">
        <v>-10000</v>
      </c>
      <c r="AB350" s="23">
        <v>-46350</v>
      </c>
      <c r="AC350" s="23">
        <v>-36350</v>
      </c>
      <c r="AD350" s="23">
        <v>10000</v>
      </c>
      <c r="AE350" s="37">
        <v>1000</v>
      </c>
      <c r="AF350" s="37">
        <v>1000</v>
      </c>
      <c r="AG350" s="23">
        <v>12923</v>
      </c>
      <c r="AH350" s="63">
        <v>12923</v>
      </c>
    </row>
    <row r="351" spans="1:34" ht="15" customHeight="1" x14ac:dyDescent="0.2">
      <c r="A351" s="56" t="s">
        <v>836</v>
      </c>
      <c r="B351" s="23" t="s">
        <v>837</v>
      </c>
      <c r="C351" s="27" t="s">
        <v>287</v>
      </c>
      <c r="D351" s="27" t="s">
        <v>365</v>
      </c>
      <c r="E351" s="28" t="s">
        <v>365</v>
      </c>
      <c r="F351" s="37">
        <v>148587</v>
      </c>
      <c r="G351" s="37">
        <v>31043</v>
      </c>
      <c r="H351" s="37">
        <v>2352</v>
      </c>
      <c r="I351" s="37">
        <v>0</v>
      </c>
      <c r="J351" s="37">
        <v>0</v>
      </c>
      <c r="K351" s="37">
        <v>0</v>
      </c>
      <c r="L351" s="37">
        <v>0</v>
      </c>
      <c r="M351" s="37">
        <v>2352</v>
      </c>
      <c r="N351" s="37">
        <v>28691</v>
      </c>
      <c r="O351" s="37">
        <v>177278</v>
      </c>
      <c r="P351" s="23">
        <v>73351</v>
      </c>
      <c r="Q351" s="23">
        <v>103347</v>
      </c>
      <c r="R351" s="23">
        <v>29996</v>
      </c>
      <c r="S351" s="37">
        <v>24438</v>
      </c>
      <c r="T351" s="37">
        <v>23894</v>
      </c>
      <c r="U351" s="37">
        <v>-544</v>
      </c>
      <c r="V351" s="23">
        <v>97789</v>
      </c>
      <c r="W351" s="23">
        <v>127241</v>
      </c>
      <c r="X351" s="23">
        <v>29452</v>
      </c>
      <c r="Y351" s="37">
        <v>108985</v>
      </c>
      <c r="Z351" s="37">
        <v>76625</v>
      </c>
      <c r="AA351" s="37">
        <v>-32360</v>
      </c>
      <c r="AB351" s="23">
        <v>-11196</v>
      </c>
      <c r="AC351" s="23">
        <v>50616</v>
      </c>
      <c r="AD351" s="23">
        <v>61812</v>
      </c>
      <c r="AE351" s="37">
        <v>104805</v>
      </c>
      <c r="AF351" s="37">
        <v>144296</v>
      </c>
      <c r="AG351" s="23">
        <v>116856</v>
      </c>
      <c r="AH351" s="63">
        <v>158553</v>
      </c>
    </row>
    <row r="352" spans="1:34" ht="15" customHeight="1" x14ac:dyDescent="0.2">
      <c r="A352" s="56" t="s">
        <v>726</v>
      </c>
      <c r="B352" s="23" t="s">
        <v>727</v>
      </c>
      <c r="C352" s="27" t="s">
        <v>288</v>
      </c>
      <c r="D352" s="27" t="s">
        <v>364</v>
      </c>
      <c r="E352" s="28" t="s">
        <v>364</v>
      </c>
      <c r="F352" s="37">
        <v>4095</v>
      </c>
      <c r="G352" s="37">
        <v>0</v>
      </c>
      <c r="H352" s="37">
        <v>113</v>
      </c>
      <c r="I352" s="37">
        <v>0</v>
      </c>
      <c r="J352" s="37">
        <v>0</v>
      </c>
      <c r="K352" s="37">
        <v>0</v>
      </c>
      <c r="L352" s="37">
        <v>0</v>
      </c>
      <c r="M352" s="37">
        <v>113</v>
      </c>
      <c r="N352" s="37">
        <v>-113</v>
      </c>
      <c r="O352" s="37">
        <v>3982</v>
      </c>
      <c r="P352" s="23">
        <v>0</v>
      </c>
      <c r="Q352" s="23">
        <v>0</v>
      </c>
      <c r="R352" s="23">
        <v>0</v>
      </c>
      <c r="S352" s="37">
        <v>1316</v>
      </c>
      <c r="T352" s="37">
        <v>1311</v>
      </c>
      <c r="U352" s="37">
        <v>-5</v>
      </c>
      <c r="V352" s="23">
        <v>1316</v>
      </c>
      <c r="W352" s="23">
        <v>1311</v>
      </c>
      <c r="X352" s="23">
        <v>-5</v>
      </c>
      <c r="Y352" s="37">
        <v>24036</v>
      </c>
      <c r="Z352" s="37">
        <v>28944</v>
      </c>
      <c r="AA352" s="37">
        <v>4908</v>
      </c>
      <c r="AB352" s="23">
        <v>-22720</v>
      </c>
      <c r="AC352" s="23">
        <v>-27633</v>
      </c>
      <c r="AD352" s="23">
        <v>-4913</v>
      </c>
      <c r="AE352" s="37">
        <v>7337</v>
      </c>
      <c r="AF352" s="37">
        <v>7285</v>
      </c>
      <c r="AG352" s="23">
        <v>10337</v>
      </c>
      <c r="AH352" s="63">
        <v>7285</v>
      </c>
    </row>
    <row r="353" spans="1:34" ht="15" customHeight="1" x14ac:dyDescent="0.2">
      <c r="A353" s="56" t="s">
        <v>992</v>
      </c>
      <c r="B353" s="23" t="s">
        <v>993</v>
      </c>
      <c r="C353" s="27" t="s">
        <v>289</v>
      </c>
      <c r="D353" s="27" t="s">
        <v>363</v>
      </c>
      <c r="E353" s="28" t="s">
        <v>363</v>
      </c>
      <c r="F353" s="37">
        <v>567677</v>
      </c>
      <c r="G353" s="37">
        <v>25595</v>
      </c>
      <c r="H353" s="37">
        <v>18958</v>
      </c>
      <c r="I353" s="37">
        <v>0</v>
      </c>
      <c r="J353" s="37">
        <v>0</v>
      </c>
      <c r="K353" s="37">
        <v>0</v>
      </c>
      <c r="L353" s="37">
        <v>0</v>
      </c>
      <c r="M353" s="37">
        <v>18958</v>
      </c>
      <c r="N353" s="37">
        <v>6637</v>
      </c>
      <c r="O353" s="37">
        <v>574314</v>
      </c>
      <c r="P353" s="23">
        <v>487490</v>
      </c>
      <c r="Q353" s="23">
        <v>479376</v>
      </c>
      <c r="R353" s="23">
        <v>-8114</v>
      </c>
      <c r="S353" s="37">
        <v>228382</v>
      </c>
      <c r="T353" s="37">
        <v>231486</v>
      </c>
      <c r="U353" s="37">
        <v>3104</v>
      </c>
      <c r="V353" s="23">
        <v>715872</v>
      </c>
      <c r="W353" s="23">
        <v>710862</v>
      </c>
      <c r="X353" s="23">
        <v>-5010</v>
      </c>
      <c r="Y353" s="37">
        <v>89378</v>
      </c>
      <c r="Z353" s="37">
        <v>76674</v>
      </c>
      <c r="AA353" s="37">
        <v>-12704</v>
      </c>
      <c r="AB353" s="23">
        <v>626494</v>
      </c>
      <c r="AC353" s="23">
        <v>634188</v>
      </c>
      <c r="AD353" s="23">
        <v>7694</v>
      </c>
      <c r="AE353" s="37">
        <v>716000</v>
      </c>
      <c r="AF353" s="37">
        <v>783000</v>
      </c>
      <c r="AG353" s="23">
        <v>716000</v>
      </c>
      <c r="AH353" s="63">
        <v>879000</v>
      </c>
    </row>
    <row r="354" spans="1:34" ht="15" customHeight="1" x14ac:dyDescent="0.2">
      <c r="A354" s="56" t="s">
        <v>1140</v>
      </c>
      <c r="B354" s="23" t="s">
        <v>1141</v>
      </c>
      <c r="C354" s="27" t="s">
        <v>290</v>
      </c>
      <c r="D354" s="27" t="s">
        <v>367</v>
      </c>
      <c r="E354" s="28" t="s">
        <v>397</v>
      </c>
      <c r="F354" s="37">
        <v>25809</v>
      </c>
      <c r="G354" s="37">
        <v>0</v>
      </c>
      <c r="H354" s="37">
        <v>1276</v>
      </c>
      <c r="I354" s="37">
        <v>0</v>
      </c>
      <c r="J354" s="37">
        <v>0</v>
      </c>
      <c r="K354" s="37">
        <v>0</v>
      </c>
      <c r="L354" s="37">
        <v>0</v>
      </c>
      <c r="M354" s="37">
        <v>1276</v>
      </c>
      <c r="N354" s="37">
        <v>-1276</v>
      </c>
      <c r="O354" s="37">
        <v>24533</v>
      </c>
      <c r="P354" s="23">
        <v>20050</v>
      </c>
      <c r="Q354" s="23">
        <v>19550</v>
      </c>
      <c r="R354" s="23">
        <v>-500</v>
      </c>
      <c r="S354" s="37">
        <v>0</v>
      </c>
      <c r="T354" s="37">
        <v>0</v>
      </c>
      <c r="U354" s="37">
        <v>0</v>
      </c>
      <c r="V354" s="23">
        <v>20050</v>
      </c>
      <c r="W354" s="23">
        <v>19550</v>
      </c>
      <c r="X354" s="23">
        <v>-500</v>
      </c>
      <c r="Y354" s="37">
        <v>15942</v>
      </c>
      <c r="Z354" s="37">
        <v>14881</v>
      </c>
      <c r="AA354" s="37">
        <v>-1061</v>
      </c>
      <c r="AB354" s="23">
        <v>4108</v>
      </c>
      <c r="AC354" s="23">
        <v>4669</v>
      </c>
      <c r="AD354" s="23">
        <v>561</v>
      </c>
      <c r="AE354" s="37">
        <v>31100</v>
      </c>
      <c r="AF354" s="37">
        <v>30000</v>
      </c>
      <c r="AG354" s="23">
        <v>33000</v>
      </c>
      <c r="AH354" s="63">
        <v>34900</v>
      </c>
    </row>
    <row r="355" spans="1:34" ht="15" customHeight="1" x14ac:dyDescent="0.2">
      <c r="A355" s="56" t="s">
        <v>728</v>
      </c>
      <c r="B355" s="23" t="s">
        <v>729</v>
      </c>
      <c r="C355" s="27" t="s">
        <v>291</v>
      </c>
      <c r="D355" s="27" t="s">
        <v>364</v>
      </c>
      <c r="E355" s="28" t="s">
        <v>364</v>
      </c>
      <c r="F355" s="37">
        <v>16216</v>
      </c>
      <c r="G355" s="37">
        <v>636</v>
      </c>
      <c r="H355" s="37">
        <v>381</v>
      </c>
      <c r="I355" s="37">
        <v>0</v>
      </c>
      <c r="J355" s="37">
        <v>0</v>
      </c>
      <c r="K355" s="37">
        <v>0</v>
      </c>
      <c r="L355" s="37">
        <v>0</v>
      </c>
      <c r="M355" s="37">
        <v>381</v>
      </c>
      <c r="N355" s="37">
        <v>255</v>
      </c>
      <c r="O355" s="37">
        <v>16471</v>
      </c>
      <c r="P355" s="23">
        <v>12000</v>
      </c>
      <c r="Q355" s="23">
        <v>12000</v>
      </c>
      <c r="R355" s="23">
        <v>0</v>
      </c>
      <c r="S355" s="37">
        <v>1213</v>
      </c>
      <c r="T355" s="37">
        <v>854</v>
      </c>
      <c r="U355" s="37">
        <v>-359</v>
      </c>
      <c r="V355" s="23">
        <v>13213</v>
      </c>
      <c r="W355" s="23">
        <v>12854</v>
      </c>
      <c r="X355" s="23">
        <v>-359</v>
      </c>
      <c r="Y355" s="37">
        <v>6375</v>
      </c>
      <c r="Z355" s="37">
        <v>5589</v>
      </c>
      <c r="AA355" s="37">
        <v>-786</v>
      </c>
      <c r="AB355" s="23">
        <v>6838</v>
      </c>
      <c r="AC355" s="23">
        <v>7265</v>
      </c>
      <c r="AD355" s="23">
        <v>427</v>
      </c>
      <c r="AE355" s="37">
        <v>22047</v>
      </c>
      <c r="AF355" s="37">
        <v>22047</v>
      </c>
      <c r="AG355" s="23">
        <v>23547</v>
      </c>
      <c r="AH355" s="63">
        <v>23547</v>
      </c>
    </row>
    <row r="356" spans="1:34" ht="15" customHeight="1" x14ac:dyDescent="0.2">
      <c r="A356" s="56" t="s">
        <v>1030</v>
      </c>
      <c r="B356" s="23" t="s">
        <v>1031</v>
      </c>
      <c r="C356" s="27" t="s">
        <v>17</v>
      </c>
      <c r="D356" s="27" t="s">
        <v>367</v>
      </c>
      <c r="E356" s="28" t="s">
        <v>395</v>
      </c>
      <c r="F356" s="37">
        <v>55185</v>
      </c>
      <c r="G356" s="37">
        <v>8113</v>
      </c>
      <c r="H356" s="37">
        <v>2204</v>
      </c>
      <c r="I356" s="37">
        <v>271</v>
      </c>
      <c r="J356" s="37">
        <v>0</v>
      </c>
      <c r="K356" s="37">
        <v>0</v>
      </c>
      <c r="L356" s="37">
        <v>0</v>
      </c>
      <c r="M356" s="37">
        <v>2475</v>
      </c>
      <c r="N356" s="37">
        <v>5638</v>
      </c>
      <c r="O356" s="37">
        <v>60823</v>
      </c>
      <c r="P356" s="23">
        <v>41300</v>
      </c>
      <c r="Q356" s="23">
        <v>60050</v>
      </c>
      <c r="R356" s="23">
        <v>18750</v>
      </c>
      <c r="S356" s="37">
        <v>0</v>
      </c>
      <c r="T356" s="37">
        <v>0</v>
      </c>
      <c r="U356" s="37">
        <v>0</v>
      </c>
      <c r="V356" s="23">
        <v>41300</v>
      </c>
      <c r="W356" s="23">
        <v>60050</v>
      </c>
      <c r="X356" s="23">
        <v>18750</v>
      </c>
      <c r="Y356" s="37">
        <v>0</v>
      </c>
      <c r="Z356" s="37">
        <v>0</v>
      </c>
      <c r="AA356" s="37">
        <v>0</v>
      </c>
      <c r="AB356" s="23">
        <v>41300</v>
      </c>
      <c r="AC356" s="23">
        <v>60050</v>
      </c>
      <c r="AD356" s="23">
        <v>18750</v>
      </c>
      <c r="AE356" s="37">
        <v>41300</v>
      </c>
      <c r="AF356" s="37">
        <v>60050</v>
      </c>
      <c r="AG356" s="23">
        <v>41300</v>
      </c>
      <c r="AH356" s="63">
        <v>60050</v>
      </c>
    </row>
    <row r="357" spans="1:34" ht="15" customHeight="1" x14ac:dyDescent="0.2">
      <c r="A357" s="56" t="s">
        <v>810</v>
      </c>
      <c r="B357" s="23" t="s">
        <v>811</v>
      </c>
      <c r="C357" s="27" t="s">
        <v>292</v>
      </c>
      <c r="D357" s="27" t="s">
        <v>364</v>
      </c>
      <c r="E357" s="28" t="s">
        <v>364</v>
      </c>
      <c r="F357" s="37">
        <v>223275</v>
      </c>
      <c r="G357" s="37">
        <v>1755.9498500000002</v>
      </c>
      <c r="H357" s="37">
        <v>654</v>
      </c>
      <c r="I357" s="37">
        <v>0</v>
      </c>
      <c r="J357" s="37">
        <v>0</v>
      </c>
      <c r="K357" s="37">
        <v>2500</v>
      </c>
      <c r="L357" s="37">
        <v>0</v>
      </c>
      <c r="M357" s="37">
        <v>3154</v>
      </c>
      <c r="N357" s="37">
        <v>-1398.0501499999998</v>
      </c>
      <c r="O357" s="37">
        <v>221876.94985</v>
      </c>
      <c r="P357" s="23">
        <v>209630</v>
      </c>
      <c r="Q357" s="23">
        <v>208620</v>
      </c>
      <c r="R357" s="23">
        <v>-1010</v>
      </c>
      <c r="S357" s="37">
        <v>770</v>
      </c>
      <c r="T357" s="37">
        <v>762</v>
      </c>
      <c r="U357" s="37">
        <v>-8</v>
      </c>
      <c r="V357" s="23">
        <v>210400</v>
      </c>
      <c r="W357" s="23">
        <v>209382</v>
      </c>
      <c r="X357" s="23">
        <v>-1018</v>
      </c>
      <c r="Y357" s="37">
        <v>57595</v>
      </c>
      <c r="Z357" s="37">
        <v>62380</v>
      </c>
      <c r="AA357" s="37">
        <v>4785</v>
      </c>
      <c r="AB357" s="23">
        <v>152805</v>
      </c>
      <c r="AC357" s="23">
        <v>147002</v>
      </c>
      <c r="AD357" s="23">
        <v>-5803</v>
      </c>
      <c r="AE357" s="37">
        <v>219086</v>
      </c>
      <c r="AF357" s="37">
        <v>242680</v>
      </c>
      <c r="AG357" s="23">
        <v>228086</v>
      </c>
      <c r="AH357" s="63">
        <v>251625</v>
      </c>
    </row>
    <row r="358" spans="1:34" ht="15" customHeight="1" x14ac:dyDescent="0.2">
      <c r="A358" s="56" t="s">
        <v>824</v>
      </c>
      <c r="B358" s="23" t="s">
        <v>825</v>
      </c>
      <c r="C358" s="27" t="s">
        <v>293</v>
      </c>
      <c r="D358" s="27" t="s">
        <v>365</v>
      </c>
      <c r="E358" s="28" t="s">
        <v>365</v>
      </c>
      <c r="F358" s="37">
        <v>624154</v>
      </c>
      <c r="G358" s="37">
        <v>58206</v>
      </c>
      <c r="H358" s="37">
        <v>12394</v>
      </c>
      <c r="I358" s="37">
        <v>0</v>
      </c>
      <c r="J358" s="37">
        <v>0</v>
      </c>
      <c r="K358" s="37">
        <v>0</v>
      </c>
      <c r="L358" s="37">
        <v>0</v>
      </c>
      <c r="M358" s="37">
        <v>12394</v>
      </c>
      <c r="N358" s="37">
        <v>45812</v>
      </c>
      <c r="O358" s="37">
        <v>669966</v>
      </c>
      <c r="P358" s="23">
        <v>484142</v>
      </c>
      <c r="Q358" s="23">
        <v>536369</v>
      </c>
      <c r="R358" s="23">
        <v>52227</v>
      </c>
      <c r="S358" s="37">
        <v>13700</v>
      </c>
      <c r="T358" s="37">
        <v>13700</v>
      </c>
      <c r="U358" s="37">
        <v>0</v>
      </c>
      <c r="V358" s="23">
        <v>497842</v>
      </c>
      <c r="W358" s="23">
        <v>550069</v>
      </c>
      <c r="X358" s="23">
        <v>52227</v>
      </c>
      <c r="Y358" s="37">
        <v>26901</v>
      </c>
      <c r="Z358" s="37">
        <v>20201</v>
      </c>
      <c r="AA358" s="37">
        <v>-6700</v>
      </c>
      <c r="AB358" s="23">
        <v>470941</v>
      </c>
      <c r="AC358" s="23">
        <v>529868</v>
      </c>
      <c r="AD358" s="23">
        <v>58927</v>
      </c>
      <c r="AE358" s="37">
        <v>650000</v>
      </c>
      <c r="AF358" s="37">
        <v>754000</v>
      </c>
      <c r="AG358" s="23">
        <v>675000</v>
      </c>
      <c r="AH358" s="63">
        <v>774000</v>
      </c>
    </row>
    <row r="359" spans="1:34" ht="15" customHeight="1" x14ac:dyDescent="0.2">
      <c r="A359" s="56" t="s">
        <v>1191</v>
      </c>
      <c r="B359" s="23" t="s">
        <v>1192</v>
      </c>
      <c r="C359" s="27" t="s">
        <v>456</v>
      </c>
      <c r="D359" s="27" t="s">
        <v>362</v>
      </c>
      <c r="E359" s="28" t="s">
        <v>362</v>
      </c>
      <c r="F359" s="37">
        <v>108811</v>
      </c>
      <c r="G359" s="37">
        <v>5684</v>
      </c>
      <c r="H359" s="37">
        <v>1345</v>
      </c>
      <c r="I359" s="37">
        <v>0</v>
      </c>
      <c r="J359" s="37">
        <v>0</v>
      </c>
      <c r="K359" s="37">
        <v>0</v>
      </c>
      <c r="L359" s="37">
        <v>0</v>
      </c>
      <c r="M359" s="37">
        <v>1345</v>
      </c>
      <c r="N359" s="37">
        <v>4339</v>
      </c>
      <c r="O359" s="37">
        <v>113150</v>
      </c>
      <c r="P359" s="23">
        <v>47700</v>
      </c>
      <c r="Q359" s="23">
        <v>47400</v>
      </c>
      <c r="R359" s="23">
        <v>-300</v>
      </c>
      <c r="S359" s="37">
        <v>7100</v>
      </c>
      <c r="T359" s="37">
        <v>7200</v>
      </c>
      <c r="U359" s="37">
        <v>100</v>
      </c>
      <c r="V359" s="23">
        <v>54800</v>
      </c>
      <c r="W359" s="23">
        <v>54600</v>
      </c>
      <c r="X359" s="23">
        <v>-200</v>
      </c>
      <c r="Y359" s="37">
        <v>74000</v>
      </c>
      <c r="Z359" s="37">
        <v>49567</v>
      </c>
      <c r="AA359" s="37">
        <v>-24433</v>
      </c>
      <c r="AB359" s="23">
        <v>-19200</v>
      </c>
      <c r="AC359" s="23">
        <v>5033</v>
      </c>
      <c r="AD359" s="23">
        <v>24233</v>
      </c>
      <c r="AE359" s="37">
        <v>113342</v>
      </c>
      <c r="AF359" s="37">
        <v>117801</v>
      </c>
      <c r="AG359" s="23">
        <v>126122</v>
      </c>
      <c r="AH359" s="63">
        <v>133602</v>
      </c>
    </row>
    <row r="360" spans="1:34" ht="15" customHeight="1" x14ac:dyDescent="0.2">
      <c r="A360" s="56" t="s">
        <v>1225</v>
      </c>
      <c r="B360" s="23" t="s">
        <v>1226</v>
      </c>
      <c r="C360" s="27" t="s">
        <v>457</v>
      </c>
      <c r="D360" s="27" t="s">
        <v>362</v>
      </c>
      <c r="E360" s="28" t="s">
        <v>362</v>
      </c>
      <c r="F360" s="37">
        <v>600851</v>
      </c>
      <c r="G360" s="37">
        <v>30748</v>
      </c>
      <c r="H360" s="37">
        <v>15928</v>
      </c>
      <c r="I360" s="37">
        <v>0</v>
      </c>
      <c r="J360" s="37">
        <v>0</v>
      </c>
      <c r="K360" s="37">
        <v>0</v>
      </c>
      <c r="L360" s="37">
        <v>0</v>
      </c>
      <c r="M360" s="37">
        <v>15928</v>
      </c>
      <c r="N360" s="37">
        <v>14820</v>
      </c>
      <c r="O360" s="37">
        <v>615671</v>
      </c>
      <c r="P360" s="23">
        <v>344473</v>
      </c>
      <c r="Q360" s="23">
        <v>397849</v>
      </c>
      <c r="R360" s="23">
        <v>53376</v>
      </c>
      <c r="S360" s="37">
        <v>132906</v>
      </c>
      <c r="T360" s="37">
        <v>123208</v>
      </c>
      <c r="U360" s="37">
        <v>-9698</v>
      </c>
      <c r="V360" s="23">
        <v>477379</v>
      </c>
      <c r="W360" s="23">
        <v>521057</v>
      </c>
      <c r="X360" s="23">
        <v>43678</v>
      </c>
      <c r="Y360" s="37">
        <v>14508</v>
      </c>
      <c r="Z360" s="37">
        <v>200</v>
      </c>
      <c r="AA360" s="37">
        <v>-14308</v>
      </c>
      <c r="AB360" s="23">
        <v>462871</v>
      </c>
      <c r="AC360" s="23">
        <v>520857</v>
      </c>
      <c r="AD360" s="23">
        <v>57986</v>
      </c>
      <c r="AE360" s="37">
        <v>504798</v>
      </c>
      <c r="AF360" s="37">
        <v>525536</v>
      </c>
      <c r="AG360" s="23">
        <v>524978</v>
      </c>
      <c r="AH360" s="63">
        <v>545536</v>
      </c>
    </row>
    <row r="361" spans="1:34" ht="15" customHeight="1" x14ac:dyDescent="0.2">
      <c r="A361" s="56" t="s">
        <v>774</v>
      </c>
      <c r="B361" s="23" t="s">
        <v>775</v>
      </c>
      <c r="C361" s="27" t="s">
        <v>294</v>
      </c>
      <c r="D361" s="27" t="s">
        <v>364</v>
      </c>
      <c r="E361" s="28" t="s">
        <v>364</v>
      </c>
      <c r="F361" s="37">
        <v>440</v>
      </c>
      <c r="G361" s="37">
        <v>0</v>
      </c>
      <c r="H361" s="37">
        <v>0</v>
      </c>
      <c r="I361" s="37">
        <v>0</v>
      </c>
      <c r="J361" s="37">
        <v>0</v>
      </c>
      <c r="K361" s="37">
        <v>0</v>
      </c>
      <c r="L361" s="37">
        <v>0</v>
      </c>
      <c r="M361" s="37">
        <v>0</v>
      </c>
      <c r="N361" s="37">
        <v>0</v>
      </c>
      <c r="O361" s="37">
        <v>440</v>
      </c>
      <c r="P361" s="23">
        <v>0</v>
      </c>
      <c r="Q361" s="23">
        <v>0</v>
      </c>
      <c r="R361" s="23">
        <v>0</v>
      </c>
      <c r="S361" s="37">
        <v>0</v>
      </c>
      <c r="T361" s="37">
        <v>0</v>
      </c>
      <c r="U361" s="37">
        <v>0</v>
      </c>
      <c r="V361" s="23">
        <v>0</v>
      </c>
      <c r="W361" s="23">
        <v>0</v>
      </c>
      <c r="X361" s="23">
        <v>0</v>
      </c>
      <c r="Y361" s="37">
        <v>6203</v>
      </c>
      <c r="Z361" s="37">
        <v>7237</v>
      </c>
      <c r="AA361" s="37">
        <v>1034</v>
      </c>
      <c r="AB361" s="23">
        <v>-6203</v>
      </c>
      <c r="AC361" s="23">
        <v>-7237</v>
      </c>
      <c r="AD361" s="23">
        <v>-1034</v>
      </c>
      <c r="AE361" s="37">
        <v>10000</v>
      </c>
      <c r="AF361" s="37">
        <v>10000</v>
      </c>
      <c r="AG361" s="23">
        <v>10000</v>
      </c>
      <c r="AH361" s="63">
        <v>10000</v>
      </c>
    </row>
    <row r="362" spans="1:34" ht="15" customHeight="1" x14ac:dyDescent="0.2">
      <c r="A362" s="56" t="s">
        <v>1413</v>
      </c>
      <c r="B362" s="23" t="s">
        <v>1414</v>
      </c>
      <c r="C362" s="27" t="s">
        <v>295</v>
      </c>
      <c r="D362" s="27" t="s">
        <v>364</v>
      </c>
      <c r="E362" s="28" t="s">
        <v>364</v>
      </c>
      <c r="F362" s="37">
        <v>111457</v>
      </c>
      <c r="G362" s="37">
        <v>2026</v>
      </c>
      <c r="H362" s="37">
        <v>837</v>
      </c>
      <c r="I362" s="37">
        <v>0</v>
      </c>
      <c r="J362" s="37">
        <v>0</v>
      </c>
      <c r="K362" s="37">
        <v>0</v>
      </c>
      <c r="L362" s="37">
        <v>0</v>
      </c>
      <c r="M362" s="37">
        <v>837</v>
      </c>
      <c r="N362" s="37">
        <v>1189</v>
      </c>
      <c r="O362" s="37">
        <v>112646</v>
      </c>
      <c r="P362" s="23">
        <v>106717</v>
      </c>
      <c r="Q362" s="23">
        <v>105717</v>
      </c>
      <c r="R362" s="23">
        <v>-1000</v>
      </c>
      <c r="S362" s="37">
        <v>0</v>
      </c>
      <c r="T362" s="37">
        <v>0</v>
      </c>
      <c r="U362" s="37">
        <v>0</v>
      </c>
      <c r="V362" s="23">
        <v>106717</v>
      </c>
      <c r="W362" s="23">
        <v>105717</v>
      </c>
      <c r="X362" s="23">
        <v>-1000</v>
      </c>
      <c r="Y362" s="37">
        <v>28931</v>
      </c>
      <c r="Z362" s="37">
        <v>31414</v>
      </c>
      <c r="AA362" s="37">
        <v>2483</v>
      </c>
      <c r="AB362" s="23">
        <v>77786</v>
      </c>
      <c r="AC362" s="23">
        <v>74303</v>
      </c>
      <c r="AD362" s="23">
        <v>-3483</v>
      </c>
      <c r="AE362" s="37">
        <v>120000</v>
      </c>
      <c r="AF362" s="37">
        <v>120000</v>
      </c>
      <c r="AG362" s="23">
        <v>125000</v>
      </c>
      <c r="AH362" s="63">
        <v>125000</v>
      </c>
    </row>
    <row r="363" spans="1:34" ht="15" customHeight="1" x14ac:dyDescent="0.2">
      <c r="A363" s="56" t="s">
        <v>994</v>
      </c>
      <c r="B363" s="23" t="s">
        <v>995</v>
      </c>
      <c r="C363" s="27" t="s">
        <v>296</v>
      </c>
      <c r="D363" s="27" t="s">
        <v>363</v>
      </c>
      <c r="E363" s="28" t="s">
        <v>363</v>
      </c>
      <c r="F363" s="37">
        <v>688982</v>
      </c>
      <c r="G363" s="37">
        <v>28112</v>
      </c>
      <c r="H363" s="37">
        <v>6794</v>
      </c>
      <c r="I363" s="37">
        <v>0</v>
      </c>
      <c r="J363" s="37">
        <v>0</v>
      </c>
      <c r="K363" s="37">
        <v>0</v>
      </c>
      <c r="L363" s="37">
        <v>0</v>
      </c>
      <c r="M363" s="37">
        <v>6794</v>
      </c>
      <c r="N363" s="37">
        <v>21318</v>
      </c>
      <c r="O363" s="37">
        <v>710300</v>
      </c>
      <c r="P363" s="23">
        <v>404281</v>
      </c>
      <c r="Q363" s="23">
        <v>439762</v>
      </c>
      <c r="R363" s="23">
        <v>35481</v>
      </c>
      <c r="S363" s="37">
        <v>76217</v>
      </c>
      <c r="T363" s="37">
        <v>73519</v>
      </c>
      <c r="U363" s="37">
        <v>-2698</v>
      </c>
      <c r="V363" s="23">
        <v>480498</v>
      </c>
      <c r="W363" s="23">
        <v>513281</v>
      </c>
      <c r="X363" s="23">
        <v>32783</v>
      </c>
      <c r="Y363" s="37">
        <v>28774</v>
      </c>
      <c r="Z363" s="37">
        <v>45716</v>
      </c>
      <c r="AA363" s="37">
        <v>16942</v>
      </c>
      <c r="AB363" s="23">
        <v>451724</v>
      </c>
      <c r="AC363" s="23">
        <v>467565</v>
      </c>
      <c r="AD363" s="23">
        <v>15841</v>
      </c>
      <c r="AE363" s="37">
        <v>600000</v>
      </c>
      <c r="AF363" s="37">
        <v>650000</v>
      </c>
      <c r="AG363" s="23">
        <v>748000</v>
      </c>
      <c r="AH363" s="63">
        <v>767000</v>
      </c>
    </row>
    <row r="364" spans="1:34" ht="15" customHeight="1" x14ac:dyDescent="0.2">
      <c r="A364" s="56" t="s">
        <v>742</v>
      </c>
      <c r="B364" s="23" t="s">
        <v>743</v>
      </c>
      <c r="C364" s="27" t="s">
        <v>297</v>
      </c>
      <c r="D364" s="27" t="s">
        <v>364</v>
      </c>
      <c r="E364" s="28" t="s">
        <v>364</v>
      </c>
      <c r="F364" s="37">
        <v>0</v>
      </c>
      <c r="G364" s="37">
        <v>0</v>
      </c>
      <c r="H364" s="37">
        <v>0</v>
      </c>
      <c r="I364" s="37">
        <v>0</v>
      </c>
      <c r="J364" s="37">
        <v>0</v>
      </c>
      <c r="K364" s="37">
        <v>0</v>
      </c>
      <c r="L364" s="37">
        <v>0</v>
      </c>
      <c r="M364" s="37">
        <v>0</v>
      </c>
      <c r="N364" s="37">
        <v>0</v>
      </c>
      <c r="O364" s="37">
        <v>0</v>
      </c>
      <c r="P364" s="23">
        <v>0</v>
      </c>
      <c r="Q364" s="23">
        <v>0</v>
      </c>
      <c r="R364" s="23">
        <v>0</v>
      </c>
      <c r="S364" s="37">
        <v>0</v>
      </c>
      <c r="T364" s="37">
        <v>0</v>
      </c>
      <c r="U364" s="37">
        <v>0</v>
      </c>
      <c r="V364" s="23">
        <v>0</v>
      </c>
      <c r="W364" s="23">
        <v>0</v>
      </c>
      <c r="X364" s="23">
        <v>0</v>
      </c>
      <c r="Y364" s="37">
        <v>44960</v>
      </c>
      <c r="Z364" s="37">
        <v>54100</v>
      </c>
      <c r="AA364" s="37">
        <v>9140</v>
      </c>
      <c r="AB364" s="23">
        <v>-44960</v>
      </c>
      <c r="AC364" s="23">
        <v>-54100</v>
      </c>
      <c r="AD364" s="23">
        <v>-9140</v>
      </c>
      <c r="AE364" s="37">
        <v>8000</v>
      </c>
      <c r="AF364" s="37">
        <v>8000</v>
      </c>
      <c r="AG364" s="23">
        <v>11000</v>
      </c>
      <c r="AH364" s="63">
        <v>11000</v>
      </c>
    </row>
    <row r="365" spans="1:34" ht="15" customHeight="1" x14ac:dyDescent="0.2">
      <c r="A365" s="56" t="s">
        <v>1050</v>
      </c>
      <c r="B365" s="23" t="s">
        <v>1051</v>
      </c>
      <c r="C365" s="27" t="s">
        <v>18</v>
      </c>
      <c r="D365" s="27" t="s">
        <v>367</v>
      </c>
      <c r="E365" s="28" t="s">
        <v>395</v>
      </c>
      <c r="F365" s="37">
        <v>35911</v>
      </c>
      <c r="G365" s="37">
        <v>-1</v>
      </c>
      <c r="H365" s="37">
        <v>641</v>
      </c>
      <c r="I365" s="37">
        <v>0</v>
      </c>
      <c r="J365" s="37">
        <v>0</v>
      </c>
      <c r="K365" s="37">
        <v>0</v>
      </c>
      <c r="L365" s="37">
        <v>0</v>
      </c>
      <c r="M365" s="37">
        <v>641</v>
      </c>
      <c r="N365" s="37">
        <v>-642</v>
      </c>
      <c r="O365" s="37">
        <v>35269</v>
      </c>
      <c r="P365" s="23">
        <v>8508</v>
      </c>
      <c r="Q365" s="23">
        <v>8206</v>
      </c>
      <c r="R365" s="23">
        <v>-302</v>
      </c>
      <c r="S365" s="37">
        <v>23790</v>
      </c>
      <c r="T365" s="37">
        <v>23463</v>
      </c>
      <c r="U365" s="37">
        <v>-327</v>
      </c>
      <c r="V365" s="23">
        <v>32298</v>
      </c>
      <c r="W365" s="23">
        <v>31669</v>
      </c>
      <c r="X365" s="23">
        <v>-629</v>
      </c>
      <c r="Y365" s="37">
        <v>7954</v>
      </c>
      <c r="Z365" s="37">
        <v>987</v>
      </c>
      <c r="AA365" s="37">
        <v>-6967</v>
      </c>
      <c r="AB365" s="23">
        <v>24344</v>
      </c>
      <c r="AC365" s="23">
        <v>30682</v>
      </c>
      <c r="AD365" s="23">
        <v>6338</v>
      </c>
      <c r="AE365" s="37">
        <v>32149</v>
      </c>
      <c r="AF365" s="37">
        <v>31669</v>
      </c>
      <c r="AG365" s="23">
        <v>37708</v>
      </c>
      <c r="AH365" s="63">
        <v>37035</v>
      </c>
    </row>
    <row r="366" spans="1:34" ht="15" customHeight="1" x14ac:dyDescent="0.2">
      <c r="A366" s="56" t="s">
        <v>856</v>
      </c>
      <c r="B366" s="23" t="s">
        <v>857</v>
      </c>
      <c r="C366" s="27" t="s">
        <v>298</v>
      </c>
      <c r="D366" s="27" t="s">
        <v>365</v>
      </c>
      <c r="E366" s="28" t="s">
        <v>365</v>
      </c>
      <c r="F366" s="37">
        <v>354080</v>
      </c>
      <c r="G366" s="37">
        <v>48217</v>
      </c>
      <c r="H366" s="37">
        <v>8378</v>
      </c>
      <c r="I366" s="37">
        <v>0</v>
      </c>
      <c r="J366" s="37">
        <v>0</v>
      </c>
      <c r="K366" s="37">
        <v>0</v>
      </c>
      <c r="L366" s="37">
        <v>0</v>
      </c>
      <c r="M366" s="37">
        <v>8378</v>
      </c>
      <c r="N366" s="37">
        <v>39839</v>
      </c>
      <c r="O366" s="37">
        <v>393919</v>
      </c>
      <c r="P366" s="23">
        <v>269708</v>
      </c>
      <c r="Q366" s="23">
        <v>319838</v>
      </c>
      <c r="R366" s="23">
        <v>50130</v>
      </c>
      <c r="S366" s="37">
        <v>82667</v>
      </c>
      <c r="T366" s="37">
        <v>78408</v>
      </c>
      <c r="U366" s="37">
        <v>-4259</v>
      </c>
      <c r="V366" s="23">
        <v>352375</v>
      </c>
      <c r="W366" s="23">
        <v>398246</v>
      </c>
      <c r="X366" s="23">
        <v>45871</v>
      </c>
      <c r="Y366" s="37">
        <v>174772</v>
      </c>
      <c r="Z366" s="37">
        <v>152420</v>
      </c>
      <c r="AA366" s="37">
        <v>-22352</v>
      </c>
      <c r="AB366" s="23">
        <v>177603</v>
      </c>
      <c r="AC366" s="23">
        <v>245826</v>
      </c>
      <c r="AD366" s="23">
        <v>68223</v>
      </c>
      <c r="AE366" s="37">
        <v>498960</v>
      </c>
      <c r="AF366" s="37">
        <v>498960</v>
      </c>
      <c r="AG366" s="23">
        <v>577553</v>
      </c>
      <c r="AH366" s="63">
        <v>577553</v>
      </c>
    </row>
    <row r="367" spans="1:34" ht="15" customHeight="1" x14ac:dyDescent="0.2">
      <c r="A367" s="56" t="s">
        <v>996</v>
      </c>
      <c r="B367" s="23" t="s">
        <v>997</v>
      </c>
      <c r="C367" s="27" t="s">
        <v>299</v>
      </c>
      <c r="D367" s="27" t="s">
        <v>363</v>
      </c>
      <c r="E367" s="28" t="s">
        <v>363</v>
      </c>
      <c r="F367" s="37">
        <v>1060542</v>
      </c>
      <c r="G367" s="37">
        <v>104440</v>
      </c>
      <c r="H367" s="37">
        <v>24458</v>
      </c>
      <c r="I367" s="37">
        <v>1416</v>
      </c>
      <c r="J367" s="37">
        <v>0</v>
      </c>
      <c r="K367" s="37">
        <v>0</v>
      </c>
      <c r="L367" s="37">
        <v>0</v>
      </c>
      <c r="M367" s="37">
        <v>25874</v>
      </c>
      <c r="N367" s="37">
        <v>78566</v>
      </c>
      <c r="O367" s="37">
        <v>1139108</v>
      </c>
      <c r="P367" s="23">
        <v>422492</v>
      </c>
      <c r="Q367" s="23">
        <v>416246</v>
      </c>
      <c r="R367" s="23">
        <v>-6246</v>
      </c>
      <c r="S367" s="37">
        <v>135522</v>
      </c>
      <c r="T367" s="37">
        <v>137649</v>
      </c>
      <c r="U367" s="37">
        <v>2127</v>
      </c>
      <c r="V367" s="23">
        <v>558014</v>
      </c>
      <c r="W367" s="23">
        <v>553895</v>
      </c>
      <c r="X367" s="23">
        <v>-4119</v>
      </c>
      <c r="Y367" s="37">
        <v>0</v>
      </c>
      <c r="Z367" s="37">
        <v>0</v>
      </c>
      <c r="AA367" s="37">
        <v>0</v>
      </c>
      <c r="AB367" s="23">
        <v>558014</v>
      </c>
      <c r="AC367" s="23">
        <v>553895</v>
      </c>
      <c r="AD367" s="23">
        <v>-4119</v>
      </c>
      <c r="AE367" s="37">
        <v>688000</v>
      </c>
      <c r="AF367" s="37">
        <v>872000</v>
      </c>
      <c r="AG367" s="23">
        <v>962000</v>
      </c>
      <c r="AH367" s="63">
        <v>1452000</v>
      </c>
    </row>
    <row r="368" spans="1:34" ht="15" customHeight="1" x14ac:dyDescent="0.2">
      <c r="A368" s="56" t="s">
        <v>760</v>
      </c>
      <c r="B368" s="23" t="s">
        <v>761</v>
      </c>
      <c r="C368" s="27" t="s">
        <v>300</v>
      </c>
      <c r="D368" s="27" t="s">
        <v>364</v>
      </c>
      <c r="E368" s="28" t="s">
        <v>364</v>
      </c>
      <c r="F368" s="37">
        <v>140191</v>
      </c>
      <c r="G368" s="37">
        <v>3286</v>
      </c>
      <c r="H368" s="37">
        <v>1318</v>
      </c>
      <c r="I368" s="37">
        <v>0</v>
      </c>
      <c r="J368" s="37">
        <v>0</v>
      </c>
      <c r="K368" s="37">
        <v>0</v>
      </c>
      <c r="L368" s="37">
        <v>0</v>
      </c>
      <c r="M368" s="37">
        <v>1318</v>
      </c>
      <c r="N368" s="37">
        <v>1968</v>
      </c>
      <c r="O368" s="37">
        <v>142159</v>
      </c>
      <c r="P368" s="23">
        <v>118726</v>
      </c>
      <c r="Q368" s="23">
        <v>119338</v>
      </c>
      <c r="R368" s="23">
        <v>612</v>
      </c>
      <c r="S368" s="37">
        <v>0</v>
      </c>
      <c r="T368" s="37">
        <v>0</v>
      </c>
      <c r="U368" s="37">
        <v>0</v>
      </c>
      <c r="V368" s="23">
        <v>118726</v>
      </c>
      <c r="W368" s="23">
        <v>119338</v>
      </c>
      <c r="X368" s="23">
        <v>612</v>
      </c>
      <c r="Y368" s="37">
        <v>11490</v>
      </c>
      <c r="Z368" s="37">
        <v>14025</v>
      </c>
      <c r="AA368" s="37">
        <v>2535</v>
      </c>
      <c r="AB368" s="23">
        <v>107236</v>
      </c>
      <c r="AC368" s="23">
        <v>105313</v>
      </c>
      <c r="AD368" s="23">
        <v>-1923</v>
      </c>
      <c r="AE368" s="37">
        <v>197000</v>
      </c>
      <c r="AF368" s="37">
        <v>185000</v>
      </c>
      <c r="AG368" s="23">
        <v>207000</v>
      </c>
      <c r="AH368" s="63">
        <v>190000</v>
      </c>
    </row>
    <row r="369" spans="1:34" ht="15" customHeight="1" x14ac:dyDescent="0.2">
      <c r="A369" s="56" t="s">
        <v>1062</v>
      </c>
      <c r="B369" s="23" t="s">
        <v>1063</v>
      </c>
      <c r="C369" s="27" t="s">
        <v>19</v>
      </c>
      <c r="D369" s="27" t="s">
        <v>367</v>
      </c>
      <c r="E369" s="28" t="s">
        <v>395</v>
      </c>
      <c r="F369" s="37">
        <v>8069</v>
      </c>
      <c r="G369" s="37">
        <v>0</v>
      </c>
      <c r="H369" s="37">
        <v>400</v>
      </c>
      <c r="I369" s="37">
        <v>0</v>
      </c>
      <c r="J369" s="37">
        <v>0</v>
      </c>
      <c r="K369" s="37">
        <v>0</v>
      </c>
      <c r="L369" s="37">
        <v>0</v>
      </c>
      <c r="M369" s="37">
        <v>400</v>
      </c>
      <c r="N369" s="37">
        <v>-400</v>
      </c>
      <c r="O369" s="37">
        <v>7669</v>
      </c>
      <c r="P369" s="23">
        <v>0</v>
      </c>
      <c r="Q369" s="23">
        <v>0</v>
      </c>
      <c r="R369" s="23">
        <v>0</v>
      </c>
      <c r="S369" s="37">
        <v>0</v>
      </c>
      <c r="T369" s="37">
        <v>0</v>
      </c>
      <c r="U369" s="37">
        <v>0</v>
      </c>
      <c r="V369" s="23">
        <v>0</v>
      </c>
      <c r="W369" s="23">
        <v>0</v>
      </c>
      <c r="X369" s="23">
        <v>0</v>
      </c>
      <c r="Y369" s="37">
        <v>24706</v>
      </c>
      <c r="Z369" s="37">
        <v>18460</v>
      </c>
      <c r="AA369" s="37">
        <v>-6246</v>
      </c>
      <c r="AB369" s="23">
        <v>-24706</v>
      </c>
      <c r="AC369" s="23">
        <v>-18460</v>
      </c>
      <c r="AD369" s="23">
        <v>6246</v>
      </c>
      <c r="AE369" s="37">
        <v>8877</v>
      </c>
      <c r="AF369" s="37">
        <v>12695</v>
      </c>
      <c r="AG369" s="23">
        <v>9765</v>
      </c>
      <c r="AH369" s="63">
        <v>13965</v>
      </c>
    </row>
    <row r="370" spans="1:34" ht="15" customHeight="1" x14ac:dyDescent="0.2">
      <c r="A370" s="56" t="s">
        <v>1066</v>
      </c>
      <c r="B370" s="23" t="s">
        <v>1067</v>
      </c>
      <c r="C370" s="27" t="s">
        <v>29</v>
      </c>
      <c r="D370" s="27" t="s">
        <v>367</v>
      </c>
      <c r="E370" s="28" t="s">
        <v>395</v>
      </c>
      <c r="F370" s="37">
        <v>3459</v>
      </c>
      <c r="G370" s="37">
        <v>15823</v>
      </c>
      <c r="H370" s="37">
        <v>923</v>
      </c>
      <c r="I370" s="37">
        <v>0</v>
      </c>
      <c r="J370" s="37">
        <v>0</v>
      </c>
      <c r="K370" s="37">
        <v>0</v>
      </c>
      <c r="L370" s="37">
        <v>0</v>
      </c>
      <c r="M370" s="37">
        <v>923</v>
      </c>
      <c r="N370" s="37">
        <v>14900</v>
      </c>
      <c r="O370" s="37">
        <v>18359</v>
      </c>
      <c r="P370" s="23">
        <v>4500</v>
      </c>
      <c r="Q370" s="23">
        <v>4500</v>
      </c>
      <c r="R370" s="23">
        <v>0</v>
      </c>
      <c r="S370" s="37">
        <v>16495</v>
      </c>
      <c r="T370" s="37">
        <v>15701</v>
      </c>
      <c r="U370" s="37">
        <v>-794</v>
      </c>
      <c r="V370" s="23">
        <v>20995</v>
      </c>
      <c r="W370" s="23">
        <v>20201</v>
      </c>
      <c r="X370" s="23">
        <v>-794</v>
      </c>
      <c r="Y370" s="37">
        <v>68221</v>
      </c>
      <c r="Z370" s="37">
        <v>58769</v>
      </c>
      <c r="AA370" s="37">
        <v>-9452</v>
      </c>
      <c r="AB370" s="23">
        <v>-47226</v>
      </c>
      <c r="AC370" s="23">
        <v>-38568</v>
      </c>
      <c r="AD370" s="23">
        <v>8658</v>
      </c>
      <c r="AE370" s="37">
        <v>24144</v>
      </c>
      <c r="AF370" s="37">
        <v>23231</v>
      </c>
      <c r="AG370" s="23">
        <v>39144</v>
      </c>
      <c r="AH370" s="63">
        <v>38231</v>
      </c>
    </row>
    <row r="371" spans="1:34" ht="15" customHeight="1" x14ac:dyDescent="0.2">
      <c r="A371" s="56" t="s">
        <v>940</v>
      </c>
      <c r="B371" s="23" t="s">
        <v>941</v>
      </c>
      <c r="C371" s="27" t="s">
        <v>301</v>
      </c>
      <c r="D371" s="27" t="s">
        <v>366</v>
      </c>
      <c r="E371" s="28" t="s">
        <v>366</v>
      </c>
      <c r="F371" s="37">
        <v>326340</v>
      </c>
      <c r="G371" s="37">
        <v>38071</v>
      </c>
      <c r="H371" s="37">
        <v>3287</v>
      </c>
      <c r="I371" s="37">
        <v>0</v>
      </c>
      <c r="J371" s="37">
        <v>0</v>
      </c>
      <c r="K371" s="37">
        <v>0</v>
      </c>
      <c r="L371" s="37">
        <v>0</v>
      </c>
      <c r="M371" s="37">
        <v>3287</v>
      </c>
      <c r="N371" s="37">
        <v>34784</v>
      </c>
      <c r="O371" s="37">
        <v>361124</v>
      </c>
      <c r="P371" s="23">
        <v>240721</v>
      </c>
      <c r="Q371" s="23">
        <v>282471</v>
      </c>
      <c r="R371" s="23">
        <v>41750</v>
      </c>
      <c r="S371" s="37">
        <v>2912</v>
      </c>
      <c r="T371" s="37">
        <v>5202</v>
      </c>
      <c r="U371" s="37">
        <v>2290</v>
      </c>
      <c r="V371" s="23">
        <v>243633</v>
      </c>
      <c r="W371" s="23">
        <v>287673</v>
      </c>
      <c r="X371" s="23">
        <v>44040</v>
      </c>
      <c r="Y371" s="37">
        <v>25000</v>
      </c>
      <c r="Z371" s="37">
        <v>21875</v>
      </c>
      <c r="AA371" s="37">
        <v>-3125</v>
      </c>
      <c r="AB371" s="23">
        <v>218633</v>
      </c>
      <c r="AC371" s="23">
        <v>265798</v>
      </c>
      <c r="AD371" s="23">
        <v>47165</v>
      </c>
      <c r="AE371" s="37">
        <v>243633</v>
      </c>
      <c r="AF371" s="37">
        <v>287673</v>
      </c>
      <c r="AG371" s="23">
        <v>243633</v>
      </c>
      <c r="AH371" s="63">
        <v>287673</v>
      </c>
    </row>
    <row r="372" spans="1:34" ht="15" customHeight="1" x14ac:dyDescent="0.2">
      <c r="A372" s="56" t="s">
        <v>564</v>
      </c>
      <c r="B372" s="23" t="s">
        <v>565</v>
      </c>
      <c r="C372" s="27" t="s">
        <v>302</v>
      </c>
      <c r="D372" s="27" t="s">
        <v>364</v>
      </c>
      <c r="E372" s="28" t="s">
        <v>364</v>
      </c>
      <c r="F372" s="37">
        <v>4451</v>
      </c>
      <c r="G372" s="37">
        <v>8276</v>
      </c>
      <c r="H372" s="37">
        <v>216</v>
      </c>
      <c r="I372" s="37">
        <v>0</v>
      </c>
      <c r="J372" s="37">
        <v>0</v>
      </c>
      <c r="K372" s="37">
        <v>0</v>
      </c>
      <c r="L372" s="37">
        <v>0</v>
      </c>
      <c r="M372" s="37">
        <v>216</v>
      </c>
      <c r="N372" s="37">
        <v>8060</v>
      </c>
      <c r="O372" s="37">
        <v>12511</v>
      </c>
      <c r="P372" s="23">
        <v>0</v>
      </c>
      <c r="Q372" s="23">
        <v>0</v>
      </c>
      <c r="R372" s="23">
        <v>0</v>
      </c>
      <c r="S372" s="37">
        <v>384</v>
      </c>
      <c r="T372" s="37">
        <v>140</v>
      </c>
      <c r="U372" s="37">
        <v>-244</v>
      </c>
      <c r="V372" s="23">
        <v>384</v>
      </c>
      <c r="W372" s="23">
        <v>140</v>
      </c>
      <c r="X372" s="23">
        <v>-244</v>
      </c>
      <c r="Y372" s="37">
        <v>29520</v>
      </c>
      <c r="Z372" s="37">
        <v>19815</v>
      </c>
      <c r="AA372" s="37">
        <v>-9705</v>
      </c>
      <c r="AB372" s="23">
        <v>-29136</v>
      </c>
      <c r="AC372" s="23">
        <v>-19675</v>
      </c>
      <c r="AD372" s="23">
        <v>9461</v>
      </c>
      <c r="AE372" s="37">
        <v>60151</v>
      </c>
      <c r="AF372" s="37">
        <v>60151</v>
      </c>
      <c r="AG372" s="23">
        <v>67000</v>
      </c>
      <c r="AH372" s="63">
        <v>67000</v>
      </c>
    </row>
    <row r="373" spans="1:34" ht="15" customHeight="1" x14ac:dyDescent="0.2">
      <c r="A373" s="56" t="s">
        <v>1243</v>
      </c>
      <c r="B373" s="23" t="s">
        <v>1244</v>
      </c>
      <c r="C373" s="27" t="s">
        <v>458</v>
      </c>
      <c r="D373" s="27" t="s">
        <v>362</v>
      </c>
      <c r="E373" s="28" t="s">
        <v>362</v>
      </c>
      <c r="F373" s="37">
        <v>458284</v>
      </c>
      <c r="G373" s="37">
        <v>10331</v>
      </c>
      <c r="H373" s="37">
        <v>1369</v>
      </c>
      <c r="I373" s="37">
        <v>5000</v>
      </c>
      <c r="J373" s="37">
        <v>0</v>
      </c>
      <c r="K373" s="37">
        <v>0</v>
      </c>
      <c r="L373" s="37">
        <v>0</v>
      </c>
      <c r="M373" s="37">
        <v>6369</v>
      </c>
      <c r="N373" s="37">
        <v>3962</v>
      </c>
      <c r="O373" s="37">
        <v>462246</v>
      </c>
      <c r="P373" s="23">
        <v>298256</v>
      </c>
      <c r="Q373" s="23">
        <v>307755</v>
      </c>
      <c r="R373" s="23">
        <v>9499</v>
      </c>
      <c r="S373" s="37">
        <v>52810</v>
      </c>
      <c r="T373" s="37">
        <v>51280</v>
      </c>
      <c r="U373" s="37">
        <v>-1530</v>
      </c>
      <c r="V373" s="23">
        <v>351066</v>
      </c>
      <c r="W373" s="23">
        <v>359035</v>
      </c>
      <c r="X373" s="23">
        <v>7969</v>
      </c>
      <c r="Y373" s="37">
        <v>44000</v>
      </c>
      <c r="Z373" s="37">
        <v>48000</v>
      </c>
      <c r="AA373" s="37">
        <v>4000</v>
      </c>
      <c r="AB373" s="23">
        <v>307066</v>
      </c>
      <c r="AC373" s="23">
        <v>311035</v>
      </c>
      <c r="AD373" s="23">
        <v>3969</v>
      </c>
      <c r="AE373" s="37">
        <v>364036</v>
      </c>
      <c r="AF373" s="37">
        <v>504024</v>
      </c>
      <c r="AG373" s="23">
        <v>474147</v>
      </c>
      <c r="AH373" s="63">
        <v>509024</v>
      </c>
    </row>
    <row r="374" spans="1:34" ht="15" customHeight="1" x14ac:dyDescent="0.2">
      <c r="A374" s="56" t="s">
        <v>826</v>
      </c>
      <c r="B374" s="23" t="s">
        <v>827</v>
      </c>
      <c r="C374" s="27" t="s">
        <v>303</v>
      </c>
      <c r="D374" s="27" t="s">
        <v>365</v>
      </c>
      <c r="E374" s="28" t="s">
        <v>365</v>
      </c>
      <c r="F374" s="37">
        <v>313125</v>
      </c>
      <c r="G374" s="37">
        <v>0</v>
      </c>
      <c r="H374" s="37">
        <v>3898</v>
      </c>
      <c r="I374" s="37">
        <v>0</v>
      </c>
      <c r="J374" s="37">
        <v>0</v>
      </c>
      <c r="K374" s="37">
        <v>0</v>
      </c>
      <c r="L374" s="37">
        <v>0</v>
      </c>
      <c r="M374" s="37">
        <v>3898</v>
      </c>
      <c r="N374" s="37">
        <v>-3898</v>
      </c>
      <c r="O374" s="37">
        <v>309227</v>
      </c>
      <c r="P374" s="23">
        <v>118477</v>
      </c>
      <c r="Q374" s="23">
        <v>112012</v>
      </c>
      <c r="R374" s="23">
        <v>-6465</v>
      </c>
      <c r="S374" s="37">
        <v>107796</v>
      </c>
      <c r="T374" s="37">
        <v>104919</v>
      </c>
      <c r="U374" s="37">
        <v>-2877</v>
      </c>
      <c r="V374" s="23">
        <v>226273</v>
      </c>
      <c r="W374" s="23">
        <v>216931</v>
      </c>
      <c r="X374" s="23">
        <v>-9342</v>
      </c>
      <c r="Y374" s="37">
        <v>164450</v>
      </c>
      <c r="Z374" s="37">
        <v>127075</v>
      </c>
      <c r="AA374" s="37">
        <v>-37375</v>
      </c>
      <c r="AB374" s="23">
        <v>61823</v>
      </c>
      <c r="AC374" s="23">
        <v>89856</v>
      </c>
      <c r="AD374" s="23">
        <v>28033</v>
      </c>
      <c r="AE374" s="37">
        <v>315971</v>
      </c>
      <c r="AF374" s="37">
        <v>310195</v>
      </c>
      <c r="AG374" s="23">
        <v>336961</v>
      </c>
      <c r="AH374" s="63">
        <v>331195</v>
      </c>
    </row>
    <row r="375" spans="1:34" ht="15" customHeight="1" x14ac:dyDescent="0.2">
      <c r="A375" s="56" t="s">
        <v>730</v>
      </c>
      <c r="B375" s="23" t="s">
        <v>731</v>
      </c>
      <c r="C375" s="27" t="s">
        <v>304</v>
      </c>
      <c r="D375" s="27" t="s">
        <v>364</v>
      </c>
      <c r="E375" s="28" t="s">
        <v>364</v>
      </c>
      <c r="F375" s="37">
        <v>68984</v>
      </c>
      <c r="G375" s="37">
        <v>0</v>
      </c>
      <c r="H375" s="37">
        <v>19</v>
      </c>
      <c r="I375" s="37">
        <v>38</v>
      </c>
      <c r="J375" s="37">
        <v>0</v>
      </c>
      <c r="K375" s="37">
        <v>0</v>
      </c>
      <c r="L375" s="37">
        <v>0</v>
      </c>
      <c r="M375" s="37">
        <v>57</v>
      </c>
      <c r="N375" s="37">
        <v>-57</v>
      </c>
      <c r="O375" s="37">
        <v>68927</v>
      </c>
      <c r="P375" s="23">
        <v>63060</v>
      </c>
      <c r="Q375" s="23">
        <v>63060</v>
      </c>
      <c r="R375" s="23">
        <v>0</v>
      </c>
      <c r="S375" s="37">
        <v>0</v>
      </c>
      <c r="T375" s="37">
        <v>0</v>
      </c>
      <c r="U375" s="37">
        <v>0</v>
      </c>
      <c r="V375" s="23">
        <v>63060</v>
      </c>
      <c r="W375" s="23">
        <v>63060</v>
      </c>
      <c r="X375" s="23">
        <v>0</v>
      </c>
      <c r="Y375" s="37">
        <v>51211</v>
      </c>
      <c r="Z375" s="37">
        <v>60805</v>
      </c>
      <c r="AA375" s="37">
        <v>9594</v>
      </c>
      <c r="AB375" s="23">
        <v>11849</v>
      </c>
      <c r="AC375" s="23">
        <v>2255</v>
      </c>
      <c r="AD375" s="23">
        <v>-9594</v>
      </c>
      <c r="AE375" s="37">
        <v>65060</v>
      </c>
      <c r="AF375" s="37">
        <v>65060</v>
      </c>
      <c r="AG375" s="23">
        <v>84350</v>
      </c>
      <c r="AH375" s="63">
        <v>84292</v>
      </c>
    </row>
    <row r="376" spans="1:34" ht="15" customHeight="1" x14ac:dyDescent="0.2">
      <c r="A376" s="56" t="s">
        <v>762</v>
      </c>
      <c r="B376" s="23" t="s">
        <v>763</v>
      </c>
      <c r="C376" s="27" t="s">
        <v>305</v>
      </c>
      <c r="D376" s="27" t="s">
        <v>364</v>
      </c>
      <c r="E376" s="28" t="s">
        <v>364</v>
      </c>
      <c r="F376" s="37">
        <v>63261</v>
      </c>
      <c r="G376" s="37">
        <v>3420</v>
      </c>
      <c r="H376" s="37">
        <v>0</v>
      </c>
      <c r="I376" s="37">
        <v>344</v>
      </c>
      <c r="J376" s="37">
        <v>0</v>
      </c>
      <c r="K376" s="37">
        <v>1192</v>
      </c>
      <c r="L376" s="37">
        <v>0</v>
      </c>
      <c r="M376" s="37">
        <v>1536</v>
      </c>
      <c r="N376" s="37">
        <v>1884</v>
      </c>
      <c r="O376" s="37">
        <v>65145</v>
      </c>
      <c r="P376" s="23">
        <v>61139</v>
      </c>
      <c r="Q376" s="23">
        <v>61139</v>
      </c>
      <c r="R376" s="23">
        <v>0</v>
      </c>
      <c r="S376" s="37">
        <v>0</v>
      </c>
      <c r="T376" s="37">
        <v>0</v>
      </c>
      <c r="U376" s="37">
        <v>0</v>
      </c>
      <c r="V376" s="23">
        <v>61139</v>
      </c>
      <c r="W376" s="23">
        <v>61139</v>
      </c>
      <c r="X376" s="23">
        <v>0</v>
      </c>
      <c r="Y376" s="37">
        <v>16000</v>
      </c>
      <c r="Z376" s="37">
        <v>14000</v>
      </c>
      <c r="AA376" s="37">
        <v>-2000</v>
      </c>
      <c r="AB376" s="23">
        <v>45139</v>
      </c>
      <c r="AC376" s="23">
        <v>47139</v>
      </c>
      <c r="AD376" s="23">
        <v>2000</v>
      </c>
      <c r="AE376" s="37">
        <v>115000</v>
      </c>
      <c r="AF376" s="37">
        <v>115000</v>
      </c>
      <c r="AG376" s="23">
        <v>120000</v>
      </c>
      <c r="AH376" s="63">
        <v>120000</v>
      </c>
    </row>
    <row r="377" spans="1:34" ht="15" customHeight="1" x14ac:dyDescent="0.2">
      <c r="A377" s="56" t="s">
        <v>712</v>
      </c>
      <c r="B377" s="23" t="s">
        <v>713</v>
      </c>
      <c r="C377" s="27" t="s">
        <v>306</v>
      </c>
      <c r="D377" s="27" t="s">
        <v>364</v>
      </c>
      <c r="E377" s="28" t="s">
        <v>364</v>
      </c>
      <c r="F377" s="37">
        <v>111655</v>
      </c>
      <c r="G377" s="37">
        <v>4881</v>
      </c>
      <c r="H377" s="37">
        <v>2489</v>
      </c>
      <c r="I377" s="37">
        <v>0</v>
      </c>
      <c r="J377" s="37">
        <v>0</v>
      </c>
      <c r="K377" s="37">
        <v>0</v>
      </c>
      <c r="L377" s="37">
        <v>0</v>
      </c>
      <c r="M377" s="37">
        <v>2489</v>
      </c>
      <c r="N377" s="37">
        <v>2392</v>
      </c>
      <c r="O377" s="37">
        <v>114047</v>
      </c>
      <c r="P377" s="23">
        <v>89606</v>
      </c>
      <c r="Q377" s="23">
        <v>85500</v>
      </c>
      <c r="R377" s="23">
        <v>-4106</v>
      </c>
      <c r="S377" s="37">
        <v>0</v>
      </c>
      <c r="T377" s="37">
        <v>0</v>
      </c>
      <c r="U377" s="37">
        <v>0</v>
      </c>
      <c r="V377" s="23">
        <v>89606</v>
      </c>
      <c r="W377" s="23">
        <v>85500</v>
      </c>
      <c r="X377" s="23">
        <v>-4106</v>
      </c>
      <c r="Y377" s="37">
        <v>36043</v>
      </c>
      <c r="Z377" s="37">
        <v>36417</v>
      </c>
      <c r="AA377" s="37">
        <v>374</v>
      </c>
      <c r="AB377" s="23">
        <v>53563</v>
      </c>
      <c r="AC377" s="23">
        <v>49083</v>
      </c>
      <c r="AD377" s="23">
        <v>-4480</v>
      </c>
      <c r="AE377" s="37">
        <v>200000</v>
      </c>
      <c r="AF377" s="37">
        <v>200000</v>
      </c>
      <c r="AG377" s="23">
        <v>220000</v>
      </c>
      <c r="AH377" s="63">
        <v>220000</v>
      </c>
    </row>
    <row r="378" spans="1:34" ht="15" customHeight="1" x14ac:dyDescent="0.2">
      <c r="A378" s="56" t="s">
        <v>1164</v>
      </c>
      <c r="B378" s="23" t="s">
        <v>1165</v>
      </c>
      <c r="C378" s="27" t="s">
        <v>386</v>
      </c>
      <c r="D378" s="27" t="s">
        <v>367</v>
      </c>
      <c r="E378" s="28" t="s">
        <v>406</v>
      </c>
      <c r="F378" s="37">
        <v>0</v>
      </c>
      <c r="G378" s="37">
        <v>0</v>
      </c>
      <c r="H378" s="37">
        <v>0</v>
      </c>
      <c r="I378" s="37">
        <v>0</v>
      </c>
      <c r="J378" s="37">
        <v>0</v>
      </c>
      <c r="K378" s="37">
        <v>0</v>
      </c>
      <c r="L378" s="37">
        <v>0</v>
      </c>
      <c r="M378" s="37">
        <v>0</v>
      </c>
      <c r="N378" s="37">
        <v>0</v>
      </c>
      <c r="O378" s="37">
        <v>0</v>
      </c>
      <c r="P378" s="23">
        <v>0</v>
      </c>
      <c r="Q378" s="23">
        <v>0</v>
      </c>
      <c r="R378" s="23">
        <v>0</v>
      </c>
      <c r="S378" s="37">
        <v>0</v>
      </c>
      <c r="T378" s="37">
        <v>0</v>
      </c>
      <c r="U378" s="37">
        <v>0</v>
      </c>
      <c r="V378" s="23">
        <v>0</v>
      </c>
      <c r="W378" s="23">
        <v>0</v>
      </c>
      <c r="X378" s="23">
        <v>0</v>
      </c>
      <c r="Y378" s="37">
        <v>78000</v>
      </c>
      <c r="Z378" s="37">
        <v>91000</v>
      </c>
      <c r="AA378" s="37">
        <v>13000</v>
      </c>
      <c r="AB378" s="23">
        <v>-78000</v>
      </c>
      <c r="AC378" s="23">
        <v>-91000</v>
      </c>
      <c r="AD378" s="23">
        <v>-13000</v>
      </c>
      <c r="AE378" s="37">
        <v>0</v>
      </c>
      <c r="AF378" s="37">
        <v>0</v>
      </c>
      <c r="AG378" s="23">
        <v>0</v>
      </c>
      <c r="AH378" s="63">
        <v>10000</v>
      </c>
    </row>
    <row r="379" spans="1:34" ht="15" customHeight="1" x14ac:dyDescent="0.2">
      <c r="A379" s="56" t="s">
        <v>1353</v>
      </c>
      <c r="B379" s="23" t="s">
        <v>1354</v>
      </c>
      <c r="C379" s="27" t="s">
        <v>307</v>
      </c>
      <c r="D379" s="27" t="s">
        <v>364</v>
      </c>
      <c r="E379" s="28" t="s">
        <v>364</v>
      </c>
      <c r="F379" s="37">
        <v>15449</v>
      </c>
      <c r="G379" s="37">
        <v>131</v>
      </c>
      <c r="H379" s="37">
        <v>0</v>
      </c>
      <c r="I379" s="37">
        <v>19</v>
      </c>
      <c r="J379" s="37">
        <v>0</v>
      </c>
      <c r="K379" s="37">
        <v>0</v>
      </c>
      <c r="L379" s="37">
        <v>0</v>
      </c>
      <c r="M379" s="37">
        <v>19</v>
      </c>
      <c r="N379" s="37">
        <v>112</v>
      </c>
      <c r="O379" s="37">
        <v>15561</v>
      </c>
      <c r="P379" s="23">
        <v>0</v>
      </c>
      <c r="Q379" s="23">
        <v>0</v>
      </c>
      <c r="R379" s="23">
        <v>0</v>
      </c>
      <c r="S379" s="37">
        <v>78</v>
      </c>
      <c r="T379" s="37">
        <v>78</v>
      </c>
      <c r="U379" s="37">
        <v>0</v>
      </c>
      <c r="V379" s="23">
        <v>78</v>
      </c>
      <c r="W379" s="23">
        <v>78</v>
      </c>
      <c r="X379" s="23">
        <v>0</v>
      </c>
      <c r="Y379" s="37">
        <v>6411</v>
      </c>
      <c r="Z379" s="37">
        <v>8449</v>
      </c>
      <c r="AA379" s="37">
        <v>2038</v>
      </c>
      <c r="AB379" s="23">
        <v>-6333</v>
      </c>
      <c r="AC379" s="23">
        <v>-8371</v>
      </c>
      <c r="AD379" s="23">
        <v>-2038</v>
      </c>
      <c r="AE379" s="37">
        <v>38000</v>
      </c>
      <c r="AF379" s="37">
        <v>27000</v>
      </c>
      <c r="AG379" s="23">
        <v>42000</v>
      </c>
      <c r="AH379" s="63">
        <v>29000</v>
      </c>
    </row>
    <row r="380" spans="1:34" ht="15" customHeight="1" x14ac:dyDescent="0.2">
      <c r="A380" s="56" t="s">
        <v>1223</v>
      </c>
      <c r="B380" s="23" t="s">
        <v>1224</v>
      </c>
      <c r="C380" s="27" t="s">
        <v>459</v>
      </c>
      <c r="D380" s="27" t="s">
        <v>362</v>
      </c>
      <c r="E380" s="28" t="s">
        <v>362</v>
      </c>
      <c r="F380" s="37">
        <v>335586</v>
      </c>
      <c r="G380" s="37">
        <v>52524</v>
      </c>
      <c r="H380" s="37">
        <v>467</v>
      </c>
      <c r="I380" s="37">
        <v>0</v>
      </c>
      <c r="J380" s="37">
        <v>0</v>
      </c>
      <c r="K380" s="37">
        <v>0</v>
      </c>
      <c r="L380" s="37">
        <v>0</v>
      </c>
      <c r="M380" s="37">
        <v>467</v>
      </c>
      <c r="N380" s="37">
        <v>52057</v>
      </c>
      <c r="O380" s="37">
        <v>387643</v>
      </c>
      <c r="P380" s="23">
        <v>195207</v>
      </c>
      <c r="Q380" s="23">
        <v>256701</v>
      </c>
      <c r="R380" s="23">
        <v>61494</v>
      </c>
      <c r="S380" s="37">
        <v>57343</v>
      </c>
      <c r="T380" s="37">
        <v>56297</v>
      </c>
      <c r="U380" s="37">
        <v>-1046</v>
      </c>
      <c r="V380" s="23">
        <v>252550</v>
      </c>
      <c r="W380" s="23">
        <v>312998</v>
      </c>
      <c r="X380" s="23">
        <v>60448</v>
      </c>
      <c r="Y380" s="37">
        <v>19910</v>
      </c>
      <c r="Z380" s="37">
        <v>13780</v>
      </c>
      <c r="AA380" s="37">
        <v>-6130</v>
      </c>
      <c r="AB380" s="23">
        <v>232640</v>
      </c>
      <c r="AC380" s="23">
        <v>299218</v>
      </c>
      <c r="AD380" s="23">
        <v>66578</v>
      </c>
      <c r="AE380" s="37">
        <v>390000</v>
      </c>
      <c r="AF380" s="37">
        <v>390000</v>
      </c>
      <c r="AG380" s="23">
        <v>411000</v>
      </c>
      <c r="AH380" s="63">
        <v>411000</v>
      </c>
    </row>
    <row r="381" spans="1:34" ht="15" customHeight="1" x14ac:dyDescent="0.2">
      <c r="A381" s="56" t="s">
        <v>1401</v>
      </c>
      <c r="B381" s="23" t="s">
        <v>1402</v>
      </c>
      <c r="C381" s="27" t="s">
        <v>308</v>
      </c>
      <c r="D381" s="27" t="s">
        <v>364</v>
      </c>
      <c r="E381" s="28" t="s">
        <v>364</v>
      </c>
      <c r="F381" s="37">
        <v>51257</v>
      </c>
      <c r="G381" s="37">
        <v>0</v>
      </c>
      <c r="H381" s="37">
        <v>1911</v>
      </c>
      <c r="I381" s="37">
        <v>0</v>
      </c>
      <c r="J381" s="37">
        <v>0</v>
      </c>
      <c r="K381" s="37">
        <v>0</v>
      </c>
      <c r="L381" s="37">
        <v>0</v>
      </c>
      <c r="M381" s="37">
        <v>1911</v>
      </c>
      <c r="N381" s="37">
        <v>-1911</v>
      </c>
      <c r="O381" s="37">
        <v>49346</v>
      </c>
      <c r="P381" s="23">
        <v>45869</v>
      </c>
      <c r="Q381" s="23">
        <v>43898</v>
      </c>
      <c r="R381" s="23">
        <v>-1971</v>
      </c>
      <c r="S381" s="37">
        <v>0</v>
      </c>
      <c r="T381" s="37">
        <v>0</v>
      </c>
      <c r="U381" s="37">
        <v>0</v>
      </c>
      <c r="V381" s="23">
        <v>45869</v>
      </c>
      <c r="W381" s="23">
        <v>43898</v>
      </c>
      <c r="X381" s="23">
        <v>-1971</v>
      </c>
      <c r="Y381" s="37">
        <v>52865</v>
      </c>
      <c r="Z381" s="37">
        <v>55440</v>
      </c>
      <c r="AA381" s="37">
        <v>2575</v>
      </c>
      <c r="AB381" s="23">
        <v>-6996</v>
      </c>
      <c r="AC381" s="23">
        <v>-11542</v>
      </c>
      <c r="AD381" s="23">
        <v>-4546</v>
      </c>
      <c r="AE381" s="37">
        <v>67471</v>
      </c>
      <c r="AF381" s="37">
        <v>67743</v>
      </c>
      <c r="AG381" s="23">
        <v>74968</v>
      </c>
      <c r="AH381" s="63">
        <v>75270</v>
      </c>
    </row>
    <row r="382" spans="1:34" ht="15" customHeight="1" x14ac:dyDescent="0.2">
      <c r="A382" s="56" t="s">
        <v>1435</v>
      </c>
      <c r="B382" s="23" t="s">
        <v>1436</v>
      </c>
      <c r="C382" s="27" t="s">
        <v>309</v>
      </c>
      <c r="D382" s="27" t="s">
        <v>364</v>
      </c>
      <c r="E382" s="28" t="s">
        <v>364</v>
      </c>
      <c r="F382" s="37">
        <v>-678</v>
      </c>
      <c r="G382" s="37">
        <v>0</v>
      </c>
      <c r="H382" s="37">
        <v>0</v>
      </c>
      <c r="I382" s="37">
        <v>0</v>
      </c>
      <c r="J382" s="37">
        <v>0</v>
      </c>
      <c r="K382" s="37">
        <v>0</v>
      </c>
      <c r="L382" s="37">
        <v>0</v>
      </c>
      <c r="M382" s="37">
        <v>0</v>
      </c>
      <c r="N382" s="37">
        <v>0</v>
      </c>
      <c r="O382" s="37">
        <v>-678</v>
      </c>
      <c r="P382" s="23">
        <v>0</v>
      </c>
      <c r="Q382" s="23">
        <v>0</v>
      </c>
      <c r="R382" s="23">
        <v>0</v>
      </c>
      <c r="S382" s="37">
        <v>0</v>
      </c>
      <c r="T382" s="37">
        <v>0</v>
      </c>
      <c r="U382" s="37">
        <v>0</v>
      </c>
      <c r="V382" s="23">
        <v>0</v>
      </c>
      <c r="W382" s="23">
        <v>0</v>
      </c>
      <c r="X382" s="23">
        <v>0</v>
      </c>
      <c r="Y382" s="37">
        <v>60934</v>
      </c>
      <c r="Z382" s="37">
        <v>65343</v>
      </c>
      <c r="AA382" s="37">
        <v>4409</v>
      </c>
      <c r="AB382" s="23">
        <v>-60934</v>
      </c>
      <c r="AC382" s="23">
        <v>-65343</v>
      </c>
      <c r="AD382" s="23">
        <v>-4409</v>
      </c>
      <c r="AE382" s="37">
        <v>15000</v>
      </c>
      <c r="AF382" s="37">
        <v>15000</v>
      </c>
      <c r="AG382" s="23">
        <v>20000</v>
      </c>
      <c r="AH382" s="63">
        <v>20000</v>
      </c>
    </row>
    <row r="383" spans="1:34" ht="15" customHeight="1" x14ac:dyDescent="0.2">
      <c r="A383" s="56" t="s">
        <v>1415</v>
      </c>
      <c r="B383" s="23" t="s">
        <v>1416</v>
      </c>
      <c r="C383" s="27" t="s">
        <v>310</v>
      </c>
      <c r="D383" s="27" t="s">
        <v>364</v>
      </c>
      <c r="E383" s="28" t="s">
        <v>364</v>
      </c>
      <c r="F383" s="37">
        <v>15139</v>
      </c>
      <c r="G383" s="37">
        <v>13637</v>
      </c>
      <c r="H383" s="37">
        <v>0</v>
      </c>
      <c r="I383" s="37">
        <v>0</v>
      </c>
      <c r="J383" s="37">
        <v>0</v>
      </c>
      <c r="K383" s="37">
        <v>0</v>
      </c>
      <c r="L383" s="37">
        <v>0</v>
      </c>
      <c r="M383" s="37">
        <v>0</v>
      </c>
      <c r="N383" s="37">
        <v>13637</v>
      </c>
      <c r="O383" s="37">
        <v>28776</v>
      </c>
      <c r="P383" s="23">
        <v>16000</v>
      </c>
      <c r="Q383" s="23">
        <v>21000</v>
      </c>
      <c r="R383" s="23">
        <v>5000</v>
      </c>
      <c r="S383" s="37">
        <v>0</v>
      </c>
      <c r="T383" s="37">
        <v>0</v>
      </c>
      <c r="U383" s="37">
        <v>0</v>
      </c>
      <c r="V383" s="23">
        <v>16000</v>
      </c>
      <c r="W383" s="23">
        <v>21000</v>
      </c>
      <c r="X383" s="23">
        <v>5000</v>
      </c>
      <c r="Y383" s="37">
        <v>16000</v>
      </c>
      <c r="Z383" s="37">
        <v>16904</v>
      </c>
      <c r="AA383" s="37">
        <v>904</v>
      </c>
      <c r="AB383" s="23">
        <v>0</v>
      </c>
      <c r="AC383" s="23">
        <v>4096</v>
      </c>
      <c r="AD383" s="23">
        <v>4096</v>
      </c>
      <c r="AE383" s="37">
        <v>20000</v>
      </c>
      <c r="AF383" s="37">
        <v>29000</v>
      </c>
      <c r="AG383" s="23">
        <v>35000</v>
      </c>
      <c r="AH383" s="63">
        <v>35000</v>
      </c>
    </row>
    <row r="384" spans="1:34" ht="15" customHeight="1" x14ac:dyDescent="0.2">
      <c r="A384" s="56" t="s">
        <v>1058</v>
      </c>
      <c r="B384" s="23" t="s">
        <v>1059</v>
      </c>
      <c r="C384" s="27" t="s">
        <v>30</v>
      </c>
      <c r="D384" s="27" t="s">
        <v>367</v>
      </c>
      <c r="E384" s="28" t="s">
        <v>395</v>
      </c>
      <c r="F384" s="37">
        <v>46407</v>
      </c>
      <c r="G384" s="37">
        <v>0</v>
      </c>
      <c r="H384" s="37">
        <v>1124</v>
      </c>
      <c r="I384" s="37">
        <v>0</v>
      </c>
      <c r="J384" s="37">
        <v>0</v>
      </c>
      <c r="K384" s="37">
        <v>0</v>
      </c>
      <c r="L384" s="37">
        <v>0</v>
      </c>
      <c r="M384" s="37">
        <v>1124</v>
      </c>
      <c r="N384" s="37">
        <v>-1124</v>
      </c>
      <c r="O384" s="37">
        <v>45283</v>
      </c>
      <c r="P384" s="23">
        <v>14843</v>
      </c>
      <c r="Q384" s="23">
        <v>22478</v>
      </c>
      <c r="R384" s="23">
        <v>7635</v>
      </c>
      <c r="S384" s="37">
        <v>5739</v>
      </c>
      <c r="T384" s="37">
        <v>5478</v>
      </c>
      <c r="U384" s="37">
        <v>-261</v>
      </c>
      <c r="V384" s="23">
        <v>20582</v>
      </c>
      <c r="W384" s="23">
        <v>27956</v>
      </c>
      <c r="X384" s="23">
        <v>7374</v>
      </c>
      <c r="Y384" s="37">
        <v>56240</v>
      </c>
      <c r="Z384" s="37">
        <v>60275</v>
      </c>
      <c r="AA384" s="37">
        <v>4035</v>
      </c>
      <c r="AB384" s="23">
        <v>-35658</v>
      </c>
      <c r="AC384" s="23">
        <v>-32319</v>
      </c>
      <c r="AD384" s="23">
        <v>3339</v>
      </c>
      <c r="AE384" s="37">
        <v>25755</v>
      </c>
      <c r="AF384" s="37">
        <v>38217</v>
      </c>
      <c r="AG384" s="23">
        <v>45755</v>
      </c>
      <c r="AH384" s="63">
        <v>58217</v>
      </c>
    </row>
    <row r="385" spans="1:34" ht="15" customHeight="1" x14ac:dyDescent="0.2">
      <c r="A385" s="56" t="s">
        <v>566</v>
      </c>
      <c r="B385" s="23" t="s">
        <v>567</v>
      </c>
      <c r="C385" s="27" t="s">
        <v>311</v>
      </c>
      <c r="D385" s="27" t="s">
        <v>364</v>
      </c>
      <c r="E385" s="28" t="s">
        <v>364</v>
      </c>
      <c r="F385" s="37">
        <v>47083</v>
      </c>
      <c r="G385" s="37">
        <v>1410</v>
      </c>
      <c r="H385" s="37">
        <v>931</v>
      </c>
      <c r="I385" s="37">
        <v>0</v>
      </c>
      <c r="J385" s="37">
        <v>0</v>
      </c>
      <c r="K385" s="37">
        <v>2963</v>
      </c>
      <c r="L385" s="37">
        <v>0</v>
      </c>
      <c r="M385" s="37">
        <v>3894</v>
      </c>
      <c r="N385" s="37">
        <v>-2484</v>
      </c>
      <c r="O385" s="37">
        <v>44599</v>
      </c>
      <c r="P385" s="23">
        <v>31669</v>
      </c>
      <c r="Q385" s="23">
        <v>31086</v>
      </c>
      <c r="R385" s="23">
        <v>-583</v>
      </c>
      <c r="S385" s="37">
        <v>3264</v>
      </c>
      <c r="T385" s="37">
        <v>2911</v>
      </c>
      <c r="U385" s="37">
        <v>-353</v>
      </c>
      <c r="V385" s="23">
        <v>34933</v>
      </c>
      <c r="W385" s="23">
        <v>33997</v>
      </c>
      <c r="X385" s="23">
        <v>-936</v>
      </c>
      <c r="Y385" s="37">
        <v>37988</v>
      </c>
      <c r="Z385" s="37">
        <v>40882</v>
      </c>
      <c r="AA385" s="37">
        <v>2894</v>
      </c>
      <c r="AB385" s="23">
        <v>-3055</v>
      </c>
      <c r="AC385" s="23">
        <v>-6885</v>
      </c>
      <c r="AD385" s="23">
        <v>-3830</v>
      </c>
      <c r="AE385" s="37">
        <v>62000</v>
      </c>
      <c r="AF385" s="37">
        <v>62000</v>
      </c>
      <c r="AG385" s="23">
        <v>70000</v>
      </c>
      <c r="AH385" s="63">
        <v>70000</v>
      </c>
    </row>
    <row r="386" spans="1:34" ht="15" customHeight="1" x14ac:dyDescent="0.2">
      <c r="A386" s="56" t="s">
        <v>1088</v>
      </c>
      <c r="B386" s="23" t="s">
        <v>1089</v>
      </c>
      <c r="C386" s="27" t="s">
        <v>312</v>
      </c>
      <c r="D386" s="27" t="s">
        <v>367</v>
      </c>
      <c r="E386" s="28" t="s">
        <v>408</v>
      </c>
      <c r="F386" s="37">
        <v>218</v>
      </c>
      <c r="G386" s="37">
        <v>213</v>
      </c>
      <c r="H386" s="37">
        <v>67</v>
      </c>
      <c r="I386" s="37">
        <v>0</v>
      </c>
      <c r="J386" s="37">
        <v>0</v>
      </c>
      <c r="K386" s="37">
        <v>0</v>
      </c>
      <c r="L386" s="37">
        <v>0</v>
      </c>
      <c r="M386" s="37">
        <v>67</v>
      </c>
      <c r="N386" s="37">
        <v>146</v>
      </c>
      <c r="O386" s="37">
        <v>364</v>
      </c>
      <c r="P386" s="23">
        <v>152</v>
      </c>
      <c r="Q386" s="23">
        <v>138</v>
      </c>
      <c r="R386" s="23">
        <v>-14</v>
      </c>
      <c r="S386" s="37">
        <v>74</v>
      </c>
      <c r="T386" s="37">
        <v>235</v>
      </c>
      <c r="U386" s="37">
        <v>161</v>
      </c>
      <c r="V386" s="23">
        <v>226</v>
      </c>
      <c r="W386" s="23">
        <v>373</v>
      </c>
      <c r="X386" s="23">
        <v>147</v>
      </c>
      <c r="Y386" s="37">
        <v>2001</v>
      </c>
      <c r="Z386" s="37">
        <v>2505</v>
      </c>
      <c r="AA386" s="37">
        <v>504</v>
      </c>
      <c r="AB386" s="23">
        <v>-1775</v>
      </c>
      <c r="AC386" s="23">
        <v>-2132</v>
      </c>
      <c r="AD386" s="23">
        <v>-357</v>
      </c>
      <c r="AE386" s="37">
        <v>400</v>
      </c>
      <c r="AF386" s="37">
        <v>400</v>
      </c>
      <c r="AG386" s="23">
        <v>500</v>
      </c>
      <c r="AH386" s="63">
        <v>500</v>
      </c>
    </row>
    <row r="387" spans="1:34" ht="15" customHeight="1" x14ac:dyDescent="0.2">
      <c r="A387" s="56" t="s">
        <v>682</v>
      </c>
      <c r="B387" s="23" t="s">
        <v>683</v>
      </c>
      <c r="C387" s="27" t="s">
        <v>313</v>
      </c>
      <c r="D387" s="27" t="s">
        <v>364</v>
      </c>
      <c r="E387" s="28" t="s">
        <v>364</v>
      </c>
      <c r="F387" s="37">
        <v>9157</v>
      </c>
      <c r="G387" s="37">
        <v>12070</v>
      </c>
      <c r="H387" s="37">
        <v>0</v>
      </c>
      <c r="I387" s="37">
        <v>0</v>
      </c>
      <c r="J387" s="37">
        <v>0</v>
      </c>
      <c r="K387" s="37">
        <v>0</v>
      </c>
      <c r="L387" s="37">
        <v>0</v>
      </c>
      <c r="M387" s="37">
        <v>0</v>
      </c>
      <c r="N387" s="37">
        <v>12070</v>
      </c>
      <c r="O387" s="37">
        <v>21227</v>
      </c>
      <c r="P387" s="23">
        <v>0</v>
      </c>
      <c r="Q387" s="23">
        <v>0</v>
      </c>
      <c r="R387" s="23">
        <v>0</v>
      </c>
      <c r="S387" s="37">
        <v>1141</v>
      </c>
      <c r="T387" s="37">
        <v>1141</v>
      </c>
      <c r="U387" s="37">
        <v>0</v>
      </c>
      <c r="V387" s="23">
        <v>1141</v>
      </c>
      <c r="W387" s="23">
        <v>1141</v>
      </c>
      <c r="X387" s="23">
        <v>0</v>
      </c>
      <c r="Y387" s="37">
        <v>21684</v>
      </c>
      <c r="Z387" s="37">
        <v>8008</v>
      </c>
      <c r="AA387" s="37">
        <v>-13676</v>
      </c>
      <c r="AB387" s="23">
        <v>-20543</v>
      </c>
      <c r="AC387" s="23">
        <v>-6867</v>
      </c>
      <c r="AD387" s="23">
        <v>13676</v>
      </c>
      <c r="AE387" s="37">
        <v>10000</v>
      </c>
      <c r="AF387" s="37">
        <v>15000</v>
      </c>
      <c r="AG387" s="23">
        <v>12000</v>
      </c>
      <c r="AH387" s="63">
        <v>17000</v>
      </c>
    </row>
    <row r="388" spans="1:34" ht="15" customHeight="1" x14ac:dyDescent="0.2">
      <c r="A388" s="56" t="s">
        <v>1251</v>
      </c>
      <c r="B388" s="23" t="s">
        <v>1252</v>
      </c>
      <c r="C388" s="27" t="s">
        <v>460</v>
      </c>
      <c r="D388" s="27" t="s">
        <v>362</v>
      </c>
      <c r="E388" s="28" t="s">
        <v>362</v>
      </c>
      <c r="F388" s="37">
        <v>341992</v>
      </c>
      <c r="G388" s="37">
        <v>351772</v>
      </c>
      <c r="H388" s="37">
        <v>0</v>
      </c>
      <c r="I388" s="37">
        <v>0</v>
      </c>
      <c r="J388" s="37">
        <v>0</v>
      </c>
      <c r="K388" s="37">
        <v>0</v>
      </c>
      <c r="L388" s="37">
        <v>0</v>
      </c>
      <c r="M388" s="37">
        <v>0</v>
      </c>
      <c r="N388" s="37">
        <v>351772</v>
      </c>
      <c r="O388" s="37">
        <v>693764</v>
      </c>
      <c r="P388" s="23">
        <v>396075</v>
      </c>
      <c r="Q388" s="23">
        <v>794726</v>
      </c>
      <c r="R388" s="23">
        <v>398651</v>
      </c>
      <c r="S388" s="37">
        <v>0</v>
      </c>
      <c r="T388" s="37">
        <v>0</v>
      </c>
      <c r="U388" s="37">
        <v>0</v>
      </c>
      <c r="V388" s="23">
        <v>396075</v>
      </c>
      <c r="W388" s="23">
        <v>794726</v>
      </c>
      <c r="X388" s="23">
        <v>398651</v>
      </c>
      <c r="Y388" s="37">
        <v>91465</v>
      </c>
      <c r="Z388" s="37">
        <v>168669</v>
      </c>
      <c r="AA388" s="37">
        <v>77204</v>
      </c>
      <c r="AB388" s="23">
        <v>304610</v>
      </c>
      <c r="AC388" s="23">
        <v>626057</v>
      </c>
      <c r="AD388" s="23">
        <v>321447</v>
      </c>
      <c r="AE388" s="37">
        <v>862121</v>
      </c>
      <c r="AF388" s="37">
        <v>862121</v>
      </c>
      <c r="AG388" s="23">
        <v>912121</v>
      </c>
      <c r="AH388" s="63">
        <v>912121</v>
      </c>
    </row>
    <row r="389" spans="1:34" ht="15" customHeight="1" x14ac:dyDescent="0.2">
      <c r="A389" s="56" t="s">
        <v>568</v>
      </c>
      <c r="B389" s="23" t="s">
        <v>569</v>
      </c>
      <c r="C389" s="27" t="s">
        <v>314</v>
      </c>
      <c r="D389" s="27" t="s">
        <v>364</v>
      </c>
      <c r="E389" s="28" t="s">
        <v>364</v>
      </c>
      <c r="F389" s="37">
        <v>0</v>
      </c>
      <c r="G389" s="37">
        <v>0</v>
      </c>
      <c r="H389" s="37">
        <v>0</v>
      </c>
      <c r="I389" s="37">
        <v>0</v>
      </c>
      <c r="J389" s="37">
        <v>0</v>
      </c>
      <c r="K389" s="37">
        <v>0</v>
      </c>
      <c r="L389" s="37">
        <v>0</v>
      </c>
      <c r="M389" s="37">
        <v>0</v>
      </c>
      <c r="N389" s="37">
        <v>0</v>
      </c>
      <c r="O389" s="37">
        <v>0</v>
      </c>
      <c r="P389" s="23">
        <v>0</v>
      </c>
      <c r="Q389" s="23">
        <v>0</v>
      </c>
      <c r="R389" s="23">
        <v>0</v>
      </c>
      <c r="S389" s="37">
        <v>0</v>
      </c>
      <c r="T389" s="37">
        <v>0</v>
      </c>
      <c r="U389" s="37">
        <v>0</v>
      </c>
      <c r="V389" s="23">
        <v>0</v>
      </c>
      <c r="W389" s="23">
        <v>0</v>
      </c>
      <c r="X389" s="23">
        <v>0</v>
      </c>
      <c r="Y389" s="37">
        <v>30098</v>
      </c>
      <c r="Z389" s="37">
        <v>29434</v>
      </c>
      <c r="AA389" s="37">
        <v>-664</v>
      </c>
      <c r="AB389" s="23">
        <v>-30098</v>
      </c>
      <c r="AC389" s="23">
        <v>-29434</v>
      </c>
      <c r="AD389" s="23">
        <v>664</v>
      </c>
      <c r="AE389" s="37">
        <v>2000</v>
      </c>
      <c r="AF389" s="37">
        <v>2000</v>
      </c>
      <c r="AG389" s="23">
        <v>5000</v>
      </c>
      <c r="AH389" s="63">
        <v>5000</v>
      </c>
    </row>
    <row r="390" spans="1:34" ht="15" customHeight="1" x14ac:dyDescent="0.2">
      <c r="A390" s="56" t="s">
        <v>1237</v>
      </c>
      <c r="B390" s="23" t="s">
        <v>1238</v>
      </c>
      <c r="C390" s="27" t="s">
        <v>461</v>
      </c>
      <c r="D390" s="27" t="s">
        <v>362</v>
      </c>
      <c r="E390" s="28" t="s">
        <v>362</v>
      </c>
      <c r="F390" s="37">
        <v>174364</v>
      </c>
      <c r="G390" s="37">
        <v>109051</v>
      </c>
      <c r="H390" s="37">
        <v>3824</v>
      </c>
      <c r="I390" s="37">
        <v>0</v>
      </c>
      <c r="J390" s="37">
        <v>0</v>
      </c>
      <c r="K390" s="37">
        <v>0</v>
      </c>
      <c r="L390" s="37">
        <v>0</v>
      </c>
      <c r="M390" s="37">
        <v>3824</v>
      </c>
      <c r="N390" s="37">
        <v>105227</v>
      </c>
      <c r="O390" s="37">
        <v>279591</v>
      </c>
      <c r="P390" s="23">
        <v>153051</v>
      </c>
      <c r="Q390" s="23">
        <v>272418</v>
      </c>
      <c r="R390" s="23">
        <v>119367</v>
      </c>
      <c r="S390" s="37">
        <v>19560</v>
      </c>
      <c r="T390" s="37">
        <v>18897</v>
      </c>
      <c r="U390" s="37">
        <v>-663</v>
      </c>
      <c r="V390" s="23">
        <v>172611</v>
      </c>
      <c r="W390" s="23">
        <v>291315</v>
      </c>
      <c r="X390" s="23">
        <v>118704</v>
      </c>
      <c r="Y390" s="37">
        <v>41731</v>
      </c>
      <c r="Z390" s="37">
        <v>64691</v>
      </c>
      <c r="AA390" s="37">
        <v>22960</v>
      </c>
      <c r="AB390" s="23">
        <v>130880</v>
      </c>
      <c r="AC390" s="23">
        <v>226624</v>
      </c>
      <c r="AD390" s="23">
        <v>95744</v>
      </c>
      <c r="AE390" s="37">
        <v>207000</v>
      </c>
      <c r="AF390" s="37">
        <v>310000</v>
      </c>
      <c r="AG390" s="23">
        <v>234000</v>
      </c>
      <c r="AH390" s="63">
        <v>330000</v>
      </c>
    </row>
    <row r="391" spans="1:34" ht="15" customHeight="1" x14ac:dyDescent="0.2">
      <c r="A391" s="56" t="s">
        <v>1355</v>
      </c>
      <c r="B391" s="23" t="s">
        <v>1356</v>
      </c>
      <c r="C391" s="27" t="s">
        <v>315</v>
      </c>
      <c r="D391" s="27" t="s">
        <v>364</v>
      </c>
      <c r="E391" s="28" t="s">
        <v>364</v>
      </c>
      <c r="F391" s="37">
        <v>1818</v>
      </c>
      <c r="G391" s="37">
        <v>0</v>
      </c>
      <c r="H391" s="37">
        <v>49</v>
      </c>
      <c r="I391" s="37">
        <v>0</v>
      </c>
      <c r="J391" s="37">
        <v>0</v>
      </c>
      <c r="K391" s="37">
        <v>596</v>
      </c>
      <c r="L391" s="37">
        <v>0</v>
      </c>
      <c r="M391" s="37">
        <v>645</v>
      </c>
      <c r="N391" s="37">
        <v>-645</v>
      </c>
      <c r="O391" s="37">
        <v>1173</v>
      </c>
      <c r="P391" s="23">
        <v>1238</v>
      </c>
      <c r="Q391" s="23">
        <v>1155</v>
      </c>
      <c r="R391" s="23">
        <v>-83</v>
      </c>
      <c r="S391" s="37">
        <v>0</v>
      </c>
      <c r="T391" s="37">
        <v>0</v>
      </c>
      <c r="U391" s="37">
        <v>0</v>
      </c>
      <c r="V391" s="23">
        <v>1238</v>
      </c>
      <c r="W391" s="23">
        <v>1155</v>
      </c>
      <c r="X391" s="23">
        <v>-83</v>
      </c>
      <c r="Y391" s="37">
        <v>13000</v>
      </c>
      <c r="Z391" s="37">
        <v>12000</v>
      </c>
      <c r="AA391" s="37">
        <v>-1000</v>
      </c>
      <c r="AB391" s="23">
        <v>-11762</v>
      </c>
      <c r="AC391" s="23">
        <v>-10845</v>
      </c>
      <c r="AD391" s="23">
        <v>917</v>
      </c>
      <c r="AE391" s="37">
        <v>2252</v>
      </c>
      <c r="AF391" s="37">
        <v>2156</v>
      </c>
      <c r="AG391" s="23">
        <v>5651</v>
      </c>
      <c r="AH391" s="63">
        <v>5955</v>
      </c>
    </row>
    <row r="392" spans="1:34" ht="15" customHeight="1" x14ac:dyDescent="0.2">
      <c r="A392" s="56" t="s">
        <v>942</v>
      </c>
      <c r="B392" s="23" t="s">
        <v>943</v>
      </c>
      <c r="C392" s="27" t="s">
        <v>316</v>
      </c>
      <c r="D392" s="27" t="s">
        <v>366</v>
      </c>
      <c r="E392" s="28" t="s">
        <v>366</v>
      </c>
      <c r="F392" s="37">
        <v>281701</v>
      </c>
      <c r="G392" s="37">
        <v>36863</v>
      </c>
      <c r="H392" s="37">
        <v>7483</v>
      </c>
      <c r="I392" s="37">
        <v>449</v>
      </c>
      <c r="J392" s="37">
        <v>0</v>
      </c>
      <c r="K392" s="37">
        <v>0</v>
      </c>
      <c r="L392" s="37">
        <v>0</v>
      </c>
      <c r="M392" s="37">
        <v>7932</v>
      </c>
      <c r="N392" s="37">
        <v>28931</v>
      </c>
      <c r="O392" s="37">
        <v>310632</v>
      </c>
      <c r="P392" s="23">
        <v>85936</v>
      </c>
      <c r="Q392" s="23">
        <v>84966</v>
      </c>
      <c r="R392" s="23">
        <v>-970</v>
      </c>
      <c r="S392" s="37">
        <v>66093</v>
      </c>
      <c r="T392" s="37">
        <v>63871</v>
      </c>
      <c r="U392" s="37">
        <v>-2222</v>
      </c>
      <c r="V392" s="23">
        <v>152029</v>
      </c>
      <c r="W392" s="23">
        <v>148837</v>
      </c>
      <c r="X392" s="23">
        <v>-3192</v>
      </c>
      <c r="Y392" s="37">
        <v>495966</v>
      </c>
      <c r="Z392" s="37">
        <v>473646</v>
      </c>
      <c r="AA392" s="37">
        <v>-22320</v>
      </c>
      <c r="AB392" s="23">
        <v>-343937</v>
      </c>
      <c r="AC392" s="23">
        <v>-324809</v>
      </c>
      <c r="AD392" s="23">
        <v>19128</v>
      </c>
      <c r="AE392" s="37">
        <v>251225</v>
      </c>
      <c r="AF392" s="37">
        <v>303017</v>
      </c>
      <c r="AG392" s="23">
        <v>271225</v>
      </c>
      <c r="AH392" s="63">
        <v>323017</v>
      </c>
    </row>
    <row r="393" spans="1:34" ht="15" customHeight="1" x14ac:dyDescent="0.2">
      <c r="A393" s="56" t="s">
        <v>828</v>
      </c>
      <c r="B393" s="23" t="s">
        <v>829</v>
      </c>
      <c r="C393" s="27" t="s">
        <v>317</v>
      </c>
      <c r="D393" s="27" t="s">
        <v>365</v>
      </c>
      <c r="E393" s="28" t="s">
        <v>365</v>
      </c>
      <c r="F393" s="37">
        <v>143977</v>
      </c>
      <c r="G393" s="37">
        <v>53158</v>
      </c>
      <c r="H393" s="37">
        <v>1764</v>
      </c>
      <c r="I393" s="37">
        <v>287</v>
      </c>
      <c r="J393" s="37">
        <v>0</v>
      </c>
      <c r="K393" s="37">
        <v>0</v>
      </c>
      <c r="L393" s="37">
        <v>0</v>
      </c>
      <c r="M393" s="37">
        <v>2051</v>
      </c>
      <c r="N393" s="37">
        <v>51107</v>
      </c>
      <c r="O393" s="37">
        <v>195084</v>
      </c>
      <c r="P393" s="23">
        <v>105233</v>
      </c>
      <c r="Q393" s="23">
        <v>164400</v>
      </c>
      <c r="R393" s="23">
        <v>59167</v>
      </c>
      <c r="S393" s="37">
        <v>5778</v>
      </c>
      <c r="T393" s="37">
        <v>5500</v>
      </c>
      <c r="U393" s="37">
        <v>-278</v>
      </c>
      <c r="V393" s="23">
        <v>111011</v>
      </c>
      <c r="W393" s="23">
        <v>169900</v>
      </c>
      <c r="X393" s="23">
        <v>58889</v>
      </c>
      <c r="Y393" s="37">
        <v>82700</v>
      </c>
      <c r="Z393" s="37">
        <v>73200</v>
      </c>
      <c r="AA393" s="37">
        <v>-9500</v>
      </c>
      <c r="AB393" s="23">
        <v>28311</v>
      </c>
      <c r="AC393" s="23">
        <v>96700</v>
      </c>
      <c r="AD393" s="23">
        <v>68389</v>
      </c>
      <c r="AE393" s="37">
        <v>146000</v>
      </c>
      <c r="AF393" s="37">
        <v>445500</v>
      </c>
      <c r="AG393" s="23">
        <v>161000</v>
      </c>
      <c r="AH393" s="63">
        <v>465500</v>
      </c>
    </row>
    <row r="394" spans="1:34" ht="15" customHeight="1" x14ac:dyDescent="0.2">
      <c r="A394" s="56" t="s">
        <v>570</v>
      </c>
      <c r="B394" s="23" t="s">
        <v>571</v>
      </c>
      <c r="C394" s="27" t="s">
        <v>318</v>
      </c>
      <c r="D394" s="27" t="s">
        <v>364</v>
      </c>
      <c r="E394" s="28" t="s">
        <v>364</v>
      </c>
      <c r="F394" s="37">
        <v>5159</v>
      </c>
      <c r="G394" s="37">
        <v>0</v>
      </c>
      <c r="H394" s="37">
        <v>1087</v>
      </c>
      <c r="I394" s="37">
        <v>0</v>
      </c>
      <c r="J394" s="37">
        <v>0</v>
      </c>
      <c r="K394" s="37">
        <v>0</v>
      </c>
      <c r="L394" s="37">
        <v>0</v>
      </c>
      <c r="M394" s="37">
        <v>1087</v>
      </c>
      <c r="N394" s="37">
        <v>-1087</v>
      </c>
      <c r="O394" s="37">
        <v>4072</v>
      </c>
      <c r="P394" s="23">
        <v>7000</v>
      </c>
      <c r="Q394" s="23">
        <v>5000</v>
      </c>
      <c r="R394" s="23">
        <v>-2000</v>
      </c>
      <c r="S394" s="37">
        <v>0</v>
      </c>
      <c r="T394" s="37">
        <v>0</v>
      </c>
      <c r="U394" s="37">
        <v>0</v>
      </c>
      <c r="V394" s="23">
        <v>7000</v>
      </c>
      <c r="W394" s="23">
        <v>5000</v>
      </c>
      <c r="X394" s="23">
        <v>-2000</v>
      </c>
      <c r="Y394" s="37">
        <v>29000</v>
      </c>
      <c r="Z394" s="37">
        <v>32000</v>
      </c>
      <c r="AA394" s="37">
        <v>3000</v>
      </c>
      <c r="AB394" s="23">
        <v>-22000</v>
      </c>
      <c r="AC394" s="23">
        <v>-27000</v>
      </c>
      <c r="AD394" s="23">
        <v>-5000</v>
      </c>
      <c r="AE394" s="37">
        <v>20000</v>
      </c>
      <c r="AF394" s="37">
        <v>20000</v>
      </c>
      <c r="AG394" s="23">
        <v>20000</v>
      </c>
      <c r="AH394" s="63">
        <v>20000</v>
      </c>
    </row>
    <row r="395" spans="1:34" ht="15" customHeight="1" x14ac:dyDescent="0.2">
      <c r="A395" s="56" t="s">
        <v>1146</v>
      </c>
      <c r="B395" s="23" t="s">
        <v>1147</v>
      </c>
      <c r="C395" s="27" t="s">
        <v>462</v>
      </c>
      <c r="D395" s="27" t="s">
        <v>367</v>
      </c>
      <c r="E395" s="28" t="s">
        <v>397</v>
      </c>
      <c r="F395" s="37">
        <v>10767</v>
      </c>
      <c r="G395" s="37">
        <v>0</v>
      </c>
      <c r="H395" s="37">
        <v>1257</v>
      </c>
      <c r="I395" s="37">
        <v>0</v>
      </c>
      <c r="J395" s="37">
        <v>0</v>
      </c>
      <c r="K395" s="37">
        <v>0</v>
      </c>
      <c r="L395" s="37">
        <v>0</v>
      </c>
      <c r="M395" s="37">
        <v>1257</v>
      </c>
      <c r="N395" s="37">
        <v>-1257</v>
      </c>
      <c r="O395" s="37">
        <v>9510</v>
      </c>
      <c r="P395" s="23">
        <v>13219</v>
      </c>
      <c r="Q395" s="23">
        <v>12690</v>
      </c>
      <c r="R395" s="23">
        <v>-529</v>
      </c>
      <c r="S395" s="37">
        <v>20587</v>
      </c>
      <c r="T395" s="37">
        <v>28449</v>
      </c>
      <c r="U395" s="37">
        <v>7862</v>
      </c>
      <c r="V395" s="23">
        <v>33806</v>
      </c>
      <c r="W395" s="23">
        <v>41139</v>
      </c>
      <c r="X395" s="23">
        <v>7333</v>
      </c>
      <c r="Y395" s="37">
        <v>27514</v>
      </c>
      <c r="Z395" s="37">
        <v>27514</v>
      </c>
      <c r="AA395" s="37">
        <v>0</v>
      </c>
      <c r="AB395" s="23">
        <v>6292</v>
      </c>
      <c r="AC395" s="23">
        <v>13625</v>
      </c>
      <c r="AD395" s="23">
        <v>7333</v>
      </c>
      <c r="AE395" s="37">
        <v>51083</v>
      </c>
      <c r="AF395" s="37">
        <v>43858</v>
      </c>
      <c r="AG395" s="23">
        <v>56083</v>
      </c>
      <c r="AH395" s="63">
        <v>48858</v>
      </c>
    </row>
    <row r="396" spans="1:34" ht="15" customHeight="1" x14ac:dyDescent="0.2">
      <c r="A396" s="56" t="s">
        <v>1403</v>
      </c>
      <c r="B396" s="23" t="s">
        <v>1404</v>
      </c>
      <c r="C396" s="27" t="s">
        <v>319</v>
      </c>
      <c r="D396" s="27" t="s">
        <v>364</v>
      </c>
      <c r="E396" s="28" t="s">
        <v>364</v>
      </c>
      <c r="F396" s="37">
        <v>95757</v>
      </c>
      <c r="G396" s="37">
        <v>47810</v>
      </c>
      <c r="H396" s="37">
        <v>2403</v>
      </c>
      <c r="I396" s="37">
        <v>0</v>
      </c>
      <c r="J396" s="37">
        <v>0</v>
      </c>
      <c r="K396" s="37">
        <v>0</v>
      </c>
      <c r="L396" s="37">
        <v>22</v>
      </c>
      <c r="M396" s="37">
        <v>2425</v>
      </c>
      <c r="N396" s="37">
        <v>45385</v>
      </c>
      <c r="O396" s="37">
        <v>141142</v>
      </c>
      <c r="P396" s="23">
        <v>88407</v>
      </c>
      <c r="Q396" s="23">
        <v>119907</v>
      </c>
      <c r="R396" s="23">
        <v>31500</v>
      </c>
      <c r="S396" s="37">
        <v>4853</v>
      </c>
      <c r="T396" s="37">
        <v>4740</v>
      </c>
      <c r="U396" s="37">
        <v>-113</v>
      </c>
      <c r="V396" s="23">
        <v>93260</v>
      </c>
      <c r="W396" s="23">
        <v>124647</v>
      </c>
      <c r="X396" s="23">
        <v>31387</v>
      </c>
      <c r="Y396" s="37">
        <v>28000</v>
      </c>
      <c r="Z396" s="37">
        <v>58973</v>
      </c>
      <c r="AA396" s="37">
        <v>30973</v>
      </c>
      <c r="AB396" s="23">
        <v>65260</v>
      </c>
      <c r="AC396" s="23">
        <v>65674</v>
      </c>
      <c r="AD396" s="23">
        <v>414</v>
      </c>
      <c r="AE396" s="37">
        <v>250000</v>
      </c>
      <c r="AF396" s="37">
        <v>250000</v>
      </c>
      <c r="AG396" s="23">
        <v>250000</v>
      </c>
      <c r="AH396" s="63">
        <v>250000</v>
      </c>
    </row>
    <row r="397" spans="1:34" ht="15" customHeight="1" x14ac:dyDescent="0.2">
      <c r="A397" s="56" t="s">
        <v>702</v>
      </c>
      <c r="B397" s="23" t="s">
        <v>703</v>
      </c>
      <c r="C397" s="27" t="s">
        <v>320</v>
      </c>
      <c r="D397" s="27" t="s">
        <v>364</v>
      </c>
      <c r="E397" s="28" t="s">
        <v>364</v>
      </c>
      <c r="F397" s="37">
        <v>0</v>
      </c>
      <c r="G397" s="37">
        <v>0</v>
      </c>
      <c r="H397" s="37">
        <v>0</v>
      </c>
      <c r="I397" s="37">
        <v>0</v>
      </c>
      <c r="J397" s="37">
        <v>0</v>
      </c>
      <c r="K397" s="37">
        <v>0</v>
      </c>
      <c r="L397" s="37">
        <v>0</v>
      </c>
      <c r="M397" s="37">
        <v>0</v>
      </c>
      <c r="N397" s="37">
        <v>0</v>
      </c>
      <c r="O397" s="37">
        <v>0</v>
      </c>
      <c r="P397" s="23">
        <v>0</v>
      </c>
      <c r="Q397" s="23">
        <v>0</v>
      </c>
      <c r="R397" s="23">
        <v>0</v>
      </c>
      <c r="S397" s="37">
        <v>0</v>
      </c>
      <c r="T397" s="37">
        <v>0</v>
      </c>
      <c r="U397" s="37">
        <v>0</v>
      </c>
      <c r="V397" s="23">
        <v>0</v>
      </c>
      <c r="W397" s="23">
        <v>0</v>
      </c>
      <c r="X397" s="23">
        <v>0</v>
      </c>
      <c r="Y397" s="37">
        <v>43220</v>
      </c>
      <c r="Z397" s="37">
        <v>63040</v>
      </c>
      <c r="AA397" s="37">
        <v>19820</v>
      </c>
      <c r="AB397" s="23">
        <v>-43220</v>
      </c>
      <c r="AC397" s="23">
        <v>-63040</v>
      </c>
      <c r="AD397" s="23">
        <v>-19820</v>
      </c>
      <c r="AE397" s="37">
        <v>25000</v>
      </c>
      <c r="AF397" s="37">
        <v>30000</v>
      </c>
      <c r="AG397" s="23">
        <v>35000</v>
      </c>
      <c r="AH397" s="63">
        <v>35000</v>
      </c>
    </row>
    <row r="398" spans="1:34" ht="15" customHeight="1" x14ac:dyDescent="0.2">
      <c r="A398" s="56" t="s">
        <v>880</v>
      </c>
      <c r="B398" s="23" t="s">
        <v>881</v>
      </c>
      <c r="C398" s="27" t="s">
        <v>321</v>
      </c>
      <c r="D398" s="27" t="s">
        <v>365</v>
      </c>
      <c r="E398" s="28" t="s">
        <v>365</v>
      </c>
      <c r="F398" s="37">
        <v>345836</v>
      </c>
      <c r="G398" s="37">
        <v>23993</v>
      </c>
      <c r="H398" s="37">
        <v>240</v>
      </c>
      <c r="I398" s="37">
        <v>334</v>
      </c>
      <c r="J398" s="37">
        <v>0</v>
      </c>
      <c r="K398" s="37">
        <v>0</v>
      </c>
      <c r="L398" s="37">
        <v>0</v>
      </c>
      <c r="M398" s="37">
        <v>574</v>
      </c>
      <c r="N398" s="37">
        <v>23419</v>
      </c>
      <c r="O398" s="37">
        <v>369255</v>
      </c>
      <c r="P398" s="23">
        <v>175330</v>
      </c>
      <c r="Q398" s="23">
        <v>184004</v>
      </c>
      <c r="R398" s="23">
        <v>8674</v>
      </c>
      <c r="S398" s="37">
        <v>93918</v>
      </c>
      <c r="T398" s="37">
        <v>93937</v>
      </c>
      <c r="U398" s="37">
        <v>19</v>
      </c>
      <c r="V398" s="23">
        <v>269248</v>
      </c>
      <c r="W398" s="23">
        <v>277941</v>
      </c>
      <c r="X398" s="23">
        <v>8693</v>
      </c>
      <c r="Y398" s="37">
        <v>28155</v>
      </c>
      <c r="Z398" s="37">
        <v>33555</v>
      </c>
      <c r="AA398" s="37">
        <v>5400</v>
      </c>
      <c r="AB398" s="23">
        <v>241093</v>
      </c>
      <c r="AC398" s="23">
        <v>244386</v>
      </c>
      <c r="AD398" s="23">
        <v>3293</v>
      </c>
      <c r="AE398" s="37">
        <v>306236</v>
      </c>
      <c r="AF398" s="37">
        <v>323778</v>
      </c>
      <c r="AG398" s="23">
        <v>338410</v>
      </c>
      <c r="AH398" s="63">
        <v>415586</v>
      </c>
    </row>
    <row r="399" spans="1:34" ht="15" customHeight="1" x14ac:dyDescent="0.2">
      <c r="A399" s="56" t="s">
        <v>868</v>
      </c>
      <c r="B399" s="23" t="s">
        <v>869</v>
      </c>
      <c r="C399" s="27" t="s">
        <v>322</v>
      </c>
      <c r="D399" s="27" t="s">
        <v>365</v>
      </c>
      <c r="E399" s="28" t="s">
        <v>365</v>
      </c>
      <c r="F399" s="37">
        <v>335150</v>
      </c>
      <c r="G399" s="37">
        <v>18452</v>
      </c>
      <c r="H399" s="37">
        <v>2009</v>
      </c>
      <c r="I399" s="37">
        <v>0</v>
      </c>
      <c r="J399" s="37">
        <v>0</v>
      </c>
      <c r="K399" s="37">
        <v>0</v>
      </c>
      <c r="L399" s="37">
        <v>0</v>
      </c>
      <c r="M399" s="37">
        <v>2009</v>
      </c>
      <c r="N399" s="37">
        <v>16443</v>
      </c>
      <c r="O399" s="37">
        <v>351593</v>
      </c>
      <c r="P399" s="23">
        <v>276145</v>
      </c>
      <c r="Q399" s="23">
        <v>319318</v>
      </c>
      <c r="R399" s="23">
        <v>43173</v>
      </c>
      <c r="S399" s="37">
        <v>8119</v>
      </c>
      <c r="T399" s="37">
        <v>7348</v>
      </c>
      <c r="U399" s="37">
        <v>-771</v>
      </c>
      <c r="V399" s="23">
        <v>284264</v>
      </c>
      <c r="W399" s="23">
        <v>326666</v>
      </c>
      <c r="X399" s="23">
        <v>42402</v>
      </c>
      <c r="Y399" s="37">
        <v>173485</v>
      </c>
      <c r="Z399" s="37">
        <v>157052</v>
      </c>
      <c r="AA399" s="37">
        <v>-16433</v>
      </c>
      <c r="AB399" s="23">
        <v>110779</v>
      </c>
      <c r="AC399" s="23">
        <v>169614</v>
      </c>
      <c r="AD399" s="23">
        <v>58835</v>
      </c>
      <c r="AE399" s="37">
        <v>329445</v>
      </c>
      <c r="AF399" s="37">
        <v>329445</v>
      </c>
      <c r="AG399" s="23">
        <v>362390</v>
      </c>
      <c r="AH399" s="63">
        <v>362390</v>
      </c>
    </row>
    <row r="400" spans="1:34" ht="15" customHeight="1" x14ac:dyDescent="0.2">
      <c r="A400" s="56" t="s">
        <v>944</v>
      </c>
      <c r="B400" s="23" t="s">
        <v>945</v>
      </c>
      <c r="C400" s="27" t="s">
        <v>323</v>
      </c>
      <c r="D400" s="27" t="s">
        <v>366</v>
      </c>
      <c r="E400" s="28" t="s">
        <v>366</v>
      </c>
      <c r="F400" s="37">
        <v>376192</v>
      </c>
      <c r="G400" s="37">
        <v>41927</v>
      </c>
      <c r="H400" s="37">
        <v>5817</v>
      </c>
      <c r="I400" s="37">
        <v>-12340</v>
      </c>
      <c r="J400" s="37">
        <v>0</v>
      </c>
      <c r="K400" s="37">
        <v>0</v>
      </c>
      <c r="L400" s="37">
        <v>-91</v>
      </c>
      <c r="M400" s="37">
        <v>-6614</v>
      </c>
      <c r="N400" s="37">
        <v>48541</v>
      </c>
      <c r="O400" s="37">
        <v>424733</v>
      </c>
      <c r="P400" s="23">
        <v>250111</v>
      </c>
      <c r="Q400" s="23">
        <v>269740</v>
      </c>
      <c r="R400" s="23">
        <v>19629</v>
      </c>
      <c r="S400" s="37">
        <v>57550</v>
      </c>
      <c r="T400" s="37">
        <v>55208</v>
      </c>
      <c r="U400" s="37">
        <v>-2342</v>
      </c>
      <c r="V400" s="23">
        <v>307661</v>
      </c>
      <c r="W400" s="23">
        <v>324948</v>
      </c>
      <c r="X400" s="23">
        <v>17287</v>
      </c>
      <c r="Y400" s="37">
        <v>112838</v>
      </c>
      <c r="Z400" s="37">
        <v>62790</v>
      </c>
      <c r="AA400" s="37">
        <v>-50048</v>
      </c>
      <c r="AB400" s="23">
        <v>194823</v>
      </c>
      <c r="AC400" s="23">
        <v>262158</v>
      </c>
      <c r="AD400" s="23">
        <v>67335</v>
      </c>
      <c r="AE400" s="37">
        <v>437859</v>
      </c>
      <c r="AF400" s="37">
        <v>424734</v>
      </c>
      <c r="AG400" s="23">
        <v>447859</v>
      </c>
      <c r="AH400" s="63">
        <v>434783</v>
      </c>
    </row>
    <row r="401" spans="1:34" ht="15" customHeight="1" x14ac:dyDescent="0.2">
      <c r="A401" s="56" t="s">
        <v>946</v>
      </c>
      <c r="B401" s="23" t="s">
        <v>947</v>
      </c>
      <c r="C401" s="27" t="s">
        <v>324</v>
      </c>
      <c r="D401" s="27" t="s">
        <v>366</v>
      </c>
      <c r="E401" s="28" t="s">
        <v>366</v>
      </c>
      <c r="F401" s="37">
        <v>346362</v>
      </c>
      <c r="G401" s="37">
        <v>18146</v>
      </c>
      <c r="H401" s="37">
        <v>49302</v>
      </c>
      <c r="I401" s="37">
        <v>250</v>
      </c>
      <c r="J401" s="37">
        <v>0</v>
      </c>
      <c r="K401" s="37">
        <v>0</v>
      </c>
      <c r="L401" s="37">
        <v>0</v>
      </c>
      <c r="M401" s="37">
        <v>49552</v>
      </c>
      <c r="N401" s="37">
        <v>-31406</v>
      </c>
      <c r="O401" s="37">
        <v>314956</v>
      </c>
      <c r="P401" s="23">
        <v>137600</v>
      </c>
      <c r="Q401" s="23">
        <v>120412</v>
      </c>
      <c r="R401" s="23">
        <v>-17188</v>
      </c>
      <c r="S401" s="37">
        <v>620</v>
      </c>
      <c r="T401" s="37">
        <v>550</v>
      </c>
      <c r="U401" s="37">
        <v>-70</v>
      </c>
      <c r="V401" s="23">
        <v>138220</v>
      </c>
      <c r="W401" s="23">
        <v>120962</v>
      </c>
      <c r="X401" s="23">
        <v>-17258</v>
      </c>
      <c r="Y401" s="37">
        <v>533590</v>
      </c>
      <c r="Z401" s="37">
        <v>546190</v>
      </c>
      <c r="AA401" s="37">
        <v>12600</v>
      </c>
      <c r="AB401" s="23">
        <v>-395370</v>
      </c>
      <c r="AC401" s="23">
        <v>-425228</v>
      </c>
      <c r="AD401" s="23">
        <v>-29858</v>
      </c>
      <c r="AE401" s="37">
        <v>155000</v>
      </c>
      <c r="AF401" s="37">
        <v>140000</v>
      </c>
      <c r="AG401" s="23">
        <v>155000</v>
      </c>
      <c r="AH401" s="63">
        <v>140000</v>
      </c>
    </row>
    <row r="402" spans="1:34" ht="15" customHeight="1" x14ac:dyDescent="0.2">
      <c r="A402" s="56" t="s">
        <v>1197</v>
      </c>
      <c r="B402" s="23" t="s">
        <v>1198</v>
      </c>
      <c r="C402" s="27" t="s">
        <v>463</v>
      </c>
      <c r="D402" s="27" t="s">
        <v>362</v>
      </c>
      <c r="E402" s="28" t="s">
        <v>362</v>
      </c>
      <c r="F402" s="37">
        <v>387886</v>
      </c>
      <c r="G402" s="37">
        <v>326082</v>
      </c>
      <c r="H402" s="37">
        <v>275</v>
      </c>
      <c r="I402" s="37">
        <v>4749</v>
      </c>
      <c r="J402" s="37">
        <v>0</v>
      </c>
      <c r="K402" s="37">
        <v>0</v>
      </c>
      <c r="L402" s="37">
        <v>0</v>
      </c>
      <c r="M402" s="37">
        <v>5024</v>
      </c>
      <c r="N402" s="37">
        <v>321058</v>
      </c>
      <c r="O402" s="37">
        <v>708944</v>
      </c>
      <c r="P402" s="23">
        <v>400878</v>
      </c>
      <c r="Q402" s="23">
        <v>721042</v>
      </c>
      <c r="R402" s="23">
        <v>320164</v>
      </c>
      <c r="S402" s="37">
        <v>4232</v>
      </c>
      <c r="T402" s="37">
        <v>4018</v>
      </c>
      <c r="U402" s="37">
        <v>-214</v>
      </c>
      <c r="V402" s="23">
        <v>405110</v>
      </c>
      <c r="W402" s="23">
        <v>725060</v>
      </c>
      <c r="X402" s="23">
        <v>319950</v>
      </c>
      <c r="Y402" s="37">
        <v>89187</v>
      </c>
      <c r="Z402" s="37">
        <v>106729</v>
      </c>
      <c r="AA402" s="37">
        <v>17542</v>
      </c>
      <c r="AB402" s="23">
        <v>315923</v>
      </c>
      <c r="AC402" s="23">
        <v>618331</v>
      </c>
      <c r="AD402" s="23">
        <v>302408</v>
      </c>
      <c r="AE402" s="37">
        <v>1125427</v>
      </c>
      <c r="AF402" s="37">
        <v>725060</v>
      </c>
      <c r="AG402" s="23">
        <v>1203205</v>
      </c>
      <c r="AH402" s="63">
        <v>725060</v>
      </c>
    </row>
    <row r="403" spans="1:34" ht="15" customHeight="1" x14ac:dyDescent="0.2">
      <c r="A403" s="56" t="s">
        <v>776</v>
      </c>
      <c r="B403" s="23" t="s">
        <v>777</v>
      </c>
      <c r="C403" s="27" t="s">
        <v>325</v>
      </c>
      <c r="D403" s="27" t="s">
        <v>364</v>
      </c>
      <c r="E403" s="28" t="s">
        <v>364</v>
      </c>
      <c r="F403" s="118" t="s">
        <v>1461</v>
      </c>
      <c r="G403" s="118" t="s">
        <v>1461</v>
      </c>
      <c r="H403" s="118" t="s">
        <v>1461</v>
      </c>
      <c r="I403" s="118" t="s">
        <v>1461</v>
      </c>
      <c r="J403" s="118" t="s">
        <v>1461</v>
      </c>
      <c r="K403" s="118" t="s">
        <v>1461</v>
      </c>
      <c r="L403" s="118" t="s">
        <v>1461</v>
      </c>
      <c r="M403" s="118" t="s">
        <v>1461</v>
      </c>
      <c r="N403" s="118" t="s">
        <v>1461</v>
      </c>
      <c r="O403" s="118" t="s">
        <v>1461</v>
      </c>
      <c r="P403" s="119" t="s">
        <v>1461</v>
      </c>
      <c r="Q403" s="119" t="s">
        <v>1461</v>
      </c>
      <c r="R403" s="119" t="s">
        <v>1461</v>
      </c>
      <c r="S403" s="118" t="s">
        <v>1461</v>
      </c>
      <c r="T403" s="118" t="s">
        <v>1461</v>
      </c>
      <c r="U403" s="118" t="s">
        <v>1461</v>
      </c>
      <c r="V403" s="119" t="s">
        <v>1461</v>
      </c>
      <c r="W403" s="119" t="s">
        <v>1461</v>
      </c>
      <c r="X403" s="119" t="s">
        <v>1461</v>
      </c>
      <c r="Y403" s="118" t="s">
        <v>1461</v>
      </c>
      <c r="Z403" s="118" t="s">
        <v>1461</v>
      </c>
      <c r="AA403" s="118" t="s">
        <v>1461</v>
      </c>
      <c r="AB403" s="119" t="s">
        <v>1461</v>
      </c>
      <c r="AC403" s="119" t="s">
        <v>1461</v>
      </c>
      <c r="AD403" s="119" t="s">
        <v>1461</v>
      </c>
      <c r="AE403" s="118" t="s">
        <v>1461</v>
      </c>
      <c r="AF403" s="118" t="s">
        <v>1461</v>
      </c>
      <c r="AG403" s="119" t="s">
        <v>1461</v>
      </c>
      <c r="AH403" s="120" t="s">
        <v>1461</v>
      </c>
    </row>
    <row r="404" spans="1:34" ht="15" customHeight="1" x14ac:dyDescent="0.2">
      <c r="A404" s="56" t="s">
        <v>998</v>
      </c>
      <c r="B404" s="23" t="s">
        <v>999</v>
      </c>
      <c r="C404" s="27" t="s">
        <v>326</v>
      </c>
      <c r="D404" s="27" t="s">
        <v>363</v>
      </c>
      <c r="E404" s="28" t="s">
        <v>363</v>
      </c>
      <c r="F404" s="37">
        <v>316693.50663218502</v>
      </c>
      <c r="G404" s="37">
        <v>9730</v>
      </c>
      <c r="H404" s="37">
        <v>12476.380177589281</v>
      </c>
      <c r="I404" s="37">
        <v>0</v>
      </c>
      <c r="J404" s="37">
        <v>0</v>
      </c>
      <c r="K404" s="37">
        <v>0</v>
      </c>
      <c r="L404" s="37">
        <v>0</v>
      </c>
      <c r="M404" s="37">
        <v>12476.380177589281</v>
      </c>
      <c r="N404" s="37">
        <v>-2746.3801775892807</v>
      </c>
      <c r="O404" s="37">
        <v>313947.12645459571</v>
      </c>
      <c r="P404" s="23">
        <v>353424</v>
      </c>
      <c r="Q404" s="23">
        <v>352273.81043000001</v>
      </c>
      <c r="R404" s="23">
        <v>-1150.1895699999877</v>
      </c>
      <c r="S404" s="37">
        <v>10000</v>
      </c>
      <c r="T404" s="37">
        <v>10000</v>
      </c>
      <c r="U404" s="37">
        <v>0</v>
      </c>
      <c r="V404" s="23">
        <v>363424</v>
      </c>
      <c r="W404" s="23">
        <v>362273.81043000001</v>
      </c>
      <c r="X404" s="23">
        <v>-1150.1895699999877</v>
      </c>
      <c r="Y404" s="37">
        <v>233945</v>
      </c>
      <c r="Z404" s="37">
        <v>265316.78382000001</v>
      </c>
      <c r="AA404" s="37">
        <v>31371.783820000011</v>
      </c>
      <c r="AB404" s="23">
        <v>129479</v>
      </c>
      <c r="AC404" s="23">
        <v>96957.026610000001</v>
      </c>
      <c r="AD404" s="23">
        <v>-32521.973389999999</v>
      </c>
      <c r="AE404" s="37">
        <v>424455</v>
      </c>
      <c r="AF404" s="37">
        <v>467540</v>
      </c>
      <c r="AG404" s="23">
        <v>509346</v>
      </c>
      <c r="AH404" s="63">
        <v>561049</v>
      </c>
    </row>
    <row r="405" spans="1:34" ht="15" customHeight="1" x14ac:dyDescent="0.2">
      <c r="A405" s="56" t="s">
        <v>1034</v>
      </c>
      <c r="B405" s="23" t="s">
        <v>1035</v>
      </c>
      <c r="C405" s="27" t="s">
        <v>20</v>
      </c>
      <c r="D405" s="27" t="s">
        <v>367</v>
      </c>
      <c r="E405" s="28" t="s">
        <v>395</v>
      </c>
      <c r="F405" s="37">
        <v>20755</v>
      </c>
      <c r="G405" s="37">
        <v>0</v>
      </c>
      <c r="H405" s="37">
        <v>533</v>
      </c>
      <c r="I405" s="37">
        <v>-4792</v>
      </c>
      <c r="J405" s="37">
        <v>0</v>
      </c>
      <c r="K405" s="37">
        <v>0</v>
      </c>
      <c r="L405" s="37">
        <v>0</v>
      </c>
      <c r="M405" s="37">
        <v>-4259</v>
      </c>
      <c r="N405" s="37">
        <v>4259</v>
      </c>
      <c r="O405" s="37">
        <v>25014</v>
      </c>
      <c r="P405" s="23">
        <v>14944</v>
      </c>
      <c r="Q405" s="23">
        <v>14811</v>
      </c>
      <c r="R405" s="23">
        <v>-133</v>
      </c>
      <c r="S405" s="37">
        <v>0</v>
      </c>
      <c r="T405" s="37">
        <v>0</v>
      </c>
      <c r="U405" s="37">
        <v>0</v>
      </c>
      <c r="V405" s="23">
        <v>14944</v>
      </c>
      <c r="W405" s="23">
        <v>14811</v>
      </c>
      <c r="X405" s="23">
        <v>-133</v>
      </c>
      <c r="Y405" s="37">
        <v>27622</v>
      </c>
      <c r="Z405" s="37">
        <v>8049</v>
      </c>
      <c r="AA405" s="37">
        <v>-19573</v>
      </c>
      <c r="AB405" s="23">
        <v>-12678</v>
      </c>
      <c r="AC405" s="23">
        <v>6762</v>
      </c>
      <c r="AD405" s="23">
        <v>19440</v>
      </c>
      <c r="AE405" s="37">
        <v>30000</v>
      </c>
      <c r="AF405" s="37">
        <v>30000</v>
      </c>
      <c r="AG405" s="23">
        <v>40000</v>
      </c>
      <c r="AH405" s="63">
        <v>40000</v>
      </c>
    </row>
    <row r="406" spans="1:34" ht="15" customHeight="1" x14ac:dyDescent="0.2">
      <c r="A406" s="56" t="s">
        <v>684</v>
      </c>
      <c r="B406" s="23" t="s">
        <v>685</v>
      </c>
      <c r="C406" s="27" t="s">
        <v>327</v>
      </c>
      <c r="D406" s="27" t="s">
        <v>364</v>
      </c>
      <c r="E406" s="28" t="s">
        <v>364</v>
      </c>
      <c r="F406" s="37">
        <v>17340</v>
      </c>
      <c r="G406" s="37">
        <v>19434</v>
      </c>
      <c r="H406" s="37">
        <v>0</v>
      </c>
      <c r="I406" s="37">
        <v>0</v>
      </c>
      <c r="J406" s="37">
        <v>0</v>
      </c>
      <c r="K406" s="37">
        <v>0</v>
      </c>
      <c r="L406" s="37">
        <v>0</v>
      </c>
      <c r="M406" s="37">
        <v>0</v>
      </c>
      <c r="N406" s="37">
        <v>19434</v>
      </c>
      <c r="O406" s="37">
        <v>36774</v>
      </c>
      <c r="P406" s="23">
        <v>7500</v>
      </c>
      <c r="Q406" s="23">
        <v>7500</v>
      </c>
      <c r="R406" s="23">
        <v>0</v>
      </c>
      <c r="S406" s="37">
        <v>0</v>
      </c>
      <c r="T406" s="37">
        <v>0</v>
      </c>
      <c r="U406" s="37">
        <v>0</v>
      </c>
      <c r="V406" s="23">
        <v>7500</v>
      </c>
      <c r="W406" s="23">
        <v>7500</v>
      </c>
      <c r="X406" s="23">
        <v>0</v>
      </c>
      <c r="Y406" s="37">
        <v>41647</v>
      </c>
      <c r="Z406" s="37">
        <v>28759</v>
      </c>
      <c r="AA406" s="37">
        <v>-12888</v>
      </c>
      <c r="AB406" s="23">
        <v>-34147</v>
      </c>
      <c r="AC406" s="23">
        <v>-21259</v>
      </c>
      <c r="AD406" s="23">
        <v>12888</v>
      </c>
      <c r="AE406" s="37">
        <v>25000</v>
      </c>
      <c r="AF406" s="37">
        <v>25000</v>
      </c>
      <c r="AG406" s="23">
        <v>30000</v>
      </c>
      <c r="AH406" s="63">
        <v>30000</v>
      </c>
    </row>
    <row r="407" spans="1:34" ht="15" customHeight="1" x14ac:dyDescent="0.2">
      <c r="A407" s="56" t="s">
        <v>744</v>
      </c>
      <c r="B407" s="23" t="s">
        <v>745</v>
      </c>
      <c r="C407" s="27" t="s">
        <v>328</v>
      </c>
      <c r="D407" s="27" t="s">
        <v>364</v>
      </c>
      <c r="E407" s="28" t="s">
        <v>364</v>
      </c>
      <c r="F407" s="37">
        <v>106741</v>
      </c>
      <c r="G407" s="37">
        <v>1461</v>
      </c>
      <c r="H407" s="37">
        <v>334</v>
      </c>
      <c r="I407" s="37">
        <v>0</v>
      </c>
      <c r="J407" s="37">
        <v>0</v>
      </c>
      <c r="K407" s="37">
        <v>0</v>
      </c>
      <c r="L407" s="37">
        <v>0</v>
      </c>
      <c r="M407" s="37">
        <v>334</v>
      </c>
      <c r="N407" s="37">
        <v>1127</v>
      </c>
      <c r="O407" s="37">
        <v>107868</v>
      </c>
      <c r="P407" s="23">
        <v>90895</v>
      </c>
      <c r="Q407" s="23">
        <v>87734</v>
      </c>
      <c r="R407" s="23">
        <v>-3161</v>
      </c>
      <c r="S407" s="37">
        <v>7094</v>
      </c>
      <c r="T407" s="37">
        <v>6866</v>
      </c>
      <c r="U407" s="37">
        <v>-228</v>
      </c>
      <c r="V407" s="23">
        <v>97989</v>
      </c>
      <c r="W407" s="23">
        <v>94600</v>
      </c>
      <c r="X407" s="23">
        <v>-3389</v>
      </c>
      <c r="Y407" s="37">
        <v>40626</v>
      </c>
      <c r="Z407" s="37">
        <v>44677</v>
      </c>
      <c r="AA407" s="37">
        <v>4051</v>
      </c>
      <c r="AB407" s="23">
        <v>57363</v>
      </c>
      <c r="AC407" s="23">
        <v>49923</v>
      </c>
      <c r="AD407" s="23">
        <v>-7440</v>
      </c>
      <c r="AE407" s="37">
        <v>123000</v>
      </c>
      <c r="AF407" s="37">
        <v>123000</v>
      </c>
      <c r="AG407" s="23">
        <v>126000</v>
      </c>
      <c r="AH407" s="63">
        <v>126000</v>
      </c>
    </row>
    <row r="408" spans="1:34" ht="15" customHeight="1" x14ac:dyDescent="0.2">
      <c r="A408" s="56" t="s">
        <v>764</v>
      </c>
      <c r="B408" s="23" t="s">
        <v>765</v>
      </c>
      <c r="C408" s="27" t="s">
        <v>329</v>
      </c>
      <c r="D408" s="27" t="s">
        <v>364</v>
      </c>
      <c r="E408" s="28" t="s">
        <v>364</v>
      </c>
      <c r="F408" s="37">
        <v>192679</v>
      </c>
      <c r="G408" s="37">
        <v>5000</v>
      </c>
      <c r="H408" s="37">
        <v>0</v>
      </c>
      <c r="I408" s="37">
        <v>0</v>
      </c>
      <c r="J408" s="37">
        <v>3487</v>
      </c>
      <c r="K408" s="37">
        <v>0</v>
      </c>
      <c r="L408" s="37">
        <v>0</v>
      </c>
      <c r="M408" s="37">
        <v>3487</v>
      </c>
      <c r="N408" s="37">
        <v>1513</v>
      </c>
      <c r="O408" s="37">
        <v>194192</v>
      </c>
      <c r="P408" s="23">
        <v>187035</v>
      </c>
      <c r="Q408" s="23">
        <v>179840</v>
      </c>
      <c r="R408" s="23">
        <v>-7195</v>
      </c>
      <c r="S408" s="37">
        <v>634</v>
      </c>
      <c r="T408" s="37">
        <v>1022</v>
      </c>
      <c r="U408" s="37">
        <v>388</v>
      </c>
      <c r="V408" s="23">
        <v>187669</v>
      </c>
      <c r="W408" s="23">
        <v>180862</v>
      </c>
      <c r="X408" s="23">
        <v>-6807</v>
      </c>
      <c r="Y408" s="37">
        <v>46093</v>
      </c>
      <c r="Z408" s="37">
        <v>46086</v>
      </c>
      <c r="AA408" s="37">
        <v>-7</v>
      </c>
      <c r="AB408" s="23">
        <v>141576</v>
      </c>
      <c r="AC408" s="23">
        <v>134776</v>
      </c>
      <c r="AD408" s="23">
        <v>-6800</v>
      </c>
      <c r="AE408" s="37">
        <v>193000</v>
      </c>
      <c r="AF408" s="37">
        <v>193000</v>
      </c>
      <c r="AG408" s="23">
        <v>193000</v>
      </c>
      <c r="AH408" s="63">
        <v>193000</v>
      </c>
    </row>
    <row r="409" spans="1:34" ht="15" customHeight="1" x14ac:dyDescent="0.2">
      <c r="A409" s="56" t="s">
        <v>1379</v>
      </c>
      <c r="B409" s="23" t="s">
        <v>1380</v>
      </c>
      <c r="C409" s="27" t="s">
        <v>330</v>
      </c>
      <c r="D409" s="27" t="s">
        <v>364</v>
      </c>
      <c r="E409" s="28" t="s">
        <v>364</v>
      </c>
      <c r="F409" s="37">
        <v>64271</v>
      </c>
      <c r="G409" s="37">
        <v>13219</v>
      </c>
      <c r="H409" s="37">
        <v>523</v>
      </c>
      <c r="I409" s="37">
        <v>2176</v>
      </c>
      <c r="J409" s="37">
        <v>0</v>
      </c>
      <c r="K409" s="37">
        <v>0</v>
      </c>
      <c r="L409" s="37">
        <v>0</v>
      </c>
      <c r="M409" s="37">
        <v>2699</v>
      </c>
      <c r="N409" s="37">
        <v>10520</v>
      </c>
      <c r="O409" s="37">
        <v>74791</v>
      </c>
      <c r="P409" s="23">
        <v>53453</v>
      </c>
      <c r="Q409" s="23">
        <v>53447</v>
      </c>
      <c r="R409" s="23">
        <v>-6</v>
      </c>
      <c r="S409" s="37">
        <v>0</v>
      </c>
      <c r="T409" s="37">
        <v>0</v>
      </c>
      <c r="U409" s="37">
        <v>0</v>
      </c>
      <c r="V409" s="23">
        <v>53453</v>
      </c>
      <c r="W409" s="23">
        <v>53447</v>
      </c>
      <c r="X409" s="23">
        <v>-6</v>
      </c>
      <c r="Y409" s="37">
        <v>36531</v>
      </c>
      <c r="Z409" s="37">
        <v>34838</v>
      </c>
      <c r="AA409" s="37">
        <v>-1693</v>
      </c>
      <c r="AB409" s="23">
        <v>16922</v>
      </c>
      <c r="AC409" s="23">
        <v>18609</v>
      </c>
      <c r="AD409" s="23">
        <v>1687</v>
      </c>
      <c r="AE409" s="37">
        <v>100000</v>
      </c>
      <c r="AF409" s="37">
        <v>105000</v>
      </c>
      <c r="AG409" s="23">
        <v>120000</v>
      </c>
      <c r="AH409" s="63">
        <v>126000</v>
      </c>
    </row>
    <row r="410" spans="1:34" ht="15" customHeight="1" x14ac:dyDescent="0.2">
      <c r="A410" s="56" t="s">
        <v>650</v>
      </c>
      <c r="B410" s="23" t="s">
        <v>651</v>
      </c>
      <c r="C410" s="27" t="s">
        <v>331</v>
      </c>
      <c r="D410" s="27" t="s">
        <v>364</v>
      </c>
      <c r="E410" s="28" t="s">
        <v>364</v>
      </c>
      <c r="F410" s="37">
        <v>0</v>
      </c>
      <c r="G410" s="37">
        <v>0</v>
      </c>
      <c r="H410" s="37">
        <v>0</v>
      </c>
      <c r="I410" s="37">
        <v>0</v>
      </c>
      <c r="J410" s="37">
        <v>0</v>
      </c>
      <c r="K410" s="37">
        <v>0</v>
      </c>
      <c r="L410" s="37">
        <v>0</v>
      </c>
      <c r="M410" s="37">
        <v>0</v>
      </c>
      <c r="N410" s="37">
        <v>0</v>
      </c>
      <c r="O410" s="37">
        <v>0</v>
      </c>
      <c r="P410" s="23">
        <v>0</v>
      </c>
      <c r="Q410" s="23">
        <v>0</v>
      </c>
      <c r="R410" s="23">
        <v>0</v>
      </c>
      <c r="S410" s="37">
        <v>0</v>
      </c>
      <c r="T410" s="37">
        <v>0</v>
      </c>
      <c r="U410" s="37">
        <v>0</v>
      </c>
      <c r="V410" s="23">
        <v>0</v>
      </c>
      <c r="W410" s="23">
        <v>0</v>
      </c>
      <c r="X410" s="23">
        <v>0</v>
      </c>
      <c r="Y410" s="37">
        <v>20124</v>
      </c>
      <c r="Z410" s="37">
        <v>21584</v>
      </c>
      <c r="AA410" s="37">
        <v>1460</v>
      </c>
      <c r="AB410" s="23">
        <v>-20124</v>
      </c>
      <c r="AC410" s="23">
        <v>-21584</v>
      </c>
      <c r="AD410" s="23">
        <v>-1460</v>
      </c>
      <c r="AE410" s="37">
        <v>50</v>
      </c>
      <c r="AF410" s="37">
        <v>50</v>
      </c>
      <c r="AG410" s="23">
        <v>5050</v>
      </c>
      <c r="AH410" s="63">
        <v>5050</v>
      </c>
    </row>
    <row r="411" spans="1:34" ht="15" customHeight="1" x14ac:dyDescent="0.2">
      <c r="A411" s="56" t="s">
        <v>806</v>
      </c>
      <c r="B411" s="23" t="s">
        <v>807</v>
      </c>
      <c r="C411" s="27" t="s">
        <v>332</v>
      </c>
      <c r="D411" s="27" t="s">
        <v>364</v>
      </c>
      <c r="E411" s="28" t="s">
        <v>364</v>
      </c>
      <c r="F411" s="37">
        <v>274655</v>
      </c>
      <c r="G411" s="37">
        <v>4392.6275999999925</v>
      </c>
      <c r="H411" s="37">
        <v>449</v>
      </c>
      <c r="I411" s="37">
        <v>0</v>
      </c>
      <c r="J411" s="37">
        <v>15163</v>
      </c>
      <c r="K411" s="37">
        <v>0</v>
      </c>
      <c r="L411" s="37">
        <v>0</v>
      </c>
      <c r="M411" s="37">
        <v>15612</v>
      </c>
      <c r="N411" s="37">
        <v>-11219.372400000007</v>
      </c>
      <c r="O411" s="37">
        <v>263435.62760000001</v>
      </c>
      <c r="P411" s="23">
        <v>263678</v>
      </c>
      <c r="Q411" s="23">
        <v>248246</v>
      </c>
      <c r="R411" s="23">
        <v>-15432</v>
      </c>
      <c r="S411" s="37">
        <v>2103</v>
      </c>
      <c r="T411" s="37">
        <v>2103</v>
      </c>
      <c r="U411" s="37">
        <v>0</v>
      </c>
      <c r="V411" s="23">
        <v>265781</v>
      </c>
      <c r="W411" s="23">
        <v>250349</v>
      </c>
      <c r="X411" s="23">
        <v>-15432</v>
      </c>
      <c r="Y411" s="37">
        <v>60211</v>
      </c>
      <c r="Z411" s="37">
        <v>43339</v>
      </c>
      <c r="AA411" s="37">
        <v>-16872</v>
      </c>
      <c r="AB411" s="23">
        <v>205570</v>
      </c>
      <c r="AC411" s="23">
        <v>207010</v>
      </c>
      <c r="AD411" s="23">
        <v>1440</v>
      </c>
      <c r="AE411" s="37">
        <v>273371</v>
      </c>
      <c r="AF411" s="37">
        <v>260003</v>
      </c>
      <c r="AG411" s="23">
        <v>314902</v>
      </c>
      <c r="AH411" s="63">
        <v>314902</v>
      </c>
    </row>
    <row r="412" spans="1:34" ht="15" customHeight="1" x14ac:dyDescent="0.2">
      <c r="A412" s="56" t="s">
        <v>1257</v>
      </c>
      <c r="B412" s="23" t="s">
        <v>1258</v>
      </c>
      <c r="C412" s="27" t="s">
        <v>464</v>
      </c>
      <c r="D412" s="27" t="s">
        <v>362</v>
      </c>
      <c r="E412" s="28" t="s">
        <v>362</v>
      </c>
      <c r="F412" s="37">
        <v>175794</v>
      </c>
      <c r="G412" s="37">
        <v>22049</v>
      </c>
      <c r="H412" s="37">
        <v>5798</v>
      </c>
      <c r="I412" s="37">
        <v>0</v>
      </c>
      <c r="J412" s="37">
        <v>0</v>
      </c>
      <c r="K412" s="37">
        <v>0</v>
      </c>
      <c r="L412" s="37">
        <v>0</v>
      </c>
      <c r="M412" s="37">
        <v>5798</v>
      </c>
      <c r="N412" s="37">
        <v>16251</v>
      </c>
      <c r="O412" s="37">
        <v>192045</v>
      </c>
      <c r="P412" s="23">
        <v>160449</v>
      </c>
      <c r="Q412" s="23">
        <v>173986</v>
      </c>
      <c r="R412" s="23">
        <v>13537</v>
      </c>
      <c r="S412" s="37">
        <v>0</v>
      </c>
      <c r="T412" s="37">
        <v>0</v>
      </c>
      <c r="U412" s="37">
        <v>0</v>
      </c>
      <c r="V412" s="23">
        <v>160449</v>
      </c>
      <c r="W412" s="23">
        <v>173986</v>
      </c>
      <c r="X412" s="23">
        <v>13537</v>
      </c>
      <c r="Y412" s="37">
        <v>6500</v>
      </c>
      <c r="Z412" s="37">
        <v>18000</v>
      </c>
      <c r="AA412" s="37">
        <v>11500</v>
      </c>
      <c r="AB412" s="23">
        <v>153949</v>
      </c>
      <c r="AC412" s="23">
        <v>155986</v>
      </c>
      <c r="AD412" s="23">
        <v>2037</v>
      </c>
      <c r="AE412" s="37">
        <v>216000</v>
      </c>
      <c r="AF412" s="37">
        <v>216000</v>
      </c>
      <c r="AG412" s="23">
        <v>226000</v>
      </c>
      <c r="AH412" s="63">
        <v>226000</v>
      </c>
    </row>
    <row r="413" spans="1:34" ht="15" customHeight="1" x14ac:dyDescent="0.2">
      <c r="A413" s="56" t="s">
        <v>1357</v>
      </c>
      <c r="B413" s="23" t="s">
        <v>1358</v>
      </c>
      <c r="C413" s="27" t="s">
        <v>333</v>
      </c>
      <c r="D413" s="27" t="s">
        <v>364</v>
      </c>
      <c r="E413" s="28" t="s">
        <v>364</v>
      </c>
      <c r="F413" s="37">
        <v>1715</v>
      </c>
      <c r="G413" s="37">
        <v>2566</v>
      </c>
      <c r="H413" s="37">
        <v>42</v>
      </c>
      <c r="I413" s="37">
        <v>0</v>
      </c>
      <c r="J413" s="37">
        <v>0</v>
      </c>
      <c r="K413" s="37">
        <v>0</v>
      </c>
      <c r="L413" s="37">
        <v>0</v>
      </c>
      <c r="M413" s="37">
        <v>42</v>
      </c>
      <c r="N413" s="37">
        <v>2524</v>
      </c>
      <c r="O413" s="37">
        <v>4239</v>
      </c>
      <c r="P413" s="23">
        <v>2100</v>
      </c>
      <c r="Q413" s="23">
        <v>4750</v>
      </c>
      <c r="R413" s="23">
        <v>2650</v>
      </c>
      <c r="S413" s="37">
        <v>0</v>
      </c>
      <c r="T413" s="37">
        <v>0</v>
      </c>
      <c r="U413" s="37">
        <v>0</v>
      </c>
      <c r="V413" s="23">
        <v>2100</v>
      </c>
      <c r="W413" s="23">
        <v>4750</v>
      </c>
      <c r="X413" s="23">
        <v>2650</v>
      </c>
      <c r="Y413" s="37">
        <v>8450</v>
      </c>
      <c r="Z413" s="37">
        <v>3200</v>
      </c>
      <c r="AA413" s="37">
        <v>-5250</v>
      </c>
      <c r="AB413" s="23">
        <v>-6350</v>
      </c>
      <c r="AC413" s="23">
        <v>1550</v>
      </c>
      <c r="AD413" s="23">
        <v>7900</v>
      </c>
      <c r="AE413" s="37">
        <v>3000</v>
      </c>
      <c r="AF413" s="37">
        <v>11000</v>
      </c>
      <c r="AG413" s="23">
        <v>6000</v>
      </c>
      <c r="AH413" s="63">
        <v>13000</v>
      </c>
    </row>
    <row r="414" spans="1:34" ht="15" customHeight="1" x14ac:dyDescent="0.2">
      <c r="A414" s="56" t="s">
        <v>1367</v>
      </c>
      <c r="B414" s="23" t="s">
        <v>1368</v>
      </c>
      <c r="C414" s="27" t="s">
        <v>334</v>
      </c>
      <c r="D414" s="27" t="s">
        <v>364</v>
      </c>
      <c r="E414" s="28" t="s">
        <v>364</v>
      </c>
      <c r="F414" s="37">
        <v>1253</v>
      </c>
      <c r="G414" s="37">
        <v>0</v>
      </c>
      <c r="H414" s="37">
        <v>75</v>
      </c>
      <c r="I414" s="37">
        <v>0</v>
      </c>
      <c r="J414" s="37">
        <v>0</v>
      </c>
      <c r="K414" s="37">
        <v>0</v>
      </c>
      <c r="L414" s="37">
        <v>0</v>
      </c>
      <c r="M414" s="37">
        <v>75</v>
      </c>
      <c r="N414" s="37">
        <v>-75</v>
      </c>
      <c r="O414" s="37">
        <v>1178</v>
      </c>
      <c r="P414" s="23">
        <v>2188</v>
      </c>
      <c r="Q414" s="23">
        <v>1200</v>
      </c>
      <c r="R414" s="23">
        <v>-988</v>
      </c>
      <c r="S414" s="37">
        <v>3066</v>
      </c>
      <c r="T414" s="37">
        <v>5139</v>
      </c>
      <c r="U414" s="37">
        <v>2073</v>
      </c>
      <c r="V414" s="23">
        <v>5254</v>
      </c>
      <c r="W414" s="23">
        <v>6339</v>
      </c>
      <c r="X414" s="23">
        <v>1085</v>
      </c>
      <c r="Y414" s="37">
        <v>35639</v>
      </c>
      <c r="Z414" s="37">
        <v>42025</v>
      </c>
      <c r="AA414" s="37">
        <v>6386</v>
      </c>
      <c r="AB414" s="23">
        <v>-30385</v>
      </c>
      <c r="AC414" s="23">
        <v>-35686</v>
      </c>
      <c r="AD414" s="23">
        <v>-5301</v>
      </c>
      <c r="AE414" s="37">
        <v>19000</v>
      </c>
      <c r="AF414" s="37">
        <v>19000</v>
      </c>
      <c r="AG414" s="23">
        <v>24000</v>
      </c>
      <c r="AH414" s="63">
        <v>24000</v>
      </c>
    </row>
    <row r="415" spans="1:34" ht="15" customHeight="1" x14ac:dyDescent="0.2">
      <c r="A415" s="56" t="s">
        <v>592</v>
      </c>
      <c r="B415" s="23" t="s">
        <v>593</v>
      </c>
      <c r="C415" s="27" t="s">
        <v>335</v>
      </c>
      <c r="D415" s="27" t="s">
        <v>364</v>
      </c>
      <c r="E415" s="28" t="s">
        <v>364</v>
      </c>
      <c r="F415" s="37">
        <v>101727</v>
      </c>
      <c r="G415" s="37">
        <v>316</v>
      </c>
      <c r="H415" s="37">
        <v>255</v>
      </c>
      <c r="I415" s="37">
        <v>0</v>
      </c>
      <c r="J415" s="37">
        <v>0</v>
      </c>
      <c r="K415" s="37">
        <v>228</v>
      </c>
      <c r="L415" s="37">
        <v>0</v>
      </c>
      <c r="M415" s="37">
        <v>483</v>
      </c>
      <c r="N415" s="37">
        <v>-167</v>
      </c>
      <c r="O415" s="37">
        <v>101560</v>
      </c>
      <c r="P415" s="23">
        <v>88212</v>
      </c>
      <c r="Q415" s="23">
        <v>88212</v>
      </c>
      <c r="R415" s="23">
        <v>0</v>
      </c>
      <c r="S415" s="37">
        <v>675</v>
      </c>
      <c r="T415" s="37">
        <v>447</v>
      </c>
      <c r="U415" s="37">
        <v>-228</v>
      </c>
      <c r="V415" s="23">
        <v>88887</v>
      </c>
      <c r="W415" s="23">
        <v>88659</v>
      </c>
      <c r="X415" s="23">
        <v>-228</v>
      </c>
      <c r="Y415" s="37">
        <v>14044</v>
      </c>
      <c r="Z415" s="37">
        <v>20339</v>
      </c>
      <c r="AA415" s="37">
        <v>6295</v>
      </c>
      <c r="AB415" s="23">
        <v>74843</v>
      </c>
      <c r="AC415" s="23">
        <v>68320</v>
      </c>
      <c r="AD415" s="23">
        <v>-6523</v>
      </c>
      <c r="AE415" s="37">
        <v>108100</v>
      </c>
      <c r="AF415" s="37">
        <v>108100</v>
      </c>
      <c r="AG415" s="23">
        <v>112000</v>
      </c>
      <c r="AH415" s="63">
        <v>112000</v>
      </c>
    </row>
    <row r="416" spans="1:34" ht="15" customHeight="1" x14ac:dyDescent="0.2">
      <c r="A416" s="56" t="s">
        <v>622</v>
      </c>
      <c r="B416" s="23" t="s">
        <v>623</v>
      </c>
      <c r="C416" s="27" t="s">
        <v>336</v>
      </c>
      <c r="D416" s="27" t="s">
        <v>364</v>
      </c>
      <c r="E416" s="28" t="s">
        <v>364</v>
      </c>
      <c r="F416" s="37">
        <v>1219</v>
      </c>
      <c r="G416" s="37">
        <v>3610</v>
      </c>
      <c r="H416" s="37">
        <v>113</v>
      </c>
      <c r="I416" s="37">
        <v>0</v>
      </c>
      <c r="J416" s="37">
        <v>0</v>
      </c>
      <c r="K416" s="37">
        <v>0</v>
      </c>
      <c r="L416" s="37">
        <v>0</v>
      </c>
      <c r="M416" s="37">
        <v>113</v>
      </c>
      <c r="N416" s="37">
        <v>3497</v>
      </c>
      <c r="O416" s="37">
        <v>4716</v>
      </c>
      <c r="P416" s="23">
        <v>0</v>
      </c>
      <c r="Q416" s="23">
        <v>0</v>
      </c>
      <c r="R416" s="23">
        <v>0</v>
      </c>
      <c r="S416" s="37">
        <v>122</v>
      </c>
      <c r="T416" s="37">
        <v>27</v>
      </c>
      <c r="U416" s="37">
        <v>-95</v>
      </c>
      <c r="V416" s="23">
        <v>122</v>
      </c>
      <c r="W416" s="23">
        <v>27</v>
      </c>
      <c r="X416" s="23">
        <v>-95</v>
      </c>
      <c r="Y416" s="37">
        <v>18818</v>
      </c>
      <c r="Z416" s="37">
        <v>15316</v>
      </c>
      <c r="AA416" s="37">
        <v>-3502</v>
      </c>
      <c r="AB416" s="23">
        <v>-18696</v>
      </c>
      <c r="AC416" s="23">
        <v>-15289</v>
      </c>
      <c r="AD416" s="23">
        <v>3407</v>
      </c>
      <c r="AE416" s="37">
        <v>17667</v>
      </c>
      <c r="AF416" s="37">
        <v>9000</v>
      </c>
      <c r="AG416" s="23">
        <v>31680</v>
      </c>
      <c r="AH416" s="63">
        <v>31680</v>
      </c>
    </row>
    <row r="417" spans="1:34" ht="15" customHeight="1" x14ac:dyDescent="0.2">
      <c r="A417" s="56" t="s">
        <v>1176</v>
      </c>
      <c r="B417" s="23" t="s">
        <v>1177</v>
      </c>
      <c r="C417" s="27" t="s">
        <v>337</v>
      </c>
      <c r="D417" s="27" t="s">
        <v>367</v>
      </c>
      <c r="E417" s="28" t="s">
        <v>412</v>
      </c>
      <c r="F417" s="37">
        <v>192337</v>
      </c>
      <c r="G417" s="37">
        <v>2780</v>
      </c>
      <c r="H417" s="37">
        <v>7693</v>
      </c>
      <c r="I417" s="37">
        <v>0</v>
      </c>
      <c r="J417" s="37">
        <v>0</v>
      </c>
      <c r="K417" s="37">
        <v>0</v>
      </c>
      <c r="L417" s="37">
        <v>0</v>
      </c>
      <c r="M417" s="37">
        <v>7693</v>
      </c>
      <c r="N417" s="37">
        <v>-4913</v>
      </c>
      <c r="O417" s="37">
        <v>187424</v>
      </c>
      <c r="P417" s="23">
        <v>66650</v>
      </c>
      <c r="Q417" s="23">
        <v>66607</v>
      </c>
      <c r="R417" s="23">
        <v>-43</v>
      </c>
      <c r="S417" s="37">
        <v>122316</v>
      </c>
      <c r="T417" s="37">
        <v>120444</v>
      </c>
      <c r="U417" s="37">
        <v>-1872</v>
      </c>
      <c r="V417" s="23">
        <v>188966</v>
      </c>
      <c r="W417" s="23">
        <v>187051</v>
      </c>
      <c r="X417" s="23">
        <v>-1915</v>
      </c>
      <c r="Y417" s="37">
        <v>18798</v>
      </c>
      <c r="Z417" s="37">
        <v>20766</v>
      </c>
      <c r="AA417" s="37">
        <v>1968</v>
      </c>
      <c r="AB417" s="23">
        <v>170168</v>
      </c>
      <c r="AC417" s="23">
        <v>166285</v>
      </c>
      <c r="AD417" s="23">
        <v>-3883</v>
      </c>
      <c r="AE417" s="37">
        <v>188966</v>
      </c>
      <c r="AF417" s="37">
        <v>187051</v>
      </c>
      <c r="AG417" s="23">
        <v>198966</v>
      </c>
      <c r="AH417" s="63">
        <v>197051</v>
      </c>
    </row>
    <row r="418" spans="1:34" ht="15" customHeight="1" x14ac:dyDescent="0.2">
      <c r="A418" s="56" t="s">
        <v>1032</v>
      </c>
      <c r="B418" s="23" t="s">
        <v>1033</v>
      </c>
      <c r="C418" s="27" t="s">
        <v>31</v>
      </c>
      <c r="D418" s="27" t="s">
        <v>367</v>
      </c>
      <c r="E418" s="28" t="s">
        <v>395</v>
      </c>
      <c r="F418" s="37">
        <v>30705</v>
      </c>
      <c r="G418" s="37">
        <v>9219</v>
      </c>
      <c r="H418" s="37">
        <v>1286</v>
      </c>
      <c r="I418" s="37">
        <v>0</v>
      </c>
      <c r="J418" s="37">
        <v>0</v>
      </c>
      <c r="K418" s="37">
        <v>0</v>
      </c>
      <c r="L418" s="37">
        <v>0</v>
      </c>
      <c r="M418" s="37">
        <v>1286</v>
      </c>
      <c r="N418" s="37">
        <v>7933</v>
      </c>
      <c r="O418" s="37">
        <v>38638</v>
      </c>
      <c r="P418" s="23">
        <v>10062</v>
      </c>
      <c r="Q418" s="23">
        <v>10062</v>
      </c>
      <c r="R418" s="23">
        <v>0</v>
      </c>
      <c r="S418" s="37">
        <v>0</v>
      </c>
      <c r="T418" s="37">
        <v>0</v>
      </c>
      <c r="U418" s="37">
        <v>0</v>
      </c>
      <c r="V418" s="23">
        <v>10062</v>
      </c>
      <c r="W418" s="23">
        <v>10062</v>
      </c>
      <c r="X418" s="23">
        <v>0</v>
      </c>
      <c r="Y418" s="37">
        <v>20054</v>
      </c>
      <c r="Z418" s="37">
        <v>450</v>
      </c>
      <c r="AA418" s="37">
        <v>-19604</v>
      </c>
      <c r="AB418" s="23">
        <v>-9992</v>
      </c>
      <c r="AC418" s="23">
        <v>9612</v>
      </c>
      <c r="AD418" s="23">
        <v>19604</v>
      </c>
      <c r="AE418" s="37">
        <v>50000</v>
      </c>
      <c r="AF418" s="37">
        <v>50000</v>
      </c>
      <c r="AG418" s="23">
        <v>60000</v>
      </c>
      <c r="AH418" s="63">
        <v>60000</v>
      </c>
    </row>
    <row r="419" spans="1:34" ht="15" customHeight="1" x14ac:dyDescent="0.2">
      <c r="A419" s="56" t="s">
        <v>1166</v>
      </c>
      <c r="B419" s="23" t="s">
        <v>1167</v>
      </c>
      <c r="C419" s="27" t="s">
        <v>387</v>
      </c>
      <c r="D419" s="27" t="s">
        <v>367</v>
      </c>
      <c r="E419" s="28" t="s">
        <v>406</v>
      </c>
      <c r="F419" s="37">
        <v>207385</v>
      </c>
      <c r="G419" s="37">
        <v>20148</v>
      </c>
      <c r="H419" s="37">
        <v>1026</v>
      </c>
      <c r="I419" s="37">
        <v>6355</v>
      </c>
      <c r="J419" s="37">
        <v>0</v>
      </c>
      <c r="K419" s="37">
        <v>0</v>
      </c>
      <c r="L419" s="37">
        <v>0</v>
      </c>
      <c r="M419" s="37">
        <v>7381</v>
      </c>
      <c r="N419" s="37">
        <v>12767</v>
      </c>
      <c r="O419" s="37">
        <v>220152</v>
      </c>
      <c r="P419" s="23">
        <v>157719</v>
      </c>
      <c r="Q419" s="23">
        <v>152416</v>
      </c>
      <c r="R419" s="23">
        <v>-5303</v>
      </c>
      <c r="S419" s="37">
        <v>8499</v>
      </c>
      <c r="T419" s="37">
        <v>7873</v>
      </c>
      <c r="U419" s="37">
        <v>-626</v>
      </c>
      <c r="V419" s="23">
        <v>166218</v>
      </c>
      <c r="W419" s="23">
        <v>160289</v>
      </c>
      <c r="X419" s="23">
        <v>-5929</v>
      </c>
      <c r="Y419" s="37">
        <v>50200</v>
      </c>
      <c r="Z419" s="37">
        <v>49200</v>
      </c>
      <c r="AA419" s="37">
        <v>-1000</v>
      </c>
      <c r="AB419" s="23">
        <v>116018</v>
      </c>
      <c r="AC419" s="23">
        <v>111089</v>
      </c>
      <c r="AD419" s="23">
        <v>-4929</v>
      </c>
      <c r="AE419" s="37">
        <v>229305</v>
      </c>
      <c r="AF419" s="37">
        <v>229305</v>
      </c>
      <c r="AG419" s="23">
        <v>312305</v>
      </c>
      <c r="AH419" s="63">
        <v>312305</v>
      </c>
    </row>
    <row r="420" spans="1:34" ht="15" customHeight="1" x14ac:dyDescent="0.2">
      <c r="A420" s="56" t="s">
        <v>1148</v>
      </c>
      <c r="B420" s="23" t="s">
        <v>1149</v>
      </c>
      <c r="C420" s="27" t="s">
        <v>465</v>
      </c>
      <c r="D420" s="27" t="s">
        <v>367</v>
      </c>
      <c r="E420" s="28" t="s">
        <v>397</v>
      </c>
      <c r="F420" s="37">
        <v>38764</v>
      </c>
      <c r="G420" s="37">
        <v>0</v>
      </c>
      <c r="H420" s="37">
        <v>787</v>
      </c>
      <c r="I420" s="37">
        <v>0</v>
      </c>
      <c r="J420" s="37">
        <v>0</v>
      </c>
      <c r="K420" s="37">
        <v>0</v>
      </c>
      <c r="L420" s="37">
        <v>0</v>
      </c>
      <c r="M420" s="37">
        <v>787</v>
      </c>
      <c r="N420" s="37">
        <v>-787</v>
      </c>
      <c r="O420" s="37">
        <v>37977</v>
      </c>
      <c r="P420" s="23">
        <v>38627</v>
      </c>
      <c r="Q420" s="23">
        <v>37363</v>
      </c>
      <c r="R420" s="23">
        <v>-1264</v>
      </c>
      <c r="S420" s="37">
        <v>0</v>
      </c>
      <c r="T420" s="37">
        <v>0</v>
      </c>
      <c r="U420" s="37">
        <v>0</v>
      </c>
      <c r="V420" s="23">
        <v>38627</v>
      </c>
      <c r="W420" s="23">
        <v>37363</v>
      </c>
      <c r="X420" s="23">
        <v>-1264</v>
      </c>
      <c r="Y420" s="37">
        <v>0</v>
      </c>
      <c r="Z420" s="37">
        <v>0</v>
      </c>
      <c r="AA420" s="37">
        <v>0</v>
      </c>
      <c r="AB420" s="23">
        <v>38627</v>
      </c>
      <c r="AC420" s="23">
        <v>37363</v>
      </c>
      <c r="AD420" s="23">
        <v>-1264</v>
      </c>
      <c r="AE420" s="37">
        <v>41000</v>
      </c>
      <c r="AF420" s="37">
        <v>41000</v>
      </c>
      <c r="AG420" s="23">
        <v>45000</v>
      </c>
      <c r="AH420" s="63">
        <v>45000</v>
      </c>
    </row>
    <row r="421" spans="1:34" ht="15" customHeight="1" x14ac:dyDescent="0.2">
      <c r="A421" s="56" t="s">
        <v>1028</v>
      </c>
      <c r="B421" s="23" t="s">
        <v>1029</v>
      </c>
      <c r="C421" s="27" t="s">
        <v>25</v>
      </c>
      <c r="D421" s="27" t="s">
        <v>367</v>
      </c>
      <c r="E421" s="28" t="s">
        <v>395</v>
      </c>
      <c r="F421" s="37">
        <v>35381</v>
      </c>
      <c r="G421" s="37">
        <v>0</v>
      </c>
      <c r="H421" s="37">
        <v>1362</v>
      </c>
      <c r="I421" s="37">
        <v>0</v>
      </c>
      <c r="J421" s="37">
        <v>0</v>
      </c>
      <c r="K421" s="37">
        <v>0</v>
      </c>
      <c r="L421" s="37">
        <v>0</v>
      </c>
      <c r="M421" s="37">
        <v>1362</v>
      </c>
      <c r="N421" s="37">
        <v>-1362</v>
      </c>
      <c r="O421" s="37">
        <v>34019</v>
      </c>
      <c r="P421" s="23">
        <v>47167</v>
      </c>
      <c r="Q421" s="23">
        <v>47167</v>
      </c>
      <c r="R421" s="23">
        <v>0</v>
      </c>
      <c r="S421" s="37">
        <v>0</v>
      </c>
      <c r="T421" s="37">
        <v>0</v>
      </c>
      <c r="U421" s="37">
        <v>0</v>
      </c>
      <c r="V421" s="23">
        <v>47167</v>
      </c>
      <c r="W421" s="23">
        <v>47167</v>
      </c>
      <c r="X421" s="23">
        <v>0</v>
      </c>
      <c r="Y421" s="37">
        <v>99800</v>
      </c>
      <c r="Z421" s="37">
        <v>86900</v>
      </c>
      <c r="AA421" s="37">
        <v>-12900</v>
      </c>
      <c r="AB421" s="23">
        <v>-52633</v>
      </c>
      <c r="AC421" s="23">
        <v>-39733</v>
      </c>
      <c r="AD421" s="23">
        <v>12900</v>
      </c>
      <c r="AE421" s="37">
        <v>90000</v>
      </c>
      <c r="AF421" s="37">
        <v>90000</v>
      </c>
      <c r="AG421" s="23">
        <v>100000</v>
      </c>
      <c r="AH421" s="63">
        <v>100000</v>
      </c>
    </row>
    <row r="422" spans="1:34" ht="15" customHeight="1" x14ac:dyDescent="0.2">
      <c r="A422" s="56" t="s">
        <v>1170</v>
      </c>
      <c r="B422" s="23" t="s">
        <v>1171</v>
      </c>
      <c r="C422" s="27" t="s">
        <v>388</v>
      </c>
      <c r="D422" s="27" t="s">
        <v>367</v>
      </c>
      <c r="E422" s="28" t="s">
        <v>406</v>
      </c>
      <c r="F422" s="37">
        <v>0</v>
      </c>
      <c r="G422" s="37">
        <v>0</v>
      </c>
      <c r="H422" s="37">
        <v>0</v>
      </c>
      <c r="I422" s="37">
        <v>0</v>
      </c>
      <c r="J422" s="37">
        <v>0</v>
      </c>
      <c r="K422" s="37">
        <v>0</v>
      </c>
      <c r="L422" s="37">
        <v>0</v>
      </c>
      <c r="M422" s="37">
        <v>0</v>
      </c>
      <c r="N422" s="37">
        <v>0</v>
      </c>
      <c r="O422" s="37">
        <v>0</v>
      </c>
      <c r="P422" s="23">
        <v>0</v>
      </c>
      <c r="Q422" s="23">
        <v>0</v>
      </c>
      <c r="R422" s="23">
        <v>0</v>
      </c>
      <c r="S422" s="37">
        <v>0</v>
      </c>
      <c r="T422" s="37">
        <v>0</v>
      </c>
      <c r="U422" s="37">
        <v>0</v>
      </c>
      <c r="V422" s="23">
        <v>0</v>
      </c>
      <c r="W422" s="23">
        <v>0</v>
      </c>
      <c r="X422" s="23">
        <v>0</v>
      </c>
      <c r="Y422" s="37">
        <v>0</v>
      </c>
      <c r="Z422" s="37">
        <v>0</v>
      </c>
      <c r="AA422" s="37">
        <v>0</v>
      </c>
      <c r="AB422" s="23">
        <v>0</v>
      </c>
      <c r="AC422" s="23">
        <v>0</v>
      </c>
      <c r="AD422" s="23">
        <v>0</v>
      </c>
      <c r="AE422" s="37">
        <v>0</v>
      </c>
      <c r="AF422" s="37">
        <v>0</v>
      </c>
      <c r="AG422" s="23">
        <v>0</v>
      </c>
      <c r="AH422" s="63">
        <v>0</v>
      </c>
    </row>
    <row r="423" spans="1:34" ht="15" customHeight="1" x14ac:dyDescent="0.2">
      <c r="A423" s="56" t="s">
        <v>704</v>
      </c>
      <c r="B423" s="23" t="s">
        <v>705</v>
      </c>
      <c r="C423" s="27" t="s">
        <v>338</v>
      </c>
      <c r="D423" s="27" t="s">
        <v>364</v>
      </c>
      <c r="E423" s="28" t="s">
        <v>364</v>
      </c>
      <c r="F423" s="37">
        <v>4864</v>
      </c>
      <c r="G423" s="37">
        <v>4270</v>
      </c>
      <c r="H423" s="37">
        <v>406</v>
      </c>
      <c r="I423" s="37">
        <v>0</v>
      </c>
      <c r="J423" s="37">
        <v>0</v>
      </c>
      <c r="K423" s="37">
        <v>0</v>
      </c>
      <c r="L423" s="37">
        <v>0</v>
      </c>
      <c r="M423" s="37">
        <v>406</v>
      </c>
      <c r="N423" s="37">
        <v>3864</v>
      </c>
      <c r="O423" s="37">
        <v>8728</v>
      </c>
      <c r="P423" s="23">
        <v>0</v>
      </c>
      <c r="Q423" s="23">
        <v>0</v>
      </c>
      <c r="R423" s="23">
        <v>0</v>
      </c>
      <c r="S423" s="37">
        <v>228</v>
      </c>
      <c r="T423" s="37">
        <v>0</v>
      </c>
      <c r="U423" s="37">
        <v>-228</v>
      </c>
      <c r="V423" s="23">
        <v>228</v>
      </c>
      <c r="W423" s="23">
        <v>0</v>
      </c>
      <c r="X423" s="23">
        <v>-228</v>
      </c>
      <c r="Y423" s="37">
        <v>33571</v>
      </c>
      <c r="Z423" s="37">
        <v>29455</v>
      </c>
      <c r="AA423" s="37">
        <v>-4116</v>
      </c>
      <c r="AB423" s="23">
        <v>-33343</v>
      </c>
      <c r="AC423" s="23">
        <v>-29455</v>
      </c>
      <c r="AD423" s="23">
        <v>3888</v>
      </c>
      <c r="AE423" s="37">
        <v>11500</v>
      </c>
      <c r="AF423" s="37">
        <v>11500</v>
      </c>
      <c r="AG423" s="23">
        <v>15500</v>
      </c>
      <c r="AH423" s="63">
        <v>15500</v>
      </c>
    </row>
    <row r="424" spans="1:34" ht="15" customHeight="1" x14ac:dyDescent="0.2">
      <c r="A424" s="56" t="s">
        <v>714</v>
      </c>
      <c r="B424" s="23" t="s">
        <v>715</v>
      </c>
      <c r="C424" s="27" t="s">
        <v>339</v>
      </c>
      <c r="D424" s="27" t="s">
        <v>364</v>
      </c>
      <c r="E424" s="28" t="s">
        <v>364</v>
      </c>
      <c r="F424" s="37">
        <v>5347</v>
      </c>
      <c r="G424" s="37">
        <v>0</v>
      </c>
      <c r="H424" s="37">
        <v>0</v>
      </c>
      <c r="I424" s="37">
        <v>0</v>
      </c>
      <c r="J424" s="37">
        <v>0</v>
      </c>
      <c r="K424" s="37">
        <v>143</v>
      </c>
      <c r="L424" s="37">
        <v>0</v>
      </c>
      <c r="M424" s="37">
        <v>143</v>
      </c>
      <c r="N424" s="37">
        <v>-143</v>
      </c>
      <c r="O424" s="37">
        <v>5204</v>
      </c>
      <c r="P424" s="23">
        <v>0</v>
      </c>
      <c r="Q424" s="23">
        <v>0</v>
      </c>
      <c r="R424" s="23">
        <v>0</v>
      </c>
      <c r="S424" s="37">
        <v>0</v>
      </c>
      <c r="T424" s="37">
        <v>0</v>
      </c>
      <c r="U424" s="37">
        <v>0</v>
      </c>
      <c r="V424" s="23">
        <v>0</v>
      </c>
      <c r="W424" s="23">
        <v>0</v>
      </c>
      <c r="X424" s="23">
        <v>0</v>
      </c>
      <c r="Y424" s="37">
        <v>16885</v>
      </c>
      <c r="Z424" s="37">
        <v>16349</v>
      </c>
      <c r="AA424" s="37">
        <v>-536</v>
      </c>
      <c r="AB424" s="23">
        <v>-16885</v>
      </c>
      <c r="AC424" s="23">
        <v>-16349</v>
      </c>
      <c r="AD424" s="23">
        <v>536</v>
      </c>
      <c r="AE424" s="37">
        <v>7700</v>
      </c>
      <c r="AF424" s="37">
        <v>12000</v>
      </c>
      <c r="AG424" s="23">
        <v>10000</v>
      </c>
      <c r="AH424" s="63">
        <v>24000</v>
      </c>
    </row>
    <row r="425" spans="1:34" ht="15" customHeight="1" x14ac:dyDescent="0.2">
      <c r="A425" s="56" t="s">
        <v>1000</v>
      </c>
      <c r="B425" s="23" t="s">
        <v>1001</v>
      </c>
      <c r="C425" s="27" t="s">
        <v>340</v>
      </c>
      <c r="D425" s="27" t="s">
        <v>363</v>
      </c>
      <c r="E425" s="28" t="s">
        <v>363</v>
      </c>
      <c r="F425" s="37">
        <v>558425</v>
      </c>
      <c r="G425" s="37">
        <v>31251</v>
      </c>
      <c r="H425" s="37">
        <v>13772</v>
      </c>
      <c r="I425" s="37">
        <v>0</v>
      </c>
      <c r="J425" s="37">
        <v>0</v>
      </c>
      <c r="K425" s="37">
        <v>0</v>
      </c>
      <c r="L425" s="37">
        <v>0</v>
      </c>
      <c r="M425" s="37">
        <v>13772</v>
      </c>
      <c r="N425" s="37">
        <v>17479</v>
      </c>
      <c r="O425" s="37">
        <v>575904</v>
      </c>
      <c r="P425" s="23">
        <v>407121</v>
      </c>
      <c r="Q425" s="23">
        <v>400489</v>
      </c>
      <c r="R425" s="23">
        <v>-6632</v>
      </c>
      <c r="S425" s="37">
        <v>110023</v>
      </c>
      <c r="T425" s="37">
        <v>105656</v>
      </c>
      <c r="U425" s="37">
        <v>-4367</v>
      </c>
      <c r="V425" s="23">
        <v>517144</v>
      </c>
      <c r="W425" s="23">
        <v>506145</v>
      </c>
      <c r="X425" s="23">
        <v>-10999</v>
      </c>
      <c r="Y425" s="37">
        <v>258046</v>
      </c>
      <c r="Z425" s="37">
        <v>253892</v>
      </c>
      <c r="AA425" s="37">
        <v>-4154</v>
      </c>
      <c r="AB425" s="23">
        <v>259098</v>
      </c>
      <c r="AC425" s="23">
        <v>252253</v>
      </c>
      <c r="AD425" s="23">
        <v>-6845</v>
      </c>
      <c r="AE425" s="37">
        <v>583910</v>
      </c>
      <c r="AF425" s="37">
        <v>508653</v>
      </c>
      <c r="AG425" s="23">
        <v>814693</v>
      </c>
      <c r="AH425" s="63">
        <v>548653</v>
      </c>
    </row>
    <row r="426" spans="1:34" ht="15" customHeight="1" x14ac:dyDescent="0.2">
      <c r="A426" s="56" t="s">
        <v>1158</v>
      </c>
      <c r="B426" s="23" t="s">
        <v>1159</v>
      </c>
      <c r="C426" s="27" t="s">
        <v>466</v>
      </c>
      <c r="D426" s="27" t="s">
        <v>367</v>
      </c>
      <c r="E426" s="28" t="s">
        <v>406</v>
      </c>
      <c r="F426" s="37">
        <v>81347</v>
      </c>
      <c r="G426" s="37">
        <v>0</v>
      </c>
      <c r="H426" s="37">
        <v>3254</v>
      </c>
      <c r="I426" s="37">
        <v>0</v>
      </c>
      <c r="J426" s="37">
        <v>0</v>
      </c>
      <c r="K426" s="37">
        <v>0</v>
      </c>
      <c r="L426" s="37">
        <v>0</v>
      </c>
      <c r="M426" s="37">
        <v>3254</v>
      </c>
      <c r="N426" s="37">
        <v>-3254</v>
      </c>
      <c r="O426" s="37">
        <v>78093</v>
      </c>
      <c r="P426" s="23">
        <v>75500</v>
      </c>
      <c r="Q426" s="23">
        <v>75000</v>
      </c>
      <c r="R426" s="23">
        <v>-500</v>
      </c>
      <c r="S426" s="37">
        <v>0</v>
      </c>
      <c r="T426" s="37">
        <v>0</v>
      </c>
      <c r="U426" s="37">
        <v>0</v>
      </c>
      <c r="V426" s="23">
        <v>75500</v>
      </c>
      <c r="W426" s="23">
        <v>75000</v>
      </c>
      <c r="X426" s="23">
        <v>-500</v>
      </c>
      <c r="Y426" s="37">
        <v>98000</v>
      </c>
      <c r="Z426" s="37">
        <v>132500</v>
      </c>
      <c r="AA426" s="37">
        <v>34500</v>
      </c>
      <c r="AB426" s="23">
        <v>-22500</v>
      </c>
      <c r="AC426" s="23">
        <v>-57500</v>
      </c>
      <c r="AD426" s="23">
        <v>-35000</v>
      </c>
      <c r="AE426" s="37">
        <v>81347</v>
      </c>
      <c r="AF426" s="37">
        <v>84736</v>
      </c>
      <c r="AG426" s="23">
        <v>104736</v>
      </c>
      <c r="AH426" s="63">
        <v>104736</v>
      </c>
    </row>
    <row r="427" spans="1:34" ht="15" customHeight="1" x14ac:dyDescent="0.2">
      <c r="A427" s="56" t="s">
        <v>1150</v>
      </c>
      <c r="B427" s="23" t="s">
        <v>1151</v>
      </c>
      <c r="C427" s="27" t="s">
        <v>341</v>
      </c>
      <c r="D427" s="27" t="s">
        <v>367</v>
      </c>
      <c r="E427" s="28" t="s">
        <v>397</v>
      </c>
      <c r="F427" s="37">
        <v>64113</v>
      </c>
      <c r="G427" s="37">
        <v>2424</v>
      </c>
      <c r="H427" s="37">
        <v>4128</v>
      </c>
      <c r="I427" s="37">
        <v>0</v>
      </c>
      <c r="J427" s="37">
        <v>0</v>
      </c>
      <c r="K427" s="37">
        <v>0</v>
      </c>
      <c r="L427" s="37">
        <v>0</v>
      </c>
      <c r="M427" s="37">
        <v>4128</v>
      </c>
      <c r="N427" s="37">
        <v>-1704</v>
      </c>
      <c r="O427" s="37">
        <v>62409</v>
      </c>
      <c r="P427" s="23">
        <v>46075</v>
      </c>
      <c r="Q427" s="23">
        <v>46152</v>
      </c>
      <c r="R427" s="23">
        <v>77</v>
      </c>
      <c r="S427" s="37">
        <v>0</v>
      </c>
      <c r="T427" s="37">
        <v>0</v>
      </c>
      <c r="U427" s="37">
        <v>0</v>
      </c>
      <c r="V427" s="23">
        <v>46075</v>
      </c>
      <c r="W427" s="23">
        <v>46152</v>
      </c>
      <c r="X427" s="23">
        <v>77</v>
      </c>
      <c r="Y427" s="37">
        <v>4965</v>
      </c>
      <c r="Z427" s="37">
        <v>11000</v>
      </c>
      <c r="AA427" s="37">
        <v>6035</v>
      </c>
      <c r="AB427" s="23">
        <v>41110</v>
      </c>
      <c r="AC427" s="23">
        <v>35152</v>
      </c>
      <c r="AD427" s="23">
        <v>-5958</v>
      </c>
      <c r="AE427" s="37">
        <v>60000</v>
      </c>
      <c r="AF427" s="37">
        <v>55000</v>
      </c>
      <c r="AG427" s="23">
        <v>65000</v>
      </c>
      <c r="AH427" s="63">
        <v>65000</v>
      </c>
    </row>
    <row r="428" spans="1:34" ht="15" customHeight="1" x14ac:dyDescent="0.2">
      <c r="A428" s="56" t="s">
        <v>1020</v>
      </c>
      <c r="B428" s="23" t="s">
        <v>1021</v>
      </c>
      <c r="C428" s="27" t="s">
        <v>26</v>
      </c>
      <c r="D428" s="27" t="s">
        <v>367</v>
      </c>
      <c r="E428" s="28" t="s">
        <v>395</v>
      </c>
      <c r="F428" s="37">
        <v>195081</v>
      </c>
      <c r="G428" s="37">
        <v>0</v>
      </c>
      <c r="H428" s="37">
        <v>5635</v>
      </c>
      <c r="I428" s="37">
        <v>0</v>
      </c>
      <c r="J428" s="37">
        <v>0</v>
      </c>
      <c r="K428" s="37">
        <v>0</v>
      </c>
      <c r="L428" s="37">
        <v>0</v>
      </c>
      <c r="M428" s="37">
        <v>5635</v>
      </c>
      <c r="N428" s="37">
        <v>-5635</v>
      </c>
      <c r="O428" s="37">
        <v>189446</v>
      </c>
      <c r="P428" s="23">
        <v>100872</v>
      </c>
      <c r="Q428" s="23">
        <v>100917</v>
      </c>
      <c r="R428" s="23">
        <v>45</v>
      </c>
      <c r="S428" s="37">
        <v>96973</v>
      </c>
      <c r="T428" s="37">
        <v>94797</v>
      </c>
      <c r="U428" s="37">
        <v>-2176</v>
      </c>
      <c r="V428" s="23">
        <v>197845</v>
      </c>
      <c r="W428" s="23">
        <v>195714</v>
      </c>
      <c r="X428" s="23">
        <v>-2131</v>
      </c>
      <c r="Y428" s="37">
        <v>80400</v>
      </c>
      <c r="Z428" s="37">
        <v>73215</v>
      </c>
      <c r="AA428" s="37">
        <v>-7185</v>
      </c>
      <c r="AB428" s="23">
        <v>117445</v>
      </c>
      <c r="AC428" s="23">
        <v>122499</v>
      </c>
      <c r="AD428" s="23">
        <v>5054</v>
      </c>
      <c r="AE428" s="37">
        <v>199000</v>
      </c>
      <c r="AF428" s="37">
        <v>204000</v>
      </c>
      <c r="AG428" s="23">
        <v>234700</v>
      </c>
      <c r="AH428" s="63">
        <v>234700</v>
      </c>
    </row>
    <row r="429" spans="1:34" ht="15" customHeight="1" x14ac:dyDescent="0.2">
      <c r="A429" s="56" t="s">
        <v>1178</v>
      </c>
      <c r="B429" s="23" t="s">
        <v>1179</v>
      </c>
      <c r="C429" s="27" t="s">
        <v>342</v>
      </c>
      <c r="D429" s="27" t="s">
        <v>367</v>
      </c>
      <c r="E429" s="28" t="s">
        <v>412</v>
      </c>
      <c r="F429" s="37">
        <v>16631</v>
      </c>
      <c r="G429" s="37">
        <v>0</v>
      </c>
      <c r="H429" s="37">
        <v>0</v>
      </c>
      <c r="I429" s="37">
        <v>2710</v>
      </c>
      <c r="J429" s="37">
        <v>0</v>
      </c>
      <c r="K429" s="37">
        <v>0</v>
      </c>
      <c r="L429" s="37">
        <v>0</v>
      </c>
      <c r="M429" s="37">
        <v>2710</v>
      </c>
      <c r="N429" s="37">
        <v>-2710</v>
      </c>
      <c r="O429" s="37">
        <v>13921</v>
      </c>
      <c r="P429" s="23">
        <v>10500</v>
      </c>
      <c r="Q429" s="23">
        <v>8500</v>
      </c>
      <c r="R429" s="23">
        <v>-2000</v>
      </c>
      <c r="S429" s="37">
        <v>0</v>
      </c>
      <c r="T429" s="37">
        <v>0</v>
      </c>
      <c r="U429" s="37">
        <v>0</v>
      </c>
      <c r="V429" s="23">
        <v>10500</v>
      </c>
      <c r="W429" s="23">
        <v>8500</v>
      </c>
      <c r="X429" s="23">
        <v>-2000</v>
      </c>
      <c r="Y429" s="37">
        <v>0</v>
      </c>
      <c r="Z429" s="37">
        <v>0</v>
      </c>
      <c r="AA429" s="37">
        <v>0</v>
      </c>
      <c r="AB429" s="23">
        <v>10500</v>
      </c>
      <c r="AC429" s="23">
        <v>8500</v>
      </c>
      <c r="AD429" s="23">
        <v>-2000</v>
      </c>
      <c r="AE429" s="37">
        <v>14000</v>
      </c>
      <c r="AF429" s="37">
        <v>11000</v>
      </c>
      <c r="AG429" s="23">
        <v>14000</v>
      </c>
      <c r="AH429" s="63">
        <v>11000</v>
      </c>
    </row>
    <row r="430" spans="1:34" ht="15" customHeight="1" x14ac:dyDescent="0.2">
      <c r="A430" s="56" t="s">
        <v>948</v>
      </c>
      <c r="B430" s="23" t="s">
        <v>949</v>
      </c>
      <c r="C430" s="27" t="s">
        <v>343</v>
      </c>
      <c r="D430" s="27" t="s">
        <v>366</v>
      </c>
      <c r="E430" s="28" t="s">
        <v>366</v>
      </c>
      <c r="F430" s="37">
        <v>521089</v>
      </c>
      <c r="G430" s="37">
        <v>119417.736</v>
      </c>
      <c r="H430" s="37">
        <v>6594</v>
      </c>
      <c r="I430" s="37">
        <v>0</v>
      </c>
      <c r="J430" s="37">
        <v>0</v>
      </c>
      <c r="K430" s="37">
        <v>0</v>
      </c>
      <c r="L430" s="37">
        <v>0</v>
      </c>
      <c r="M430" s="37">
        <v>6594</v>
      </c>
      <c r="N430" s="37">
        <v>112823.736</v>
      </c>
      <c r="O430" s="37">
        <v>633912.73600000003</v>
      </c>
      <c r="P430" s="23">
        <v>251307</v>
      </c>
      <c r="Q430" s="23">
        <v>251270</v>
      </c>
      <c r="R430" s="23">
        <v>-37</v>
      </c>
      <c r="S430" s="37">
        <v>13909</v>
      </c>
      <c r="T430" s="37">
        <v>11000</v>
      </c>
      <c r="U430" s="37">
        <v>-2909</v>
      </c>
      <c r="V430" s="23">
        <v>265216</v>
      </c>
      <c r="W430" s="23">
        <v>262270</v>
      </c>
      <c r="X430" s="23">
        <v>-2946</v>
      </c>
      <c r="Y430" s="37">
        <v>909394</v>
      </c>
      <c r="Z430" s="37">
        <v>992209</v>
      </c>
      <c r="AA430" s="37">
        <v>82815</v>
      </c>
      <c r="AB430" s="23">
        <v>-644178</v>
      </c>
      <c r="AC430" s="23">
        <v>-729939</v>
      </c>
      <c r="AD430" s="23">
        <v>-85761</v>
      </c>
      <c r="AE430" s="37">
        <v>330000</v>
      </c>
      <c r="AF430" s="37">
        <v>287000</v>
      </c>
      <c r="AG430" s="23">
        <v>535000</v>
      </c>
      <c r="AH430" s="63">
        <v>601000</v>
      </c>
    </row>
    <row r="431" spans="1:34" ht="15" customHeight="1" x14ac:dyDescent="0.2">
      <c r="A431" s="56" t="s">
        <v>1369</v>
      </c>
      <c r="B431" s="23" t="s">
        <v>1370</v>
      </c>
      <c r="C431" s="27" t="s">
        <v>344</v>
      </c>
      <c r="D431" s="27" t="s">
        <v>364</v>
      </c>
      <c r="E431" s="28" t="s">
        <v>364</v>
      </c>
      <c r="F431" s="37">
        <v>8358</v>
      </c>
      <c r="G431" s="37">
        <v>0</v>
      </c>
      <c r="H431" s="37">
        <v>200</v>
      </c>
      <c r="I431" s="37">
        <v>0</v>
      </c>
      <c r="J431" s="37">
        <v>0</v>
      </c>
      <c r="K431" s="37">
        <v>0</v>
      </c>
      <c r="L431" s="37">
        <v>0</v>
      </c>
      <c r="M431" s="37">
        <v>200</v>
      </c>
      <c r="N431" s="37">
        <v>-200</v>
      </c>
      <c r="O431" s="37">
        <v>8158</v>
      </c>
      <c r="P431" s="23">
        <v>28355</v>
      </c>
      <c r="Q431" s="23">
        <v>27896</v>
      </c>
      <c r="R431" s="23">
        <v>-459</v>
      </c>
      <c r="S431" s="37">
        <v>2150</v>
      </c>
      <c r="T431" s="37">
        <v>2882</v>
      </c>
      <c r="U431" s="37">
        <v>732</v>
      </c>
      <c r="V431" s="23">
        <v>30505</v>
      </c>
      <c r="W431" s="23">
        <v>30778</v>
      </c>
      <c r="X431" s="23">
        <v>273</v>
      </c>
      <c r="Y431" s="37">
        <v>28528</v>
      </c>
      <c r="Z431" s="37">
        <v>39964</v>
      </c>
      <c r="AA431" s="37">
        <v>11436</v>
      </c>
      <c r="AB431" s="23">
        <v>1977</v>
      </c>
      <c r="AC431" s="23">
        <v>-9186</v>
      </c>
      <c r="AD431" s="23">
        <v>-11163</v>
      </c>
      <c r="AE431" s="37">
        <v>32000</v>
      </c>
      <c r="AF431" s="37">
        <v>32000</v>
      </c>
      <c r="AG431" s="23">
        <v>37000</v>
      </c>
      <c r="AH431" s="63">
        <v>37000</v>
      </c>
    </row>
    <row r="432" spans="1:34" ht="15" customHeight="1" x14ac:dyDescent="0.2">
      <c r="A432" s="56" t="s">
        <v>830</v>
      </c>
      <c r="B432" s="23" t="s">
        <v>831</v>
      </c>
      <c r="C432" s="27" t="s">
        <v>345</v>
      </c>
      <c r="D432" s="27" t="s">
        <v>365</v>
      </c>
      <c r="E432" s="28" t="s">
        <v>365</v>
      </c>
      <c r="F432" s="37">
        <v>517978</v>
      </c>
      <c r="G432" s="37">
        <v>20757</v>
      </c>
      <c r="H432" s="37">
        <v>5683</v>
      </c>
      <c r="I432" s="37">
        <v>3100</v>
      </c>
      <c r="J432" s="37">
        <v>4619</v>
      </c>
      <c r="K432" s="37">
        <v>0</v>
      </c>
      <c r="L432" s="37">
        <v>2831</v>
      </c>
      <c r="M432" s="37">
        <v>16233</v>
      </c>
      <c r="N432" s="37">
        <v>4524</v>
      </c>
      <c r="O432" s="37">
        <v>522502</v>
      </c>
      <c r="P432" s="23">
        <v>369154</v>
      </c>
      <c r="Q432" s="23">
        <v>367013</v>
      </c>
      <c r="R432" s="23">
        <v>-2141</v>
      </c>
      <c r="S432" s="37">
        <v>45426</v>
      </c>
      <c r="T432" s="37">
        <v>44561</v>
      </c>
      <c r="U432" s="37">
        <v>-865</v>
      </c>
      <c r="V432" s="23">
        <v>414580</v>
      </c>
      <c r="W432" s="23">
        <v>411574</v>
      </c>
      <c r="X432" s="23">
        <v>-3006</v>
      </c>
      <c r="Y432" s="37">
        <v>84061</v>
      </c>
      <c r="Z432" s="37">
        <v>108661</v>
      </c>
      <c r="AA432" s="37">
        <v>24600</v>
      </c>
      <c r="AB432" s="23">
        <v>330519</v>
      </c>
      <c r="AC432" s="23">
        <v>302913</v>
      </c>
      <c r="AD432" s="23">
        <v>-27606</v>
      </c>
      <c r="AE432" s="37">
        <v>442917</v>
      </c>
      <c r="AF432" s="37">
        <v>490553</v>
      </c>
      <c r="AG432" s="23">
        <v>465063</v>
      </c>
      <c r="AH432" s="63">
        <v>515081</v>
      </c>
    </row>
    <row r="433" spans="1:34" ht="15" customHeight="1" x14ac:dyDescent="0.2">
      <c r="A433" s="56" t="s">
        <v>1289</v>
      </c>
      <c r="B433" s="23" t="s">
        <v>1290</v>
      </c>
      <c r="C433" s="27" t="s">
        <v>389</v>
      </c>
      <c r="D433" s="27" t="s">
        <v>362</v>
      </c>
      <c r="E433" s="28" t="s">
        <v>362</v>
      </c>
      <c r="F433" s="37">
        <v>539961</v>
      </c>
      <c r="G433" s="37">
        <v>13224</v>
      </c>
      <c r="H433" s="37">
        <v>9858</v>
      </c>
      <c r="I433" s="37">
        <v>0</v>
      </c>
      <c r="J433" s="37">
        <v>0</v>
      </c>
      <c r="K433" s="37">
        <v>0</v>
      </c>
      <c r="L433" s="37">
        <v>0</v>
      </c>
      <c r="M433" s="37">
        <v>9858</v>
      </c>
      <c r="N433" s="37">
        <v>3366</v>
      </c>
      <c r="O433" s="37">
        <v>543327</v>
      </c>
      <c r="P433" s="23">
        <v>337933</v>
      </c>
      <c r="Q433" s="23">
        <v>327933</v>
      </c>
      <c r="R433" s="23">
        <v>-10000</v>
      </c>
      <c r="S433" s="37">
        <v>200</v>
      </c>
      <c r="T433" s="37">
        <v>200</v>
      </c>
      <c r="U433" s="37">
        <v>0</v>
      </c>
      <c r="V433" s="23">
        <v>338133</v>
      </c>
      <c r="W433" s="23">
        <v>328133</v>
      </c>
      <c r="X433" s="23">
        <v>-10000</v>
      </c>
      <c r="Y433" s="37">
        <v>57582</v>
      </c>
      <c r="Z433" s="37">
        <v>63693</v>
      </c>
      <c r="AA433" s="37">
        <v>6111</v>
      </c>
      <c r="AB433" s="23">
        <v>280551</v>
      </c>
      <c r="AC433" s="23">
        <v>264440</v>
      </c>
      <c r="AD433" s="23">
        <v>-16111</v>
      </c>
      <c r="AE433" s="37">
        <v>547700</v>
      </c>
      <c r="AF433" s="37">
        <v>547700</v>
      </c>
      <c r="AG433" s="23">
        <v>558300</v>
      </c>
      <c r="AH433" s="63">
        <v>558300</v>
      </c>
    </row>
    <row r="434" spans="1:34" ht="15" customHeight="1" x14ac:dyDescent="0.2">
      <c r="A434" s="56" t="s">
        <v>1074</v>
      </c>
      <c r="B434" s="23" t="s">
        <v>1075</v>
      </c>
      <c r="C434" s="27" t="s">
        <v>21</v>
      </c>
      <c r="D434" s="27" t="s">
        <v>367</v>
      </c>
      <c r="E434" s="28" t="s">
        <v>395</v>
      </c>
      <c r="F434" s="37">
        <v>0</v>
      </c>
      <c r="G434" s="37">
        <v>0</v>
      </c>
      <c r="H434" s="37">
        <v>0</v>
      </c>
      <c r="I434" s="37">
        <v>0</v>
      </c>
      <c r="J434" s="37">
        <v>0</v>
      </c>
      <c r="K434" s="37">
        <v>0</v>
      </c>
      <c r="L434" s="37">
        <v>0</v>
      </c>
      <c r="M434" s="37">
        <v>0</v>
      </c>
      <c r="N434" s="37">
        <v>0</v>
      </c>
      <c r="O434" s="37">
        <v>0</v>
      </c>
      <c r="P434" s="23">
        <v>0</v>
      </c>
      <c r="Q434" s="23">
        <v>0</v>
      </c>
      <c r="R434" s="23">
        <v>0</v>
      </c>
      <c r="S434" s="37">
        <v>0</v>
      </c>
      <c r="T434" s="37">
        <v>0</v>
      </c>
      <c r="U434" s="37">
        <v>0</v>
      </c>
      <c r="V434" s="23">
        <v>0</v>
      </c>
      <c r="W434" s="23">
        <v>0</v>
      </c>
      <c r="X434" s="23">
        <v>0</v>
      </c>
      <c r="Y434" s="37">
        <v>23189</v>
      </c>
      <c r="Z434" s="37">
        <v>16558</v>
      </c>
      <c r="AA434" s="37">
        <v>-6631</v>
      </c>
      <c r="AB434" s="23">
        <v>-23189</v>
      </c>
      <c r="AC434" s="23">
        <v>-16558</v>
      </c>
      <c r="AD434" s="23">
        <v>6631</v>
      </c>
      <c r="AE434" s="37">
        <v>5000</v>
      </c>
      <c r="AF434" s="37">
        <v>5500</v>
      </c>
      <c r="AG434" s="23">
        <v>5800</v>
      </c>
      <c r="AH434" s="63">
        <v>6300</v>
      </c>
    </row>
    <row r="435" spans="1:34" ht="15" customHeight="1" x14ac:dyDescent="0.2">
      <c r="A435" s="56" t="s">
        <v>1437</v>
      </c>
      <c r="B435" s="23" t="s">
        <v>1438</v>
      </c>
      <c r="C435" s="27" t="s">
        <v>346</v>
      </c>
      <c r="D435" s="27" t="s">
        <v>364</v>
      </c>
      <c r="E435" s="28" t="s">
        <v>364</v>
      </c>
      <c r="F435" s="37">
        <v>170221</v>
      </c>
      <c r="G435" s="37">
        <v>8436</v>
      </c>
      <c r="H435" s="37">
        <v>414</v>
      </c>
      <c r="I435" s="37">
        <v>1029</v>
      </c>
      <c r="J435" s="37">
        <v>0</v>
      </c>
      <c r="K435" s="37">
        <v>0</v>
      </c>
      <c r="L435" s="37">
        <v>0</v>
      </c>
      <c r="M435" s="37">
        <v>1443</v>
      </c>
      <c r="N435" s="37">
        <v>6993</v>
      </c>
      <c r="O435" s="37">
        <v>177214</v>
      </c>
      <c r="P435" s="23">
        <v>156722</v>
      </c>
      <c r="Q435" s="23">
        <v>156722</v>
      </c>
      <c r="R435" s="23">
        <v>0</v>
      </c>
      <c r="S435" s="37">
        <v>515</v>
      </c>
      <c r="T435" s="37">
        <v>174</v>
      </c>
      <c r="U435" s="37">
        <v>-341</v>
      </c>
      <c r="V435" s="23">
        <v>157237</v>
      </c>
      <c r="W435" s="23">
        <v>156896</v>
      </c>
      <c r="X435" s="23">
        <v>-341</v>
      </c>
      <c r="Y435" s="37">
        <v>46636</v>
      </c>
      <c r="Z435" s="37">
        <v>38747</v>
      </c>
      <c r="AA435" s="37">
        <v>-7889</v>
      </c>
      <c r="AB435" s="23">
        <v>110601</v>
      </c>
      <c r="AC435" s="23">
        <v>118149</v>
      </c>
      <c r="AD435" s="23">
        <v>7548</v>
      </c>
      <c r="AE435" s="37">
        <v>178000</v>
      </c>
      <c r="AF435" s="37">
        <v>181200</v>
      </c>
      <c r="AG435" s="23">
        <v>180500</v>
      </c>
      <c r="AH435" s="63">
        <v>183300</v>
      </c>
    </row>
    <row r="436" spans="1:34" ht="15" customHeight="1" x14ac:dyDescent="0.2">
      <c r="A436" s="56" t="s">
        <v>1263</v>
      </c>
      <c r="B436" s="23" t="s">
        <v>1264</v>
      </c>
      <c r="C436" s="27" t="s">
        <v>467</v>
      </c>
      <c r="D436" s="27" t="s">
        <v>362</v>
      </c>
      <c r="E436" s="28" t="s">
        <v>362</v>
      </c>
      <c r="F436" s="37">
        <v>86422</v>
      </c>
      <c r="G436" s="37">
        <v>21932</v>
      </c>
      <c r="H436" s="37">
        <v>0</v>
      </c>
      <c r="I436" s="37">
        <v>2020</v>
      </c>
      <c r="J436" s="37">
        <v>0</v>
      </c>
      <c r="K436" s="37">
        <v>0</v>
      </c>
      <c r="L436" s="37">
        <v>0</v>
      </c>
      <c r="M436" s="37">
        <v>2020</v>
      </c>
      <c r="N436" s="37">
        <v>19912</v>
      </c>
      <c r="O436" s="37">
        <v>106334</v>
      </c>
      <c r="P436" s="23">
        <v>57099</v>
      </c>
      <c r="Q436" s="23">
        <v>57099</v>
      </c>
      <c r="R436" s="23">
        <v>0</v>
      </c>
      <c r="S436" s="37">
        <v>0</v>
      </c>
      <c r="T436" s="37">
        <v>0</v>
      </c>
      <c r="U436" s="37">
        <v>0</v>
      </c>
      <c r="V436" s="23">
        <v>57099</v>
      </c>
      <c r="W436" s="23">
        <v>57099</v>
      </c>
      <c r="X436" s="23">
        <v>0</v>
      </c>
      <c r="Y436" s="37">
        <v>1041</v>
      </c>
      <c r="Z436" s="37">
        <v>1784</v>
      </c>
      <c r="AA436" s="37">
        <v>743</v>
      </c>
      <c r="AB436" s="23">
        <v>56058</v>
      </c>
      <c r="AC436" s="23">
        <v>55315</v>
      </c>
      <c r="AD436" s="23">
        <v>-743</v>
      </c>
      <c r="AE436" s="37">
        <v>160000</v>
      </c>
      <c r="AF436" s="37">
        <v>160000</v>
      </c>
      <c r="AG436" s="23">
        <v>180000</v>
      </c>
      <c r="AH436" s="63">
        <v>180000</v>
      </c>
    </row>
    <row r="437" spans="1:34" ht="15" customHeight="1" x14ac:dyDescent="0.2">
      <c r="A437" s="56" t="s">
        <v>840</v>
      </c>
      <c r="B437" s="23" t="s">
        <v>841</v>
      </c>
      <c r="C437" s="27" t="s">
        <v>347</v>
      </c>
      <c r="D437" s="27" t="s">
        <v>365</v>
      </c>
      <c r="E437" s="28" t="s">
        <v>365</v>
      </c>
      <c r="F437" s="37">
        <v>332377</v>
      </c>
      <c r="G437" s="37">
        <v>18485</v>
      </c>
      <c r="H437" s="37">
        <v>11776</v>
      </c>
      <c r="I437" s="37">
        <v>0</v>
      </c>
      <c r="J437" s="37">
        <v>0</v>
      </c>
      <c r="K437" s="37">
        <v>0</v>
      </c>
      <c r="L437" s="37">
        <v>0</v>
      </c>
      <c r="M437" s="37">
        <v>11776</v>
      </c>
      <c r="N437" s="37">
        <v>6709</v>
      </c>
      <c r="O437" s="37">
        <v>339086</v>
      </c>
      <c r="P437" s="23">
        <v>218581</v>
      </c>
      <c r="Q437" s="23">
        <v>266800</v>
      </c>
      <c r="R437" s="23">
        <v>48219</v>
      </c>
      <c r="S437" s="37">
        <v>45483</v>
      </c>
      <c r="T437" s="37">
        <v>42418</v>
      </c>
      <c r="U437" s="37">
        <v>-3065</v>
      </c>
      <c r="V437" s="23">
        <v>264064</v>
      </c>
      <c r="W437" s="23">
        <v>309218</v>
      </c>
      <c r="X437" s="23">
        <v>45154</v>
      </c>
      <c r="Y437" s="37">
        <v>50102</v>
      </c>
      <c r="Z437" s="37">
        <v>49115</v>
      </c>
      <c r="AA437" s="37">
        <v>-987</v>
      </c>
      <c r="AB437" s="23">
        <v>213962</v>
      </c>
      <c r="AC437" s="23">
        <v>260103</v>
      </c>
      <c r="AD437" s="23">
        <v>46141</v>
      </c>
      <c r="AE437" s="37">
        <v>395000</v>
      </c>
      <c r="AF437" s="37">
        <v>482000</v>
      </c>
      <c r="AG437" s="23">
        <v>410000</v>
      </c>
      <c r="AH437" s="63">
        <v>497000</v>
      </c>
    </row>
    <row r="438" spans="1:34" ht="15" customHeight="1" x14ac:dyDescent="0.2">
      <c r="A438" s="56" t="s">
        <v>766</v>
      </c>
      <c r="B438" s="23" t="s">
        <v>767</v>
      </c>
      <c r="C438" s="27" t="s">
        <v>348</v>
      </c>
      <c r="D438" s="27" t="s">
        <v>364</v>
      </c>
      <c r="E438" s="28" t="s">
        <v>364</v>
      </c>
      <c r="F438" s="37">
        <v>405826</v>
      </c>
      <c r="G438" s="37">
        <v>97195</v>
      </c>
      <c r="H438" s="37">
        <v>4062</v>
      </c>
      <c r="I438" s="37">
        <v>0</v>
      </c>
      <c r="J438" s="37">
        <v>0</v>
      </c>
      <c r="K438" s="37">
        <v>0</v>
      </c>
      <c r="L438" s="37">
        <v>0</v>
      </c>
      <c r="M438" s="37">
        <v>4062</v>
      </c>
      <c r="N438" s="37">
        <v>93133</v>
      </c>
      <c r="O438" s="37">
        <v>498959</v>
      </c>
      <c r="P438" s="23">
        <v>577906</v>
      </c>
      <c r="Q438" s="23">
        <v>811698</v>
      </c>
      <c r="R438" s="23">
        <v>233792</v>
      </c>
      <c r="S438" s="37">
        <v>29565</v>
      </c>
      <c r="T438" s="37">
        <v>28667</v>
      </c>
      <c r="U438" s="37">
        <v>-898</v>
      </c>
      <c r="V438" s="23">
        <v>607471</v>
      </c>
      <c r="W438" s="23">
        <v>840365</v>
      </c>
      <c r="X438" s="23">
        <v>232894</v>
      </c>
      <c r="Y438" s="37">
        <v>14148</v>
      </c>
      <c r="Z438" s="37">
        <v>48107</v>
      </c>
      <c r="AA438" s="37">
        <v>33959</v>
      </c>
      <c r="AB438" s="23">
        <v>593323</v>
      </c>
      <c r="AC438" s="23">
        <v>792258</v>
      </c>
      <c r="AD438" s="23">
        <v>198935</v>
      </c>
      <c r="AE438" s="37">
        <v>1181746</v>
      </c>
      <c r="AF438" s="37">
        <v>1181746</v>
      </c>
      <c r="AG438" s="23">
        <v>1191746</v>
      </c>
      <c r="AH438" s="63">
        <v>1191746</v>
      </c>
    </row>
    <row r="439" spans="1:34" ht="15" customHeight="1" x14ac:dyDescent="0.2">
      <c r="A439" s="56" t="s">
        <v>1265</v>
      </c>
      <c r="B439" s="23" t="s">
        <v>1266</v>
      </c>
      <c r="C439" s="27" t="s">
        <v>468</v>
      </c>
      <c r="D439" s="27" t="s">
        <v>362</v>
      </c>
      <c r="E439" s="28" t="s">
        <v>362</v>
      </c>
      <c r="F439" s="37">
        <v>250423</v>
      </c>
      <c r="G439" s="37">
        <v>26229</v>
      </c>
      <c r="H439" s="37">
        <v>3362</v>
      </c>
      <c r="I439" s="37">
        <v>78</v>
      </c>
      <c r="J439" s="37">
        <v>0</v>
      </c>
      <c r="K439" s="37">
        <v>0</v>
      </c>
      <c r="L439" s="37">
        <v>0</v>
      </c>
      <c r="M439" s="37">
        <v>3440</v>
      </c>
      <c r="N439" s="37">
        <v>22789</v>
      </c>
      <c r="O439" s="37">
        <v>273212</v>
      </c>
      <c r="P439" s="23">
        <v>145345</v>
      </c>
      <c r="Q439" s="23">
        <v>142246</v>
      </c>
      <c r="R439" s="23">
        <v>-3099</v>
      </c>
      <c r="S439" s="37">
        <v>8429</v>
      </c>
      <c r="T439" s="37">
        <v>8127</v>
      </c>
      <c r="U439" s="37">
        <v>-302</v>
      </c>
      <c r="V439" s="23">
        <v>153774</v>
      </c>
      <c r="W439" s="23">
        <v>150373</v>
      </c>
      <c r="X439" s="23">
        <v>-3401</v>
      </c>
      <c r="Y439" s="37">
        <v>57057</v>
      </c>
      <c r="Z439" s="37">
        <v>66194</v>
      </c>
      <c r="AA439" s="37">
        <v>9137</v>
      </c>
      <c r="AB439" s="23">
        <v>96717</v>
      </c>
      <c r="AC439" s="23">
        <v>84179</v>
      </c>
      <c r="AD439" s="23">
        <v>-12538</v>
      </c>
      <c r="AE439" s="37">
        <v>226000</v>
      </c>
      <c r="AF439" s="37">
        <v>301000</v>
      </c>
      <c r="AG439" s="23">
        <v>268000</v>
      </c>
      <c r="AH439" s="63">
        <v>358400</v>
      </c>
    </row>
    <row r="440" spans="1:34" ht="15" customHeight="1" x14ac:dyDescent="0.2">
      <c r="A440" s="56" t="s">
        <v>870</v>
      </c>
      <c r="B440" s="23" t="s">
        <v>871</v>
      </c>
      <c r="C440" s="27" t="s">
        <v>349</v>
      </c>
      <c r="D440" s="27" t="s">
        <v>365</v>
      </c>
      <c r="E440" s="28" t="s">
        <v>365</v>
      </c>
      <c r="F440" s="37">
        <v>863130</v>
      </c>
      <c r="G440" s="37">
        <v>38594</v>
      </c>
      <c r="H440" s="37">
        <v>3594</v>
      </c>
      <c r="I440" s="37">
        <v>21607</v>
      </c>
      <c r="J440" s="37">
        <v>0</v>
      </c>
      <c r="K440" s="37">
        <v>0</v>
      </c>
      <c r="L440" s="37">
        <v>-276</v>
      </c>
      <c r="M440" s="37">
        <v>24925</v>
      </c>
      <c r="N440" s="37">
        <v>13669</v>
      </c>
      <c r="O440" s="37">
        <v>876799</v>
      </c>
      <c r="P440" s="23">
        <v>655061</v>
      </c>
      <c r="Q440" s="23">
        <v>672947</v>
      </c>
      <c r="R440" s="23">
        <v>17886</v>
      </c>
      <c r="S440" s="37">
        <v>97945</v>
      </c>
      <c r="T440" s="37">
        <v>94492</v>
      </c>
      <c r="U440" s="37">
        <v>-3453</v>
      </c>
      <c r="V440" s="23">
        <v>753006</v>
      </c>
      <c r="W440" s="23">
        <v>767439</v>
      </c>
      <c r="X440" s="23">
        <v>14433</v>
      </c>
      <c r="Y440" s="37">
        <v>7875</v>
      </c>
      <c r="Z440" s="37">
        <v>7543</v>
      </c>
      <c r="AA440" s="37">
        <v>-332</v>
      </c>
      <c r="AB440" s="23">
        <v>745131</v>
      </c>
      <c r="AC440" s="23">
        <v>759896</v>
      </c>
      <c r="AD440" s="23">
        <v>14765</v>
      </c>
      <c r="AE440" s="37">
        <v>904372</v>
      </c>
      <c r="AF440" s="37">
        <v>904372</v>
      </c>
      <c r="AG440" s="23">
        <v>929492</v>
      </c>
      <c r="AH440" s="63">
        <v>929492</v>
      </c>
    </row>
    <row r="441" spans="1:34" ht="15" customHeight="1" x14ac:dyDescent="0.2">
      <c r="A441" s="56" t="s">
        <v>798</v>
      </c>
      <c r="B441" s="23" t="s">
        <v>799</v>
      </c>
      <c r="C441" s="27" t="s">
        <v>350</v>
      </c>
      <c r="D441" s="27" t="s">
        <v>364</v>
      </c>
      <c r="E441" s="28" t="s">
        <v>364</v>
      </c>
      <c r="F441" s="37">
        <v>12881</v>
      </c>
      <c r="G441" s="37">
        <v>93</v>
      </c>
      <c r="H441" s="37">
        <v>472</v>
      </c>
      <c r="I441" s="37">
        <v>0</v>
      </c>
      <c r="J441" s="37">
        <v>0</v>
      </c>
      <c r="K441" s="37">
        <v>1000</v>
      </c>
      <c r="L441" s="37">
        <v>0</v>
      </c>
      <c r="M441" s="37">
        <v>1472</v>
      </c>
      <c r="N441" s="37">
        <v>-1379</v>
      </c>
      <c r="O441" s="37">
        <v>11502</v>
      </c>
      <c r="P441" s="23">
        <v>8367</v>
      </c>
      <c r="Q441" s="23">
        <v>7334</v>
      </c>
      <c r="R441" s="23">
        <v>-1033</v>
      </c>
      <c r="S441" s="37">
        <v>0</v>
      </c>
      <c r="T441" s="37">
        <v>0</v>
      </c>
      <c r="U441" s="37">
        <v>0</v>
      </c>
      <c r="V441" s="23">
        <v>8367</v>
      </c>
      <c r="W441" s="23">
        <v>7334</v>
      </c>
      <c r="X441" s="23">
        <v>-1033</v>
      </c>
      <c r="Y441" s="37">
        <v>14500</v>
      </c>
      <c r="Z441" s="37">
        <v>10800</v>
      </c>
      <c r="AA441" s="37">
        <v>-3700</v>
      </c>
      <c r="AB441" s="23">
        <v>-6133</v>
      </c>
      <c r="AC441" s="23">
        <v>-3466</v>
      </c>
      <c r="AD441" s="23">
        <v>2667</v>
      </c>
      <c r="AE441" s="37">
        <v>19800</v>
      </c>
      <c r="AF441" s="37">
        <v>17250</v>
      </c>
      <c r="AG441" s="23">
        <v>26300</v>
      </c>
      <c r="AH441" s="63">
        <v>23000</v>
      </c>
    </row>
    <row r="442" spans="1:34" ht="15" customHeight="1" x14ac:dyDescent="0.2">
      <c r="A442" s="56" t="s">
        <v>1002</v>
      </c>
      <c r="B442" s="23" t="s">
        <v>1003</v>
      </c>
      <c r="C442" s="27" t="s">
        <v>351</v>
      </c>
      <c r="D442" s="27" t="s">
        <v>363</v>
      </c>
      <c r="E442" s="28" t="s">
        <v>363</v>
      </c>
      <c r="F442" s="37">
        <v>533824</v>
      </c>
      <c r="G442" s="37">
        <v>24805</v>
      </c>
      <c r="H442" s="37">
        <v>17191</v>
      </c>
      <c r="I442" s="37">
        <v>0</v>
      </c>
      <c r="J442" s="37">
        <v>0</v>
      </c>
      <c r="K442" s="37">
        <v>0</v>
      </c>
      <c r="L442" s="37">
        <v>0</v>
      </c>
      <c r="M442" s="37">
        <v>17191</v>
      </c>
      <c r="N442" s="37">
        <v>7614</v>
      </c>
      <c r="O442" s="37">
        <v>541438</v>
      </c>
      <c r="P442" s="23">
        <v>219320</v>
      </c>
      <c r="Q442" s="23">
        <v>263858</v>
      </c>
      <c r="R442" s="23">
        <v>44538</v>
      </c>
      <c r="S442" s="37">
        <v>190802</v>
      </c>
      <c r="T442" s="37">
        <v>185125</v>
      </c>
      <c r="U442" s="37">
        <v>-5677</v>
      </c>
      <c r="V442" s="23">
        <v>410122</v>
      </c>
      <c r="W442" s="23">
        <v>448983</v>
      </c>
      <c r="X442" s="23">
        <v>38861</v>
      </c>
      <c r="Y442" s="37">
        <v>21013</v>
      </c>
      <c r="Z442" s="37">
        <v>1465</v>
      </c>
      <c r="AA442" s="37">
        <v>-19548</v>
      </c>
      <c r="AB442" s="23">
        <v>389109</v>
      </c>
      <c r="AC442" s="23">
        <v>447518</v>
      </c>
      <c r="AD442" s="23">
        <v>58409</v>
      </c>
      <c r="AE442" s="37">
        <v>520000</v>
      </c>
      <c r="AF442" s="37">
        <v>570000</v>
      </c>
      <c r="AG442" s="23">
        <v>570000</v>
      </c>
      <c r="AH442" s="63">
        <v>593000</v>
      </c>
    </row>
    <row r="443" spans="1:34" ht="15" customHeight="1" x14ac:dyDescent="0.2">
      <c r="A443" s="56" t="s">
        <v>790</v>
      </c>
      <c r="B443" s="23" t="s">
        <v>791</v>
      </c>
      <c r="C443" s="27" t="s">
        <v>352</v>
      </c>
      <c r="D443" s="27" t="s">
        <v>364</v>
      </c>
      <c r="E443" s="28" t="s">
        <v>364</v>
      </c>
      <c r="F443" s="37">
        <v>22384</v>
      </c>
      <c r="G443" s="37">
        <v>17575</v>
      </c>
      <c r="H443" s="37">
        <v>809</v>
      </c>
      <c r="I443" s="37">
        <v>0</v>
      </c>
      <c r="J443" s="37">
        <v>0</v>
      </c>
      <c r="K443" s="37">
        <v>0</v>
      </c>
      <c r="L443" s="37">
        <v>0</v>
      </c>
      <c r="M443" s="37">
        <v>809</v>
      </c>
      <c r="N443" s="37">
        <v>16766</v>
      </c>
      <c r="O443" s="37">
        <v>39150</v>
      </c>
      <c r="P443" s="23">
        <v>22338</v>
      </c>
      <c r="Q443" s="23">
        <v>41565</v>
      </c>
      <c r="R443" s="23">
        <v>19227</v>
      </c>
      <c r="S443" s="37">
        <v>0</v>
      </c>
      <c r="T443" s="37">
        <v>0</v>
      </c>
      <c r="U443" s="37">
        <v>0</v>
      </c>
      <c r="V443" s="23">
        <v>22338</v>
      </c>
      <c r="W443" s="23">
        <v>41565</v>
      </c>
      <c r="X443" s="23">
        <v>19227</v>
      </c>
      <c r="Y443" s="37">
        <v>6075</v>
      </c>
      <c r="Z443" s="37">
        <v>8559</v>
      </c>
      <c r="AA443" s="37">
        <v>2484</v>
      </c>
      <c r="AB443" s="23">
        <v>16263</v>
      </c>
      <c r="AC443" s="23">
        <v>33006</v>
      </c>
      <c r="AD443" s="23">
        <v>16743</v>
      </c>
      <c r="AE443" s="37">
        <v>66000</v>
      </c>
      <c r="AF443" s="37">
        <v>66000</v>
      </c>
      <c r="AG443" s="23">
        <v>71000</v>
      </c>
      <c r="AH443" s="63">
        <v>71000</v>
      </c>
    </row>
    <row r="444" spans="1:34" ht="15" customHeight="1" x14ac:dyDescent="0.2">
      <c r="A444" s="56" t="s">
        <v>800</v>
      </c>
      <c r="B444" s="23" t="s">
        <v>801</v>
      </c>
      <c r="C444" s="27" t="s">
        <v>353</v>
      </c>
      <c r="D444" s="27" t="s">
        <v>364</v>
      </c>
      <c r="E444" s="28" t="s">
        <v>364</v>
      </c>
      <c r="F444" s="37">
        <v>5869</v>
      </c>
      <c r="G444" s="37">
        <v>4349</v>
      </c>
      <c r="H444" s="37">
        <v>0</v>
      </c>
      <c r="I444" s="37">
        <v>0</v>
      </c>
      <c r="J444" s="37">
        <v>0</v>
      </c>
      <c r="K444" s="37">
        <v>0</v>
      </c>
      <c r="L444" s="37">
        <v>0</v>
      </c>
      <c r="M444" s="37">
        <v>0</v>
      </c>
      <c r="N444" s="37">
        <v>4349</v>
      </c>
      <c r="O444" s="37">
        <v>10218</v>
      </c>
      <c r="P444" s="23">
        <v>0</v>
      </c>
      <c r="Q444" s="23">
        <v>0</v>
      </c>
      <c r="R444" s="23">
        <v>0</v>
      </c>
      <c r="S444" s="37">
        <v>0</v>
      </c>
      <c r="T444" s="37">
        <v>0</v>
      </c>
      <c r="U444" s="37">
        <v>0</v>
      </c>
      <c r="V444" s="23">
        <v>0</v>
      </c>
      <c r="W444" s="23">
        <v>0</v>
      </c>
      <c r="X444" s="23">
        <v>0</v>
      </c>
      <c r="Y444" s="37">
        <v>43625</v>
      </c>
      <c r="Z444" s="37">
        <v>43164</v>
      </c>
      <c r="AA444" s="37">
        <v>-461</v>
      </c>
      <c r="AB444" s="23">
        <v>-43625</v>
      </c>
      <c r="AC444" s="23">
        <v>-43164</v>
      </c>
      <c r="AD444" s="23">
        <v>461</v>
      </c>
      <c r="AE444" s="37">
        <v>0</v>
      </c>
      <c r="AF444" s="37">
        <v>0</v>
      </c>
      <c r="AG444" s="23">
        <v>5000</v>
      </c>
      <c r="AH444" s="63">
        <v>5000</v>
      </c>
    </row>
    <row r="445" spans="1:34" ht="15" customHeight="1" x14ac:dyDescent="0.2">
      <c r="A445" s="56" t="s">
        <v>1303</v>
      </c>
      <c r="B445" s="23" t="s">
        <v>1304</v>
      </c>
      <c r="C445" s="27" t="s">
        <v>354</v>
      </c>
      <c r="D445" s="27" t="s">
        <v>364</v>
      </c>
      <c r="E445" s="28" t="s">
        <v>364</v>
      </c>
      <c r="F445" s="37">
        <v>6864</v>
      </c>
      <c r="G445" s="37">
        <v>0</v>
      </c>
      <c r="H445" s="37">
        <v>985</v>
      </c>
      <c r="I445" s="37">
        <v>0</v>
      </c>
      <c r="J445" s="37">
        <v>0</v>
      </c>
      <c r="K445" s="37">
        <v>0</v>
      </c>
      <c r="L445" s="37">
        <v>0</v>
      </c>
      <c r="M445" s="37">
        <v>985</v>
      </c>
      <c r="N445" s="37">
        <v>-985</v>
      </c>
      <c r="O445" s="37">
        <v>5879</v>
      </c>
      <c r="P445" s="23">
        <v>0</v>
      </c>
      <c r="Q445" s="23">
        <v>0</v>
      </c>
      <c r="R445" s="23">
        <v>0</v>
      </c>
      <c r="S445" s="37">
        <v>3186</v>
      </c>
      <c r="T445" s="37">
        <v>2390</v>
      </c>
      <c r="U445" s="37">
        <v>-796</v>
      </c>
      <c r="V445" s="23">
        <v>3186</v>
      </c>
      <c r="W445" s="23">
        <v>2390</v>
      </c>
      <c r="X445" s="23">
        <v>-796</v>
      </c>
      <c r="Y445" s="37">
        <v>74585</v>
      </c>
      <c r="Z445" s="37">
        <v>79932</v>
      </c>
      <c r="AA445" s="37">
        <v>5347</v>
      </c>
      <c r="AB445" s="23">
        <v>-71399</v>
      </c>
      <c r="AC445" s="23">
        <v>-77542</v>
      </c>
      <c r="AD445" s="23">
        <v>-6143</v>
      </c>
      <c r="AE445" s="37">
        <v>3206</v>
      </c>
      <c r="AF445" s="37">
        <v>2390</v>
      </c>
      <c r="AG445" s="23">
        <v>3206</v>
      </c>
      <c r="AH445" s="63">
        <v>2390</v>
      </c>
    </row>
    <row r="446" spans="1:34" ht="15" customHeight="1" x14ac:dyDescent="0.2">
      <c r="A446" s="56" t="s">
        <v>594</v>
      </c>
      <c r="B446" s="23" t="s">
        <v>595</v>
      </c>
      <c r="C446" s="27" t="s">
        <v>355</v>
      </c>
      <c r="D446" s="27" t="s">
        <v>364</v>
      </c>
      <c r="E446" s="28" t="s">
        <v>364</v>
      </c>
      <c r="F446" s="37">
        <v>11643</v>
      </c>
      <c r="G446" s="37">
        <v>0</v>
      </c>
      <c r="H446" s="37">
        <v>96</v>
      </c>
      <c r="I446" s="37">
        <v>0</v>
      </c>
      <c r="J446" s="37">
        <v>0</v>
      </c>
      <c r="K446" s="37">
        <v>0</v>
      </c>
      <c r="L446" s="37">
        <v>0</v>
      </c>
      <c r="M446" s="37">
        <v>96</v>
      </c>
      <c r="N446" s="37">
        <v>-96</v>
      </c>
      <c r="O446" s="37">
        <v>11547</v>
      </c>
      <c r="P446" s="23">
        <v>1552</v>
      </c>
      <c r="Q446" s="23">
        <v>1552</v>
      </c>
      <c r="R446" s="23">
        <v>0</v>
      </c>
      <c r="S446" s="37">
        <v>8</v>
      </c>
      <c r="T446" s="37">
        <v>7</v>
      </c>
      <c r="U446" s="37">
        <v>-1</v>
      </c>
      <c r="V446" s="23">
        <v>1560</v>
      </c>
      <c r="W446" s="23">
        <v>1559</v>
      </c>
      <c r="X446" s="23">
        <v>-1</v>
      </c>
      <c r="Y446" s="37">
        <v>19014</v>
      </c>
      <c r="Z446" s="37">
        <v>14310</v>
      </c>
      <c r="AA446" s="37">
        <v>-4704</v>
      </c>
      <c r="AB446" s="23">
        <v>-17454</v>
      </c>
      <c r="AC446" s="23">
        <v>-12751</v>
      </c>
      <c r="AD446" s="23">
        <v>4703</v>
      </c>
      <c r="AE446" s="37">
        <v>13652</v>
      </c>
      <c r="AF446" s="37">
        <v>13556</v>
      </c>
      <c r="AG446" s="23">
        <v>24000</v>
      </c>
      <c r="AH446" s="63">
        <v>24000</v>
      </c>
    </row>
    <row r="447" spans="1:34" ht="15" customHeight="1" x14ac:dyDescent="0.2">
      <c r="A447" s="56" t="s">
        <v>802</v>
      </c>
      <c r="B447" s="23" t="s">
        <v>803</v>
      </c>
      <c r="C447" s="27" t="s">
        <v>356</v>
      </c>
      <c r="D447" s="27" t="s">
        <v>364</v>
      </c>
      <c r="E447" s="28" t="s">
        <v>364</v>
      </c>
      <c r="F447" s="37">
        <v>17545</v>
      </c>
      <c r="G447" s="37">
        <v>1104</v>
      </c>
      <c r="H447" s="37">
        <v>582</v>
      </c>
      <c r="I447" s="37">
        <v>0</v>
      </c>
      <c r="J447" s="37">
        <v>0</v>
      </c>
      <c r="K447" s="37">
        <v>0</v>
      </c>
      <c r="L447" s="37">
        <v>0</v>
      </c>
      <c r="M447" s="37">
        <v>582</v>
      </c>
      <c r="N447" s="37">
        <v>522</v>
      </c>
      <c r="O447" s="37">
        <v>18067</v>
      </c>
      <c r="P447" s="23">
        <v>17004</v>
      </c>
      <c r="Q447" s="23">
        <v>18001</v>
      </c>
      <c r="R447" s="23">
        <v>997</v>
      </c>
      <c r="S447" s="37">
        <v>0</v>
      </c>
      <c r="T447" s="37">
        <v>0</v>
      </c>
      <c r="U447" s="37">
        <v>0</v>
      </c>
      <c r="V447" s="23">
        <v>17004</v>
      </c>
      <c r="W447" s="23">
        <v>18001</v>
      </c>
      <c r="X447" s="23">
        <v>997</v>
      </c>
      <c r="Y447" s="37">
        <v>17671</v>
      </c>
      <c r="Z447" s="37">
        <v>13535</v>
      </c>
      <c r="AA447" s="37">
        <v>-4136</v>
      </c>
      <c r="AB447" s="23">
        <v>-667</v>
      </c>
      <c r="AC447" s="23">
        <v>4466</v>
      </c>
      <c r="AD447" s="23">
        <v>5133</v>
      </c>
      <c r="AE447" s="37">
        <v>20000</v>
      </c>
      <c r="AF447" s="37">
        <v>35000</v>
      </c>
      <c r="AG447" s="23">
        <v>33000</v>
      </c>
      <c r="AH447" s="63">
        <v>65000</v>
      </c>
    </row>
    <row r="448" spans="1:34" ht="15" customHeight="1" x14ac:dyDescent="0.2">
      <c r="A448" s="56" t="s">
        <v>1211</v>
      </c>
      <c r="B448" s="23" t="s">
        <v>1212</v>
      </c>
      <c r="C448" s="27" t="s">
        <v>469</v>
      </c>
      <c r="D448" s="27" t="s">
        <v>362</v>
      </c>
      <c r="E448" s="28" t="s">
        <v>362</v>
      </c>
      <c r="F448" s="37">
        <v>330162</v>
      </c>
      <c r="G448" s="37">
        <v>82532</v>
      </c>
      <c r="H448" s="37">
        <v>8727</v>
      </c>
      <c r="I448" s="37">
        <v>0</v>
      </c>
      <c r="J448" s="37">
        <v>0</v>
      </c>
      <c r="K448" s="37">
        <v>0</v>
      </c>
      <c r="L448" s="37">
        <v>0</v>
      </c>
      <c r="M448" s="37">
        <v>8727</v>
      </c>
      <c r="N448" s="37">
        <v>73805</v>
      </c>
      <c r="O448" s="37">
        <v>403967</v>
      </c>
      <c r="P448" s="23">
        <v>261336</v>
      </c>
      <c r="Q448" s="23">
        <v>257059</v>
      </c>
      <c r="R448" s="23">
        <v>-4277</v>
      </c>
      <c r="S448" s="37">
        <v>4560</v>
      </c>
      <c r="T448" s="37">
        <v>61185</v>
      </c>
      <c r="U448" s="37">
        <v>56625</v>
      </c>
      <c r="V448" s="23">
        <v>265896</v>
      </c>
      <c r="W448" s="23">
        <v>318244</v>
      </c>
      <c r="X448" s="23">
        <v>52348</v>
      </c>
      <c r="Y448" s="37">
        <v>91600</v>
      </c>
      <c r="Z448" s="37">
        <v>75700</v>
      </c>
      <c r="AA448" s="37">
        <v>-15900</v>
      </c>
      <c r="AB448" s="23">
        <v>174296</v>
      </c>
      <c r="AC448" s="23">
        <v>242544</v>
      </c>
      <c r="AD448" s="23">
        <v>68248</v>
      </c>
      <c r="AE448" s="37">
        <v>363497</v>
      </c>
      <c r="AF448" s="37">
        <v>411357</v>
      </c>
      <c r="AG448" s="23">
        <v>393497</v>
      </c>
      <c r="AH448" s="63">
        <v>441357</v>
      </c>
    </row>
    <row r="449" spans="1:34" ht="15" customHeight="1" thickBot="1" x14ac:dyDescent="0.25">
      <c r="A449" s="49" t="s">
        <v>1096</v>
      </c>
      <c r="B449" s="24" t="s">
        <v>1097</v>
      </c>
      <c r="C449" s="116" t="s">
        <v>357</v>
      </c>
      <c r="D449" s="116" t="s">
        <v>367</v>
      </c>
      <c r="E449" s="117" t="s">
        <v>408</v>
      </c>
      <c r="F449" s="38">
        <v>0</v>
      </c>
      <c r="G449" s="38">
        <v>0</v>
      </c>
      <c r="H449" s="38">
        <v>0</v>
      </c>
      <c r="I449" s="38">
        <v>0</v>
      </c>
      <c r="J449" s="38">
        <v>0</v>
      </c>
      <c r="K449" s="38">
        <v>0</v>
      </c>
      <c r="L449" s="38">
        <v>0</v>
      </c>
      <c r="M449" s="38">
        <v>0</v>
      </c>
      <c r="N449" s="38">
        <v>0</v>
      </c>
      <c r="O449" s="38">
        <v>0</v>
      </c>
      <c r="P449" s="24">
        <v>0</v>
      </c>
      <c r="Q449" s="24">
        <v>0</v>
      </c>
      <c r="R449" s="24">
        <v>0</v>
      </c>
      <c r="S449" s="38">
        <v>0</v>
      </c>
      <c r="T449" s="38">
        <v>0</v>
      </c>
      <c r="U449" s="38">
        <v>0</v>
      </c>
      <c r="V449" s="24">
        <v>0</v>
      </c>
      <c r="W449" s="24">
        <v>0</v>
      </c>
      <c r="X449" s="24">
        <v>0</v>
      </c>
      <c r="Y449" s="38">
        <v>2392</v>
      </c>
      <c r="Z449" s="38">
        <v>3031</v>
      </c>
      <c r="AA449" s="38">
        <v>639</v>
      </c>
      <c r="AB449" s="24">
        <v>-2392</v>
      </c>
      <c r="AC449" s="24">
        <v>-3031</v>
      </c>
      <c r="AD449" s="24">
        <v>-639</v>
      </c>
      <c r="AE449" s="38">
        <v>124</v>
      </c>
      <c r="AF449" s="38">
        <v>164</v>
      </c>
      <c r="AG449" s="24">
        <v>374</v>
      </c>
      <c r="AH449" s="64">
        <v>414</v>
      </c>
    </row>
    <row r="450" spans="1:34" ht="15" customHeight="1" thickTop="1" x14ac:dyDescent="0.2">
      <c r="A450" s="57"/>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63"/>
    </row>
    <row r="451" spans="1:34" ht="15" customHeight="1" x14ac:dyDescent="0.25">
      <c r="A451" s="56"/>
      <c r="B451" s="27"/>
      <c r="C451" s="44" t="s">
        <v>1443</v>
      </c>
      <c r="D451" s="27"/>
      <c r="E451" s="28"/>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63"/>
    </row>
    <row r="452" spans="1:34" ht="15" customHeight="1" x14ac:dyDescent="0.2">
      <c r="A452" s="65"/>
      <c r="C452" s="33" t="s">
        <v>1445</v>
      </c>
      <c r="E452" s="33">
        <v>444</v>
      </c>
      <c r="F452" s="47">
        <v>110071342.90916042</v>
      </c>
      <c r="G452" s="47">
        <v>10411902.283141308</v>
      </c>
      <c r="H452" s="47">
        <v>1797947.8716718415</v>
      </c>
      <c r="I452" s="47">
        <v>242365.83403749214</v>
      </c>
      <c r="J452" s="47">
        <v>67876.645707170275</v>
      </c>
      <c r="K452" s="47">
        <v>101314.742713195</v>
      </c>
      <c r="L452" s="47">
        <v>21177.561482318495</v>
      </c>
      <c r="M452" s="47">
        <v>2230682.6556120175</v>
      </c>
      <c r="N452" s="47">
        <v>8181219.6275292896</v>
      </c>
      <c r="O452" s="47">
        <v>118252562.53668971</v>
      </c>
      <c r="P452" s="48">
        <v>80523309.871268108</v>
      </c>
      <c r="Q452" s="48">
        <v>87154901.18957442</v>
      </c>
      <c r="R452" s="48">
        <v>6631591.318306312</v>
      </c>
      <c r="S452" s="47">
        <v>12199567.442628162</v>
      </c>
      <c r="T452" s="47">
        <v>12504034.454943024</v>
      </c>
      <c r="U452" s="47">
        <v>304467.01231486164</v>
      </c>
      <c r="V452" s="48">
        <v>92724766.932044894</v>
      </c>
      <c r="W452" s="48">
        <v>99668520.070288152</v>
      </c>
      <c r="X452" s="48">
        <v>6943753.138243258</v>
      </c>
      <c r="Y452" s="47">
        <v>32454094.59521522</v>
      </c>
      <c r="Z452" s="47">
        <v>32092648.215360381</v>
      </c>
      <c r="AA452" s="47">
        <v>-361446.3798548393</v>
      </c>
      <c r="AB452" s="48">
        <v>60261295.499332927</v>
      </c>
      <c r="AC452" s="48">
        <v>67539818.475918159</v>
      </c>
      <c r="AD452" s="48">
        <v>7278522.9765852317</v>
      </c>
      <c r="AE452" s="47">
        <v>119124928.04134035</v>
      </c>
      <c r="AF452" s="47">
        <v>124699075.34609334</v>
      </c>
      <c r="AG452" s="48">
        <v>133983809.83203322</v>
      </c>
      <c r="AH452" s="67">
        <v>139016731.95989633</v>
      </c>
    </row>
    <row r="453" spans="1:34" ht="15" customHeight="1" x14ac:dyDescent="0.2">
      <c r="A453" s="65"/>
      <c r="C453" s="33" t="s">
        <v>1446</v>
      </c>
      <c r="E453" s="33">
        <v>444</v>
      </c>
      <c r="F453" s="47">
        <v>110071342.90916042</v>
      </c>
      <c r="G453" s="47">
        <v>10411902.283141308</v>
      </c>
      <c r="H453" s="47">
        <v>1797947.8716718415</v>
      </c>
      <c r="I453" s="47">
        <v>242365.83403749214</v>
      </c>
      <c r="J453" s="47">
        <v>67876.645707170275</v>
      </c>
      <c r="K453" s="47">
        <v>101314.742713195</v>
      </c>
      <c r="L453" s="47">
        <v>21177.561482318495</v>
      </c>
      <c r="M453" s="47">
        <v>2230682.6556120175</v>
      </c>
      <c r="N453" s="47">
        <v>8181219.6275292896</v>
      </c>
      <c r="O453" s="47">
        <v>118252562.53668971</v>
      </c>
      <c r="P453" s="48">
        <v>80523309.871268108</v>
      </c>
      <c r="Q453" s="48">
        <v>87154901.18957442</v>
      </c>
      <c r="R453" s="48">
        <v>6631591.318306312</v>
      </c>
      <c r="S453" s="47">
        <v>12199567.442628162</v>
      </c>
      <c r="T453" s="47">
        <v>12504034.454943024</v>
      </c>
      <c r="U453" s="47">
        <v>304467.01231486164</v>
      </c>
      <c r="V453" s="48">
        <v>92724766.932044894</v>
      </c>
      <c r="W453" s="48">
        <v>99668520.070288152</v>
      </c>
      <c r="X453" s="48">
        <v>6943753.138243258</v>
      </c>
      <c r="Y453" s="47">
        <v>32454094.59521522</v>
      </c>
      <c r="Z453" s="47">
        <v>32092648.215360381</v>
      </c>
      <c r="AA453" s="47">
        <v>-361446.3798548393</v>
      </c>
      <c r="AB453" s="48">
        <v>60261295.499332927</v>
      </c>
      <c r="AC453" s="48">
        <v>67539818.475918159</v>
      </c>
      <c r="AD453" s="48">
        <v>7278522.9765852317</v>
      </c>
      <c r="AE453" s="47">
        <v>119124928.04134035</v>
      </c>
      <c r="AF453" s="47">
        <v>124699075.34609334</v>
      </c>
      <c r="AG453" s="48">
        <v>133983809.83203322</v>
      </c>
      <c r="AH453" s="67">
        <v>139016731.95989633</v>
      </c>
    </row>
    <row r="454" spans="1:34" ht="30" customHeight="1" x14ac:dyDescent="0.25">
      <c r="A454" s="65"/>
      <c r="C454" s="44" t="s">
        <v>470</v>
      </c>
      <c r="D454" s="43" t="s">
        <v>1447</v>
      </c>
      <c r="E454" s="44" t="s">
        <v>471</v>
      </c>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63"/>
    </row>
    <row r="455" spans="1:34" ht="15" customHeight="1" x14ac:dyDescent="0.2">
      <c r="A455" s="65"/>
      <c r="C455" s="31" t="s">
        <v>472</v>
      </c>
      <c r="D455" s="32" t="s">
        <v>362</v>
      </c>
      <c r="E455" s="31">
        <v>55</v>
      </c>
      <c r="F455" s="45">
        <v>19908333</v>
      </c>
      <c r="G455" s="45">
        <v>3217297</v>
      </c>
      <c r="H455" s="45">
        <v>360054</v>
      </c>
      <c r="I455" s="45">
        <v>36223</v>
      </c>
      <c r="J455" s="45">
        <v>7104</v>
      </c>
      <c r="K455" s="45">
        <v>17381</v>
      </c>
      <c r="L455" s="45">
        <v>8535</v>
      </c>
      <c r="M455" s="45">
        <v>429297</v>
      </c>
      <c r="N455" s="45">
        <v>2788000</v>
      </c>
      <c r="O455" s="45">
        <v>22696333</v>
      </c>
      <c r="P455" s="46">
        <v>13980711</v>
      </c>
      <c r="Q455" s="46">
        <v>15677264.856556365</v>
      </c>
      <c r="R455" s="46">
        <v>1696553.8565563653</v>
      </c>
      <c r="S455" s="45">
        <v>2135378</v>
      </c>
      <c r="T455" s="45">
        <v>2908519.9515367975</v>
      </c>
      <c r="U455" s="45">
        <v>773141.95153679745</v>
      </c>
      <c r="V455" s="46">
        <v>16116089</v>
      </c>
      <c r="W455" s="46">
        <v>18585784.808093164</v>
      </c>
      <c r="X455" s="46">
        <v>2469695.8080931641</v>
      </c>
      <c r="Y455" s="45">
        <v>4023747</v>
      </c>
      <c r="Z455" s="45">
        <v>3989886.5458779093</v>
      </c>
      <c r="AA455" s="45">
        <v>-33860.454122090712</v>
      </c>
      <c r="AB455" s="46">
        <v>12092342</v>
      </c>
      <c r="AC455" s="46">
        <v>14595898.262215253</v>
      </c>
      <c r="AD455" s="46">
        <v>2503556.262215253</v>
      </c>
      <c r="AE455" s="45">
        <v>22459638</v>
      </c>
      <c r="AF455" s="45">
        <v>23013931</v>
      </c>
      <c r="AG455" s="46">
        <v>25099942</v>
      </c>
      <c r="AH455" s="66">
        <v>25172498</v>
      </c>
    </row>
    <row r="456" spans="1:34" ht="15" customHeight="1" x14ac:dyDescent="0.2">
      <c r="A456" s="65"/>
      <c r="C456" s="33" t="s">
        <v>473</v>
      </c>
      <c r="D456" s="23" t="s">
        <v>364</v>
      </c>
      <c r="E456" s="33">
        <v>201</v>
      </c>
      <c r="F456" s="47">
        <v>12256157</v>
      </c>
      <c r="G456" s="47">
        <v>1905077.2884499999</v>
      </c>
      <c r="H456" s="47">
        <v>108212</v>
      </c>
      <c r="I456" s="47">
        <v>39608</v>
      </c>
      <c r="J456" s="47">
        <v>34845</v>
      </c>
      <c r="K456" s="47">
        <v>37161</v>
      </c>
      <c r="L456" s="47">
        <v>-978</v>
      </c>
      <c r="M456" s="47">
        <v>218848</v>
      </c>
      <c r="N456" s="47">
        <v>1686229.2884499999</v>
      </c>
      <c r="O456" s="47">
        <v>13942386.288449999</v>
      </c>
      <c r="P456" s="48">
        <v>10545081</v>
      </c>
      <c r="Q456" s="48">
        <v>11977155</v>
      </c>
      <c r="R456" s="48">
        <v>1432074</v>
      </c>
      <c r="S456" s="47">
        <v>211180</v>
      </c>
      <c r="T456" s="47">
        <v>208369</v>
      </c>
      <c r="U456" s="47">
        <v>-2811</v>
      </c>
      <c r="V456" s="48">
        <v>10756261</v>
      </c>
      <c r="W456" s="48">
        <v>12185524</v>
      </c>
      <c r="X456" s="48">
        <v>1429263</v>
      </c>
      <c r="Y456" s="47">
        <v>5705230.25</v>
      </c>
      <c r="Z456" s="47">
        <v>5769284</v>
      </c>
      <c r="AA456" s="47">
        <v>64053.75</v>
      </c>
      <c r="AB456" s="48">
        <v>5051030.75</v>
      </c>
      <c r="AC456" s="48">
        <v>6416240</v>
      </c>
      <c r="AD456" s="48">
        <v>1365209.25</v>
      </c>
      <c r="AE456" s="47">
        <v>15516862</v>
      </c>
      <c r="AF456" s="47">
        <v>16940947</v>
      </c>
      <c r="AG456" s="48">
        <v>17224635</v>
      </c>
      <c r="AH456" s="67">
        <v>18964364</v>
      </c>
    </row>
    <row r="457" spans="1:34" ht="15" customHeight="1" x14ac:dyDescent="0.2">
      <c r="A457" s="65"/>
      <c r="C457" s="33" t="s">
        <v>474</v>
      </c>
      <c r="D457" s="23" t="s">
        <v>365</v>
      </c>
      <c r="E457" s="33">
        <v>36</v>
      </c>
      <c r="F457" s="47">
        <v>26212473</v>
      </c>
      <c r="G457" s="47">
        <v>1286104</v>
      </c>
      <c r="H457" s="47">
        <v>351715</v>
      </c>
      <c r="I457" s="47">
        <v>57548</v>
      </c>
      <c r="J457" s="47">
        <v>7997</v>
      </c>
      <c r="K457" s="47">
        <v>40029</v>
      </c>
      <c r="L457" s="47">
        <v>-3523</v>
      </c>
      <c r="M457" s="47">
        <v>453766</v>
      </c>
      <c r="N457" s="47">
        <v>832338</v>
      </c>
      <c r="O457" s="47">
        <v>27044811</v>
      </c>
      <c r="P457" s="48">
        <v>17070655</v>
      </c>
      <c r="Q457" s="48">
        <v>18292166</v>
      </c>
      <c r="R457" s="48">
        <v>1221511</v>
      </c>
      <c r="S457" s="47">
        <v>4319939</v>
      </c>
      <c r="T457" s="47">
        <v>4383491.8</v>
      </c>
      <c r="U457" s="47">
        <v>63552.799999999814</v>
      </c>
      <c r="V457" s="48">
        <v>21390594</v>
      </c>
      <c r="W457" s="48">
        <v>22675657.800000001</v>
      </c>
      <c r="X457" s="48">
        <v>1285063.8000000007</v>
      </c>
      <c r="Y457" s="47">
        <v>2207438</v>
      </c>
      <c r="Z457" s="47">
        <v>2338222</v>
      </c>
      <c r="AA457" s="47">
        <v>130784</v>
      </c>
      <c r="AB457" s="48">
        <v>19183156</v>
      </c>
      <c r="AC457" s="48">
        <v>20337435.800000001</v>
      </c>
      <c r="AD457" s="48">
        <v>1154279.8000000007</v>
      </c>
      <c r="AE457" s="47">
        <v>25706281</v>
      </c>
      <c r="AF457" s="47">
        <v>27430964</v>
      </c>
      <c r="AG457" s="48">
        <v>29158219</v>
      </c>
      <c r="AH457" s="67">
        <v>30924712</v>
      </c>
    </row>
    <row r="458" spans="1:34" ht="15" customHeight="1" x14ac:dyDescent="0.2">
      <c r="A458" s="65"/>
      <c r="C458" s="33" t="s">
        <v>475</v>
      </c>
      <c r="D458" s="23" t="s">
        <v>366</v>
      </c>
      <c r="E458" s="33">
        <v>33</v>
      </c>
      <c r="F458" s="47">
        <v>14692241.668682</v>
      </c>
      <c r="G458" s="47">
        <v>1730079.4021133645</v>
      </c>
      <c r="H458" s="47">
        <v>239859.49387999999</v>
      </c>
      <c r="I458" s="47">
        <v>74555</v>
      </c>
      <c r="J458" s="47">
        <v>17900</v>
      </c>
      <c r="K458" s="47">
        <v>2597</v>
      </c>
      <c r="L458" s="47">
        <v>17134</v>
      </c>
      <c r="M458" s="47">
        <v>352045.49387999997</v>
      </c>
      <c r="N458" s="47">
        <v>1378033.9082333646</v>
      </c>
      <c r="O458" s="47">
        <v>16070275.576915365</v>
      </c>
      <c r="P458" s="48">
        <v>9667577</v>
      </c>
      <c r="Q458" s="48">
        <v>10328772.77932</v>
      </c>
      <c r="R458" s="48">
        <v>661195.77931999974</v>
      </c>
      <c r="S458" s="47">
        <v>1656318</v>
      </c>
      <c r="T458" s="47">
        <v>1547599</v>
      </c>
      <c r="U458" s="47">
        <v>-108719</v>
      </c>
      <c r="V458" s="48">
        <v>11323895</v>
      </c>
      <c r="W458" s="48">
        <v>11876371.77932</v>
      </c>
      <c r="X458" s="48">
        <v>552476.77931999974</v>
      </c>
      <c r="Y458" s="47">
        <v>8715760</v>
      </c>
      <c r="Z458" s="47">
        <v>8457168</v>
      </c>
      <c r="AA458" s="47">
        <v>-258592</v>
      </c>
      <c r="AB458" s="48">
        <v>2608135</v>
      </c>
      <c r="AC458" s="48">
        <v>3419203.7793199997</v>
      </c>
      <c r="AD458" s="48">
        <v>811068.77931999974</v>
      </c>
      <c r="AE458" s="47">
        <v>16108481</v>
      </c>
      <c r="AF458" s="47">
        <v>17124469</v>
      </c>
      <c r="AG458" s="48">
        <v>18543994</v>
      </c>
      <c r="AH458" s="67">
        <v>18948870</v>
      </c>
    </row>
    <row r="459" spans="1:34" ht="15" customHeight="1" x14ac:dyDescent="0.2">
      <c r="A459" s="65"/>
      <c r="C459" s="33" t="s">
        <v>476</v>
      </c>
      <c r="D459" s="23" t="s">
        <v>363</v>
      </c>
      <c r="E459" s="33">
        <v>27</v>
      </c>
      <c r="F459" s="47">
        <v>16014741.506632185</v>
      </c>
      <c r="G459" s="47">
        <v>790719.48543999996</v>
      </c>
      <c r="H459" s="47">
        <v>349714.6201775893</v>
      </c>
      <c r="I459" s="47">
        <v>17672.407999999999</v>
      </c>
      <c r="J459" s="47">
        <v>0</v>
      </c>
      <c r="K459" s="47">
        <v>7199</v>
      </c>
      <c r="L459" s="47">
        <v>0</v>
      </c>
      <c r="M459" s="47">
        <v>374586.02817758929</v>
      </c>
      <c r="N459" s="47">
        <v>416133.45726241067</v>
      </c>
      <c r="O459" s="47">
        <v>16430874.963894594</v>
      </c>
      <c r="P459" s="48">
        <v>11267852</v>
      </c>
      <c r="Q459" s="48">
        <v>11242011.730699999</v>
      </c>
      <c r="R459" s="48">
        <v>-25840.269300000742</v>
      </c>
      <c r="S459" s="47">
        <v>2543165</v>
      </c>
      <c r="T459" s="47">
        <v>2444934</v>
      </c>
      <c r="U459" s="47">
        <v>-98231</v>
      </c>
      <c r="V459" s="48">
        <v>13811017</v>
      </c>
      <c r="W459" s="48">
        <v>13686945.730699999</v>
      </c>
      <c r="X459" s="48">
        <v>-124071.26930000074</v>
      </c>
      <c r="Y459" s="47">
        <v>5270649</v>
      </c>
      <c r="Z459" s="47">
        <v>4942472.9733099993</v>
      </c>
      <c r="AA459" s="47">
        <v>-328176.02669000067</v>
      </c>
      <c r="AB459" s="48">
        <v>8540368</v>
      </c>
      <c r="AC459" s="48">
        <v>8744472.7573899999</v>
      </c>
      <c r="AD459" s="48">
        <v>204104.75738999993</v>
      </c>
      <c r="AE459" s="47">
        <v>16485814</v>
      </c>
      <c r="AF459" s="47">
        <v>17300696</v>
      </c>
      <c r="AG459" s="48">
        <v>18074396</v>
      </c>
      <c r="AH459" s="67">
        <v>19087358</v>
      </c>
    </row>
    <row r="460" spans="1:34" ht="15" customHeight="1" x14ac:dyDescent="0.2">
      <c r="A460" s="65"/>
      <c r="C460" s="33" t="s">
        <v>477</v>
      </c>
      <c r="D460" s="23" t="s">
        <v>367</v>
      </c>
      <c r="E460" s="33">
        <v>91</v>
      </c>
      <c r="F460" s="47">
        <v>20113962</v>
      </c>
      <c r="G460" s="47">
        <v>1378440</v>
      </c>
      <c r="H460" s="47">
        <v>387581</v>
      </c>
      <c r="I460" s="47">
        <v>16650</v>
      </c>
      <c r="J460" s="47">
        <v>0</v>
      </c>
      <c r="K460" s="47">
        <v>-3098</v>
      </c>
      <c r="L460" s="47">
        <v>0</v>
      </c>
      <c r="M460" s="47">
        <v>401133</v>
      </c>
      <c r="N460" s="47">
        <v>977307</v>
      </c>
      <c r="O460" s="47">
        <v>21091269</v>
      </c>
      <c r="P460" s="48">
        <v>17283688.899999999</v>
      </c>
      <c r="Q460" s="48">
        <v>18834414</v>
      </c>
      <c r="R460" s="48">
        <v>1550725.1000000015</v>
      </c>
      <c r="S460" s="47">
        <v>1295751</v>
      </c>
      <c r="T460" s="47">
        <v>972133</v>
      </c>
      <c r="U460" s="47">
        <v>-323618</v>
      </c>
      <c r="V460" s="48">
        <v>18579439.899999999</v>
      </c>
      <c r="W460" s="48">
        <v>19806547</v>
      </c>
      <c r="X460" s="48">
        <v>1227107.1000000015</v>
      </c>
      <c r="Y460" s="47">
        <v>6381466</v>
      </c>
      <c r="Z460" s="47">
        <v>6449652</v>
      </c>
      <c r="AA460" s="47">
        <v>68186</v>
      </c>
      <c r="AB460" s="48">
        <v>12197973.9</v>
      </c>
      <c r="AC460" s="48">
        <v>13356895</v>
      </c>
      <c r="AD460" s="48">
        <v>1158921.0999999996</v>
      </c>
      <c r="AE460" s="47">
        <v>21932185</v>
      </c>
      <c r="AF460" s="47">
        <v>21929555</v>
      </c>
      <c r="AG460" s="48">
        <v>24872016</v>
      </c>
      <c r="AH460" s="67">
        <v>24870360</v>
      </c>
    </row>
    <row r="461" spans="1:34" ht="30" customHeight="1" x14ac:dyDescent="0.25">
      <c r="A461" s="65"/>
      <c r="C461" s="44" t="s">
        <v>478</v>
      </c>
      <c r="D461" s="43" t="s">
        <v>1447</v>
      </c>
      <c r="E461" s="43" t="s">
        <v>471</v>
      </c>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63"/>
    </row>
    <row r="462" spans="1:34" ht="15" customHeight="1" x14ac:dyDescent="0.2">
      <c r="A462" s="65"/>
      <c r="C462" s="31" t="s">
        <v>149</v>
      </c>
      <c r="D462" s="32" t="s">
        <v>417</v>
      </c>
      <c r="E462" s="32">
        <v>1</v>
      </c>
      <c r="F462" s="45">
        <v>14971748</v>
      </c>
      <c r="G462" s="45">
        <v>928928</v>
      </c>
      <c r="H462" s="45">
        <v>205621</v>
      </c>
      <c r="I462" s="45">
        <v>-420</v>
      </c>
      <c r="J462" s="45">
        <v>0</v>
      </c>
      <c r="K462" s="45">
        <v>3884</v>
      </c>
      <c r="L462" s="45">
        <v>0</v>
      </c>
      <c r="M462" s="45">
        <v>209085</v>
      </c>
      <c r="N462" s="45">
        <v>719843</v>
      </c>
      <c r="O462" s="45">
        <v>15691591</v>
      </c>
      <c r="P462" s="46">
        <v>14083868</v>
      </c>
      <c r="Q462" s="46">
        <v>14829384</v>
      </c>
      <c r="R462" s="46">
        <v>745516</v>
      </c>
      <c r="S462" s="45">
        <v>403795</v>
      </c>
      <c r="T462" s="45">
        <v>368873</v>
      </c>
      <c r="U462" s="45">
        <v>-34922</v>
      </c>
      <c r="V462" s="46">
        <v>14487663</v>
      </c>
      <c r="W462" s="46">
        <v>15198257</v>
      </c>
      <c r="X462" s="46">
        <v>710594</v>
      </c>
      <c r="Y462" s="45">
        <v>3823179</v>
      </c>
      <c r="Z462" s="45">
        <v>3972568</v>
      </c>
      <c r="AA462" s="45">
        <v>149389</v>
      </c>
      <c r="AB462" s="46">
        <v>10664484</v>
      </c>
      <c r="AC462" s="46">
        <v>11225689</v>
      </c>
      <c r="AD462" s="46">
        <v>561205</v>
      </c>
      <c r="AE462" s="45">
        <v>16127185</v>
      </c>
      <c r="AF462" s="45">
        <v>16156464</v>
      </c>
      <c r="AG462" s="46">
        <v>18152285</v>
      </c>
      <c r="AH462" s="66">
        <v>18181564</v>
      </c>
    </row>
    <row r="463" spans="1:34" ht="15" customHeight="1" x14ac:dyDescent="0.2">
      <c r="A463" s="65"/>
      <c r="C463" s="33" t="s">
        <v>479</v>
      </c>
      <c r="D463" s="23" t="s">
        <v>395</v>
      </c>
      <c r="E463" s="23">
        <v>36</v>
      </c>
      <c r="F463" s="47">
        <v>1450299</v>
      </c>
      <c r="G463" s="47">
        <v>155297</v>
      </c>
      <c r="H463" s="47">
        <v>49274</v>
      </c>
      <c r="I463" s="47">
        <v>167</v>
      </c>
      <c r="J463" s="47">
        <v>0</v>
      </c>
      <c r="K463" s="47">
        <v>-7265</v>
      </c>
      <c r="L463" s="47">
        <v>0</v>
      </c>
      <c r="M463" s="47">
        <v>42176</v>
      </c>
      <c r="N463" s="47">
        <v>113121</v>
      </c>
      <c r="O463" s="47">
        <v>1563420</v>
      </c>
      <c r="P463" s="48">
        <v>777249.9</v>
      </c>
      <c r="Q463" s="48">
        <v>836972</v>
      </c>
      <c r="R463" s="48">
        <v>59722.099999999977</v>
      </c>
      <c r="S463" s="47">
        <v>315144</v>
      </c>
      <c r="T463" s="47">
        <v>303348</v>
      </c>
      <c r="U463" s="47">
        <v>-11796</v>
      </c>
      <c r="V463" s="48">
        <v>1092393.8999999999</v>
      </c>
      <c r="W463" s="48">
        <v>1140320</v>
      </c>
      <c r="X463" s="48">
        <v>47926.100000000093</v>
      </c>
      <c r="Y463" s="47">
        <v>973171</v>
      </c>
      <c r="Z463" s="47">
        <v>738772</v>
      </c>
      <c r="AA463" s="47">
        <v>-234399</v>
      </c>
      <c r="AB463" s="48">
        <v>119222.90000000002</v>
      </c>
      <c r="AC463" s="48">
        <v>401548</v>
      </c>
      <c r="AD463" s="48">
        <v>282325.09999999998</v>
      </c>
      <c r="AE463" s="47">
        <v>1605457</v>
      </c>
      <c r="AF463" s="47">
        <v>1715422</v>
      </c>
      <c r="AG463" s="48">
        <v>1871865</v>
      </c>
      <c r="AH463" s="67">
        <v>1978709</v>
      </c>
    </row>
    <row r="464" spans="1:34" ht="15" customHeight="1" x14ac:dyDescent="0.2">
      <c r="A464" s="65"/>
      <c r="C464" s="33" t="s">
        <v>480</v>
      </c>
      <c r="D464" s="23" t="s">
        <v>408</v>
      </c>
      <c r="E464" s="23">
        <v>11</v>
      </c>
      <c r="F464" s="47">
        <v>16397</v>
      </c>
      <c r="G464" s="47">
        <v>462</v>
      </c>
      <c r="H464" s="47">
        <v>795</v>
      </c>
      <c r="I464" s="47">
        <v>221</v>
      </c>
      <c r="J464" s="47">
        <v>0</v>
      </c>
      <c r="K464" s="47">
        <v>0</v>
      </c>
      <c r="L464" s="47">
        <v>0</v>
      </c>
      <c r="M464" s="47">
        <v>1016</v>
      </c>
      <c r="N464" s="47">
        <v>-554</v>
      </c>
      <c r="O464" s="47">
        <v>15843</v>
      </c>
      <c r="P464" s="48">
        <v>1934</v>
      </c>
      <c r="Q464" s="48">
        <v>1859</v>
      </c>
      <c r="R464" s="48">
        <v>-75</v>
      </c>
      <c r="S464" s="47">
        <v>252</v>
      </c>
      <c r="T464" s="47">
        <v>413</v>
      </c>
      <c r="U464" s="47">
        <v>161</v>
      </c>
      <c r="V464" s="48">
        <v>2186</v>
      </c>
      <c r="W464" s="48">
        <v>2272</v>
      </c>
      <c r="X464" s="48">
        <v>86</v>
      </c>
      <c r="Y464" s="47">
        <v>45246</v>
      </c>
      <c r="Z464" s="47">
        <v>42661</v>
      </c>
      <c r="AA464" s="47">
        <v>-2585</v>
      </c>
      <c r="AB464" s="48">
        <v>-43060</v>
      </c>
      <c r="AC464" s="48">
        <v>-40389</v>
      </c>
      <c r="AD464" s="48">
        <v>2671</v>
      </c>
      <c r="AE464" s="47">
        <v>7202</v>
      </c>
      <c r="AF464" s="47">
        <v>6842</v>
      </c>
      <c r="AG464" s="48">
        <v>13753</v>
      </c>
      <c r="AH464" s="67">
        <v>13464</v>
      </c>
    </row>
    <row r="465" spans="1:34" ht="15" customHeight="1" x14ac:dyDescent="0.2">
      <c r="A465" s="65"/>
      <c r="C465" s="33" t="s">
        <v>481</v>
      </c>
      <c r="D465" s="23" t="s">
        <v>397</v>
      </c>
      <c r="E465" s="23">
        <v>28</v>
      </c>
      <c r="F465" s="47">
        <v>565311</v>
      </c>
      <c r="G465" s="47">
        <v>24199</v>
      </c>
      <c r="H465" s="47">
        <v>34841</v>
      </c>
      <c r="I465" s="47">
        <v>5007</v>
      </c>
      <c r="J465" s="47">
        <v>0</v>
      </c>
      <c r="K465" s="47">
        <v>283</v>
      </c>
      <c r="L465" s="47">
        <v>0</v>
      </c>
      <c r="M465" s="47">
        <v>40131</v>
      </c>
      <c r="N465" s="47">
        <v>-15932</v>
      </c>
      <c r="O465" s="47">
        <v>549379</v>
      </c>
      <c r="P465" s="48">
        <v>419084</v>
      </c>
      <c r="Q465" s="48">
        <v>408451</v>
      </c>
      <c r="R465" s="48">
        <v>-10633</v>
      </c>
      <c r="S465" s="47">
        <v>70900</v>
      </c>
      <c r="T465" s="47">
        <v>75172</v>
      </c>
      <c r="U465" s="47">
        <v>4272</v>
      </c>
      <c r="V465" s="48">
        <v>489984</v>
      </c>
      <c r="W465" s="48">
        <v>483623</v>
      </c>
      <c r="X465" s="48">
        <v>-6361</v>
      </c>
      <c r="Y465" s="47">
        <v>424167</v>
      </c>
      <c r="Z465" s="47">
        <v>405580</v>
      </c>
      <c r="AA465" s="47">
        <v>-18587</v>
      </c>
      <c r="AB465" s="48">
        <v>65817</v>
      </c>
      <c r="AC465" s="48">
        <v>78043</v>
      </c>
      <c r="AD465" s="48">
        <v>12226</v>
      </c>
      <c r="AE465" s="47">
        <v>624002</v>
      </c>
      <c r="AF465" s="47">
        <v>612978</v>
      </c>
      <c r="AG465" s="48">
        <v>696844</v>
      </c>
      <c r="AH465" s="67">
        <v>704251</v>
      </c>
    </row>
    <row r="466" spans="1:34" ht="15" customHeight="1" x14ac:dyDescent="0.2">
      <c r="A466" s="65"/>
      <c r="C466" s="33" t="s">
        <v>482</v>
      </c>
      <c r="D466" s="23" t="s">
        <v>406</v>
      </c>
      <c r="E466" s="23">
        <v>9</v>
      </c>
      <c r="F466" s="47">
        <v>2262884</v>
      </c>
      <c r="G466" s="47">
        <v>37830</v>
      </c>
      <c r="H466" s="47">
        <v>52713</v>
      </c>
      <c r="I466" s="47">
        <v>8965</v>
      </c>
      <c r="J466" s="47">
        <v>0</v>
      </c>
      <c r="K466" s="47">
        <v>0</v>
      </c>
      <c r="L466" s="47">
        <v>0</v>
      </c>
      <c r="M466" s="47">
        <v>61678</v>
      </c>
      <c r="N466" s="47">
        <v>-23848</v>
      </c>
      <c r="O466" s="47">
        <v>2239036</v>
      </c>
      <c r="P466" s="48">
        <v>1751976</v>
      </c>
      <c r="Q466" s="48">
        <v>2106835</v>
      </c>
      <c r="R466" s="48">
        <v>354859</v>
      </c>
      <c r="S466" s="47">
        <v>20145</v>
      </c>
      <c r="T466" s="47">
        <v>19519</v>
      </c>
      <c r="U466" s="47">
        <v>-626</v>
      </c>
      <c r="V466" s="48">
        <v>1772121</v>
      </c>
      <c r="W466" s="48">
        <v>2126354</v>
      </c>
      <c r="X466" s="48">
        <v>354233</v>
      </c>
      <c r="Y466" s="47">
        <v>900718</v>
      </c>
      <c r="Z466" s="47">
        <v>1141590</v>
      </c>
      <c r="AA466" s="47">
        <v>240872</v>
      </c>
      <c r="AB466" s="48">
        <v>871403</v>
      </c>
      <c r="AC466" s="48">
        <v>984764</v>
      </c>
      <c r="AD466" s="48">
        <v>113361</v>
      </c>
      <c r="AE466" s="47">
        <v>2385250</v>
      </c>
      <c r="AF466" s="47">
        <v>2388403</v>
      </c>
      <c r="AG466" s="48">
        <v>2865980</v>
      </c>
      <c r="AH466" s="67">
        <v>2867426</v>
      </c>
    </row>
    <row r="467" spans="1:34" ht="15" customHeight="1" thickBot="1" x14ac:dyDescent="0.25">
      <c r="A467" s="49"/>
      <c r="B467" s="30"/>
      <c r="C467" s="34" t="s">
        <v>483</v>
      </c>
      <c r="D467" s="24" t="s">
        <v>412</v>
      </c>
      <c r="E467" s="24">
        <v>6</v>
      </c>
      <c r="F467" s="50">
        <v>847323</v>
      </c>
      <c r="G467" s="50">
        <v>231724</v>
      </c>
      <c r="H467" s="50">
        <v>44337</v>
      </c>
      <c r="I467" s="50">
        <v>2710</v>
      </c>
      <c r="J467" s="50">
        <v>0</v>
      </c>
      <c r="K467" s="50">
        <v>0</v>
      </c>
      <c r="L467" s="50">
        <v>0</v>
      </c>
      <c r="M467" s="50">
        <v>47047</v>
      </c>
      <c r="N467" s="50">
        <v>184677</v>
      </c>
      <c r="O467" s="50">
        <v>1032000</v>
      </c>
      <c r="P467" s="51">
        <v>249577</v>
      </c>
      <c r="Q467" s="51">
        <v>650913</v>
      </c>
      <c r="R467" s="51">
        <v>401336</v>
      </c>
      <c r="S467" s="50">
        <v>485515</v>
      </c>
      <c r="T467" s="50">
        <v>204808</v>
      </c>
      <c r="U467" s="50">
        <v>-280707</v>
      </c>
      <c r="V467" s="51">
        <v>735092</v>
      </c>
      <c r="W467" s="51">
        <v>855721</v>
      </c>
      <c r="X467" s="51">
        <v>120629</v>
      </c>
      <c r="Y467" s="50">
        <v>214985</v>
      </c>
      <c r="Z467" s="50">
        <v>148481</v>
      </c>
      <c r="AA467" s="50">
        <v>-66504</v>
      </c>
      <c r="AB467" s="51">
        <v>520107</v>
      </c>
      <c r="AC467" s="51">
        <v>707240</v>
      </c>
      <c r="AD467" s="51">
        <v>187133</v>
      </c>
      <c r="AE467" s="50">
        <v>1183089</v>
      </c>
      <c r="AF467" s="50">
        <v>1049446</v>
      </c>
      <c r="AG467" s="51">
        <v>1271289</v>
      </c>
      <c r="AH467" s="68">
        <v>1124946</v>
      </c>
    </row>
    <row r="468" spans="1:34" ht="72" customHeight="1" thickTop="1" thickBot="1" x14ac:dyDescent="0.25">
      <c r="A468" s="127" t="s">
        <v>1460</v>
      </c>
      <c r="B468" s="128"/>
      <c r="C468" s="128"/>
      <c r="D468" s="128"/>
      <c r="E468" s="128"/>
      <c r="F468" s="69"/>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c r="AD468" s="69"/>
      <c r="AE468" s="69"/>
      <c r="AF468" s="69"/>
      <c r="AG468" s="69"/>
      <c r="AH468" s="70"/>
    </row>
  </sheetData>
  <autoFilter ref="A5:AH5">
    <sortState ref="A6:AH449">
      <sortCondition ref="C5"/>
    </sortState>
  </autoFilter>
  <mergeCells count="2">
    <mergeCell ref="A468:E468"/>
    <mergeCell ref="A2:AH2"/>
  </mergeCells>
  <phoneticPr fontId="4" type="noConversion"/>
  <pageMargins left="0.75" right="0.75" top="1" bottom="1" header="0.5" footer="0.5"/>
  <pageSetup paperSize="9" scale="1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63"/>
  <sheetViews>
    <sheetView workbookViewId="0">
      <selection activeCell="A13" sqref="A13"/>
    </sheetView>
  </sheetViews>
  <sheetFormatPr defaultColWidth="9" defaultRowHeight="12.75" x14ac:dyDescent="0.2"/>
  <cols>
    <col min="1" max="1" width="61.75" style="1" bestFit="1" customWidth="1"/>
    <col min="2" max="16384" width="9" style="1"/>
  </cols>
  <sheetData>
    <row r="1" spans="1:1" x14ac:dyDescent="0.2">
      <c r="A1" s="2" t="s">
        <v>1444</v>
      </c>
    </row>
    <row r="2" spans="1:1" x14ac:dyDescent="0.2">
      <c r="A2" s="2" t="s">
        <v>1445</v>
      </c>
    </row>
    <row r="3" spans="1:1" x14ac:dyDescent="0.2">
      <c r="A3" s="2" t="s">
        <v>1446</v>
      </c>
    </row>
    <row r="4" spans="1:1" x14ac:dyDescent="0.2">
      <c r="A4" s="2"/>
    </row>
    <row r="5" spans="1:1" x14ac:dyDescent="0.2">
      <c r="A5" s="1" t="s">
        <v>472</v>
      </c>
    </row>
    <row r="6" spans="1:1" x14ac:dyDescent="0.2">
      <c r="A6" s="1" t="s">
        <v>473</v>
      </c>
    </row>
    <row r="7" spans="1:1" x14ac:dyDescent="0.2">
      <c r="A7" s="1" t="s">
        <v>474</v>
      </c>
    </row>
    <row r="8" spans="1:1" x14ac:dyDescent="0.2">
      <c r="A8" s="1" t="s">
        <v>475</v>
      </c>
    </row>
    <row r="9" spans="1:1" x14ac:dyDescent="0.2">
      <c r="A9" s="1" t="s">
        <v>476</v>
      </c>
    </row>
    <row r="10" spans="1:1" x14ac:dyDescent="0.2">
      <c r="A10" s="1" t="s">
        <v>477</v>
      </c>
    </row>
    <row r="12" spans="1:1" x14ac:dyDescent="0.2">
      <c r="A12" s="1" t="s">
        <v>479</v>
      </c>
    </row>
    <row r="13" spans="1:1" x14ac:dyDescent="0.2">
      <c r="A13" s="1" t="s">
        <v>480</v>
      </c>
    </row>
    <row r="14" spans="1:1" x14ac:dyDescent="0.2">
      <c r="A14" s="1" t="s">
        <v>481</v>
      </c>
    </row>
    <row r="15" spans="1:1" x14ac:dyDescent="0.2">
      <c r="A15" s="1" t="s">
        <v>482</v>
      </c>
    </row>
    <row r="16" spans="1:1" x14ac:dyDescent="0.2">
      <c r="A16" s="1" t="s">
        <v>483</v>
      </c>
    </row>
    <row r="18" spans="1:1" x14ac:dyDescent="0.2">
      <c r="A18" s="1" t="s">
        <v>36</v>
      </c>
    </row>
    <row r="19" spans="1:1" x14ac:dyDescent="0.2">
      <c r="A19" s="1" t="s">
        <v>37</v>
      </c>
    </row>
    <row r="20" spans="1:1" x14ac:dyDescent="0.2">
      <c r="A20" s="1" t="s">
        <v>38</v>
      </c>
    </row>
    <row r="21" spans="1:1" x14ac:dyDescent="0.2">
      <c r="A21" s="1" t="s">
        <v>39</v>
      </c>
    </row>
    <row r="22" spans="1:1" x14ac:dyDescent="0.2">
      <c r="A22" s="1" t="s">
        <v>40</v>
      </c>
    </row>
    <row r="23" spans="1:1" x14ac:dyDescent="0.2">
      <c r="A23" s="2" t="s">
        <v>41</v>
      </c>
    </row>
    <row r="24" spans="1:1" x14ac:dyDescent="0.2">
      <c r="A24" s="2" t="s">
        <v>372</v>
      </c>
    </row>
    <row r="25" spans="1:1" x14ac:dyDescent="0.2">
      <c r="A25" s="2" t="s">
        <v>396</v>
      </c>
    </row>
    <row r="26" spans="1:1" x14ac:dyDescent="0.2">
      <c r="A26" s="2" t="s">
        <v>42</v>
      </c>
    </row>
    <row r="27" spans="1:1" x14ac:dyDescent="0.2">
      <c r="A27" s="2" t="s">
        <v>43</v>
      </c>
    </row>
    <row r="28" spans="1:1" x14ac:dyDescent="0.2">
      <c r="A28" s="2" t="s">
        <v>44</v>
      </c>
    </row>
    <row r="29" spans="1:1" x14ac:dyDescent="0.2">
      <c r="A29" s="2" t="s">
        <v>45</v>
      </c>
    </row>
    <row r="30" spans="1:1" x14ac:dyDescent="0.2">
      <c r="A30" s="2" t="s">
        <v>46</v>
      </c>
    </row>
    <row r="31" spans="1:1" x14ac:dyDescent="0.2">
      <c r="A31" s="2" t="s">
        <v>47</v>
      </c>
    </row>
    <row r="32" spans="1:1" x14ac:dyDescent="0.2">
      <c r="A32" s="2" t="s">
        <v>48</v>
      </c>
    </row>
    <row r="33" spans="1:1" x14ac:dyDescent="0.2">
      <c r="A33" s="2" t="s">
        <v>49</v>
      </c>
    </row>
    <row r="34" spans="1:1" x14ac:dyDescent="0.2">
      <c r="A34" s="2" t="s">
        <v>50</v>
      </c>
    </row>
    <row r="35" spans="1:1" x14ac:dyDescent="0.2">
      <c r="A35" s="2" t="s">
        <v>398</v>
      </c>
    </row>
    <row r="36" spans="1:1" x14ac:dyDescent="0.2">
      <c r="A36" s="2" t="s">
        <v>376</v>
      </c>
    </row>
    <row r="37" spans="1:1" x14ac:dyDescent="0.2">
      <c r="A37" s="2" t="s">
        <v>51</v>
      </c>
    </row>
    <row r="38" spans="1:1" x14ac:dyDescent="0.2">
      <c r="A38" s="2" t="s">
        <v>373</v>
      </c>
    </row>
    <row r="39" spans="1:1" x14ac:dyDescent="0.2">
      <c r="A39" s="2" t="s">
        <v>52</v>
      </c>
    </row>
    <row r="40" spans="1:1" x14ac:dyDescent="0.2">
      <c r="A40" s="2" t="s">
        <v>53</v>
      </c>
    </row>
    <row r="41" spans="1:1" x14ac:dyDescent="0.2">
      <c r="A41" s="2" t="s">
        <v>54</v>
      </c>
    </row>
    <row r="42" spans="1:1" x14ac:dyDescent="0.2">
      <c r="A42" s="2" t="s">
        <v>399</v>
      </c>
    </row>
    <row r="43" spans="1:1" x14ac:dyDescent="0.2">
      <c r="A43" s="2" t="s">
        <v>400</v>
      </c>
    </row>
    <row r="44" spans="1:1" x14ac:dyDescent="0.2">
      <c r="A44" s="2" t="s">
        <v>55</v>
      </c>
    </row>
    <row r="45" spans="1:1" x14ac:dyDescent="0.2">
      <c r="A45" s="2" t="s">
        <v>56</v>
      </c>
    </row>
    <row r="46" spans="1:1" x14ac:dyDescent="0.2">
      <c r="A46" s="2" t="s">
        <v>57</v>
      </c>
    </row>
    <row r="47" spans="1:1" x14ac:dyDescent="0.2">
      <c r="A47" s="2" t="s">
        <v>401</v>
      </c>
    </row>
    <row r="48" spans="1:1" x14ac:dyDescent="0.2">
      <c r="A48" s="2" t="s">
        <v>402</v>
      </c>
    </row>
    <row r="49" spans="1:1" x14ac:dyDescent="0.2">
      <c r="A49" s="2" t="s">
        <v>58</v>
      </c>
    </row>
    <row r="50" spans="1:1" x14ac:dyDescent="0.2">
      <c r="A50" s="2" t="s">
        <v>59</v>
      </c>
    </row>
    <row r="51" spans="1:1" x14ac:dyDescent="0.2">
      <c r="A51" s="2" t="s">
        <v>60</v>
      </c>
    </row>
    <row r="52" spans="1:1" x14ac:dyDescent="0.2">
      <c r="A52" s="2" t="s">
        <v>61</v>
      </c>
    </row>
    <row r="53" spans="1:1" x14ac:dyDescent="0.2">
      <c r="A53" s="2" t="s">
        <v>62</v>
      </c>
    </row>
    <row r="54" spans="1:1" x14ac:dyDescent="0.2">
      <c r="A54" s="2" t="s">
        <v>403</v>
      </c>
    </row>
    <row r="55" spans="1:1" x14ac:dyDescent="0.2">
      <c r="A55" s="2" t="s">
        <v>404</v>
      </c>
    </row>
    <row r="56" spans="1:1" x14ac:dyDescent="0.2">
      <c r="A56" s="2" t="s">
        <v>63</v>
      </c>
    </row>
    <row r="57" spans="1:1" x14ac:dyDescent="0.2">
      <c r="A57" s="2" t="s">
        <v>64</v>
      </c>
    </row>
    <row r="58" spans="1:1" x14ac:dyDescent="0.2">
      <c r="A58" s="2" t="s">
        <v>65</v>
      </c>
    </row>
    <row r="59" spans="1:1" x14ac:dyDescent="0.2">
      <c r="A59" s="2" t="s">
        <v>66</v>
      </c>
    </row>
    <row r="60" spans="1:1" x14ac:dyDescent="0.2">
      <c r="A60" s="2" t="s">
        <v>67</v>
      </c>
    </row>
    <row r="61" spans="1:1" x14ac:dyDescent="0.2">
      <c r="A61" s="2" t="s">
        <v>68</v>
      </c>
    </row>
    <row r="62" spans="1:1" x14ac:dyDescent="0.2">
      <c r="A62" s="2" t="s">
        <v>405</v>
      </c>
    </row>
    <row r="63" spans="1:1" x14ac:dyDescent="0.2">
      <c r="A63" s="2" t="s">
        <v>69</v>
      </c>
    </row>
    <row r="64" spans="1:1" x14ac:dyDescent="0.2">
      <c r="A64" s="2" t="s">
        <v>70</v>
      </c>
    </row>
    <row r="65" spans="1:1" x14ac:dyDescent="0.2">
      <c r="A65" s="2" t="s">
        <v>71</v>
      </c>
    </row>
    <row r="66" spans="1:1" x14ac:dyDescent="0.2">
      <c r="A66" s="2" t="s">
        <v>72</v>
      </c>
    </row>
    <row r="67" spans="1:1" x14ac:dyDescent="0.2">
      <c r="A67" s="2" t="s">
        <v>73</v>
      </c>
    </row>
    <row r="68" spans="1:1" x14ac:dyDescent="0.2">
      <c r="A68" s="2" t="s">
        <v>377</v>
      </c>
    </row>
    <row r="69" spans="1:1" x14ac:dyDescent="0.2">
      <c r="A69" s="2" t="s">
        <v>74</v>
      </c>
    </row>
    <row r="70" spans="1:1" x14ac:dyDescent="0.2">
      <c r="A70" s="2" t="s">
        <v>374</v>
      </c>
    </row>
    <row r="71" spans="1:1" x14ac:dyDescent="0.2">
      <c r="A71" s="2" t="s">
        <v>75</v>
      </c>
    </row>
    <row r="72" spans="1:1" x14ac:dyDescent="0.2">
      <c r="A72" s="2" t="s">
        <v>76</v>
      </c>
    </row>
    <row r="73" spans="1:1" x14ac:dyDescent="0.2">
      <c r="A73" s="2" t="s">
        <v>77</v>
      </c>
    </row>
    <row r="74" spans="1:1" x14ac:dyDescent="0.2">
      <c r="A74" s="2" t="s">
        <v>78</v>
      </c>
    </row>
    <row r="75" spans="1:1" x14ac:dyDescent="0.2">
      <c r="A75" s="2" t="s">
        <v>79</v>
      </c>
    </row>
    <row r="76" spans="1:1" x14ac:dyDescent="0.2">
      <c r="A76" s="2" t="s">
        <v>378</v>
      </c>
    </row>
    <row r="77" spans="1:1" x14ac:dyDescent="0.2">
      <c r="A77" s="2" t="s">
        <v>80</v>
      </c>
    </row>
    <row r="78" spans="1:1" x14ac:dyDescent="0.2">
      <c r="A78" s="2" t="s">
        <v>81</v>
      </c>
    </row>
    <row r="79" spans="1:1" x14ac:dyDescent="0.2">
      <c r="A79" s="2" t="s">
        <v>82</v>
      </c>
    </row>
    <row r="80" spans="1:1" x14ac:dyDescent="0.2">
      <c r="A80" s="2" t="s">
        <v>83</v>
      </c>
    </row>
    <row r="81" spans="1:1" x14ac:dyDescent="0.2">
      <c r="A81" s="2" t="s">
        <v>84</v>
      </c>
    </row>
    <row r="82" spans="1:1" x14ac:dyDescent="0.2">
      <c r="A82" s="2" t="s">
        <v>379</v>
      </c>
    </row>
    <row r="83" spans="1:1" x14ac:dyDescent="0.2">
      <c r="A83" s="2" t="s">
        <v>0</v>
      </c>
    </row>
    <row r="84" spans="1:1" x14ac:dyDescent="0.2">
      <c r="A84" s="2" t="s">
        <v>380</v>
      </c>
    </row>
    <row r="85" spans="1:1" x14ac:dyDescent="0.2">
      <c r="A85" s="2" t="s">
        <v>85</v>
      </c>
    </row>
    <row r="86" spans="1:1" x14ac:dyDescent="0.2">
      <c r="A86" s="2" t="s">
        <v>86</v>
      </c>
    </row>
    <row r="87" spans="1:1" x14ac:dyDescent="0.2">
      <c r="A87" s="2" t="s">
        <v>87</v>
      </c>
    </row>
    <row r="88" spans="1:1" x14ac:dyDescent="0.2">
      <c r="A88" s="2" t="s">
        <v>88</v>
      </c>
    </row>
    <row r="89" spans="1:1" x14ac:dyDescent="0.2">
      <c r="A89" s="2" t="s">
        <v>89</v>
      </c>
    </row>
    <row r="90" spans="1:1" x14ac:dyDescent="0.2">
      <c r="A90" s="2" t="s">
        <v>90</v>
      </c>
    </row>
    <row r="91" spans="1:1" x14ac:dyDescent="0.2">
      <c r="A91" s="2" t="s">
        <v>91</v>
      </c>
    </row>
    <row r="92" spans="1:1" x14ac:dyDescent="0.2">
      <c r="A92" s="2" t="s">
        <v>1</v>
      </c>
    </row>
    <row r="93" spans="1:1" x14ac:dyDescent="0.2">
      <c r="A93" s="2" t="s">
        <v>92</v>
      </c>
    </row>
    <row r="94" spans="1:1" x14ac:dyDescent="0.2">
      <c r="A94" s="2" t="s">
        <v>93</v>
      </c>
    </row>
    <row r="95" spans="1:1" x14ac:dyDescent="0.2">
      <c r="A95" s="2" t="s">
        <v>94</v>
      </c>
    </row>
    <row r="96" spans="1:1" x14ac:dyDescent="0.2">
      <c r="A96" s="2" t="s">
        <v>381</v>
      </c>
    </row>
    <row r="97" spans="1:1" x14ac:dyDescent="0.2">
      <c r="A97" s="2" t="s">
        <v>95</v>
      </c>
    </row>
    <row r="98" spans="1:1" x14ac:dyDescent="0.2">
      <c r="A98" s="2" t="s">
        <v>96</v>
      </c>
    </row>
    <row r="99" spans="1:1" x14ac:dyDescent="0.2">
      <c r="A99" s="2" t="s">
        <v>97</v>
      </c>
    </row>
    <row r="100" spans="1:1" x14ac:dyDescent="0.2">
      <c r="A100" s="2" t="s">
        <v>98</v>
      </c>
    </row>
    <row r="101" spans="1:1" x14ac:dyDescent="0.2">
      <c r="A101" s="2" t="s">
        <v>99</v>
      </c>
    </row>
    <row r="102" spans="1:1" x14ac:dyDescent="0.2">
      <c r="A102" s="2" t="s">
        <v>100</v>
      </c>
    </row>
    <row r="103" spans="1:1" x14ac:dyDescent="0.2">
      <c r="A103" s="2" t="s">
        <v>2</v>
      </c>
    </row>
    <row r="104" spans="1:1" x14ac:dyDescent="0.2">
      <c r="A104" s="2" t="s">
        <v>101</v>
      </c>
    </row>
    <row r="105" spans="1:1" x14ac:dyDescent="0.2">
      <c r="A105" s="2" t="s">
        <v>407</v>
      </c>
    </row>
    <row r="106" spans="1:1" x14ac:dyDescent="0.2">
      <c r="A106" s="2" t="s">
        <v>102</v>
      </c>
    </row>
    <row r="107" spans="1:1" x14ac:dyDescent="0.2">
      <c r="A107" s="2" t="s">
        <v>103</v>
      </c>
    </row>
    <row r="108" spans="1:1" x14ac:dyDescent="0.2">
      <c r="A108" s="2" t="s">
        <v>104</v>
      </c>
    </row>
    <row r="109" spans="1:1" x14ac:dyDescent="0.2">
      <c r="A109" s="2" t="s">
        <v>409</v>
      </c>
    </row>
    <row r="110" spans="1:1" x14ac:dyDescent="0.2">
      <c r="A110" s="2" t="s">
        <v>105</v>
      </c>
    </row>
    <row r="111" spans="1:1" x14ac:dyDescent="0.2">
      <c r="A111" s="2" t="s">
        <v>106</v>
      </c>
    </row>
    <row r="112" spans="1:1" x14ac:dyDescent="0.2">
      <c r="A112" s="2" t="s">
        <v>107</v>
      </c>
    </row>
    <row r="113" spans="1:1" x14ac:dyDescent="0.2">
      <c r="A113" s="2" t="s">
        <v>3</v>
      </c>
    </row>
    <row r="114" spans="1:1" x14ac:dyDescent="0.2">
      <c r="A114" s="2" t="s">
        <v>108</v>
      </c>
    </row>
    <row r="115" spans="1:1" x14ac:dyDescent="0.2">
      <c r="A115" s="2" t="s">
        <v>27</v>
      </c>
    </row>
    <row r="116" spans="1:1" x14ac:dyDescent="0.2">
      <c r="A116" s="2" t="s">
        <v>410</v>
      </c>
    </row>
    <row r="117" spans="1:1" x14ac:dyDescent="0.2">
      <c r="A117" s="2" t="s">
        <v>109</v>
      </c>
    </row>
    <row r="118" spans="1:1" x14ac:dyDescent="0.2">
      <c r="A118" s="2" t="s">
        <v>110</v>
      </c>
    </row>
    <row r="119" spans="1:1" x14ac:dyDescent="0.2">
      <c r="A119" s="2" t="s">
        <v>411</v>
      </c>
    </row>
    <row r="120" spans="1:1" x14ac:dyDescent="0.2">
      <c r="A120" s="2" t="s">
        <v>4</v>
      </c>
    </row>
    <row r="121" spans="1:1" x14ac:dyDescent="0.2">
      <c r="A121" s="2" t="s">
        <v>111</v>
      </c>
    </row>
    <row r="122" spans="1:1" x14ac:dyDescent="0.2">
      <c r="A122" s="2" t="s">
        <v>112</v>
      </c>
    </row>
    <row r="123" spans="1:1" x14ac:dyDescent="0.2">
      <c r="A123" s="2" t="s">
        <v>382</v>
      </c>
    </row>
    <row r="124" spans="1:1" x14ac:dyDescent="0.2">
      <c r="A124" s="2" t="s">
        <v>113</v>
      </c>
    </row>
    <row r="125" spans="1:1" x14ac:dyDescent="0.2">
      <c r="A125" s="2" t="s">
        <v>5</v>
      </c>
    </row>
    <row r="126" spans="1:1" x14ac:dyDescent="0.2">
      <c r="A126" s="2" t="s">
        <v>114</v>
      </c>
    </row>
    <row r="127" spans="1:1" x14ac:dyDescent="0.2">
      <c r="A127" s="2" t="s">
        <v>115</v>
      </c>
    </row>
    <row r="128" spans="1:1" x14ac:dyDescent="0.2">
      <c r="A128" s="2" t="s">
        <v>116</v>
      </c>
    </row>
    <row r="129" spans="1:1" x14ac:dyDescent="0.2">
      <c r="A129" s="2" t="s">
        <v>117</v>
      </c>
    </row>
    <row r="130" spans="1:1" x14ac:dyDescent="0.2">
      <c r="A130" s="2" t="s">
        <v>118</v>
      </c>
    </row>
    <row r="131" spans="1:1" x14ac:dyDescent="0.2">
      <c r="A131" s="2" t="s">
        <v>119</v>
      </c>
    </row>
    <row r="132" spans="1:1" x14ac:dyDescent="0.2">
      <c r="A132" s="2" t="s">
        <v>120</v>
      </c>
    </row>
    <row r="133" spans="1:1" x14ac:dyDescent="0.2">
      <c r="A133" s="2" t="s">
        <v>121</v>
      </c>
    </row>
    <row r="134" spans="1:1" x14ac:dyDescent="0.2">
      <c r="A134" s="2" t="s">
        <v>122</v>
      </c>
    </row>
    <row r="135" spans="1:1" x14ac:dyDescent="0.2">
      <c r="A135" s="2" t="s">
        <v>413</v>
      </c>
    </row>
    <row r="136" spans="1:1" x14ac:dyDescent="0.2">
      <c r="A136" s="2" t="s">
        <v>123</v>
      </c>
    </row>
    <row r="137" spans="1:1" x14ac:dyDescent="0.2">
      <c r="A137" s="2" t="s">
        <v>124</v>
      </c>
    </row>
    <row r="138" spans="1:1" x14ac:dyDescent="0.2">
      <c r="A138" s="2" t="s">
        <v>125</v>
      </c>
    </row>
    <row r="139" spans="1:1" x14ac:dyDescent="0.2">
      <c r="A139" s="2" t="s">
        <v>126</v>
      </c>
    </row>
    <row r="140" spans="1:1" x14ac:dyDescent="0.2">
      <c r="A140" s="2" t="s">
        <v>127</v>
      </c>
    </row>
    <row r="141" spans="1:1" x14ac:dyDescent="0.2">
      <c r="A141" s="2" t="s">
        <v>128</v>
      </c>
    </row>
    <row r="142" spans="1:1" x14ac:dyDescent="0.2">
      <c r="A142" s="2" t="s">
        <v>129</v>
      </c>
    </row>
    <row r="143" spans="1:1" x14ac:dyDescent="0.2">
      <c r="A143" s="2" t="s">
        <v>130</v>
      </c>
    </row>
    <row r="144" spans="1:1" x14ac:dyDescent="0.2">
      <c r="A144" s="2" t="s">
        <v>131</v>
      </c>
    </row>
    <row r="145" spans="1:1" x14ac:dyDescent="0.2">
      <c r="A145" s="2" t="s">
        <v>132</v>
      </c>
    </row>
    <row r="146" spans="1:1" x14ac:dyDescent="0.2">
      <c r="A146" s="2" t="s">
        <v>133</v>
      </c>
    </row>
    <row r="147" spans="1:1" x14ac:dyDescent="0.2">
      <c r="A147" s="2" t="s">
        <v>134</v>
      </c>
    </row>
    <row r="148" spans="1:1" x14ac:dyDescent="0.2">
      <c r="A148" s="2" t="s">
        <v>414</v>
      </c>
    </row>
    <row r="149" spans="1:1" x14ac:dyDescent="0.2">
      <c r="A149" s="2" t="s">
        <v>415</v>
      </c>
    </row>
    <row r="150" spans="1:1" x14ac:dyDescent="0.2">
      <c r="A150" s="2" t="s">
        <v>135</v>
      </c>
    </row>
    <row r="151" spans="1:1" x14ac:dyDescent="0.2">
      <c r="A151" s="2" t="s">
        <v>136</v>
      </c>
    </row>
    <row r="152" spans="1:1" x14ac:dyDescent="0.2">
      <c r="A152" s="2" t="s">
        <v>137</v>
      </c>
    </row>
    <row r="153" spans="1:1" x14ac:dyDescent="0.2">
      <c r="A153" s="2" t="s">
        <v>138</v>
      </c>
    </row>
    <row r="154" spans="1:1" x14ac:dyDescent="0.2">
      <c r="A154" s="2" t="s">
        <v>416</v>
      </c>
    </row>
    <row r="155" spans="1:1" x14ac:dyDescent="0.2">
      <c r="A155" s="2" t="s">
        <v>139</v>
      </c>
    </row>
    <row r="156" spans="1:1" x14ac:dyDescent="0.2">
      <c r="A156" s="2" t="s">
        <v>140</v>
      </c>
    </row>
    <row r="157" spans="1:1" x14ac:dyDescent="0.2">
      <c r="A157" s="2" t="s">
        <v>141</v>
      </c>
    </row>
    <row r="158" spans="1:1" x14ac:dyDescent="0.2">
      <c r="A158" s="2" t="s">
        <v>142</v>
      </c>
    </row>
    <row r="159" spans="1:1" x14ac:dyDescent="0.2">
      <c r="A159" s="2" t="s">
        <v>143</v>
      </c>
    </row>
    <row r="160" spans="1:1" x14ac:dyDescent="0.2">
      <c r="A160" s="2" t="s">
        <v>144</v>
      </c>
    </row>
    <row r="161" spans="1:1" x14ac:dyDescent="0.2">
      <c r="A161" s="2" t="s">
        <v>145</v>
      </c>
    </row>
    <row r="162" spans="1:1" x14ac:dyDescent="0.2">
      <c r="A162" s="2" t="s">
        <v>6</v>
      </c>
    </row>
    <row r="163" spans="1:1" x14ac:dyDescent="0.2">
      <c r="A163" s="2" t="s">
        <v>146</v>
      </c>
    </row>
    <row r="164" spans="1:1" x14ac:dyDescent="0.2">
      <c r="A164" s="2" t="s">
        <v>147</v>
      </c>
    </row>
    <row r="165" spans="1:1" x14ac:dyDescent="0.2">
      <c r="A165" s="2" t="s">
        <v>148</v>
      </c>
    </row>
    <row r="166" spans="1:1" x14ac:dyDescent="0.2">
      <c r="A166" s="2" t="s">
        <v>149</v>
      </c>
    </row>
    <row r="167" spans="1:1" x14ac:dyDescent="0.2">
      <c r="A167" s="2" t="s">
        <v>368</v>
      </c>
    </row>
    <row r="168" spans="1:1" x14ac:dyDescent="0.2">
      <c r="A168" s="2" t="s">
        <v>1448</v>
      </c>
    </row>
    <row r="169" spans="1:1" x14ac:dyDescent="0.2">
      <c r="A169" s="2" t="s">
        <v>1449</v>
      </c>
    </row>
    <row r="170" spans="1:1" x14ac:dyDescent="0.2">
      <c r="A170" s="2" t="s">
        <v>359</v>
      </c>
    </row>
    <row r="171" spans="1:1" x14ac:dyDescent="0.2">
      <c r="A171" s="2" t="s">
        <v>150</v>
      </c>
    </row>
    <row r="172" spans="1:1" x14ac:dyDescent="0.2">
      <c r="A172" s="2" t="s">
        <v>151</v>
      </c>
    </row>
    <row r="173" spans="1:1" x14ac:dyDescent="0.2">
      <c r="A173" s="2" t="s">
        <v>152</v>
      </c>
    </row>
    <row r="174" spans="1:1" x14ac:dyDescent="0.2">
      <c r="A174" s="2" t="s">
        <v>418</v>
      </c>
    </row>
    <row r="175" spans="1:1" x14ac:dyDescent="0.2">
      <c r="A175" s="2" t="s">
        <v>153</v>
      </c>
    </row>
    <row r="176" spans="1:1" x14ac:dyDescent="0.2">
      <c r="A176" s="2" t="s">
        <v>154</v>
      </c>
    </row>
    <row r="177" spans="1:1" x14ac:dyDescent="0.2">
      <c r="A177" s="2" t="s">
        <v>155</v>
      </c>
    </row>
    <row r="178" spans="1:1" x14ac:dyDescent="0.2">
      <c r="A178" s="2" t="s">
        <v>419</v>
      </c>
    </row>
    <row r="179" spans="1:1" x14ac:dyDescent="0.2">
      <c r="A179" s="2" t="s">
        <v>28</v>
      </c>
    </row>
    <row r="180" spans="1:1" x14ac:dyDescent="0.2">
      <c r="A180" s="2" t="s">
        <v>156</v>
      </c>
    </row>
    <row r="181" spans="1:1" x14ac:dyDescent="0.2">
      <c r="A181" s="2" t="s">
        <v>157</v>
      </c>
    </row>
    <row r="182" spans="1:1" x14ac:dyDescent="0.2">
      <c r="A182" s="2" t="s">
        <v>158</v>
      </c>
    </row>
    <row r="183" spans="1:1" x14ac:dyDescent="0.2">
      <c r="A183" s="2" t="s">
        <v>159</v>
      </c>
    </row>
    <row r="184" spans="1:1" x14ac:dyDescent="0.2">
      <c r="A184" s="2" t="s">
        <v>160</v>
      </c>
    </row>
    <row r="185" spans="1:1" x14ac:dyDescent="0.2">
      <c r="A185" s="2" t="s">
        <v>161</v>
      </c>
    </row>
    <row r="186" spans="1:1" x14ac:dyDescent="0.2">
      <c r="A186" s="2" t="s">
        <v>420</v>
      </c>
    </row>
    <row r="187" spans="1:1" x14ac:dyDescent="0.2">
      <c r="A187" s="2" t="s">
        <v>162</v>
      </c>
    </row>
    <row r="188" spans="1:1" x14ac:dyDescent="0.2">
      <c r="A188" s="2" t="s">
        <v>163</v>
      </c>
    </row>
    <row r="189" spans="1:1" x14ac:dyDescent="0.2">
      <c r="A189" s="2" t="s">
        <v>164</v>
      </c>
    </row>
    <row r="190" spans="1:1" x14ac:dyDescent="0.2">
      <c r="A190" s="2" t="s">
        <v>358</v>
      </c>
    </row>
    <row r="191" spans="1:1" x14ac:dyDescent="0.2">
      <c r="A191" s="2" t="s">
        <v>421</v>
      </c>
    </row>
    <row r="192" spans="1:1" x14ac:dyDescent="0.2">
      <c r="A192" s="2" t="s">
        <v>165</v>
      </c>
    </row>
    <row r="193" spans="1:1" x14ac:dyDescent="0.2">
      <c r="A193" s="2" t="s">
        <v>7</v>
      </c>
    </row>
    <row r="194" spans="1:1" x14ac:dyDescent="0.2">
      <c r="A194" s="2" t="s">
        <v>166</v>
      </c>
    </row>
    <row r="195" spans="1:1" x14ac:dyDescent="0.2">
      <c r="A195" s="2" t="s">
        <v>167</v>
      </c>
    </row>
    <row r="196" spans="1:1" x14ac:dyDescent="0.2">
      <c r="A196" s="2" t="s">
        <v>168</v>
      </c>
    </row>
    <row r="197" spans="1:1" x14ac:dyDescent="0.2">
      <c r="A197" s="2" t="s">
        <v>169</v>
      </c>
    </row>
    <row r="198" spans="1:1" x14ac:dyDescent="0.2">
      <c r="A198" s="2" t="s">
        <v>170</v>
      </c>
    </row>
    <row r="199" spans="1:1" x14ac:dyDescent="0.2">
      <c r="A199" s="2" t="s">
        <v>171</v>
      </c>
    </row>
    <row r="200" spans="1:1" x14ac:dyDescent="0.2">
      <c r="A200" s="2" t="s">
        <v>172</v>
      </c>
    </row>
    <row r="201" spans="1:1" x14ac:dyDescent="0.2">
      <c r="A201" s="2" t="s">
        <v>8</v>
      </c>
    </row>
    <row r="202" spans="1:1" x14ac:dyDescent="0.2">
      <c r="A202" s="2" t="s">
        <v>173</v>
      </c>
    </row>
    <row r="203" spans="1:1" x14ac:dyDescent="0.2">
      <c r="A203" s="2" t="s">
        <v>174</v>
      </c>
    </row>
    <row r="204" spans="1:1" x14ac:dyDescent="0.2">
      <c r="A204" s="2" t="s">
        <v>175</v>
      </c>
    </row>
    <row r="205" spans="1:1" x14ac:dyDescent="0.2">
      <c r="A205" s="2" t="s">
        <v>422</v>
      </c>
    </row>
    <row r="206" spans="1:1" x14ac:dyDescent="0.2">
      <c r="A206" s="2" t="s">
        <v>176</v>
      </c>
    </row>
    <row r="207" spans="1:1" x14ac:dyDescent="0.2">
      <c r="A207" s="2" t="s">
        <v>177</v>
      </c>
    </row>
    <row r="208" spans="1:1" x14ac:dyDescent="0.2">
      <c r="A208" s="2" t="s">
        <v>423</v>
      </c>
    </row>
    <row r="209" spans="1:1" x14ac:dyDescent="0.2">
      <c r="A209" s="2" t="s">
        <v>178</v>
      </c>
    </row>
    <row r="210" spans="1:1" x14ac:dyDescent="0.2">
      <c r="A210" s="2" t="s">
        <v>179</v>
      </c>
    </row>
    <row r="211" spans="1:1" x14ac:dyDescent="0.2">
      <c r="A211" s="2" t="s">
        <v>9</v>
      </c>
    </row>
    <row r="212" spans="1:1" x14ac:dyDescent="0.2">
      <c r="A212" s="2" t="s">
        <v>180</v>
      </c>
    </row>
    <row r="213" spans="1:1" x14ac:dyDescent="0.2">
      <c r="A213" s="2" t="s">
        <v>181</v>
      </c>
    </row>
    <row r="214" spans="1:1" x14ac:dyDescent="0.2">
      <c r="A214" s="2" t="s">
        <v>424</v>
      </c>
    </row>
    <row r="215" spans="1:1" x14ac:dyDescent="0.2">
      <c r="A215" s="2" t="s">
        <v>182</v>
      </c>
    </row>
    <row r="216" spans="1:1" x14ac:dyDescent="0.2">
      <c r="A216" s="2" t="s">
        <v>183</v>
      </c>
    </row>
    <row r="217" spans="1:1" x14ac:dyDescent="0.2">
      <c r="A217" s="2" t="s">
        <v>184</v>
      </c>
    </row>
    <row r="218" spans="1:1" x14ac:dyDescent="0.2">
      <c r="A218" s="2" t="s">
        <v>185</v>
      </c>
    </row>
    <row r="219" spans="1:1" x14ac:dyDescent="0.2">
      <c r="A219" s="2" t="s">
        <v>186</v>
      </c>
    </row>
    <row r="220" spans="1:1" x14ac:dyDescent="0.2">
      <c r="A220" s="2" t="s">
        <v>187</v>
      </c>
    </row>
    <row r="221" spans="1:1" x14ac:dyDescent="0.2">
      <c r="A221" s="2" t="s">
        <v>188</v>
      </c>
    </row>
    <row r="222" spans="1:1" x14ac:dyDescent="0.2">
      <c r="A222" s="2" t="s">
        <v>10</v>
      </c>
    </row>
    <row r="223" spans="1:1" x14ac:dyDescent="0.2">
      <c r="A223" s="2" t="s">
        <v>189</v>
      </c>
    </row>
    <row r="224" spans="1:1" x14ac:dyDescent="0.2">
      <c r="A224" s="2" t="s">
        <v>425</v>
      </c>
    </row>
    <row r="225" spans="1:1" x14ac:dyDescent="0.2">
      <c r="A225" s="2" t="s">
        <v>190</v>
      </c>
    </row>
    <row r="226" spans="1:1" x14ac:dyDescent="0.2">
      <c r="A226" s="2" t="s">
        <v>426</v>
      </c>
    </row>
    <row r="227" spans="1:1" x14ac:dyDescent="0.2">
      <c r="A227" s="2" t="s">
        <v>191</v>
      </c>
    </row>
    <row r="228" spans="1:1" x14ac:dyDescent="0.2">
      <c r="A228" s="2" t="s">
        <v>192</v>
      </c>
    </row>
    <row r="229" spans="1:1" x14ac:dyDescent="0.2">
      <c r="A229" s="2" t="s">
        <v>11</v>
      </c>
    </row>
    <row r="230" spans="1:1" x14ac:dyDescent="0.2">
      <c r="A230" s="2" t="s">
        <v>193</v>
      </c>
    </row>
    <row r="231" spans="1:1" x14ac:dyDescent="0.2">
      <c r="A231" s="2" t="s">
        <v>194</v>
      </c>
    </row>
    <row r="232" spans="1:1" x14ac:dyDescent="0.2">
      <c r="A232" s="2" t="s">
        <v>195</v>
      </c>
    </row>
    <row r="233" spans="1:1" x14ac:dyDescent="0.2">
      <c r="A233" s="2" t="s">
        <v>196</v>
      </c>
    </row>
    <row r="234" spans="1:1" x14ac:dyDescent="0.2">
      <c r="A234" s="2" t="s">
        <v>197</v>
      </c>
    </row>
    <row r="235" spans="1:1" x14ac:dyDescent="0.2">
      <c r="A235" s="2" t="s">
        <v>12</v>
      </c>
    </row>
    <row r="236" spans="1:1" x14ac:dyDescent="0.2">
      <c r="A236" s="2" t="s">
        <v>198</v>
      </c>
    </row>
    <row r="237" spans="1:1" x14ac:dyDescent="0.2">
      <c r="A237" s="2" t="s">
        <v>427</v>
      </c>
    </row>
    <row r="238" spans="1:1" x14ac:dyDescent="0.2">
      <c r="A238" s="2" t="s">
        <v>428</v>
      </c>
    </row>
    <row r="239" spans="1:1" x14ac:dyDescent="0.2">
      <c r="A239" s="2" t="s">
        <v>199</v>
      </c>
    </row>
    <row r="240" spans="1:1" x14ac:dyDescent="0.2">
      <c r="A240" s="2" t="s">
        <v>200</v>
      </c>
    </row>
    <row r="241" spans="1:1" x14ac:dyDescent="0.2">
      <c r="A241" s="2" t="s">
        <v>201</v>
      </c>
    </row>
    <row r="242" spans="1:1" x14ac:dyDescent="0.2">
      <c r="A242" s="2" t="s">
        <v>202</v>
      </c>
    </row>
    <row r="243" spans="1:1" x14ac:dyDescent="0.2">
      <c r="A243" s="2" t="s">
        <v>203</v>
      </c>
    </row>
    <row r="244" spans="1:1" x14ac:dyDescent="0.2">
      <c r="A244" s="2" t="s">
        <v>429</v>
      </c>
    </row>
    <row r="245" spans="1:1" x14ac:dyDescent="0.2">
      <c r="A245" s="2" t="s">
        <v>204</v>
      </c>
    </row>
    <row r="246" spans="1:1" x14ac:dyDescent="0.2">
      <c r="A246" s="2" t="s">
        <v>205</v>
      </c>
    </row>
    <row r="247" spans="1:1" x14ac:dyDescent="0.2">
      <c r="A247" s="2" t="s">
        <v>206</v>
      </c>
    </row>
    <row r="248" spans="1:1" x14ac:dyDescent="0.2">
      <c r="A248" s="2" t="s">
        <v>22</v>
      </c>
    </row>
    <row r="249" spans="1:1" x14ac:dyDescent="0.2">
      <c r="A249" s="2" t="s">
        <v>430</v>
      </c>
    </row>
    <row r="250" spans="1:1" x14ac:dyDescent="0.2">
      <c r="A250" s="2" t="s">
        <v>207</v>
      </c>
    </row>
    <row r="251" spans="1:1" x14ac:dyDescent="0.2">
      <c r="A251" s="2" t="s">
        <v>208</v>
      </c>
    </row>
    <row r="252" spans="1:1" x14ac:dyDescent="0.2">
      <c r="A252" s="2" t="s">
        <v>209</v>
      </c>
    </row>
    <row r="253" spans="1:1" x14ac:dyDescent="0.2">
      <c r="A253" s="2" t="s">
        <v>210</v>
      </c>
    </row>
    <row r="254" spans="1:1" x14ac:dyDescent="0.2">
      <c r="A254" s="2" t="s">
        <v>431</v>
      </c>
    </row>
    <row r="255" spans="1:1" x14ac:dyDescent="0.2">
      <c r="A255" s="2" t="s">
        <v>432</v>
      </c>
    </row>
    <row r="256" spans="1:1" x14ac:dyDescent="0.2">
      <c r="A256" s="2" t="s">
        <v>211</v>
      </c>
    </row>
    <row r="257" spans="1:1" x14ac:dyDescent="0.2">
      <c r="A257" s="2" t="s">
        <v>212</v>
      </c>
    </row>
    <row r="258" spans="1:1" x14ac:dyDescent="0.2">
      <c r="A258" s="2" t="s">
        <v>433</v>
      </c>
    </row>
    <row r="259" spans="1:1" x14ac:dyDescent="0.2">
      <c r="A259" s="2" t="s">
        <v>213</v>
      </c>
    </row>
    <row r="260" spans="1:1" x14ac:dyDescent="0.2">
      <c r="A260" s="2" t="s">
        <v>214</v>
      </c>
    </row>
    <row r="261" spans="1:1" x14ac:dyDescent="0.2">
      <c r="A261" s="2" t="s">
        <v>215</v>
      </c>
    </row>
    <row r="262" spans="1:1" x14ac:dyDescent="0.2">
      <c r="A262" s="2" t="s">
        <v>216</v>
      </c>
    </row>
    <row r="263" spans="1:1" x14ac:dyDescent="0.2">
      <c r="A263" s="2" t="s">
        <v>217</v>
      </c>
    </row>
    <row r="264" spans="1:1" x14ac:dyDescent="0.2">
      <c r="A264" s="2" t="s">
        <v>13</v>
      </c>
    </row>
    <row r="265" spans="1:1" x14ac:dyDescent="0.2">
      <c r="A265" s="2" t="s">
        <v>218</v>
      </c>
    </row>
    <row r="266" spans="1:1" x14ac:dyDescent="0.2">
      <c r="A266" s="2" t="s">
        <v>219</v>
      </c>
    </row>
    <row r="267" spans="1:1" x14ac:dyDescent="0.2">
      <c r="A267" s="2" t="s">
        <v>383</v>
      </c>
    </row>
    <row r="268" spans="1:1" x14ac:dyDescent="0.2">
      <c r="A268" s="2" t="s">
        <v>220</v>
      </c>
    </row>
    <row r="269" spans="1:1" x14ac:dyDescent="0.2">
      <c r="A269" s="2" t="s">
        <v>434</v>
      </c>
    </row>
    <row r="270" spans="1:1" x14ac:dyDescent="0.2">
      <c r="A270" s="2" t="s">
        <v>221</v>
      </c>
    </row>
    <row r="271" spans="1:1" x14ac:dyDescent="0.2">
      <c r="A271" s="2" t="s">
        <v>222</v>
      </c>
    </row>
    <row r="272" spans="1:1" x14ac:dyDescent="0.2">
      <c r="A272" s="2" t="s">
        <v>435</v>
      </c>
    </row>
    <row r="273" spans="1:1" x14ac:dyDescent="0.2">
      <c r="A273" s="2" t="s">
        <v>223</v>
      </c>
    </row>
    <row r="274" spans="1:1" x14ac:dyDescent="0.2">
      <c r="A274" s="2" t="s">
        <v>224</v>
      </c>
    </row>
    <row r="275" spans="1:1" x14ac:dyDescent="0.2">
      <c r="A275" s="2" t="s">
        <v>436</v>
      </c>
    </row>
    <row r="276" spans="1:1" x14ac:dyDescent="0.2">
      <c r="A276" s="2" t="s">
        <v>225</v>
      </c>
    </row>
    <row r="277" spans="1:1" x14ac:dyDescent="0.2">
      <c r="A277" s="2" t="s">
        <v>226</v>
      </c>
    </row>
    <row r="278" spans="1:1" x14ac:dyDescent="0.2">
      <c r="A278" s="2" t="s">
        <v>227</v>
      </c>
    </row>
    <row r="279" spans="1:1" x14ac:dyDescent="0.2">
      <c r="A279" s="2" t="s">
        <v>360</v>
      </c>
    </row>
    <row r="280" spans="1:1" x14ac:dyDescent="0.2">
      <c r="A280" s="2" t="s">
        <v>228</v>
      </c>
    </row>
    <row r="281" spans="1:1" x14ac:dyDescent="0.2">
      <c r="A281" s="2" t="s">
        <v>229</v>
      </c>
    </row>
    <row r="282" spans="1:1" x14ac:dyDescent="0.2">
      <c r="A282" s="2" t="s">
        <v>14</v>
      </c>
    </row>
    <row r="283" spans="1:1" x14ac:dyDescent="0.2">
      <c r="A283" s="2" t="s">
        <v>230</v>
      </c>
    </row>
    <row r="284" spans="1:1" x14ac:dyDescent="0.2">
      <c r="A284" s="2" t="s">
        <v>231</v>
      </c>
    </row>
    <row r="285" spans="1:1" x14ac:dyDescent="0.2">
      <c r="A285" s="2" t="s">
        <v>15</v>
      </c>
    </row>
    <row r="286" spans="1:1" x14ac:dyDescent="0.2">
      <c r="A286" s="2" t="s">
        <v>384</v>
      </c>
    </row>
    <row r="287" spans="1:1" x14ac:dyDescent="0.2">
      <c r="A287" s="2" t="s">
        <v>232</v>
      </c>
    </row>
    <row r="288" spans="1:1" x14ac:dyDescent="0.2">
      <c r="A288" s="2" t="s">
        <v>24</v>
      </c>
    </row>
    <row r="289" spans="1:1" x14ac:dyDescent="0.2">
      <c r="A289" s="2" t="s">
        <v>233</v>
      </c>
    </row>
    <row r="290" spans="1:1" x14ac:dyDescent="0.2">
      <c r="A290" s="2" t="s">
        <v>437</v>
      </c>
    </row>
    <row r="291" spans="1:1" x14ac:dyDescent="0.2">
      <c r="A291" s="2" t="s">
        <v>234</v>
      </c>
    </row>
    <row r="292" spans="1:1" x14ac:dyDescent="0.2">
      <c r="A292" s="2" t="s">
        <v>438</v>
      </c>
    </row>
    <row r="293" spans="1:1" x14ac:dyDescent="0.2">
      <c r="A293" s="2" t="s">
        <v>16</v>
      </c>
    </row>
    <row r="294" spans="1:1" x14ac:dyDescent="0.2">
      <c r="A294" s="2" t="s">
        <v>235</v>
      </c>
    </row>
    <row r="295" spans="1:1" x14ac:dyDescent="0.2">
      <c r="A295" s="2" t="s">
        <v>236</v>
      </c>
    </row>
    <row r="296" spans="1:1" x14ac:dyDescent="0.2">
      <c r="A296" s="2" t="s">
        <v>237</v>
      </c>
    </row>
    <row r="297" spans="1:1" x14ac:dyDescent="0.2">
      <c r="A297" s="2" t="s">
        <v>238</v>
      </c>
    </row>
    <row r="298" spans="1:1" x14ac:dyDescent="0.2">
      <c r="A298" s="2" t="s">
        <v>239</v>
      </c>
    </row>
    <row r="299" spans="1:1" x14ac:dyDescent="0.2">
      <c r="A299" s="2" t="s">
        <v>439</v>
      </c>
    </row>
    <row r="300" spans="1:1" x14ac:dyDescent="0.2">
      <c r="A300" s="2" t="s">
        <v>240</v>
      </c>
    </row>
    <row r="301" spans="1:1" x14ac:dyDescent="0.2">
      <c r="A301" s="2" t="s">
        <v>440</v>
      </c>
    </row>
    <row r="302" spans="1:1" x14ac:dyDescent="0.2">
      <c r="A302" s="2" t="s">
        <v>441</v>
      </c>
    </row>
    <row r="303" spans="1:1" x14ac:dyDescent="0.2">
      <c r="A303" s="2" t="s">
        <v>442</v>
      </c>
    </row>
    <row r="304" spans="1:1" x14ac:dyDescent="0.2">
      <c r="A304" s="2" t="s">
        <v>443</v>
      </c>
    </row>
    <row r="305" spans="1:1" x14ac:dyDescent="0.2">
      <c r="A305" s="2" t="s">
        <v>241</v>
      </c>
    </row>
    <row r="306" spans="1:1" x14ac:dyDescent="0.2">
      <c r="A306" s="2" t="s">
        <v>242</v>
      </c>
    </row>
    <row r="307" spans="1:1" x14ac:dyDescent="0.2">
      <c r="A307" s="2" t="s">
        <v>444</v>
      </c>
    </row>
    <row r="308" spans="1:1" x14ac:dyDescent="0.2">
      <c r="A308" s="2" t="s">
        <v>243</v>
      </c>
    </row>
    <row r="309" spans="1:1" x14ac:dyDescent="0.2">
      <c r="A309" s="2" t="s">
        <v>445</v>
      </c>
    </row>
    <row r="310" spans="1:1" x14ac:dyDescent="0.2">
      <c r="A310" s="2" t="s">
        <v>244</v>
      </c>
    </row>
    <row r="311" spans="1:1" x14ac:dyDescent="0.2">
      <c r="A311" s="2" t="s">
        <v>245</v>
      </c>
    </row>
    <row r="312" spans="1:1" x14ac:dyDescent="0.2">
      <c r="A312" s="2" t="s">
        <v>246</v>
      </c>
    </row>
    <row r="313" spans="1:1" x14ac:dyDescent="0.2">
      <c r="A313" s="2" t="s">
        <v>446</v>
      </c>
    </row>
    <row r="314" spans="1:1" x14ac:dyDescent="0.2">
      <c r="A314" s="2" t="s">
        <v>247</v>
      </c>
    </row>
    <row r="315" spans="1:1" x14ac:dyDescent="0.2">
      <c r="A315" s="2" t="s">
        <v>248</v>
      </c>
    </row>
    <row r="316" spans="1:1" x14ac:dyDescent="0.2">
      <c r="A316" s="2" t="s">
        <v>249</v>
      </c>
    </row>
    <row r="317" spans="1:1" x14ac:dyDescent="0.2">
      <c r="A317" s="2" t="s">
        <v>250</v>
      </c>
    </row>
    <row r="318" spans="1:1" x14ac:dyDescent="0.2">
      <c r="A318" s="2" t="s">
        <v>251</v>
      </c>
    </row>
    <row r="319" spans="1:1" x14ac:dyDescent="0.2">
      <c r="A319" s="2" t="s">
        <v>252</v>
      </c>
    </row>
    <row r="320" spans="1:1" x14ac:dyDescent="0.2">
      <c r="A320" s="2" t="s">
        <v>447</v>
      </c>
    </row>
    <row r="321" spans="1:1" x14ac:dyDescent="0.2">
      <c r="A321" s="2" t="s">
        <v>253</v>
      </c>
    </row>
    <row r="322" spans="1:1" x14ac:dyDescent="0.2">
      <c r="A322" s="2" t="s">
        <v>254</v>
      </c>
    </row>
    <row r="323" spans="1:1" x14ac:dyDescent="0.2">
      <c r="A323" s="2" t="s">
        <v>255</v>
      </c>
    </row>
    <row r="324" spans="1:1" x14ac:dyDescent="0.2">
      <c r="A324" s="2" t="s">
        <v>256</v>
      </c>
    </row>
    <row r="325" spans="1:1" x14ac:dyDescent="0.2">
      <c r="A325" s="2" t="s">
        <v>448</v>
      </c>
    </row>
    <row r="326" spans="1:1" x14ac:dyDescent="0.2">
      <c r="A326" s="2" t="s">
        <v>257</v>
      </c>
    </row>
    <row r="327" spans="1:1" x14ac:dyDescent="0.2">
      <c r="A327" s="2" t="s">
        <v>258</v>
      </c>
    </row>
    <row r="328" spans="1:1" x14ac:dyDescent="0.2">
      <c r="A328" s="2" t="s">
        <v>259</v>
      </c>
    </row>
    <row r="329" spans="1:1" x14ac:dyDescent="0.2">
      <c r="A329" s="2" t="s">
        <v>260</v>
      </c>
    </row>
    <row r="330" spans="1:1" x14ac:dyDescent="0.2">
      <c r="A330" s="2" t="s">
        <v>261</v>
      </c>
    </row>
    <row r="331" spans="1:1" x14ac:dyDescent="0.2">
      <c r="A331" s="2" t="s">
        <v>262</v>
      </c>
    </row>
    <row r="332" spans="1:1" x14ac:dyDescent="0.2">
      <c r="A332" s="2" t="s">
        <v>263</v>
      </c>
    </row>
    <row r="333" spans="1:1" x14ac:dyDescent="0.2">
      <c r="A333" s="2" t="s">
        <v>264</v>
      </c>
    </row>
    <row r="334" spans="1:1" x14ac:dyDescent="0.2">
      <c r="A334" s="2" t="s">
        <v>265</v>
      </c>
    </row>
    <row r="335" spans="1:1" x14ac:dyDescent="0.2">
      <c r="A335" s="2" t="s">
        <v>449</v>
      </c>
    </row>
    <row r="336" spans="1:1" x14ac:dyDescent="0.2">
      <c r="A336" s="2" t="s">
        <v>385</v>
      </c>
    </row>
    <row r="337" spans="1:1" x14ac:dyDescent="0.2">
      <c r="A337" s="2" t="s">
        <v>266</v>
      </c>
    </row>
    <row r="338" spans="1:1" x14ac:dyDescent="0.2">
      <c r="A338" s="2" t="s">
        <v>450</v>
      </c>
    </row>
    <row r="339" spans="1:1" x14ac:dyDescent="0.2">
      <c r="A339" s="2" t="s">
        <v>267</v>
      </c>
    </row>
    <row r="340" spans="1:1" x14ac:dyDescent="0.2">
      <c r="A340" s="2" t="s">
        <v>268</v>
      </c>
    </row>
    <row r="341" spans="1:1" x14ac:dyDescent="0.2">
      <c r="A341" s="2" t="s">
        <v>451</v>
      </c>
    </row>
    <row r="342" spans="1:1" x14ac:dyDescent="0.2">
      <c r="A342" s="2" t="s">
        <v>269</v>
      </c>
    </row>
    <row r="343" spans="1:1" x14ac:dyDescent="0.2">
      <c r="A343" s="2" t="s">
        <v>270</v>
      </c>
    </row>
    <row r="344" spans="1:1" x14ac:dyDescent="0.2">
      <c r="A344" s="2" t="s">
        <v>452</v>
      </c>
    </row>
    <row r="345" spans="1:1" x14ac:dyDescent="0.2">
      <c r="A345" s="2" t="s">
        <v>453</v>
      </c>
    </row>
    <row r="346" spans="1:1" x14ac:dyDescent="0.2">
      <c r="A346" s="2" t="s">
        <v>271</v>
      </c>
    </row>
    <row r="347" spans="1:1" x14ac:dyDescent="0.2">
      <c r="A347" s="2" t="s">
        <v>272</v>
      </c>
    </row>
    <row r="348" spans="1:1" x14ac:dyDescent="0.2">
      <c r="A348" s="2" t="s">
        <v>273</v>
      </c>
    </row>
    <row r="349" spans="1:1" x14ac:dyDescent="0.2">
      <c r="A349" s="2" t="s">
        <v>274</v>
      </c>
    </row>
    <row r="350" spans="1:1" x14ac:dyDescent="0.2">
      <c r="A350" s="2" t="s">
        <v>275</v>
      </c>
    </row>
    <row r="351" spans="1:1" x14ac:dyDescent="0.2">
      <c r="A351" s="2" t="s">
        <v>276</v>
      </c>
    </row>
    <row r="352" spans="1:1" x14ac:dyDescent="0.2">
      <c r="A352" s="2" t="s">
        <v>277</v>
      </c>
    </row>
    <row r="353" spans="1:1" x14ac:dyDescent="0.2">
      <c r="A353" s="2" t="s">
        <v>278</v>
      </c>
    </row>
    <row r="354" spans="1:1" x14ac:dyDescent="0.2">
      <c r="A354" s="2" t="s">
        <v>279</v>
      </c>
    </row>
    <row r="355" spans="1:1" x14ac:dyDescent="0.2">
      <c r="A355" s="2" t="s">
        <v>280</v>
      </c>
    </row>
    <row r="356" spans="1:1" x14ac:dyDescent="0.2">
      <c r="A356" s="2" t="s">
        <v>281</v>
      </c>
    </row>
    <row r="357" spans="1:1" x14ac:dyDescent="0.2">
      <c r="A357" s="2" t="s">
        <v>282</v>
      </c>
    </row>
    <row r="358" spans="1:1" x14ac:dyDescent="0.2">
      <c r="A358" s="2" t="s">
        <v>23</v>
      </c>
    </row>
    <row r="359" spans="1:1" x14ac:dyDescent="0.2">
      <c r="A359" s="2" t="s">
        <v>454</v>
      </c>
    </row>
    <row r="360" spans="1:1" x14ac:dyDescent="0.2">
      <c r="A360" s="2" t="s">
        <v>455</v>
      </c>
    </row>
    <row r="361" spans="1:1" x14ac:dyDescent="0.2">
      <c r="A361" s="2" t="s">
        <v>283</v>
      </c>
    </row>
    <row r="362" spans="1:1" x14ac:dyDescent="0.2">
      <c r="A362" s="2" t="s">
        <v>284</v>
      </c>
    </row>
    <row r="363" spans="1:1" x14ac:dyDescent="0.2">
      <c r="A363" s="2" t="s">
        <v>285</v>
      </c>
    </row>
    <row r="364" spans="1:1" x14ac:dyDescent="0.2">
      <c r="A364" s="2" t="s">
        <v>286</v>
      </c>
    </row>
    <row r="365" spans="1:1" x14ac:dyDescent="0.2">
      <c r="A365" s="2" t="s">
        <v>287</v>
      </c>
    </row>
    <row r="366" spans="1:1" x14ac:dyDescent="0.2">
      <c r="A366" s="2" t="s">
        <v>288</v>
      </c>
    </row>
    <row r="367" spans="1:1" x14ac:dyDescent="0.2">
      <c r="A367" s="2" t="s">
        <v>289</v>
      </c>
    </row>
    <row r="368" spans="1:1" x14ac:dyDescent="0.2">
      <c r="A368" s="2" t="s">
        <v>290</v>
      </c>
    </row>
    <row r="369" spans="1:1" x14ac:dyDescent="0.2">
      <c r="A369" s="2" t="s">
        <v>291</v>
      </c>
    </row>
    <row r="370" spans="1:1" x14ac:dyDescent="0.2">
      <c r="A370" s="2" t="s">
        <v>17</v>
      </c>
    </row>
    <row r="371" spans="1:1" x14ac:dyDescent="0.2">
      <c r="A371" s="2" t="s">
        <v>292</v>
      </c>
    </row>
    <row r="372" spans="1:1" x14ac:dyDescent="0.2">
      <c r="A372" s="2" t="s">
        <v>293</v>
      </c>
    </row>
    <row r="373" spans="1:1" x14ac:dyDescent="0.2">
      <c r="A373" s="2" t="s">
        <v>456</v>
      </c>
    </row>
    <row r="374" spans="1:1" x14ac:dyDescent="0.2">
      <c r="A374" s="2" t="s">
        <v>457</v>
      </c>
    </row>
    <row r="375" spans="1:1" x14ac:dyDescent="0.2">
      <c r="A375" s="2" t="s">
        <v>294</v>
      </c>
    </row>
    <row r="376" spans="1:1" x14ac:dyDescent="0.2">
      <c r="A376" s="2" t="s">
        <v>295</v>
      </c>
    </row>
    <row r="377" spans="1:1" x14ac:dyDescent="0.2">
      <c r="A377" s="2" t="s">
        <v>296</v>
      </c>
    </row>
    <row r="378" spans="1:1" x14ac:dyDescent="0.2">
      <c r="A378" s="2" t="s">
        <v>297</v>
      </c>
    </row>
    <row r="379" spans="1:1" x14ac:dyDescent="0.2">
      <c r="A379" s="2" t="s">
        <v>18</v>
      </c>
    </row>
    <row r="380" spans="1:1" x14ac:dyDescent="0.2">
      <c r="A380" s="2" t="s">
        <v>298</v>
      </c>
    </row>
    <row r="381" spans="1:1" x14ac:dyDescent="0.2">
      <c r="A381" s="2" t="s">
        <v>299</v>
      </c>
    </row>
    <row r="382" spans="1:1" x14ac:dyDescent="0.2">
      <c r="A382" s="2" t="s">
        <v>300</v>
      </c>
    </row>
    <row r="383" spans="1:1" x14ac:dyDescent="0.2">
      <c r="A383" s="2" t="s">
        <v>19</v>
      </c>
    </row>
    <row r="384" spans="1:1" x14ac:dyDescent="0.2">
      <c r="A384" s="2" t="s">
        <v>29</v>
      </c>
    </row>
    <row r="385" spans="1:1" x14ac:dyDescent="0.2">
      <c r="A385" s="2" t="s">
        <v>301</v>
      </c>
    </row>
    <row r="386" spans="1:1" x14ac:dyDescent="0.2">
      <c r="A386" s="2" t="s">
        <v>302</v>
      </c>
    </row>
    <row r="387" spans="1:1" x14ac:dyDescent="0.2">
      <c r="A387" s="2" t="s">
        <v>458</v>
      </c>
    </row>
    <row r="388" spans="1:1" x14ac:dyDescent="0.2">
      <c r="A388" s="2" t="s">
        <v>303</v>
      </c>
    </row>
    <row r="389" spans="1:1" x14ac:dyDescent="0.2">
      <c r="A389" s="2" t="s">
        <v>304</v>
      </c>
    </row>
    <row r="390" spans="1:1" x14ac:dyDescent="0.2">
      <c r="A390" s="2" t="s">
        <v>305</v>
      </c>
    </row>
    <row r="391" spans="1:1" x14ac:dyDescent="0.2">
      <c r="A391" s="2" t="s">
        <v>306</v>
      </c>
    </row>
    <row r="392" spans="1:1" x14ac:dyDescent="0.2">
      <c r="A392" s="2" t="s">
        <v>386</v>
      </c>
    </row>
    <row r="393" spans="1:1" x14ac:dyDescent="0.2">
      <c r="A393" s="2" t="s">
        <v>307</v>
      </c>
    </row>
    <row r="394" spans="1:1" x14ac:dyDescent="0.2">
      <c r="A394" s="2" t="s">
        <v>459</v>
      </c>
    </row>
    <row r="395" spans="1:1" x14ac:dyDescent="0.2">
      <c r="A395" s="2" t="s">
        <v>308</v>
      </c>
    </row>
    <row r="396" spans="1:1" x14ac:dyDescent="0.2">
      <c r="A396" s="2" t="s">
        <v>309</v>
      </c>
    </row>
    <row r="397" spans="1:1" x14ac:dyDescent="0.2">
      <c r="A397" s="2" t="s">
        <v>310</v>
      </c>
    </row>
    <row r="398" spans="1:1" x14ac:dyDescent="0.2">
      <c r="A398" s="2" t="s">
        <v>30</v>
      </c>
    </row>
    <row r="399" spans="1:1" x14ac:dyDescent="0.2">
      <c r="A399" s="2" t="s">
        <v>311</v>
      </c>
    </row>
    <row r="400" spans="1:1" x14ac:dyDescent="0.2">
      <c r="A400" s="2" t="s">
        <v>312</v>
      </c>
    </row>
    <row r="401" spans="1:1" x14ac:dyDescent="0.2">
      <c r="A401" s="2" t="s">
        <v>313</v>
      </c>
    </row>
    <row r="402" spans="1:1" x14ac:dyDescent="0.2">
      <c r="A402" s="2" t="s">
        <v>460</v>
      </c>
    </row>
    <row r="403" spans="1:1" x14ac:dyDescent="0.2">
      <c r="A403" s="2" t="s">
        <v>314</v>
      </c>
    </row>
    <row r="404" spans="1:1" x14ac:dyDescent="0.2">
      <c r="A404" s="2" t="s">
        <v>461</v>
      </c>
    </row>
    <row r="405" spans="1:1" x14ac:dyDescent="0.2">
      <c r="A405" s="2" t="s">
        <v>315</v>
      </c>
    </row>
    <row r="406" spans="1:1" x14ac:dyDescent="0.2">
      <c r="A406" s="2" t="s">
        <v>316</v>
      </c>
    </row>
    <row r="407" spans="1:1" x14ac:dyDescent="0.2">
      <c r="A407" s="2" t="s">
        <v>317</v>
      </c>
    </row>
    <row r="408" spans="1:1" x14ac:dyDescent="0.2">
      <c r="A408" s="2" t="s">
        <v>318</v>
      </c>
    </row>
    <row r="409" spans="1:1" x14ac:dyDescent="0.2">
      <c r="A409" s="2" t="s">
        <v>462</v>
      </c>
    </row>
    <row r="410" spans="1:1" x14ac:dyDescent="0.2">
      <c r="A410" s="2" t="s">
        <v>319</v>
      </c>
    </row>
    <row r="411" spans="1:1" x14ac:dyDescent="0.2">
      <c r="A411" s="2" t="s">
        <v>320</v>
      </c>
    </row>
    <row r="412" spans="1:1" x14ac:dyDescent="0.2">
      <c r="A412" s="2" t="s">
        <v>321</v>
      </c>
    </row>
    <row r="413" spans="1:1" x14ac:dyDescent="0.2">
      <c r="A413" s="2" t="s">
        <v>322</v>
      </c>
    </row>
    <row r="414" spans="1:1" x14ac:dyDescent="0.2">
      <c r="A414" s="2" t="s">
        <v>323</v>
      </c>
    </row>
    <row r="415" spans="1:1" x14ac:dyDescent="0.2">
      <c r="A415" s="2" t="s">
        <v>324</v>
      </c>
    </row>
    <row r="416" spans="1:1" x14ac:dyDescent="0.2">
      <c r="A416" s="2" t="s">
        <v>463</v>
      </c>
    </row>
    <row r="417" spans="1:1" x14ac:dyDescent="0.2">
      <c r="A417" s="2" t="s">
        <v>325</v>
      </c>
    </row>
    <row r="418" spans="1:1" x14ac:dyDescent="0.2">
      <c r="A418" s="2" t="s">
        <v>326</v>
      </c>
    </row>
    <row r="419" spans="1:1" x14ac:dyDescent="0.2">
      <c r="A419" s="2" t="s">
        <v>20</v>
      </c>
    </row>
    <row r="420" spans="1:1" x14ac:dyDescent="0.2">
      <c r="A420" s="2" t="s">
        <v>327</v>
      </c>
    </row>
    <row r="421" spans="1:1" x14ac:dyDescent="0.2">
      <c r="A421" s="2" t="s">
        <v>328</v>
      </c>
    </row>
    <row r="422" spans="1:1" x14ac:dyDescent="0.2">
      <c r="A422" s="2" t="s">
        <v>329</v>
      </c>
    </row>
    <row r="423" spans="1:1" x14ac:dyDescent="0.2">
      <c r="A423" s="2" t="s">
        <v>330</v>
      </c>
    </row>
    <row r="424" spans="1:1" x14ac:dyDescent="0.2">
      <c r="A424" s="2" t="s">
        <v>331</v>
      </c>
    </row>
    <row r="425" spans="1:1" x14ac:dyDescent="0.2">
      <c r="A425" s="2" t="s">
        <v>332</v>
      </c>
    </row>
    <row r="426" spans="1:1" x14ac:dyDescent="0.2">
      <c r="A426" s="2" t="s">
        <v>464</v>
      </c>
    </row>
    <row r="427" spans="1:1" x14ac:dyDescent="0.2">
      <c r="A427" s="2" t="s">
        <v>333</v>
      </c>
    </row>
    <row r="428" spans="1:1" x14ac:dyDescent="0.2">
      <c r="A428" s="2" t="s">
        <v>334</v>
      </c>
    </row>
    <row r="429" spans="1:1" x14ac:dyDescent="0.2">
      <c r="A429" s="2" t="s">
        <v>335</v>
      </c>
    </row>
    <row r="430" spans="1:1" x14ac:dyDescent="0.2">
      <c r="A430" s="2" t="s">
        <v>336</v>
      </c>
    </row>
    <row r="431" spans="1:1" x14ac:dyDescent="0.2">
      <c r="A431" s="2" t="s">
        <v>337</v>
      </c>
    </row>
    <row r="432" spans="1:1" x14ac:dyDescent="0.2">
      <c r="A432" s="2" t="s">
        <v>31</v>
      </c>
    </row>
    <row r="433" spans="1:2" x14ac:dyDescent="0.2">
      <c r="A433" s="2" t="s">
        <v>387</v>
      </c>
    </row>
    <row r="434" spans="1:2" x14ac:dyDescent="0.2">
      <c r="A434" s="2" t="s">
        <v>465</v>
      </c>
    </row>
    <row r="435" spans="1:2" x14ac:dyDescent="0.2">
      <c r="A435" s="2" t="s">
        <v>25</v>
      </c>
    </row>
    <row r="436" spans="1:2" x14ac:dyDescent="0.2">
      <c r="A436" s="2" t="s">
        <v>388</v>
      </c>
    </row>
    <row r="437" spans="1:2" x14ac:dyDescent="0.2">
      <c r="A437" s="2" t="s">
        <v>338</v>
      </c>
    </row>
    <row r="438" spans="1:2" x14ac:dyDescent="0.2">
      <c r="A438" s="2" t="s">
        <v>339</v>
      </c>
    </row>
    <row r="439" spans="1:2" x14ac:dyDescent="0.2">
      <c r="A439" s="2" t="s">
        <v>340</v>
      </c>
    </row>
    <row r="440" spans="1:2" x14ac:dyDescent="0.2">
      <c r="A440" s="2" t="s">
        <v>466</v>
      </c>
    </row>
    <row r="441" spans="1:2" x14ac:dyDescent="0.2">
      <c r="A441" s="2" t="s">
        <v>341</v>
      </c>
    </row>
    <row r="442" spans="1:2" x14ac:dyDescent="0.2">
      <c r="A442" s="2" t="s">
        <v>26</v>
      </c>
    </row>
    <row r="443" spans="1:2" x14ac:dyDescent="0.2">
      <c r="A443" s="2" t="s">
        <v>342</v>
      </c>
    </row>
    <row r="444" spans="1:2" x14ac:dyDescent="0.2">
      <c r="A444" s="2" t="s">
        <v>343</v>
      </c>
    </row>
    <row r="445" spans="1:2" x14ac:dyDescent="0.2">
      <c r="A445" s="2" t="s">
        <v>344</v>
      </c>
      <c r="B445" s="2"/>
    </row>
    <row r="446" spans="1:2" x14ac:dyDescent="0.2">
      <c r="A446" s="2" t="s">
        <v>345</v>
      </c>
    </row>
    <row r="447" spans="1:2" x14ac:dyDescent="0.2">
      <c r="A447" s="2" t="s">
        <v>389</v>
      </c>
    </row>
    <row r="448" spans="1:2" x14ac:dyDescent="0.2">
      <c r="A448" s="2" t="s">
        <v>21</v>
      </c>
      <c r="B448" s="2"/>
    </row>
    <row r="449" spans="1:2" x14ac:dyDescent="0.2">
      <c r="A449" s="2" t="s">
        <v>346</v>
      </c>
      <c r="B449" s="2"/>
    </row>
    <row r="450" spans="1:2" x14ac:dyDescent="0.2">
      <c r="A450" s="2" t="s">
        <v>467</v>
      </c>
      <c r="B450" s="2"/>
    </row>
    <row r="451" spans="1:2" x14ac:dyDescent="0.2">
      <c r="A451" s="2" t="s">
        <v>347</v>
      </c>
    </row>
    <row r="452" spans="1:2" x14ac:dyDescent="0.2">
      <c r="A452" s="2" t="s">
        <v>348</v>
      </c>
    </row>
    <row r="453" spans="1:2" x14ac:dyDescent="0.2">
      <c r="A453" s="2" t="s">
        <v>468</v>
      </c>
    </row>
    <row r="454" spans="1:2" x14ac:dyDescent="0.2">
      <c r="A454" s="2" t="s">
        <v>349</v>
      </c>
    </row>
    <row r="455" spans="1:2" x14ac:dyDescent="0.2">
      <c r="A455" s="2" t="s">
        <v>350</v>
      </c>
    </row>
    <row r="456" spans="1:2" x14ac:dyDescent="0.2">
      <c r="A456" s="2" t="s">
        <v>351</v>
      </c>
    </row>
    <row r="457" spans="1:2" x14ac:dyDescent="0.2">
      <c r="A457" s="2" t="s">
        <v>352</v>
      </c>
    </row>
    <row r="458" spans="1:2" x14ac:dyDescent="0.2">
      <c r="A458" s="2" t="s">
        <v>353</v>
      </c>
    </row>
    <row r="459" spans="1:2" x14ac:dyDescent="0.2">
      <c r="A459" s="1" t="s">
        <v>354</v>
      </c>
    </row>
    <row r="460" spans="1:2" x14ac:dyDescent="0.2">
      <c r="A460" s="1" t="s">
        <v>355</v>
      </c>
    </row>
    <row r="461" spans="1:2" x14ac:dyDescent="0.2">
      <c r="A461" s="1" t="s">
        <v>356</v>
      </c>
    </row>
    <row r="462" spans="1:2" x14ac:dyDescent="0.2">
      <c r="A462" s="1" t="s">
        <v>469</v>
      </c>
    </row>
    <row r="463" spans="1:2" x14ac:dyDescent="0.2">
      <c r="A463" s="1" t="s">
        <v>357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CAEC61E8-DFE2-46E9-90D7-D9B3DF0961A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Front Page</vt:lpstr>
      <vt:lpstr>Index</vt:lpstr>
      <vt:lpstr>LA Dropdown</vt:lpstr>
      <vt:lpstr>Prudential</vt:lpstr>
      <vt:lpstr>Lists</vt:lpstr>
      <vt:lpstr>LA_list</vt:lpstr>
      <vt:lpstr>Index!Print_Area</vt:lpstr>
      <vt:lpstr>pru_data</vt:lpstr>
      <vt:lpstr>pru_headers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Ritis Haria</dc:creator>
  <cp:lastModifiedBy>Edward Taylor</cp:lastModifiedBy>
  <cp:lastPrinted>2015-06-29T08:31:18Z</cp:lastPrinted>
  <dcterms:created xsi:type="dcterms:W3CDTF">2006-02-08T10:19:33Z</dcterms:created>
  <dcterms:modified xsi:type="dcterms:W3CDTF">2018-10-10T15:18:52Z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347dbb1b-91d3-4a12-95a0-f1e171ee0565</vt:lpwstr>
  </property>
  <property fmtid="{D5CDD505-2E9C-101B-9397-08002B2CF9AE}" pid="3" name="bjSaver">
    <vt:lpwstr>noELTqUbtBa7x+dFyAWxNlXhq2ELk6AM</vt:lpwstr>
  </property>
  <property fmtid="{D5CDD505-2E9C-101B-9397-08002B2CF9AE}" pid="4" name="bjDocumentSecurityLabel">
    <vt:lpwstr>No Marking</vt:lpwstr>
  </property>
</Properties>
</file>