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codeName="ThisWorkbook" defaultThemeVersion="124226"/>
  <xr:revisionPtr revIDLastSave="5" documentId="8_{4D2B10D6-6043-47E7-8888-925E0E7E7DB8}" xr6:coauthVersionLast="36" xr6:coauthVersionMax="43" xr10:uidLastSave="{B58D341E-893E-485A-B06F-2AD24E5BC7C5}"/>
  <bookViews>
    <workbookView xWindow="-120" yWindow="-120" windowWidth="19320" windowHeight="6530" tabRatio="898" xr2:uid="{00000000-000D-0000-FFFF-FFFF00000000}"/>
  </bookViews>
  <sheets>
    <sheet name="Front Page" sheetId="35" r:id="rId1"/>
    <sheet name="Index" sheetId="36" r:id="rId2"/>
    <sheet name="LA Dropdown" sheetId="2" r:id="rId3"/>
    <sheet name="Prudential" sheetId="6" r:id="rId4"/>
    <sheet name="Lists" sheetId="21" state="hidden" r:id="rId5"/>
  </sheets>
  <definedNames>
    <definedName name="_xlnm._FilterDatabase" localSheetId="3" hidden="1">Prudential!$A$5:$AC$440</definedName>
    <definedName name="LA_list">Lists!$A$1:$A$453</definedName>
    <definedName name="_xlnm.Print_Area" localSheetId="1">Index!$A$1:$D$5</definedName>
    <definedName name="pru_data">Prudential!$C$1:$AC$459</definedName>
    <definedName name="pru_headers">Prudential!$C$1:$AC$1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 i="2" l="1"/>
  <c r="D11" i="2"/>
  <c r="B1" i="2" l="1"/>
  <c r="D8" i="2" l="1"/>
  <c r="D9" i="2"/>
  <c r="D15" i="2" l="1"/>
  <c r="D20" i="2"/>
  <c r="D25" i="2"/>
  <c r="D30" i="2"/>
  <c r="D35" i="2"/>
  <c r="D14" i="2" l="1"/>
  <c r="D40" i="2"/>
  <c r="D19" i="2"/>
  <c r="D29" i="2"/>
  <c r="D24" i="2"/>
  <c r="D39" i="2"/>
  <c r="D44" i="2"/>
  <c r="D34" i="2"/>
  <c r="D43" i="2"/>
  <c r="D21" i="2"/>
  <c r="D16" i="2"/>
  <c r="D31" i="2"/>
  <c r="D26" i="2"/>
  <c r="D7" i="2"/>
  <c r="D36" i="2"/>
</calcChain>
</file>

<file path=xl/sharedStrings.xml><?xml version="1.0" encoding="utf-8"?>
<sst xmlns="http://schemas.openxmlformats.org/spreadsheetml/2006/main" count="2831" uniqueCount="1442">
  <si>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</si>
  <si>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</si>
  <si>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</si>
  <si>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</si>
  <si>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</si>
  <si>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</si>
  <si>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</si>
  <si>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</si>
  <si>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</si>
  <si>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</si>
  <si>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</si>
  <si>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</si>
  <si>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</si>
  <si>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</si>
  <si>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</si>
  <si>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</si>
  <si>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</si>
  <si>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</si>
  <si>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</si>
  <si>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</si>
  <si>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</si>
  <si>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</si>
  <si>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</si>
  <si>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</si>
  <si>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</si>
  <si>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</si>
  <si>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</si>
  <si>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</si>
  <si>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</si>
  <si>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</si>
  <si>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</si>
  <si>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Capital Financing Requirement</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</si>
  <si>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</si>
  <si>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</si>
  <si>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</si>
  <si>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</si>
  <si>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</si>
  <si>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</si>
  <si>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</si>
  <si>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</si>
  <si>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</si>
  <si>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</si>
  <si>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</si>
  <si>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</si>
  <si>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</si>
  <si>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</si>
  <si>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</si>
  <si>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</si>
  <si>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</si>
  <si>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</si>
  <si>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</si>
  <si>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</si>
  <si>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</si>
  <si>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</si>
  <si>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</si>
  <si>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</si>
  <si>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</si>
  <si>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</si>
  <si>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</si>
  <si>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</si>
  <si>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</si>
  <si>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</si>
  <si>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</si>
  <si>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</si>
  <si>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</si>
  <si>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</si>
  <si>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</si>
  <si>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</si>
  <si>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</si>
  <si>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</si>
  <si>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</si>
  <si>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</si>
  <si>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</si>
  <si>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</si>
  <si>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</si>
  <si>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</si>
  <si>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</si>
  <si>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</si>
  <si>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</si>
  <si>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</si>
  <si>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</si>
  <si>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</si>
  <si>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</si>
  <si>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</si>
  <si>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</si>
  <si>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</si>
  <si>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</si>
  <si>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</si>
  <si>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</si>
  <si>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</si>
  <si>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</si>
  <si>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</si>
  <si>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</si>
  <si>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</si>
  <si>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</si>
  <si>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</si>
  <si>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</si>
  <si>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</si>
  <si>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</si>
  <si>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</si>
  <si>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</si>
  <si>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</si>
  <si>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</si>
  <si>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</si>
  <si>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</si>
  <si>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Dover</t>
  </si>
  <si>
    <t>Dudley</t>
  </si>
  <si>
    <t>Durham Combined Fire Authority</t>
  </si>
  <si>
    <t>Ealing</t>
  </si>
  <si>
    <t>East Cambridgeshire</t>
  </si>
  <si>
    <t>East Devon</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</si>
  <si>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</si>
  <si>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</si>
  <si>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</si>
  <si>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</si>
  <si>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</si>
  <si>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</si>
  <si>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</si>
  <si>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</si>
  <si>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</si>
  <si>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</si>
  <si>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</si>
  <si>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</si>
  <si>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</si>
  <si>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</si>
  <si>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</si>
  <si>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</si>
  <si>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</si>
  <si>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</si>
  <si>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</si>
  <si>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</si>
  <si>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</si>
  <si>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</si>
  <si>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</si>
  <si>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</si>
  <si>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</si>
  <si>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</si>
  <si>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</si>
  <si>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</si>
  <si>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</si>
  <si>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</si>
  <si>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</si>
  <si>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</si>
  <si>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</si>
  <si>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</si>
  <si>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</si>
  <si>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</si>
  <si>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</si>
  <si>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</si>
  <si>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</si>
  <si>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</si>
  <si>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</si>
  <si>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</si>
  <si>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</si>
  <si>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</si>
  <si>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</si>
  <si>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</si>
  <si>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</si>
  <si>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</si>
  <si>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</si>
  <si>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</si>
  <si>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</si>
  <si>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</si>
  <si>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</si>
  <si>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</si>
  <si>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</si>
  <si>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</si>
  <si>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</si>
  <si>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</si>
  <si>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</si>
  <si>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</si>
  <si>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</si>
  <si>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</si>
  <si>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</si>
  <si>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</si>
  <si>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</si>
  <si>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</si>
  <si>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</si>
  <si>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</si>
  <si>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</si>
  <si>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</si>
  <si>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</si>
  <si>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</si>
  <si>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</si>
  <si>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</si>
  <si>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</si>
  <si>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</si>
  <si>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</si>
  <si>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</si>
  <si>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</si>
  <si>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</si>
  <si>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</si>
  <si>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</si>
  <si>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</si>
  <si>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</si>
  <si>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</si>
  <si>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</si>
  <si>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</si>
  <si>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</si>
  <si>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</si>
  <si>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</si>
  <si>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</si>
  <si>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</si>
  <si>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</si>
  <si>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</si>
  <si>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</si>
  <si>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</si>
  <si>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</si>
  <si>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</si>
  <si>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</si>
  <si>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</si>
  <si>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</si>
  <si>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</si>
  <si>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</si>
  <si>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</si>
  <si>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</si>
  <si>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</si>
  <si>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</si>
  <si>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</si>
  <si>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</si>
  <si>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</si>
  <si>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</si>
  <si>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</si>
  <si>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</si>
  <si>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</si>
  <si>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</si>
  <si>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</si>
  <si>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</si>
  <si>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</si>
  <si>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</si>
  <si>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</si>
  <si>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</si>
  <si>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</si>
  <si>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</si>
  <si>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</si>
  <si>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</si>
  <si>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</si>
  <si>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</si>
  <si>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</si>
  <si>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</si>
  <si>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</si>
  <si>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</si>
  <si>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</si>
  <si>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</si>
  <si>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</si>
  <si>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</si>
  <si>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</si>
  <si>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</si>
  <si>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</si>
  <si>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</si>
  <si>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</si>
  <si>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</si>
  <si>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</si>
  <si>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</si>
  <si>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</si>
  <si>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</si>
  <si>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</si>
  <si>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</si>
  <si>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</si>
  <si>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</si>
  <si>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</si>
  <si>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</si>
  <si>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</si>
  <si>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</si>
  <si>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</si>
  <si>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</si>
  <si>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</si>
  <si>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</si>
  <si>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</si>
  <si>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</si>
  <si>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</si>
  <si>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</si>
  <si>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</si>
  <si>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</si>
  <si>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</si>
  <si>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</si>
  <si>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Helens</t>
  </si>
  <si>
    <t>Stafford</t>
  </si>
  <si>
    <t>Staffordshire</t>
  </si>
  <si>
    <t>Staffordshire Combined Fire Authority</t>
  </si>
  <si>
    <t>Staffordshire Moorlands</t>
  </si>
  <si>
    <t>Stevenage</t>
  </si>
  <si>
    <t>Stockport</t>
  </si>
  <si>
    <t>Stratford-on-Avon</t>
  </si>
  <si>
    <t>Stroud</t>
  </si>
  <si>
    <t>Suffolk</t>
  </si>
  <si>
    <t>Sunderland</t>
  </si>
  <si>
    <t>Surrey</t>
  </si>
  <si>
    <t>Surrey Heath</t>
  </si>
  <si>
    <t>Sutton</t>
  </si>
  <si>
    <t>Swale</t>
  </si>
  <si>
    <t>Tameside</t>
  </si>
  <si>
    <t>Tamworth</t>
  </si>
  <si>
    <t>Tandridge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</si>
  <si>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</si>
  <si>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</si>
  <si>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</si>
  <si>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</si>
  <si>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</si>
  <si>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</si>
  <si>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</si>
  <si>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</si>
  <si>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</si>
  <si>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</si>
  <si>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</si>
  <si>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</si>
  <si>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</si>
  <si>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</si>
  <si>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</si>
  <si>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</si>
  <si>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</si>
  <si>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</si>
  <si>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</si>
  <si>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</si>
  <si>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</si>
  <si>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Waverley</t>
  </si>
  <si>
    <t>Wealden</t>
  </si>
  <si>
    <t>Wellingborough</t>
  </si>
  <si>
    <t>Welwyn Hatfield</t>
  </si>
  <si>
    <t>West Devon</t>
  </si>
  <si>
    <t>West Lancashire</t>
  </si>
  <si>
    <t>West Lindsey</t>
  </si>
  <si>
    <t>West London Waste Authority</t>
  </si>
  <si>
    <t>West Oxfordshire</t>
  </si>
  <si>
    <t>West Sussex</t>
  </si>
  <si>
    <t>West Yorkshire Fire &amp; CD Authority</t>
  </si>
  <si>
    <t>Western Riverside Waste Authority</t>
  </si>
  <si>
    <t>Westminster</t>
  </si>
  <si>
    <t>Wigan</t>
  </si>
  <si>
    <t>Winchester</t>
  </si>
  <si>
    <t>Wirral</t>
  </si>
  <si>
    <t>Woking</t>
  </si>
  <si>
    <t>Wolverhampton</t>
  </si>
  <si>
    <t>Worcester</t>
  </si>
  <si>
    <t>Worcestershire</t>
  </si>
  <si>
    <t>Worthing</t>
  </si>
  <si>
    <t>Wychavon</t>
  </si>
  <si>
    <t>Wycombe</t>
  </si>
  <si>
    <t>Wyre</t>
  </si>
  <si>
    <t>Wyre Forest</t>
  </si>
  <si>
    <t>Yorkshire Dales National Park Authority</t>
  </si>
  <si>
    <t>Hereford &amp; Worcester Combined Fire Authority</t>
  </si>
  <si>
    <t>North York Moors National Park Authority</t>
  </si>
  <si>
    <t>Select local authority by clicking on the box below and using the drop-down button</t>
  </si>
  <si>
    <t>UA</t>
  </si>
  <si>
    <t>SC</t>
  </si>
  <si>
    <t>SD</t>
  </si>
  <si>
    <t>MD</t>
  </si>
  <si>
    <t>O</t>
  </si>
  <si>
    <t>Greater Manchester Combined Authority</t>
  </si>
  <si>
    <t>LA Name</t>
  </si>
  <si>
    <t>Class</t>
  </si>
  <si>
    <t>Change in Capital Financing Requirement</t>
  </si>
  <si>
    <t>Avon &amp; Somerset Police and Crime Commissioner and Chief Constable</t>
  </si>
  <si>
    <t>Bedfordshire Police and Crime Commissioner and Chief Constable</t>
  </si>
  <si>
    <t>Cambridgeshire Police and Crime Commissioner and Chief Constable</t>
  </si>
  <si>
    <t>ONS Code</t>
  </si>
  <si>
    <t>Bedford</t>
  </si>
  <si>
    <t>Cambridgeshire and Peterborough Combined Authority</t>
  </si>
  <si>
    <t>Central Bedfordshire</t>
  </si>
  <si>
    <t>Cheshire East</t>
  </si>
  <si>
    <t>Cheshire West &amp; Chester</t>
  </si>
  <si>
    <t>Cornwall</t>
  </si>
  <si>
    <t>Durham</t>
  </si>
  <si>
    <t>Northumberland</t>
  </si>
  <si>
    <t>Shropshire</t>
  </si>
  <si>
    <t>Tees Valley Combined Authority</t>
  </si>
  <si>
    <t>West Midlands Combined Authority</t>
  </si>
  <si>
    <t>West of England Combined Authority</t>
  </si>
  <si>
    <t>Wiltshire</t>
  </si>
  <si>
    <t>All figures in £000s</t>
  </si>
  <si>
    <t>Index of Tables</t>
  </si>
  <si>
    <t>LGF Code</t>
  </si>
  <si>
    <t>Subclass</t>
  </si>
  <si>
    <t>P</t>
  </si>
  <si>
    <t>Avon Combined Fire and Rescue Authority</t>
  </si>
  <si>
    <t>Bath &amp; North East Somerset</t>
  </si>
  <si>
    <t>Blackburn with Darwen</t>
  </si>
  <si>
    <t>Blackpool</t>
  </si>
  <si>
    <t>Bracknell Forest</t>
  </si>
  <si>
    <t>Brighton &amp; Hove</t>
  </si>
  <si>
    <t>Bristol</t>
  </si>
  <si>
    <t>Buckinghamshire &amp; Milton Keynes Combined Fire Authority</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</si>
  <si>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</si>
  <si>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</si>
  <si>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</si>
  <si>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</si>
  <si>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</si>
  <si>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</si>
  <si>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</si>
  <si>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</si>
  <si>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</si>
  <si>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</si>
  <si>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</si>
  <si>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</si>
  <si>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</si>
  <si>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</si>
  <si>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</si>
  <si>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</si>
  <si>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</si>
  <si>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</si>
  <si>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</si>
  <si>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</si>
  <si>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</si>
  <si>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</si>
  <si>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</si>
  <si>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</si>
  <si>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</si>
  <si>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</si>
  <si>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</si>
  <si>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</si>
  <si>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</si>
  <si>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</si>
  <si>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</si>
  <si>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</si>
  <si>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</si>
  <si>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</si>
  <si>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Portsmouth</t>
  </si>
  <si>
    <t>Reading</t>
  </si>
  <si>
    <t>Redcar &amp; Cleveland</t>
  </si>
  <si>
    <t>Richmond upon Thames</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</si>
  <si>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</si>
  <si>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</si>
  <si>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</si>
  <si>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</si>
  <si>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</si>
  <si>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</si>
  <si>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</si>
  <si>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</si>
  <si>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</si>
  <si>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</si>
  <si>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</si>
  <si>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</si>
  <si>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</si>
  <si>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</si>
  <si>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</si>
  <si>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</si>
  <si>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</si>
  <si>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</si>
  <si>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West Yorkshire Combined Authority</t>
  </si>
  <si>
    <t>Windsor &amp; Maidenhead</t>
  </si>
  <si>
    <t>Wokingham</t>
  </si>
  <si>
    <t>York</t>
  </si>
  <si>
    <t>Class Breakdown</t>
  </si>
  <si>
    <t>Unitary Authorities</t>
  </si>
  <si>
    <t>Metropolitan Districts</t>
  </si>
  <si>
    <t>London Boroughs</t>
  </si>
  <si>
    <t>Other Authorities</t>
  </si>
  <si>
    <t>Other Class Breakdown</t>
  </si>
  <si>
    <t>National Park Authorities</t>
  </si>
  <si>
    <t>Fire and Rescue Authorities</t>
  </si>
  <si>
    <t>Combined Authorities</t>
  </si>
  <si>
    <t>Waste Authorities</t>
  </si>
  <si>
    <t>Expenditure financed by other borrowing &amp; credit arrangements</t>
  </si>
  <si>
    <t>Total contribution from revenue, MRR, or use of receipts to repay credit liabilities</t>
  </si>
  <si>
    <t>Change in gross borrowing</t>
  </si>
  <si>
    <t>Gross Borrowing</t>
  </si>
  <si>
    <t>Other long-term liabilities</t>
  </si>
  <si>
    <t>Change in other long-term liabilities</t>
  </si>
  <si>
    <t>Investments</t>
  </si>
  <si>
    <t>Change in Investments</t>
  </si>
  <si>
    <t>Operational boundary</t>
  </si>
  <si>
    <t>Authorised limit</t>
  </si>
  <si>
    <t>Gross external debt</t>
  </si>
  <si>
    <t>Change in gross external debt</t>
  </si>
  <si>
    <t>Net external debt</t>
  </si>
  <si>
    <t>Change in net external debt</t>
  </si>
  <si>
    <t xml:space="preserve">Capital Financing Requirement </t>
  </si>
  <si>
    <t xml:space="preserve">Gross external debt </t>
  </si>
  <si>
    <t>Operational boundary for gross external debt</t>
  </si>
  <si>
    <t>Authorised limit for gross external debt</t>
  </si>
  <si>
    <t>Amount</t>
  </si>
  <si>
    <t>Change in investments</t>
  </si>
  <si>
    <t>Gross borrowing</t>
  </si>
  <si>
    <t>E2236</t>
  </si>
  <si>
    <t>E07000109</t>
  </si>
  <si>
    <t>E2237</t>
  </si>
  <si>
    <t>E07000110</t>
  </si>
  <si>
    <t>E2239</t>
  </si>
  <si>
    <t>E07000111</t>
  </si>
  <si>
    <t>E2240</t>
  </si>
  <si>
    <t>E07000112</t>
  </si>
  <si>
    <t>E2241</t>
  </si>
  <si>
    <t>E07000113</t>
  </si>
  <si>
    <t>E2242</t>
  </si>
  <si>
    <t>E07000114</t>
  </si>
  <si>
    <t>E2243</t>
  </si>
  <si>
    <t>E07000115</t>
  </si>
  <si>
    <t>E2244</t>
  </si>
  <si>
    <t>E07000116</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</si>
  <si>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</si>
  <si>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</si>
  <si>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</si>
  <si>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</si>
  <si>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</si>
  <si>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</si>
  <si>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</si>
  <si>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</si>
  <si>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</si>
  <si>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</si>
  <si>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</si>
  <si>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</si>
  <si>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</si>
  <si>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</si>
  <si>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</si>
  <si>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</si>
  <si>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</si>
  <si>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</si>
  <si>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</si>
  <si>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</si>
  <si>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</si>
  <si>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</si>
  <si>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</si>
  <si>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</si>
  <si>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E2431</t>
  </si>
  <si>
    <t>E07000129</t>
  </si>
  <si>
    <t>E2432</t>
  </si>
  <si>
    <t>E07000130</t>
  </si>
  <si>
    <t>E2433</t>
  </si>
  <si>
    <t>E07000131</t>
  </si>
  <si>
    <t>E2434</t>
  </si>
  <si>
    <t>E07000132</t>
  </si>
  <si>
    <t>E2436</t>
  </si>
  <si>
    <t>E07000133</t>
  </si>
  <si>
    <t>E2437</t>
  </si>
  <si>
    <t>E07000134</t>
  </si>
  <si>
    <t>E2438</t>
  </si>
  <si>
    <t>E07000135</t>
  </si>
  <si>
    <t>E2531</t>
  </si>
  <si>
    <t>E07000136</t>
  </si>
  <si>
    <t>E2532</t>
  </si>
  <si>
    <t>E07000137</t>
  </si>
  <si>
    <t>E2533</t>
  </si>
  <si>
    <t>E07000138</t>
  </si>
  <si>
    <t>E2534</t>
  </si>
  <si>
    <t>E07000139</t>
  </si>
  <si>
    <t>E2535</t>
  </si>
  <si>
    <t>E07000140</t>
  </si>
  <si>
    <t>E2536</t>
  </si>
  <si>
    <t>E07000141</t>
  </si>
  <si>
    <t>E2537</t>
  </si>
  <si>
    <t>E07000142</t>
  </si>
  <si>
    <t>E2631</t>
  </si>
  <si>
    <t>E07000143</t>
  </si>
  <si>
    <t>E2632</t>
  </si>
  <si>
    <t>E07000144</t>
  </si>
  <si>
    <t>E2633</t>
  </si>
  <si>
    <t>E07000145</t>
  </si>
  <si>
    <t>E2634</t>
  </si>
  <si>
    <t>E07000146</t>
  </si>
  <si>
    <t>E2635</t>
  </si>
  <si>
    <t>E07000147</t>
  </si>
  <si>
    <t>E2636</t>
  </si>
  <si>
    <t>E07000148</t>
  </si>
  <si>
    <t>E2637</t>
  </si>
  <si>
    <t>E07000149</t>
  </si>
  <si>
    <t>E2831</t>
  </si>
  <si>
    <t>E07000150</t>
  </si>
  <si>
    <t>E2832</t>
  </si>
  <si>
    <t>E07000151</t>
  </si>
  <si>
    <t>E2833</t>
  </si>
  <si>
    <t>E07000152</t>
  </si>
  <si>
    <t>E2834</t>
  </si>
  <si>
    <t>E07000153</t>
  </si>
  <si>
    <t>E2835</t>
  </si>
  <si>
    <t>E07000154</t>
  </si>
  <si>
    <t>E2836</t>
  </si>
  <si>
    <t>E07000155</t>
  </si>
  <si>
    <t>E2837</t>
  </si>
  <si>
    <t>E07000156</t>
  </si>
  <si>
    <t>E2731</t>
  </si>
  <si>
    <t>E07000163</t>
  </si>
  <si>
    <t>E2732</t>
  </si>
  <si>
    <t>E07000164</t>
  </si>
  <si>
    <t>E2753</t>
  </si>
  <si>
    <t>E07000165</t>
  </si>
  <si>
    <t>E2734</t>
  </si>
  <si>
    <t>E07000166</t>
  </si>
  <si>
    <t>E2755</t>
  </si>
  <si>
    <t>E07000167</t>
  </si>
  <si>
    <t>E2736</t>
  </si>
  <si>
    <t>E07000168</t>
  </si>
  <si>
    <t>E2757</t>
  </si>
  <si>
    <t>E07000169</t>
  </si>
  <si>
    <t>E3031</t>
  </si>
  <si>
    <t>E07000170</t>
  </si>
  <si>
    <t>E3032</t>
  </si>
  <si>
    <t>E07000171</t>
  </si>
  <si>
    <t>E3033</t>
  </si>
  <si>
    <t>E07000172</t>
  </si>
  <si>
    <t>E3034</t>
  </si>
  <si>
    <t>E07000173</t>
  </si>
  <si>
    <t>E3035</t>
  </si>
  <si>
    <t>E07000174</t>
  </si>
  <si>
    <t>E3036</t>
  </si>
  <si>
    <t>E07000175</t>
  </si>
  <si>
    <t>E1934</t>
  </si>
  <si>
    <t>E07000098</t>
  </si>
  <si>
    <t>E1935</t>
  </si>
  <si>
    <t>E07000099</t>
  </si>
  <si>
    <t>E1938</t>
  </si>
  <si>
    <t>E07000102</t>
  </si>
  <si>
    <t>E1939</t>
  </si>
  <si>
    <t>E07000103</t>
  </si>
  <si>
    <t>E2231</t>
  </si>
  <si>
    <t>E07000105</t>
  </si>
  <si>
    <t>E2232</t>
  </si>
  <si>
    <t>E07000106</t>
  </si>
  <si>
    <t>E2233</t>
  </si>
  <si>
    <t>E07000107</t>
  </si>
  <si>
    <t>E2234</t>
  </si>
  <si>
    <t>E07000108</t>
  </si>
  <si>
    <t>E3038</t>
  </si>
  <si>
    <t>E07000176</t>
  </si>
  <si>
    <t>E3131</t>
  </si>
  <si>
    <t>E07000177</t>
  </si>
  <si>
    <t>E3132</t>
  </si>
  <si>
    <t>E07000178</t>
  </si>
  <si>
    <t>E3133</t>
  </si>
  <si>
    <t>E07000179</t>
  </si>
  <si>
    <t>E3134</t>
  </si>
  <si>
    <t>E07000180</t>
  </si>
  <si>
    <t>E3135</t>
  </si>
  <si>
    <t>E07000181</t>
  </si>
  <si>
    <t>E3331</t>
  </si>
  <si>
    <t>E07000187</t>
  </si>
  <si>
    <t>E3332</t>
  </si>
  <si>
    <t>E07000188</t>
  </si>
  <si>
    <t>E3334</t>
  </si>
  <si>
    <t>E07000189</t>
  </si>
  <si>
    <t>E3431</t>
  </si>
  <si>
    <t>E07000192</t>
  </si>
  <si>
    <t>E3432</t>
  </si>
  <si>
    <t>E07000193</t>
  </si>
  <si>
    <t>E3433</t>
  </si>
  <si>
    <t>E07000194</t>
  </si>
  <si>
    <t>E3434</t>
  </si>
  <si>
    <t>E07000195</t>
  </si>
  <si>
    <t>E3435</t>
  </si>
  <si>
    <t>E07000196</t>
  </si>
  <si>
    <t>E3436</t>
  </si>
  <si>
    <t>E07000197</t>
  </si>
  <si>
    <t>E3437</t>
  </si>
  <si>
    <t>E07000198</t>
  </si>
  <si>
    <t>E3439</t>
  </si>
  <si>
    <t>E07000199</t>
  </si>
  <si>
    <t>E3531</t>
  </si>
  <si>
    <t>E07000200</t>
  </si>
  <si>
    <t>E3533</t>
  </si>
  <si>
    <t>E07000202</t>
  </si>
  <si>
    <t>E3534</t>
  </si>
  <si>
    <t>E07000203</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</si>
  <si>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</si>
  <si>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</si>
  <si>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</si>
  <si>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</si>
  <si>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</si>
  <si>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</si>
  <si>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</si>
  <si>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</si>
  <si>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</si>
  <si>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</si>
  <si>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</si>
  <si>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</si>
  <si>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</si>
  <si>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</si>
  <si>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</si>
  <si>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</si>
  <si>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</si>
  <si>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</si>
  <si>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</si>
  <si>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</si>
  <si>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</si>
  <si>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</si>
  <si>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E3731</t>
  </si>
  <si>
    <t>E07000218</t>
  </si>
  <si>
    <t>E3732</t>
  </si>
  <si>
    <t>E07000219</t>
  </si>
  <si>
    <t>E3733</t>
  </si>
  <si>
    <t>E07000220</t>
  </si>
  <si>
    <t>E3734</t>
  </si>
  <si>
    <t>E07000221</t>
  </si>
  <si>
    <t>E3735</t>
  </si>
  <si>
    <t>E07000222</t>
  </si>
  <si>
    <t>E3831</t>
  </si>
  <si>
    <t>E07000223</t>
  </si>
  <si>
    <t>E3832</t>
  </si>
  <si>
    <t>E07000224</t>
  </si>
  <si>
    <t>E3833</t>
  </si>
  <si>
    <t>E07000225</t>
  </si>
  <si>
    <t>E3834</t>
  </si>
  <si>
    <t>E07000226</t>
  </si>
  <si>
    <t>E3835</t>
  </si>
  <si>
    <t>E07000227</t>
  </si>
  <si>
    <t>E3836</t>
  </si>
  <si>
    <t>E07000228</t>
  </si>
  <si>
    <t>E3837</t>
  </si>
  <si>
    <t>E07000229</t>
  </si>
  <si>
    <t>E1831</t>
  </si>
  <si>
    <t>E07000234</t>
  </si>
  <si>
    <t>E1851</t>
  </si>
  <si>
    <t>E07000235</t>
  </si>
  <si>
    <t>E1835</t>
  </si>
  <si>
    <t>E07000236</t>
  </si>
  <si>
    <t>E1837</t>
  </si>
  <si>
    <t>E07000237</t>
  </si>
  <si>
    <t>E1838</t>
  </si>
  <si>
    <t>E07000238</t>
  </si>
  <si>
    <t>E1839</t>
  </si>
  <si>
    <t>E07000239</t>
  </si>
  <si>
    <t>E1936</t>
  </si>
  <si>
    <t>E07000240</t>
  </si>
  <si>
    <t>E1940</t>
  </si>
  <si>
    <t>E07000241</t>
  </si>
  <si>
    <t>E1933</t>
  </si>
  <si>
    <t>E07000242</t>
  </si>
  <si>
    <t>E1937</t>
  </si>
  <si>
    <t>E07000243</t>
  </si>
  <si>
    <t>E4201</t>
  </si>
  <si>
    <t>E08000001</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</si>
  <si>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</si>
  <si>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</si>
  <si>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</si>
  <si>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</si>
  <si>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</si>
  <si>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</si>
  <si>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</si>
  <si>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</si>
  <si>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</si>
  <si>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</si>
  <si>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</si>
  <si>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</si>
  <si>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</si>
  <si>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</si>
  <si>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</si>
  <si>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</si>
  <si>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</si>
  <si>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</si>
  <si>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</si>
  <si>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</si>
  <si>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</si>
  <si>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</si>
  <si>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</si>
  <si>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</si>
  <si>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</si>
  <si>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</si>
  <si>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</si>
  <si>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</si>
  <si>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</si>
  <si>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</si>
  <si>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</si>
  <si>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</si>
  <si>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</si>
  <si>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</si>
  <si>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</si>
  <si>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</si>
  <si>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</si>
  <si>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</si>
  <si>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</si>
  <si>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</si>
  <si>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</si>
  <si>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</si>
  <si>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</si>
  <si>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</si>
  <si>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</si>
  <si>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</si>
  <si>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</si>
  <si>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</si>
  <si>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</si>
  <si>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</si>
  <si>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</si>
  <si>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</si>
  <si>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</si>
  <si>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</si>
  <si>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</si>
  <si>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</si>
  <si>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</si>
  <si>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</si>
  <si>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</si>
  <si>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</si>
  <si>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</si>
  <si>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</si>
  <si>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</si>
  <si>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</si>
  <si>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</si>
  <si>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</si>
  <si>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</si>
  <si>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</si>
  <si>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E4501</t>
  </si>
  <si>
    <t>E08000037</t>
  </si>
  <si>
    <t>E5010</t>
  </si>
  <si>
    <t>E09000001</t>
  </si>
  <si>
    <t>E5030</t>
  </si>
  <si>
    <t>E09000002</t>
  </si>
  <si>
    <t>E5031</t>
  </si>
  <si>
    <t>E09000003</t>
  </si>
  <si>
    <t>E5032</t>
  </si>
  <si>
    <t>E09000004</t>
  </si>
  <si>
    <t>E5033</t>
  </si>
  <si>
    <t>E09000005</t>
  </si>
  <si>
    <t>E5034</t>
  </si>
  <si>
    <t>E09000006</t>
  </si>
  <si>
    <t>E5011</t>
  </si>
  <si>
    <t>E09000007</t>
  </si>
  <si>
    <t>E5035</t>
  </si>
  <si>
    <t>E09000008</t>
  </si>
  <si>
    <t>E5036</t>
  </si>
  <si>
    <t>E09000009</t>
  </si>
  <si>
    <t>E5037</t>
  </si>
  <si>
    <t>E09000010</t>
  </si>
  <si>
    <t>E5012</t>
  </si>
  <si>
    <t>E09000011</t>
  </si>
  <si>
    <t>E5013</t>
  </si>
  <si>
    <t>E09000012</t>
  </si>
  <si>
    <t>E5014</t>
  </si>
  <si>
    <t>E09000013</t>
  </si>
  <si>
    <t>E5038</t>
  </si>
  <si>
    <t>E09000014</t>
  </si>
  <si>
    <t>E5039</t>
  </si>
  <si>
    <t>E09000015</t>
  </si>
  <si>
    <t>E5040</t>
  </si>
  <si>
    <t>E09000016</t>
  </si>
  <si>
    <t>E5041</t>
  </si>
  <si>
    <t>E09000017</t>
  </si>
  <si>
    <t>E5042</t>
  </si>
  <si>
    <t>E09000018</t>
  </si>
  <si>
    <t>E5015</t>
  </si>
  <si>
    <t>E09000019</t>
  </si>
  <si>
    <t>E5016</t>
  </si>
  <si>
    <t>E09000020</t>
  </si>
  <si>
    <t>E5043</t>
  </si>
  <si>
    <t>E09000021</t>
  </si>
  <si>
    <t>E5017</t>
  </si>
  <si>
    <t>E09000022</t>
  </si>
  <si>
    <t>E5018</t>
  </si>
  <si>
    <t>E09000023</t>
  </si>
  <si>
    <t>E5044</t>
  </si>
  <si>
    <t>E09000024</t>
  </si>
  <si>
    <t>E5045</t>
  </si>
  <si>
    <t>E09000025</t>
  </si>
  <si>
    <t>E5046</t>
  </si>
  <si>
    <t>E09000026</t>
  </si>
  <si>
    <t>E5047</t>
  </si>
  <si>
    <t>E09000027</t>
  </si>
  <si>
    <t>E5019</t>
  </si>
  <si>
    <t>E09000028</t>
  </si>
  <si>
    <t>E5048</t>
  </si>
  <si>
    <t>E09000029</t>
  </si>
  <si>
    <t>E5020</t>
  </si>
  <si>
    <t>E09000030</t>
  </si>
  <si>
    <t>E5049</t>
  </si>
  <si>
    <t>E09000031</t>
  </si>
  <si>
    <t>E5021</t>
  </si>
  <si>
    <t>E09000032</t>
  </si>
  <si>
    <t>E5022</t>
  </si>
  <si>
    <t>E09000033</t>
  </si>
  <si>
    <t>E0421</t>
  </si>
  <si>
    <t>E10000002</t>
  </si>
  <si>
    <t>E0521</t>
  </si>
  <si>
    <t>E10000003</t>
  </si>
  <si>
    <t>E0920</t>
  </si>
  <si>
    <t>E10000006</t>
  </si>
  <si>
    <t>E1021</t>
  </si>
  <si>
    <t>E10000007</t>
  </si>
  <si>
    <t>E1121</t>
  </si>
  <si>
    <t>E10000008</t>
  </si>
  <si>
    <t>E1421</t>
  </si>
  <si>
    <t>E10000011</t>
  </si>
  <si>
    <t>E1521</t>
  </si>
  <si>
    <t>E10000012</t>
  </si>
  <si>
    <t>E1620</t>
  </si>
  <si>
    <t>E10000013</t>
  </si>
  <si>
    <t>E1721</t>
  </si>
  <si>
    <t>E10000014</t>
  </si>
  <si>
    <t>E1920</t>
  </si>
  <si>
    <t>E10000015</t>
  </si>
  <si>
    <t>E2221</t>
  </si>
  <si>
    <t>E10000016</t>
  </si>
  <si>
    <t>E2321</t>
  </si>
  <si>
    <t>E10000017</t>
  </si>
  <si>
    <t>E2421</t>
  </si>
  <si>
    <t>E10000018</t>
  </si>
  <si>
    <t>E2520</t>
  </si>
  <si>
    <t>E10000019</t>
  </si>
  <si>
    <t>E2620</t>
  </si>
  <si>
    <t>E10000020</t>
  </si>
  <si>
    <t>E2820</t>
  </si>
  <si>
    <t>E10000021</t>
  </si>
  <si>
    <t>E2721</t>
  </si>
  <si>
    <t>E10000023</t>
  </si>
  <si>
    <t>E3021</t>
  </si>
  <si>
    <t>E10000024</t>
  </si>
  <si>
    <t>E3120</t>
  </si>
  <si>
    <t>E10000025</t>
  </si>
  <si>
    <t>E3320</t>
  </si>
  <si>
    <t>E10000027</t>
  </si>
  <si>
    <t>E3421</t>
  </si>
  <si>
    <t>E10000028</t>
  </si>
  <si>
    <t>E3520</t>
  </si>
  <si>
    <t>E10000029</t>
  </si>
  <si>
    <t>E3620</t>
  </si>
  <si>
    <t>E10000030</t>
  </si>
  <si>
    <t>E3720</t>
  </si>
  <si>
    <t>E10000031</t>
  </si>
  <si>
    <t>E3820</t>
  </si>
  <si>
    <t>E10000032</t>
  </si>
  <si>
    <t>E1821</t>
  </si>
  <si>
    <t>E10000034</t>
  </si>
  <si>
    <t>E5100</t>
  </si>
  <si>
    <t>E12000007</t>
  </si>
  <si>
    <t>E7009</t>
  </si>
  <si>
    <t>E23000002</t>
  </si>
  <si>
    <t>E7023</t>
  </si>
  <si>
    <t>E23000003</t>
  </si>
  <si>
    <t>E7043</t>
  </si>
  <si>
    <t>E23000004</t>
  </si>
  <si>
    <t>E7006</t>
  </si>
  <si>
    <t>E23000006</t>
  </si>
  <si>
    <t>E7045</t>
  </si>
  <si>
    <t>E23000007</t>
  </si>
  <si>
    <t>E7013</t>
  </si>
  <si>
    <t>E23000008</t>
  </si>
  <si>
    <t>E7027</t>
  </si>
  <si>
    <t>E23000009</t>
  </si>
  <si>
    <t>E7047</t>
  </si>
  <si>
    <t>E23000010</t>
  </si>
  <si>
    <t>E7044</t>
  </si>
  <si>
    <t>E23000011</t>
  </si>
  <si>
    <t>E7020</t>
  </si>
  <si>
    <t>E23000012</t>
  </si>
  <si>
    <t>E7007</t>
  </si>
  <si>
    <t>E23000013</t>
  </si>
  <si>
    <t>E7046</t>
  </si>
  <si>
    <t>E23000014</t>
  </si>
  <si>
    <t>E7034</t>
  </si>
  <si>
    <t>E23000015</t>
  </si>
  <si>
    <t>E7055</t>
  </si>
  <si>
    <t>E23000016</t>
  </si>
  <si>
    <t>E7037</t>
  </si>
  <si>
    <t>E23000017</t>
  </si>
  <si>
    <t>E7010</t>
  </si>
  <si>
    <t>E23000018</t>
  </si>
  <si>
    <t>E7030</t>
  </si>
  <si>
    <t>E23000019</t>
  </si>
  <si>
    <t>E7025</t>
  </si>
  <si>
    <t>E23000020</t>
  </si>
  <si>
    <t>E7024</t>
  </si>
  <si>
    <t>E23000021</t>
  </si>
  <si>
    <t>E7028</t>
  </si>
  <si>
    <t>E23000022</t>
  </si>
  <si>
    <t>E7005</t>
  </si>
  <si>
    <t>E23000023</t>
  </si>
  <si>
    <t>E7026</t>
  </si>
  <si>
    <t>E23000024</t>
  </si>
  <si>
    <t>E7035</t>
  </si>
  <si>
    <t>E23000025</t>
  </si>
  <si>
    <t>E7002</t>
  </si>
  <si>
    <t>E23000026</t>
  </si>
  <si>
    <t>E7019</t>
  </si>
  <si>
    <t>E23000027</t>
  </si>
  <si>
    <t>E7015</t>
  </si>
  <si>
    <t>E23000028</t>
  </si>
  <si>
    <t>E7054</t>
  </si>
  <si>
    <t>E23000029</t>
  </si>
  <si>
    <t>E7052</t>
  </si>
  <si>
    <t>E23000030</t>
  </si>
  <si>
    <t>E7036</t>
  </si>
  <si>
    <t>E23000031</t>
  </si>
  <si>
    <t>E7022</t>
  </si>
  <si>
    <t>E23000032</t>
  </si>
  <si>
    <t>E7053</t>
  </si>
  <si>
    <t>E23000033</t>
  </si>
  <si>
    <t>E7051</t>
  </si>
  <si>
    <t>E23000035</t>
  </si>
  <si>
    <t>E7050</t>
  </si>
  <si>
    <t>E23000036</t>
  </si>
  <si>
    <t>E7016</t>
  </si>
  <si>
    <t>E23000037</t>
  </si>
  <si>
    <t>E7039</t>
  </si>
  <si>
    <t>E23000038</t>
  </si>
  <si>
    <t>E7012</t>
  </si>
  <si>
    <t>E23000039</t>
  </si>
  <si>
    <t>E6401</t>
  </si>
  <si>
    <t>E26000001</t>
  </si>
  <si>
    <t>E6402</t>
  </si>
  <si>
    <t>E26000002</t>
  </si>
  <si>
    <t>E6405</t>
  </si>
  <si>
    <t>E26000004</t>
  </si>
  <si>
    <t>E6404</t>
  </si>
  <si>
    <t>E26000005</t>
  </si>
  <si>
    <t>E6406</t>
  </si>
  <si>
    <t>E26000006</t>
  </si>
  <si>
    <t>E6408</t>
  </si>
  <si>
    <t>E26000007</t>
  </si>
  <si>
    <t>E6409</t>
  </si>
  <si>
    <t>E26000009</t>
  </si>
  <si>
    <t>E6410</t>
  </si>
  <si>
    <t>E26000010</t>
  </si>
  <si>
    <t>E6403</t>
  </si>
  <si>
    <t>E26000011</t>
  </si>
  <si>
    <t>E6407</t>
  </si>
  <si>
    <t>E26000012</t>
  </si>
  <si>
    <t>E6101</t>
  </si>
  <si>
    <t>E31000001</t>
  </si>
  <si>
    <t>E6102</t>
  </si>
  <si>
    <t>E31000002</t>
  </si>
  <si>
    <t>E6103</t>
  </si>
  <si>
    <t>E31000003</t>
  </si>
  <si>
    <t>E6104</t>
  </si>
  <si>
    <t>E31000004</t>
  </si>
  <si>
    <t>E6105</t>
  </si>
  <si>
    <t>E31000005</t>
  </si>
  <si>
    <t>E6106</t>
  </si>
  <si>
    <t>E31000006</t>
  </si>
  <si>
    <t>E6107</t>
  </si>
  <si>
    <t>E31000007</t>
  </si>
  <si>
    <t>E6110</t>
  </si>
  <si>
    <t>E31000010</t>
  </si>
  <si>
    <t>E6161</t>
  </si>
  <si>
    <t>E31000011</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</si>
  <si>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</si>
  <si>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</si>
  <si>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</si>
  <si>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</si>
  <si>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</si>
  <si>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</si>
  <si>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</si>
  <si>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</si>
  <si>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</si>
  <si>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</si>
  <si>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</si>
  <si>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</si>
  <si>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</si>
  <si>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</si>
  <si>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</si>
  <si>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</si>
  <si>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</si>
  <si>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</si>
  <si>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</si>
  <si>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</si>
  <si>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E6130</t>
  </si>
  <si>
    <t>E31000030</t>
  </si>
  <si>
    <t>E6132</t>
  </si>
  <si>
    <t>E31000032</t>
  </si>
  <si>
    <t>E6134</t>
  </si>
  <si>
    <t>E31000033</t>
  </si>
  <si>
    <t>E6143</t>
  </si>
  <si>
    <t>E31000041</t>
  </si>
  <si>
    <t>E6144</t>
  </si>
  <si>
    <t>E31000042</t>
  </si>
  <si>
    <t>E6145</t>
  </si>
  <si>
    <t>E31000043</t>
  </si>
  <si>
    <t>E6146</t>
  </si>
  <si>
    <t>E31000044</t>
  </si>
  <si>
    <t>E6147</t>
  </si>
  <si>
    <t>E31000045</t>
  </si>
  <si>
    <t>E6162</t>
  </si>
  <si>
    <t>E31000047</t>
  </si>
  <si>
    <t>E6348</t>
  </si>
  <si>
    <t>E47000001</t>
  </si>
  <si>
    <t>E6350</t>
  </si>
  <si>
    <t>E47000002</t>
  </si>
  <si>
    <t>E6353</t>
  </si>
  <si>
    <t>E47000003</t>
  </si>
  <si>
    <t>E6349</t>
  </si>
  <si>
    <t>E47000004</t>
  </si>
  <si>
    <t>E6355</t>
  </si>
  <si>
    <t>E47000006</t>
  </si>
  <si>
    <t>E6346</t>
  </si>
  <si>
    <t>E47000007</t>
  </si>
  <si>
    <t>E6356</t>
  </si>
  <si>
    <t>E47000008</t>
  </si>
  <si>
    <t>E6354</t>
  </si>
  <si>
    <t>E47000009</t>
  </si>
  <si>
    <t>E6201</t>
  </si>
  <si>
    <t>E50000001</t>
  </si>
  <si>
    <t>E6205</t>
  </si>
  <si>
    <t>E50000002</t>
  </si>
  <si>
    <t>E6207</t>
  </si>
  <si>
    <t>E50000003</t>
  </si>
  <si>
    <t>E6206</t>
  </si>
  <si>
    <t>E50000004</t>
  </si>
  <si>
    <t>E6204</t>
  </si>
  <si>
    <t>E50000006</t>
  </si>
  <si>
    <t>E6803</t>
  </si>
  <si>
    <t>E0701</t>
  </si>
  <si>
    <t>E06000001</t>
  </si>
  <si>
    <t>E0702</t>
  </si>
  <si>
    <t>E06000002</t>
  </si>
  <si>
    <t>E0703</t>
  </si>
  <si>
    <t>E06000003</t>
  </si>
  <si>
    <t>E0704</t>
  </si>
  <si>
    <t>E06000004</t>
  </si>
  <si>
    <t>E1301</t>
  </si>
  <si>
    <t>E06000005</t>
  </si>
  <si>
    <t>E0601</t>
  </si>
  <si>
    <t>E06000006</t>
  </si>
  <si>
    <t>E0602</t>
  </si>
  <si>
    <t>E06000007</t>
  </si>
  <si>
    <t>E2301</t>
  </si>
  <si>
    <t>E06000008</t>
  </si>
  <si>
    <t>E2302</t>
  </si>
  <si>
    <t>E06000009</t>
  </si>
  <si>
    <t>E2002</t>
  </si>
  <si>
    <t>E06000010</t>
  </si>
  <si>
    <t>E2001</t>
  </si>
  <si>
    <t>E06000011</t>
  </si>
  <si>
    <t>E2003</t>
  </si>
  <si>
    <t>E06000012</t>
  </si>
  <si>
    <t>E2004</t>
  </si>
  <si>
    <t>E06000013</t>
  </si>
  <si>
    <t>E2701</t>
  </si>
  <si>
    <t>E06000014</t>
  </si>
  <si>
    <t>E1001</t>
  </si>
  <si>
    <t>E06000015</t>
  </si>
  <si>
    <t>E2401</t>
  </si>
  <si>
    <t>E06000016</t>
  </si>
  <si>
    <t>E2402</t>
  </si>
  <si>
    <t>E06000017</t>
  </si>
  <si>
    <t>E3001</t>
  </si>
  <si>
    <t>E06000018</t>
  </si>
  <si>
    <t>E1801</t>
  </si>
  <si>
    <t>E06000019</t>
  </si>
  <si>
    <t>E3201</t>
  </si>
  <si>
    <t>E06000020</t>
  </si>
  <si>
    <t>E3401</t>
  </si>
  <si>
    <t>E06000021</t>
  </si>
  <si>
    <t>E0101</t>
  </si>
  <si>
    <t>E06000022</t>
  </si>
  <si>
    <t>E0102</t>
  </si>
  <si>
    <t>E06000023</t>
  </si>
  <si>
    <t>E0104</t>
  </si>
  <si>
    <t>E06000024</t>
  </si>
  <si>
    <t>E0103</t>
  </si>
  <si>
    <t>E06000025</t>
  </si>
  <si>
    <t>E1101</t>
  </si>
  <si>
    <t>E06000026</t>
  </si>
  <si>
    <t>E1102</t>
  </si>
  <si>
    <t>E06000027</t>
  </si>
  <si>
    <t>E3901</t>
  </si>
  <si>
    <t>E06000030</t>
  </si>
  <si>
    <t>E0501</t>
  </si>
  <si>
    <t>E06000031</t>
  </si>
  <si>
    <t>E0201</t>
  </si>
  <si>
    <t>E06000032</t>
  </si>
  <si>
    <t>E1501</t>
  </si>
  <si>
    <t>E06000033</t>
  </si>
  <si>
    <t>E1502</t>
  </si>
  <si>
    <t>E06000034</t>
  </si>
  <si>
    <t>E2201</t>
  </si>
  <si>
    <t>E06000035</t>
  </si>
  <si>
    <t>E0301</t>
  </si>
  <si>
    <t>E06000036</t>
  </si>
  <si>
    <t>E0302</t>
  </si>
  <si>
    <t>E06000037</t>
  </si>
  <si>
    <t>E0303</t>
  </si>
  <si>
    <t>E06000038</t>
  </si>
  <si>
    <t>E0304</t>
  </si>
  <si>
    <t>E06000039</t>
  </si>
  <si>
    <t>E0305</t>
  </si>
  <si>
    <t>E06000040</t>
  </si>
  <si>
    <t>E0306</t>
  </si>
  <si>
    <t>E06000041</t>
  </si>
  <si>
    <t>E0401</t>
  </si>
  <si>
    <t>E06000042</t>
  </si>
  <si>
    <t>E1401</t>
  </si>
  <si>
    <t>E06000043</t>
  </si>
  <si>
    <t>E1701</t>
  </si>
  <si>
    <t>E06000044</t>
  </si>
  <si>
    <t>E1702</t>
  </si>
  <si>
    <t>E06000045</t>
  </si>
  <si>
    <t>E2101</t>
  </si>
  <si>
    <t>E06000046</t>
  </si>
  <si>
    <t>E1302</t>
  </si>
  <si>
    <t>E06000047</t>
  </si>
  <si>
    <t>E0603</t>
  </si>
  <si>
    <t>E06000049</t>
  </si>
  <si>
    <t>E0604</t>
  </si>
  <si>
    <t>E06000050</t>
  </si>
  <si>
    <t>E3202</t>
  </si>
  <si>
    <t>E06000051</t>
  </si>
  <si>
    <t>E0801</t>
  </si>
  <si>
    <t>E06000052</t>
  </si>
  <si>
    <t>E4001</t>
  </si>
  <si>
    <t>E06000053</t>
  </si>
  <si>
    <t>E3902</t>
  </si>
  <si>
    <t>E06000054</t>
  </si>
  <si>
    <t>E0202</t>
  </si>
  <si>
    <t>E06000055</t>
  </si>
  <si>
    <t>E0203</t>
  </si>
  <si>
    <t>E06000056</t>
  </si>
  <si>
    <t>E2901</t>
  </si>
  <si>
    <t>E06000057</t>
  </si>
  <si>
    <t>E0431</t>
  </si>
  <si>
    <t>E07000004</t>
  </si>
  <si>
    <t>E0432</t>
  </si>
  <si>
    <t>E07000005</t>
  </si>
  <si>
    <t>E0434</t>
  </si>
  <si>
    <t>E07000006</t>
  </si>
  <si>
    <t>E0435</t>
  </si>
  <si>
    <t>E07000007</t>
  </si>
  <si>
    <t>E0531</t>
  </si>
  <si>
    <t>E07000008</t>
  </si>
  <si>
    <t>E0532</t>
  </si>
  <si>
    <t>E07000009</t>
  </si>
  <si>
    <t>E0533</t>
  </si>
  <si>
    <t>E07000010</t>
  </si>
  <si>
    <t>E0551</t>
  </si>
  <si>
    <t>E07000011</t>
  </si>
  <si>
    <t>E0536</t>
  </si>
  <si>
    <t>E07000012</t>
  </si>
  <si>
    <t>E0931</t>
  </si>
  <si>
    <t>E07000026</t>
  </si>
  <si>
    <t>E0932</t>
  </si>
  <si>
    <t>E07000027</t>
  </si>
  <si>
    <t>E0933</t>
  </si>
  <si>
    <t>E07000028</t>
  </si>
  <si>
    <t>E0934</t>
  </si>
  <si>
    <t>E07000029</t>
  </si>
  <si>
    <t>E0935</t>
  </si>
  <si>
    <t>E07000030</t>
  </si>
  <si>
    <t>E0936</t>
  </si>
  <si>
    <t>E07000031</t>
  </si>
  <si>
    <t>E1031</t>
  </si>
  <si>
    <t>E07000032</t>
  </si>
  <si>
    <t>E1032</t>
  </si>
  <si>
    <t>E07000033</t>
  </si>
  <si>
    <t>E1033</t>
  </si>
  <si>
    <t>E07000034</t>
  </si>
  <si>
    <t>E1035</t>
  </si>
  <si>
    <t>E07000035</t>
  </si>
  <si>
    <t>E1036</t>
  </si>
  <si>
    <t>E07000036</t>
  </si>
  <si>
    <t>E1037</t>
  </si>
  <si>
    <t>E07000037</t>
  </si>
  <si>
    <t>E1038</t>
  </si>
  <si>
    <t>E07000038</t>
  </si>
  <si>
    <t>E1039</t>
  </si>
  <si>
    <t>E07000039</t>
  </si>
  <si>
    <t>E1131</t>
  </si>
  <si>
    <t>E07000040</t>
  </si>
  <si>
    <t>E1132</t>
  </si>
  <si>
    <t>E07000041</t>
  </si>
  <si>
    <t>E1133</t>
  </si>
  <si>
    <t>E07000042</t>
  </si>
  <si>
    <t>E1134</t>
  </si>
  <si>
    <t>E07000043</t>
  </si>
  <si>
    <t>E1136</t>
  </si>
  <si>
    <t>E07000044</t>
  </si>
  <si>
    <t>E1137</t>
  </si>
  <si>
    <t>E07000045</t>
  </si>
  <si>
    <t>E1139</t>
  </si>
  <si>
    <t>E07000046</t>
  </si>
  <si>
    <t>E1140</t>
  </si>
  <si>
    <t>E07000047</t>
  </si>
  <si>
    <t>E1432</t>
  </si>
  <si>
    <t>E07000061</t>
  </si>
  <si>
    <t>E1433</t>
  </si>
  <si>
    <t>E07000062</t>
  </si>
  <si>
    <t>E1435</t>
  </si>
  <si>
    <t>E07000063</t>
  </si>
  <si>
    <t>E1436</t>
  </si>
  <si>
    <t>E07000064</t>
  </si>
  <si>
    <t>E1437</t>
  </si>
  <si>
    <t>E07000065</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</si>
  <si>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</si>
  <si>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</si>
  <si>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</si>
  <si>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</si>
  <si>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</si>
  <si>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</si>
  <si>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</si>
  <si>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</si>
  <si>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</si>
  <si>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</si>
  <si>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</si>
  <si>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</si>
  <si>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</si>
  <si>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</si>
  <si>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</si>
  <si>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</si>
  <si>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</si>
  <si>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</si>
  <si>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</si>
  <si>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</si>
  <si>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</si>
  <si>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</si>
  <si>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</si>
  <si>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</si>
  <si>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E1631</t>
  </si>
  <si>
    <t>E07000078</t>
  </si>
  <si>
    <t>E1632</t>
  </si>
  <si>
    <t>E07000079</t>
  </si>
  <si>
    <t>E1633</t>
  </si>
  <si>
    <t>E07000080</t>
  </si>
  <si>
    <t>E1634</t>
  </si>
  <si>
    <t>E07000081</t>
  </si>
  <si>
    <t>E1635</t>
  </si>
  <si>
    <t>E07000082</t>
  </si>
  <si>
    <t>E1636</t>
  </si>
  <si>
    <t>E07000083</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</si>
  <si>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</si>
  <si>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</si>
  <si>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</si>
  <si>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</si>
  <si>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</si>
  <si>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</si>
  <si>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</si>
  <si>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</si>
  <si>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</si>
  <si>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</si>
  <si>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</si>
  <si>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</si>
  <si>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</si>
  <si>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</si>
  <si>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</si>
  <si>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</si>
  <si>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</si>
  <si>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</si>
  <si>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</si>
  <si>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</si>
  <si>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</si>
  <si>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</si>
  <si>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E1931</t>
  </si>
  <si>
    <t>E07000095</t>
  </si>
  <si>
    <t>E1932</t>
  </si>
  <si>
    <t>E07000096</t>
  </si>
  <si>
    <t>CapitalData@communities.gov.uk</t>
  </si>
  <si>
    <t>LA Dropdown</t>
  </si>
  <si>
    <t>Prudential</t>
  </si>
  <si>
    <t>la_lgf_code</t>
  </si>
  <si>
    <t>la_ons_code</t>
  </si>
  <si>
    <t>la_name</t>
  </si>
  <si>
    <t>la_class_code</t>
  </si>
  <si>
    <t>la_subclass_code</t>
  </si>
  <si>
    <t>PRU1-prucfrstrt-amt</t>
  </si>
  <si>
    <t>PRU1-prufinoth-amt</t>
  </si>
  <si>
    <t>PRU1-prurpy-amt</t>
  </si>
  <si>
    <t>PRU1-prucfrend-amt</t>
  </si>
  <si>
    <t>PRU1-prucfrchng-amt</t>
  </si>
  <si>
    <t>PRU2T1-prubrwgrs-strt</t>
  </si>
  <si>
    <t>PRU2T1-prubrwgrs-end</t>
  </si>
  <si>
    <t>PRU2T1-prubrwgrs-chng</t>
  </si>
  <si>
    <t>PRU2T1-prucrdt-strt</t>
  </si>
  <si>
    <t>PRU2T1-prucrdt-end</t>
  </si>
  <si>
    <t>PRU2T1-prucrdt-chng</t>
  </si>
  <si>
    <t>PRU2T1-prubrwgrscrdt-strt</t>
  </si>
  <si>
    <t>PRU2T1-prubrwgrscrdt-end</t>
  </si>
  <si>
    <t>PRU2T1-prubrwgrscrdt-chng</t>
  </si>
  <si>
    <t>PRU2T1-pruinv-strt</t>
  </si>
  <si>
    <t>PRU2T1-pruinv-end</t>
  </si>
  <si>
    <t>PRU2T1-pruinv-chng</t>
  </si>
  <si>
    <t>PRU2T1-prubrwnet-strt</t>
  </si>
  <si>
    <t>PRU2T1-prubrwnet-end</t>
  </si>
  <si>
    <t>PRU2T1-prubrwnet-chng</t>
  </si>
  <si>
    <t>PRU2T2-prubdy-strt</t>
  </si>
  <si>
    <t>PRU2T2-prubdy-end</t>
  </si>
  <si>
    <t>PRU2T2-prulmt-strt</t>
  </si>
  <si>
    <t>PRU2T2-prulmt-end</t>
  </si>
  <si>
    <t>LB</t>
  </si>
  <si>
    <t>Berkshire Combined Fire Authority</t>
  </si>
  <si>
    <t>FRS</t>
  </si>
  <si>
    <t>E3538</t>
  </si>
  <si>
    <t>E07000244</t>
  </si>
  <si>
    <t>East Suffolk</t>
  </si>
  <si>
    <t>Essex Police and Crime Commissioner and Chief Constable</t>
  </si>
  <si>
    <t>GLA</t>
  </si>
  <si>
    <t>E6357</t>
  </si>
  <si>
    <t>E47000010</t>
  </si>
  <si>
    <t>North East Combined Authority (post Nov 2018)</t>
  </si>
  <si>
    <t>E3336</t>
  </si>
  <si>
    <t>E07000246</t>
  </si>
  <si>
    <t>Somerset West &amp; Taunton</t>
  </si>
  <si>
    <t>E1203</t>
  </si>
  <si>
    <t>E06000059</t>
  </si>
  <si>
    <t>Dorset UA</t>
  </si>
  <si>
    <t>E3539</t>
  </si>
  <si>
    <t>E07000245</t>
  </si>
  <si>
    <t>West Suffolk</t>
  </si>
  <si>
    <t>Northamptonshire Police, Fire and Crime Commissioner Police Authority</t>
  </si>
  <si>
    <t>E6358</t>
  </si>
  <si>
    <t>E47000011</t>
  </si>
  <si>
    <t>North of Tyne Combined Authority</t>
  </si>
  <si>
    <t>E31000028</t>
  </si>
  <si>
    <t>Northamptonshire Police, Fire and Crime Commissioner Fire and Rescue Authority</t>
  </si>
  <si>
    <t>E1204</t>
  </si>
  <si>
    <t>E06000058</t>
  </si>
  <si>
    <t>Bournemouth, Christchurch &amp; Poole</t>
  </si>
  <si>
    <t>Shire Counties</t>
  </si>
  <si>
    <t>Shire (Non-metropolitan) Districts</t>
  </si>
  <si>
    <t>Police Authorities</t>
  </si>
  <si>
    <t>England</t>
  </si>
  <si>
    <t>ENG</t>
  </si>
  <si>
    <t>England (adjusted)</t>
  </si>
  <si>
    <t>England (adjusted, excluding double counting**)</t>
  </si>
  <si>
    <t>CER C 2019-20: Prudential system information by authority &amp; category, England, 2019-20</t>
  </si>
  <si>
    <t>ONS code</t>
  </si>
  <si>
    <t>E92000001</t>
  </si>
  <si>
    <t>E06</t>
  </si>
  <si>
    <t>E07</t>
  </si>
  <si>
    <t>E08</t>
  </si>
  <si>
    <t>E09</t>
  </si>
  <si>
    <t>E10</t>
  </si>
  <si>
    <t>E23</t>
  </si>
  <si>
    <t>E26</t>
  </si>
  <si>
    <t>E31</t>
  </si>
  <si>
    <t>E47</t>
  </si>
  <si>
    <t>E50</t>
  </si>
  <si>
    <t>Capital Financing Requirement as at 1 April 2019</t>
  </si>
  <si>
    <t>Capital Financing Requirement as at 31 March 2020</t>
  </si>
  <si>
    <t>Gross borrowing as at 1 April 2019</t>
  </si>
  <si>
    <t>Gross borrowing as at 31 March 2020</t>
  </si>
  <si>
    <t>Other long-term liabilities as at 1 April 2019</t>
  </si>
  <si>
    <t>Other long-term liabilities as at 31 March 2020</t>
  </si>
  <si>
    <t>Gross external debt as at 1 April 2019</t>
  </si>
  <si>
    <t>Gross external debt as at 31 March 2020</t>
  </si>
  <si>
    <t>Investments as at 1 April 2019</t>
  </si>
  <si>
    <t>Investments as at 31 March 2020</t>
  </si>
  <si>
    <t>Net external debt as at 1 April 2019</t>
  </si>
  <si>
    <t>Net external debt as at 31 March 2020</t>
  </si>
  <si>
    <t>Operational boundary at 1 April 2019</t>
  </si>
  <si>
    <t>Operational boundary at 31 March 2020</t>
  </si>
  <si>
    <t>Authorised limit at 1 April 2019</t>
  </si>
  <si>
    <t>Authorised limit at 31 March 2020</t>
  </si>
  <si>
    <t>Operational boundary for gross external debt at 1 April 2019</t>
  </si>
  <si>
    <t>Operational boundary for gross external debt at 31 March 2020</t>
  </si>
  <si>
    <t>Authorised limit for gross external debt at 1 April 2019</t>
  </si>
  <si>
    <t>Authorised limit for gross external debt at 31 March 2020</t>
  </si>
  <si>
    <t>Prudential system information by category for selected authority, 2019-20</t>
  </si>
  <si>
    <t>Prudential system information by authority &amp; category, 2019-20</t>
  </si>
  <si>
    <t>https://www.gov.uk/government/collections/local-authority-capital-expenditure-receipts-and-financing</t>
  </si>
  <si>
    <t>The data from this spreadsheet have been used to compile the 2019-20 forecast figures in the National Statistics release "Local authority capital expenditure and receipts England: 2018-19 Provisional Outturn &amp; 2019-20 Forecast". This can be found at:</t>
  </si>
  <si>
    <t>The data are subjected to rigorous pre-defined validation tests both within the forms completed by the authority and once they have been returned to the Ministry of Housing, Communities and Local Government. These data are also supplied to the Office for National Statistics (ONS) and HM Treasury (HMT) and are used to compile National Accounts and the Public Sector Finances statistics.</t>
  </si>
  <si>
    <t xml:space="preserve">We welcome comments and suggestions for further improvement or about your experiences with this product. This may include comments on data quality, timing and the format of the statistics. Please contact us at: </t>
  </si>
  <si>
    <t>Capital Estimates Return, section C (CER C), England, 2019-20:
Prudential system information
Notes</t>
  </si>
  <si>
    <t>Footnotes:</t>
  </si>
  <si>
    <t>** This total should avoid double counting due to any flow of grants, loans or other financial assistance or receipts between local authorities</t>
  </si>
  <si>
    <t>National totals</t>
  </si>
  <si>
    <t>Country code</t>
  </si>
  <si>
    <t>Number of authorities</t>
  </si>
  <si>
    <t>Class code</t>
  </si>
  <si>
    <t>Subclass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</si>
</sst>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0_)"/>
  </numFmts>
  <fonts count="32" x14ac:knownFonts="1">
    <font>
      <sz val="10"/>
      <name val="Courier"/>
    </font>
    <font>
      <sz val="12"/>
      <color theme="1"/>
      <name val="Arial"/>
      <family val="2"/>
    </font>
    <font>
      <sz val="12"/>
      <color theme="1"/>
      <name val="Arial"/>
      <family val="2"/>
    </font>
    <font>
      <sz val="12"/>
      <color theme="1"/>
      <name val="Arial"/>
      <family val="2"/>
    </font>
    <font>
      <sz val="10"/>
      <name val="Arial"/>
      <family val="2"/>
    </font>
    <font>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0"/>
      <color theme="1"/>
      <name val="Arial"/>
      <family val="2"/>
    </font>
    <font>
      <sz val="12"/>
      <color indexed="8"/>
      <name val="Arial"/>
      <family val="2"/>
    </font>
    <font>
      <b/>
      <sz val="18"/>
      <name val="Arial"/>
      <family val="2"/>
    </font>
    <font>
      <u/>
      <sz val="12"/>
      <color theme="10"/>
      <name val="Arial"/>
      <family val="2"/>
    </font>
    <font>
      <sz val="12"/>
      <color rgb="FF006100"/>
      <name val="Arial"/>
      <family val="2"/>
    </font>
    <font>
      <sz val="12"/>
      <color rgb="FF9C6500"/>
      <name val="Arial"/>
      <family val="2"/>
    </font>
    <font>
      <sz val="12"/>
      <name val="Arial"/>
      <family val="2"/>
    </font>
    <font>
      <sz val="24"/>
      <name val="Arial"/>
      <family val="2"/>
    </font>
    <font>
      <b/>
      <sz val="13"/>
      <name val="Arial"/>
      <family val="2"/>
    </font>
    <font>
      <b/>
      <sz val="18"/>
      <color theme="0"/>
      <name val="Arial"/>
      <family val="2"/>
    </font>
    <font>
      <b/>
      <sz val="24"/>
      <color theme="0"/>
      <name val="Arial"/>
      <family val="2"/>
    </font>
    <font>
      <sz val="13"/>
      <name val="Arial"/>
      <family val="2"/>
    </font>
    <font>
      <sz val="18"/>
      <color theme="0"/>
      <name val="Arial"/>
      <family val="2"/>
    </font>
    <font>
      <b/>
      <sz val="12"/>
      <name val="Arial"/>
      <family val="2"/>
    </font>
    <font>
      <u/>
      <sz val="9"/>
      <color indexed="12"/>
      <name val="Arial"/>
      <family val="2"/>
    </font>
    <font>
      <sz val="11"/>
      <color theme="1"/>
      <name val="Calibri"/>
      <family val="2"/>
      <scheme val="minor"/>
    </font>
    <font>
      <sz val="12"/>
      <color indexed="12"/>
      <name val="Arial"/>
      <family val="2"/>
    </font>
    <font>
      <b/>
      <sz val="10"/>
      <name val="Arial"/>
      <family val="2"/>
    </font>
    <font>
      <b/>
      <sz val="10"/>
      <color theme="0"/>
      <name val="Arial"/>
      <family val="2"/>
    </font>
    <font>
      <b/>
      <sz val="24"/>
      <color indexed="9"/>
      <name val="Arial"/>
      <family val="2"/>
    </font>
    <font>
      <sz val="10"/>
      <name val="Courier"/>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rgb="FF009999"/>
        <bgColor indexed="64"/>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79998168889431442"/>
        <bgColor indexed="64"/>
      </patternFill>
    </fill>
  </fills>
  <borders count="29">
    <border>
      <left/>
      <right/>
      <top/>
      <bottom/>
      <diagonal/>
    </border>
    <border>
      <left style="medium">
        <color indexed="64"/>
      </left>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bottom style="double">
        <color indexed="64"/>
      </bottom>
      <diagonal/>
    </border>
    <border>
      <left style="medium">
        <color auto="1"/>
      </left>
      <right/>
      <top style="double">
        <color auto="1"/>
      </top>
      <bottom/>
      <diagonal/>
    </border>
    <border>
      <left/>
      <right style="medium">
        <color auto="1"/>
      </right>
      <top style="double">
        <color auto="1"/>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auto="1"/>
      </bottom>
      <diagonal/>
    </border>
    <border>
      <left/>
      <right/>
      <top style="double">
        <color indexed="64"/>
      </top>
      <bottom/>
      <diagonal/>
    </border>
  </borders>
  <cellStyleXfs count="56">
    <xf numFmtId="165" fontId="0" fillId="0" borderId="0"/>
    <xf numFmtId="0" fontId="5" fillId="0" borderId="0"/>
    <xf numFmtId="0" fontId="6" fillId="0" borderId="0" applyNumberFormat="0" applyFill="0" applyBorder="0" applyAlignment="0" applyProtection="0">
      <alignment vertical="top"/>
      <protection locked="0"/>
    </xf>
    <xf numFmtId="0" fontId="4" fillId="0" borderId="0"/>
    <xf numFmtId="165" fontId="8" fillId="0" borderId="0"/>
    <xf numFmtId="0" fontId="4" fillId="0" borderId="0"/>
    <xf numFmtId="0" fontId="10" fillId="4" borderId="0" applyNumberFormat="0" applyBorder="0" applyAlignment="0" applyProtection="0"/>
    <xf numFmtId="1" fontId="12" fillId="0" borderId="0"/>
    <xf numFmtId="1" fontId="12" fillId="0" borderId="0"/>
    <xf numFmtId="165" fontId="8"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14" fillId="0" borderId="0" applyNumberFormat="0" applyFill="0" applyBorder="0" applyAlignment="0" applyProtection="0"/>
    <xf numFmtId="0" fontId="3" fillId="0" borderId="0"/>
    <xf numFmtId="165" fontId="8" fillId="0" borderId="0"/>
    <xf numFmtId="0" fontId="2" fillId="0" borderId="0"/>
    <xf numFmtId="0" fontId="15" fillId="5" borderId="0" applyNumberFormat="0" applyBorder="0" applyAlignment="0" applyProtection="0"/>
    <xf numFmtId="0" fontId="16" fillId="6" borderId="0" applyNumberFormat="0" applyBorder="0" applyAlignment="0" applyProtection="0"/>
    <xf numFmtId="0" fontId="4" fillId="0" borderId="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5" fillId="0" borderId="0" applyNumberFormat="0" applyFill="0" applyBorder="0" applyAlignment="0" applyProtection="0">
      <alignment vertical="top"/>
      <protection locked="0"/>
    </xf>
    <xf numFmtId="1" fontId="12" fillId="0" borderId="0"/>
    <xf numFmtId="0" fontId="1" fillId="0" borderId="0"/>
    <xf numFmtId="0" fontId="1" fillId="0" borderId="0"/>
    <xf numFmtId="1" fontId="12" fillId="0" borderId="0"/>
    <xf numFmtId="1" fontId="12" fillId="0" borderId="0"/>
    <xf numFmtId="0" fontId="17" fillId="0" borderId="0"/>
    <xf numFmtId="0" fontId="17" fillId="0" borderId="0"/>
    <xf numFmtId="0" fontId="1" fillId="0" borderId="0"/>
    <xf numFmtId="0" fontId="1" fillId="0" borderId="0"/>
    <xf numFmtId="0" fontId="1" fillId="0" borderId="0"/>
    <xf numFmtId="165" fontId="8" fillId="0" borderId="0"/>
    <xf numFmtId="1" fontId="12" fillId="0" borderId="0"/>
    <xf numFmtId="1" fontId="12" fillId="0" borderId="0"/>
    <xf numFmtId="0" fontId="26" fillId="0" borderId="0"/>
    <xf numFmtId="0" fontId="1" fillId="0" borderId="0"/>
    <xf numFmtId="0" fontId="4" fillId="0" borderId="0"/>
    <xf numFmtId="9" fontId="12" fillId="0" borderId="0" applyFont="0" applyFill="0" applyBorder="0" applyAlignment="0" applyProtection="0"/>
    <xf numFmtId="9" fontId="4" fillId="0" borderId="0" applyFont="0" applyFill="0" applyBorder="0" applyAlignment="0" applyProtection="0"/>
    <xf numFmtId="43" fontId="31" fillId="0" borderId="0" applyFont="0" applyFill="0" applyBorder="0" applyAlignment="0" applyProtection="0"/>
  </cellStyleXfs>
  <cellXfs count="133">
    <xf numFmtId="165" fontId="0" fillId="0" borderId="0" xfId="0"/>
    <xf numFmtId="165" fontId="4" fillId="0" borderId="0" xfId="0" applyFont="1" applyFill="1" applyBorder="1"/>
    <xf numFmtId="3" fontId="4" fillId="0" borderId="0" xfId="0" applyNumberFormat="1" applyFont="1" applyFill="1" applyBorder="1"/>
    <xf numFmtId="165" fontId="4" fillId="0" borderId="0" xfId="9" applyFont="1" applyFill="1" applyBorder="1"/>
    <xf numFmtId="165" fontId="4" fillId="3" borderId="0" xfId="9" applyFont="1" applyFill="1" applyBorder="1" applyProtection="1">
      <protection hidden="1"/>
    </xf>
    <xf numFmtId="165" fontId="4" fillId="0" borderId="0" xfId="9" applyFont="1" applyFill="1" applyBorder="1" applyAlignment="1">
      <alignment vertical="center"/>
    </xf>
    <xf numFmtId="0" fontId="4" fillId="3" borderId="0" xfId="12" applyFont="1" applyFill="1" applyBorder="1" applyAlignment="1" applyProtection="1">
      <alignment wrapText="1"/>
      <protection hidden="1"/>
    </xf>
    <xf numFmtId="0" fontId="11" fillId="3" borderId="0" xfId="17" applyFont="1" applyFill="1" applyBorder="1"/>
    <xf numFmtId="0" fontId="11" fillId="0" borderId="0" xfId="17" applyFont="1" applyBorder="1"/>
    <xf numFmtId="165" fontId="13" fillId="3" borderId="0" xfId="16" applyFont="1" applyFill="1" applyBorder="1" applyAlignment="1" applyProtection="1">
      <alignment vertical="center" wrapText="1"/>
      <protection hidden="1"/>
    </xf>
    <xf numFmtId="0" fontId="11" fillId="0" borderId="0" xfId="17" applyFont="1" applyBorder="1" applyAlignment="1">
      <alignment wrapText="1"/>
    </xf>
    <xf numFmtId="3" fontId="20" fillId="8" borderId="0" xfId="6" applyNumberFormat="1" applyFont="1" applyFill="1" applyBorder="1" applyAlignment="1">
      <alignment horizontal="left"/>
    </xf>
    <xf numFmtId="165" fontId="17" fillId="3" borderId="0" xfId="0" applyFont="1" applyFill="1" applyBorder="1" applyAlignment="1">
      <alignment horizontal="left"/>
    </xf>
    <xf numFmtId="3" fontId="17" fillId="3" borderId="0" xfId="0" applyNumberFormat="1" applyFont="1" applyFill="1" applyBorder="1" applyAlignment="1"/>
    <xf numFmtId="165" fontId="17" fillId="3" borderId="0" xfId="0" applyFont="1" applyFill="1" applyBorder="1" applyAlignment="1"/>
    <xf numFmtId="165" fontId="18" fillId="3" borderId="0" xfId="0" applyFont="1" applyFill="1" applyBorder="1" applyAlignment="1">
      <alignment horizontal="left"/>
    </xf>
    <xf numFmtId="165" fontId="13" fillId="3" borderId="0" xfId="0" applyFont="1" applyFill="1" applyBorder="1" applyAlignment="1">
      <alignment horizontal="left"/>
    </xf>
    <xf numFmtId="165" fontId="22" fillId="3" borderId="0" xfId="0" applyFont="1" applyFill="1" applyBorder="1" applyAlignment="1">
      <alignment horizontal="right"/>
    </xf>
    <xf numFmtId="0" fontId="17" fillId="3" borderId="1" xfId="5" applyFont="1" applyFill="1" applyBorder="1" applyAlignment="1"/>
    <xf numFmtId="3" fontId="17" fillId="3" borderId="1" xfId="0" applyNumberFormat="1" applyFont="1" applyFill="1" applyBorder="1" applyAlignment="1"/>
    <xf numFmtId="0" fontId="11" fillId="3" borderId="10" xfId="17" applyFont="1" applyFill="1" applyBorder="1"/>
    <xf numFmtId="0" fontId="11" fillId="3" borderId="4" xfId="17" applyFont="1" applyFill="1" applyBorder="1"/>
    <xf numFmtId="0" fontId="11" fillId="3" borderId="4" xfId="17" applyFont="1" applyFill="1" applyBorder="1" applyAlignment="1">
      <alignment wrapText="1"/>
    </xf>
    <xf numFmtId="0" fontId="11" fillId="3" borderId="11" xfId="17" applyFont="1" applyFill="1" applyBorder="1"/>
    <xf numFmtId="0" fontId="11" fillId="3" borderId="2" xfId="17" applyFont="1" applyFill="1" applyBorder="1"/>
    <xf numFmtId="0" fontId="11" fillId="3" borderId="12" xfId="17" applyFont="1" applyFill="1" applyBorder="1"/>
    <xf numFmtId="0" fontId="11" fillId="3" borderId="13" xfId="17" applyFont="1" applyFill="1" applyBorder="1"/>
    <xf numFmtId="0" fontId="11" fillId="3" borderId="3" xfId="17" applyFont="1" applyFill="1" applyBorder="1"/>
    <xf numFmtId="0" fontId="11" fillId="3" borderId="3" xfId="17" applyFont="1" applyFill="1" applyBorder="1" applyAlignment="1">
      <alignment wrapText="1"/>
    </xf>
    <xf numFmtId="0" fontId="11" fillId="3" borderId="14" xfId="17" applyFont="1" applyFill="1" applyBorder="1"/>
    <xf numFmtId="0" fontId="27" fillId="3" borderId="0" xfId="2" applyFont="1" applyFill="1" applyBorder="1" applyAlignment="1" applyProtection="1">
      <alignment horizontal="left" vertical="top"/>
    </xf>
    <xf numFmtId="0" fontId="17" fillId="3" borderId="0" xfId="17" applyFont="1" applyFill="1" applyBorder="1" applyAlignment="1">
      <alignment horizontal="left" vertical="top" wrapText="1"/>
    </xf>
    <xf numFmtId="0" fontId="17" fillId="3" borderId="0" xfId="5" applyNumberFormat="1" applyFont="1" applyFill="1" applyBorder="1" applyAlignment="1"/>
    <xf numFmtId="0" fontId="17" fillId="3" borderId="0" xfId="0" applyNumberFormat="1" applyFont="1" applyFill="1" applyBorder="1" applyAlignment="1"/>
    <xf numFmtId="0" fontId="17" fillId="3" borderId="0" xfId="3" applyNumberFormat="1" applyFont="1" applyFill="1" applyBorder="1" applyAlignment="1"/>
    <xf numFmtId="165" fontId="4" fillId="0" borderId="0" xfId="0" applyFont="1"/>
    <xf numFmtId="3" fontId="4" fillId="3" borderId="1" xfId="0" applyNumberFormat="1" applyFont="1" applyFill="1" applyBorder="1" applyAlignment="1"/>
    <xf numFmtId="3" fontId="4" fillId="3" borderId="0" xfId="0" applyNumberFormat="1" applyFont="1" applyFill="1" applyBorder="1" applyAlignment="1">
      <alignment horizontal="left"/>
    </xf>
    <xf numFmtId="3" fontId="4" fillId="3" borderId="0" xfId="0" applyNumberFormat="1" applyFont="1" applyFill="1" applyBorder="1" applyAlignment="1" applyProtection="1">
      <alignment horizontal="right"/>
      <protection hidden="1"/>
    </xf>
    <xf numFmtId="165" fontId="28" fillId="3" borderId="7" xfId="0" applyFont="1" applyFill="1" applyBorder="1" applyAlignment="1" applyProtection="1">
      <alignment horizontal="right"/>
      <protection hidden="1"/>
    </xf>
    <xf numFmtId="165" fontId="4" fillId="3" borderId="1" xfId="0" applyFont="1" applyFill="1" applyBorder="1" applyAlignment="1" applyProtection="1">
      <protection hidden="1"/>
    </xf>
    <xf numFmtId="165" fontId="4" fillId="3" borderId="0" xfId="4" applyFont="1" applyFill="1" applyBorder="1" applyAlignment="1" applyProtection="1">
      <protection hidden="1"/>
    </xf>
    <xf numFmtId="3" fontId="28" fillId="3" borderId="0" xfId="4" applyNumberFormat="1" applyFont="1" applyFill="1" applyBorder="1" applyAlignment="1" applyProtection="1">
      <alignment horizontal="right"/>
      <protection hidden="1"/>
    </xf>
    <xf numFmtId="165" fontId="4" fillId="3" borderId="7" xfId="0" applyFont="1" applyFill="1" applyBorder="1" applyAlignment="1" applyProtection="1">
      <alignment horizontal="right"/>
      <protection hidden="1"/>
    </xf>
    <xf numFmtId="165" fontId="4" fillId="3" borderId="1" xfId="0" applyFont="1" applyFill="1" applyBorder="1" applyAlignment="1" applyProtection="1">
      <alignment horizontal="right"/>
      <protection hidden="1"/>
    </xf>
    <xf numFmtId="165" fontId="28" fillId="3" borderId="0" xfId="0" applyFont="1" applyFill="1" applyBorder="1" applyAlignment="1" applyProtection="1">
      <protection hidden="1"/>
    </xf>
    <xf numFmtId="3" fontId="4" fillId="3" borderId="0" xfId="0" applyNumberFormat="1" applyFont="1" applyFill="1" applyBorder="1" applyAlignment="1" applyProtection="1">
      <protection hidden="1"/>
    </xf>
    <xf numFmtId="165" fontId="4" fillId="3" borderId="7" xfId="0" applyFont="1" applyFill="1" applyBorder="1" applyAlignment="1" applyProtection="1">
      <protection hidden="1"/>
    </xf>
    <xf numFmtId="165" fontId="4" fillId="2" borderId="1" xfId="0" applyFont="1" applyFill="1" applyBorder="1" applyAlignment="1" applyProtection="1">
      <alignment horizontal="right"/>
      <protection hidden="1"/>
    </xf>
    <xf numFmtId="165" fontId="29" fillId="8" borderId="0" xfId="0" applyFont="1" applyFill="1" applyBorder="1" applyAlignment="1" applyProtection="1">
      <protection hidden="1"/>
    </xf>
    <xf numFmtId="3" fontId="29" fillId="8" borderId="0" xfId="0" applyNumberFormat="1" applyFont="1" applyFill="1" applyBorder="1" applyAlignment="1" applyProtection="1">
      <alignment horizontal="right"/>
      <protection hidden="1"/>
    </xf>
    <xf numFmtId="165" fontId="4" fillId="3" borderId="0" xfId="0" applyFont="1" applyFill="1" applyBorder="1" applyAlignment="1" applyProtection="1">
      <protection hidden="1"/>
    </xf>
    <xf numFmtId="165" fontId="4" fillId="3" borderId="7" xfId="0" applyFont="1" applyFill="1" applyBorder="1" applyAlignment="1" applyProtection="1">
      <alignment horizontal="center"/>
      <protection hidden="1"/>
    </xf>
    <xf numFmtId="165" fontId="4" fillId="3" borderId="0" xfId="0" quotePrefix="1" applyNumberFormat="1" applyFont="1" applyFill="1" applyBorder="1" applyAlignment="1" applyProtection="1">
      <alignment horizontal="left"/>
    </xf>
    <xf numFmtId="165" fontId="4" fillId="3" borderId="6" xfId="0" applyFont="1" applyFill="1" applyBorder="1" applyAlignment="1" applyProtection="1">
      <protection hidden="1"/>
    </xf>
    <xf numFmtId="3" fontId="4" fillId="3" borderId="6" xfId="0" applyNumberFormat="1" applyFont="1" applyFill="1" applyBorder="1" applyAlignment="1" applyProtection="1">
      <alignment horizontal="right"/>
      <protection hidden="1"/>
    </xf>
    <xf numFmtId="165" fontId="28" fillId="2" borderId="1" xfId="0" applyFont="1" applyFill="1" applyBorder="1" applyAlignment="1" applyProtection="1">
      <protection hidden="1"/>
    </xf>
    <xf numFmtId="165" fontId="28" fillId="3" borderId="7" xfId="0" applyFont="1" applyFill="1" applyBorder="1" applyAlignment="1" applyProtection="1">
      <protection hidden="1"/>
    </xf>
    <xf numFmtId="0" fontId="17" fillId="3" borderId="1" xfId="5" applyNumberFormat="1" applyFont="1" applyFill="1" applyBorder="1" applyAlignment="1"/>
    <xf numFmtId="0" fontId="17" fillId="3" borderId="1" xfId="0" applyNumberFormat="1" applyFont="1" applyFill="1" applyBorder="1" applyAlignment="1"/>
    <xf numFmtId="3" fontId="23" fillId="8" borderId="7" xfId="6" applyNumberFormat="1" applyFont="1" applyFill="1" applyBorder="1" applyAlignment="1">
      <alignment horizontal="left"/>
    </xf>
    <xf numFmtId="3" fontId="17" fillId="3" borderId="0" xfId="0" applyNumberFormat="1" applyFont="1" applyFill="1" applyBorder="1" applyAlignment="1">
      <alignment horizontal="right"/>
    </xf>
    <xf numFmtId="3" fontId="17" fillId="3" borderId="7" xfId="0" applyNumberFormat="1" applyFont="1" applyFill="1" applyBorder="1" applyAlignment="1">
      <alignment horizontal="right"/>
    </xf>
    <xf numFmtId="3" fontId="13" fillId="3" borderId="1" xfId="0" applyNumberFormat="1" applyFont="1" applyFill="1" applyBorder="1" applyAlignment="1">
      <alignment horizontal="left"/>
    </xf>
    <xf numFmtId="3" fontId="13" fillId="3" borderId="0" xfId="0" applyNumberFormat="1" applyFont="1" applyFill="1" applyBorder="1" applyAlignment="1">
      <alignment horizontal="left"/>
    </xf>
    <xf numFmtId="3" fontId="22" fillId="18" borderId="0" xfId="18" applyNumberFormat="1" applyFont="1" applyFill="1" applyBorder="1" applyAlignment="1">
      <alignment horizontal="right" wrapText="1"/>
    </xf>
    <xf numFmtId="3" fontId="22" fillId="3" borderId="0" xfId="18" applyNumberFormat="1" applyFont="1" applyFill="1" applyBorder="1" applyAlignment="1">
      <alignment horizontal="right" wrapText="1"/>
    </xf>
    <xf numFmtId="0" fontId="17" fillId="3" borderId="0" xfId="3" applyNumberFormat="1" applyFont="1" applyFill="1" applyBorder="1" applyAlignment="1">
      <alignment horizontal="left"/>
    </xf>
    <xf numFmtId="3" fontId="21" fillId="8" borderId="18" xfId="0" applyNumberFormat="1" applyFont="1" applyFill="1" applyBorder="1" applyAlignment="1">
      <alignment horizontal="left"/>
    </xf>
    <xf numFmtId="3" fontId="21" fillId="8" borderId="19" xfId="0" applyNumberFormat="1" applyFont="1" applyFill="1" applyBorder="1" applyAlignment="1">
      <alignment horizontal="left"/>
    </xf>
    <xf numFmtId="3" fontId="21" fillId="8" borderId="19" xfId="0" applyNumberFormat="1" applyFont="1" applyFill="1" applyBorder="1" applyAlignment="1">
      <alignment horizontal="right"/>
    </xf>
    <xf numFmtId="3" fontId="21" fillId="8" borderId="20" xfId="0" applyNumberFormat="1" applyFont="1" applyFill="1" applyBorder="1" applyAlignment="1">
      <alignment horizontal="right"/>
    </xf>
    <xf numFmtId="3" fontId="22" fillId="3" borderId="7" xfId="18" applyNumberFormat="1" applyFont="1" applyFill="1" applyBorder="1" applyAlignment="1">
      <alignment horizontal="right" wrapText="1"/>
    </xf>
    <xf numFmtId="0" fontId="17" fillId="3" borderId="1" xfId="3" applyNumberFormat="1" applyFont="1" applyFill="1" applyBorder="1" applyAlignment="1"/>
    <xf numFmtId="3" fontId="17" fillId="3" borderId="3" xfId="0" applyNumberFormat="1" applyFont="1" applyFill="1" applyBorder="1" applyAlignment="1">
      <alignment horizontal="right"/>
    </xf>
    <xf numFmtId="3" fontId="22" fillId="3" borderId="3" xfId="18" applyNumberFormat="1" applyFont="1" applyFill="1" applyBorder="1" applyAlignment="1">
      <alignment horizontal="right" wrapText="1"/>
    </xf>
    <xf numFmtId="3" fontId="22" fillId="3" borderId="21" xfId="18" applyNumberFormat="1" applyFont="1" applyFill="1" applyBorder="1" applyAlignment="1">
      <alignment horizontal="right" wrapText="1"/>
    </xf>
    <xf numFmtId="0" fontId="17" fillId="3" borderId="5" xfId="5" applyNumberFormat="1" applyFont="1" applyFill="1" applyBorder="1" applyAlignment="1"/>
    <xf numFmtId="0" fontId="17" fillId="3" borderId="6" xfId="0" applyNumberFormat="1" applyFont="1" applyFill="1" applyBorder="1" applyAlignment="1"/>
    <xf numFmtId="0" fontId="17" fillId="3" borderId="6" xfId="5" applyNumberFormat="1" applyFont="1" applyFill="1" applyBorder="1" applyAlignment="1"/>
    <xf numFmtId="0" fontId="17" fillId="3" borderId="6" xfId="3" applyNumberFormat="1" applyFont="1" applyFill="1" applyBorder="1" applyAlignment="1"/>
    <xf numFmtId="3" fontId="22" fillId="18" borderId="6" xfId="18" applyNumberFormat="1" applyFont="1" applyFill="1" applyBorder="1" applyAlignment="1">
      <alignment horizontal="right" wrapText="1"/>
    </xf>
    <xf numFmtId="3" fontId="22" fillId="3" borderId="6" xfId="18" applyNumberFormat="1" applyFont="1" applyFill="1" applyBorder="1" applyAlignment="1">
      <alignment horizontal="right" wrapText="1"/>
    </xf>
    <xf numFmtId="3" fontId="22" fillId="3" borderId="22" xfId="18" applyNumberFormat="1" applyFont="1" applyFill="1" applyBorder="1" applyAlignment="1">
      <alignment horizontal="right" wrapText="1"/>
    </xf>
    <xf numFmtId="3" fontId="19" fillId="3" borderId="5" xfId="0" applyNumberFormat="1" applyFont="1" applyFill="1" applyBorder="1" applyAlignment="1"/>
    <xf numFmtId="165" fontId="19" fillId="3" borderId="6" xfId="0" applyFont="1" applyFill="1" applyBorder="1" applyAlignment="1"/>
    <xf numFmtId="3" fontId="19" fillId="3" borderId="6" xfId="0" applyNumberFormat="1" applyFont="1" applyFill="1" applyBorder="1" applyAlignment="1"/>
    <xf numFmtId="3" fontId="19" fillId="18" borderId="6" xfId="18" applyNumberFormat="1" applyFont="1" applyFill="1" applyBorder="1" applyAlignment="1">
      <alignment horizontal="right" wrapText="1"/>
    </xf>
    <xf numFmtId="3" fontId="19" fillId="18" borderId="6" xfId="19" applyNumberFormat="1" applyFont="1" applyFill="1" applyBorder="1" applyAlignment="1">
      <alignment horizontal="right" wrapText="1"/>
    </xf>
    <xf numFmtId="3" fontId="19" fillId="3" borderId="6" xfId="18" applyNumberFormat="1" applyFont="1" applyFill="1" applyBorder="1" applyAlignment="1">
      <alignment horizontal="right" wrapText="1"/>
    </xf>
    <xf numFmtId="3" fontId="19" fillId="3" borderId="6" xfId="19" applyNumberFormat="1" applyFont="1" applyFill="1" applyBorder="1" applyAlignment="1">
      <alignment horizontal="right" wrapText="1"/>
    </xf>
    <xf numFmtId="3" fontId="19" fillId="3" borderId="22" xfId="18" applyNumberFormat="1" applyFont="1" applyFill="1" applyBorder="1" applyAlignment="1">
      <alignment horizontal="right" wrapText="1"/>
    </xf>
    <xf numFmtId="49" fontId="17" fillId="3" borderId="0" xfId="0" applyNumberFormat="1" applyFont="1" applyFill="1" applyBorder="1" applyAlignment="1">
      <alignment horizontal="left" vertical="top"/>
    </xf>
    <xf numFmtId="43" fontId="4" fillId="0" borderId="0" xfId="55" applyFont="1"/>
    <xf numFmtId="165" fontId="4" fillId="0" borderId="0" xfId="9" applyFont="1" applyFill="1" applyBorder="1" applyAlignment="1">
      <alignment wrapText="1"/>
    </xf>
    <xf numFmtId="1" fontId="4" fillId="3" borderId="0" xfId="7" applyFont="1" applyFill="1" applyBorder="1"/>
    <xf numFmtId="1" fontId="4" fillId="3" borderId="0" xfId="7" applyFont="1" applyFill="1" applyBorder="1" applyProtection="1">
      <protection hidden="1"/>
    </xf>
    <xf numFmtId="1" fontId="24" fillId="2" borderId="0" xfId="7" applyFont="1" applyFill="1" applyAlignment="1" applyProtection="1">
      <alignment horizontal="center" wrapText="1"/>
      <protection hidden="1"/>
    </xf>
    <xf numFmtId="1" fontId="4" fillId="3" borderId="0" xfId="7" applyFont="1" applyFill="1" applyBorder="1" applyAlignment="1" applyProtection="1">
      <alignment horizontal="left" wrapText="1"/>
      <protection hidden="1"/>
    </xf>
    <xf numFmtId="1" fontId="4" fillId="3" borderId="0" xfId="7" applyFont="1" applyFill="1" applyBorder="1" applyAlignment="1" applyProtection="1">
      <alignment vertical="center"/>
      <protection hidden="1"/>
    </xf>
    <xf numFmtId="1" fontId="4" fillId="3" borderId="0" xfId="7" applyFont="1" applyFill="1" applyBorder="1" applyAlignment="1" applyProtection="1">
      <alignment wrapText="1"/>
      <protection hidden="1"/>
    </xf>
    <xf numFmtId="0" fontId="9" fillId="3" borderId="0" xfId="14" applyFont="1" applyFill="1" applyBorder="1" applyAlignment="1" applyProtection="1">
      <alignment vertical="center"/>
      <protection hidden="1"/>
    </xf>
    <xf numFmtId="165" fontId="9" fillId="3" borderId="0" xfId="2" applyNumberFormat="1" applyFont="1" applyFill="1" applyBorder="1" applyAlignment="1" applyProtection="1">
      <alignment horizontal="center" vertical="center" wrapText="1"/>
    </xf>
    <xf numFmtId="165" fontId="11" fillId="3" borderId="26" xfId="0" applyFont="1" applyFill="1" applyBorder="1" applyAlignment="1">
      <alignment horizontal="left" wrapText="1"/>
    </xf>
    <xf numFmtId="165" fontId="11" fillId="3" borderId="0" xfId="0" applyFont="1" applyFill="1" applyBorder="1" applyAlignment="1">
      <alignment horizontal="left"/>
    </xf>
    <xf numFmtId="165" fontId="11" fillId="3" borderId="7" xfId="0" applyFont="1" applyFill="1" applyBorder="1" applyAlignment="1">
      <alignment horizontal="left"/>
    </xf>
    <xf numFmtId="165" fontId="4" fillId="3" borderId="25" xfId="0" applyFont="1" applyFill="1" applyBorder="1"/>
    <xf numFmtId="165" fontId="4" fillId="0" borderId="0" xfId="0" applyFont="1" applyFill="1"/>
    <xf numFmtId="3" fontId="11" fillId="0" borderId="0" xfId="0" applyNumberFormat="1" applyFont="1" applyFill="1" applyBorder="1" applyAlignment="1">
      <alignment horizontal="right"/>
    </xf>
    <xf numFmtId="165" fontId="11" fillId="0" borderId="0" xfId="0" applyFont="1" applyFill="1" applyBorder="1" applyAlignment="1">
      <alignment horizontal="left" wrapText="1"/>
    </xf>
    <xf numFmtId="0" fontId="17" fillId="3" borderId="23" xfId="5" applyNumberFormat="1" applyFont="1" applyFill="1" applyBorder="1" applyAlignment="1"/>
    <xf numFmtId="0" fontId="17" fillId="3" borderId="28" xfId="0" applyNumberFormat="1" applyFont="1" applyFill="1" applyBorder="1" applyAlignment="1"/>
    <xf numFmtId="0" fontId="17" fillId="3" borderId="28" xfId="5" applyNumberFormat="1" applyFont="1" applyFill="1" applyBorder="1" applyAlignment="1"/>
    <xf numFmtId="0" fontId="17" fillId="3" borderId="28" xfId="3" applyNumberFormat="1" applyFont="1" applyFill="1" applyBorder="1" applyAlignment="1"/>
    <xf numFmtId="3" fontId="22" fillId="3" borderId="28" xfId="18" applyNumberFormat="1" applyFont="1" applyFill="1" applyBorder="1" applyAlignment="1">
      <alignment horizontal="right" wrapText="1"/>
    </xf>
    <xf numFmtId="3" fontId="22" fillId="3" borderId="24" xfId="18" applyNumberFormat="1" applyFont="1" applyFill="1" applyBorder="1" applyAlignment="1">
      <alignment horizontal="right" wrapText="1"/>
    </xf>
    <xf numFmtId="165" fontId="4" fillId="3" borderId="23" xfId="0" applyFont="1" applyFill="1" applyBorder="1" applyAlignment="1">
      <alignment horizontal="left" wrapText="1"/>
    </xf>
    <xf numFmtId="165" fontId="17" fillId="3" borderId="25" xfId="0" applyFont="1" applyFill="1" applyBorder="1" applyAlignment="1">
      <alignment horizontal="left"/>
    </xf>
    <xf numFmtId="3" fontId="4" fillId="3" borderId="28" xfId="0" applyNumberFormat="1" applyFont="1" applyFill="1" applyBorder="1" applyAlignment="1">
      <alignment horizontal="left" vertical="top" wrapText="1"/>
    </xf>
    <xf numFmtId="3" fontId="17" fillId="3" borderId="28" xfId="0" applyNumberFormat="1" applyFont="1" applyFill="1" applyBorder="1" applyAlignment="1">
      <alignment horizontal="right"/>
    </xf>
    <xf numFmtId="3" fontId="17" fillId="3" borderId="24" xfId="0" applyNumberFormat="1" applyFont="1" applyFill="1" applyBorder="1" applyAlignment="1">
      <alignment horizontal="right"/>
    </xf>
    <xf numFmtId="165" fontId="17" fillId="3" borderId="27" xfId="0" applyFont="1" applyFill="1" applyBorder="1" applyAlignment="1"/>
    <xf numFmtId="3" fontId="17" fillId="3" borderId="27" xfId="0" applyNumberFormat="1" applyFont="1" applyFill="1" applyBorder="1" applyAlignment="1"/>
    <xf numFmtId="3" fontId="17" fillId="3" borderId="27" xfId="0" applyNumberFormat="1" applyFont="1" applyFill="1" applyBorder="1" applyAlignment="1">
      <alignment horizontal="right"/>
    </xf>
    <xf numFmtId="3" fontId="17" fillId="3" borderId="26" xfId="0" applyNumberFormat="1" applyFont="1" applyFill="1" applyBorder="1" applyAlignment="1">
      <alignment horizontal="right"/>
    </xf>
    <xf numFmtId="49" fontId="19" fillId="3" borderId="3" xfId="0" applyNumberFormat="1" applyFont="1" applyFill="1" applyBorder="1" applyAlignment="1">
      <alignment horizontal="left" wrapText="1"/>
    </xf>
    <xf numFmtId="0" fontId="24" fillId="3" borderId="3" xfId="5" applyFont="1" applyFill="1" applyBorder="1" applyAlignment="1">
      <alignment horizontal="left" wrapText="1"/>
    </xf>
    <xf numFmtId="165" fontId="30" fillId="8" borderId="15" xfId="0" applyFont="1" applyFill="1" applyBorder="1" applyAlignment="1" applyProtection="1">
      <alignment horizontal="left" vertical="top" wrapText="1"/>
      <protection hidden="1"/>
    </xf>
    <xf numFmtId="165" fontId="30" fillId="8" borderId="16" xfId="0" applyFont="1" applyFill="1" applyBorder="1" applyAlignment="1" applyProtection="1">
      <alignment horizontal="left" vertical="top" wrapText="1"/>
      <protection hidden="1"/>
    </xf>
    <xf numFmtId="165" fontId="30" fillId="8" borderId="17" xfId="0" applyFont="1" applyFill="1" applyBorder="1" applyAlignment="1" applyProtection="1">
      <alignment horizontal="left" vertical="top" wrapText="1"/>
      <protection hidden="1"/>
    </xf>
    <xf numFmtId="165" fontId="28" fillId="3" borderId="8" xfId="0" applyFont="1" applyFill="1" applyBorder="1" applyAlignment="1" applyProtection="1">
      <alignment horizontal="center" vertical="center"/>
      <protection locked="0"/>
    </xf>
    <xf numFmtId="165" fontId="28" fillId="3" borderId="9" xfId="0" applyFont="1" applyFill="1" applyBorder="1" applyAlignment="1" applyProtection="1">
      <alignment horizontal="center" vertical="center"/>
      <protection locked="0"/>
    </xf>
    <xf numFmtId="165" fontId="11" fillId="3" borderId="27" xfId="0" applyFont="1" applyFill="1" applyBorder="1" applyAlignment="1">
      <alignment horizontal="left" wrapText="1"/>
    </xf>
  </cellXfs>
  <cellStyles count="56">
    <cellStyle name="%" xfId="1" xr:uid="{00000000-0005-0000-0000-000000000000}"/>
    <cellStyle name="% 2" xfId="12" xr:uid="{00000000-0005-0000-0000-000001000000}"/>
    <cellStyle name="]_x000d__x000a_Zoomed=1_x000d__x000a_Row=0_x000d__x000a_Column=0_x000d__x000a_Height=0_x000d__x000a_Width=0_x000d__x000a_FontName=FoxFont_x000d__x000a_FontStyle=0_x000d__x000a_FontSize=9_x000d__x000a_PrtFontName=FoxPrin" xfId="13" xr:uid="{00000000-0005-0000-0000-000002000000}"/>
    <cellStyle name="20% - Accent1 2" xfId="21" xr:uid="{00000000-0005-0000-0000-000003000000}"/>
    <cellStyle name="20% - Accent1 3" xfId="22" xr:uid="{00000000-0005-0000-0000-000004000000}"/>
    <cellStyle name="20% - Accent2 2" xfId="23" xr:uid="{00000000-0005-0000-0000-000005000000}"/>
    <cellStyle name="20% - Accent3 2" xfId="24" xr:uid="{00000000-0005-0000-0000-000006000000}"/>
    <cellStyle name="20% - Accent4 2" xfId="25" xr:uid="{00000000-0005-0000-0000-000007000000}"/>
    <cellStyle name="20% - Accent4 3" xfId="26" xr:uid="{00000000-0005-0000-0000-000008000000}"/>
    <cellStyle name="20% - Accent5 2" xfId="27" xr:uid="{00000000-0005-0000-0000-00000A000000}"/>
    <cellStyle name="20% - Accent6 2" xfId="28" xr:uid="{00000000-0005-0000-0000-00000B000000}"/>
    <cellStyle name="40% - Accent1 2" xfId="29" xr:uid="{00000000-0005-0000-0000-00000C000000}"/>
    <cellStyle name="40% - Accent2 2" xfId="30" xr:uid="{00000000-0005-0000-0000-00000D000000}"/>
    <cellStyle name="40% - Accent4 2" xfId="31" xr:uid="{00000000-0005-0000-0000-00000E000000}"/>
    <cellStyle name="40% - Accent4 3" xfId="32" xr:uid="{00000000-0005-0000-0000-00000F000000}"/>
    <cellStyle name="40% - Accent6 2" xfId="33" xr:uid="{00000000-0005-0000-0000-000010000000}"/>
    <cellStyle name="Accent3" xfId="6" builtinId="37"/>
    <cellStyle name="Comma" xfId="55" builtinId="3"/>
    <cellStyle name="Comma 2" xfId="10" xr:uid="{00000000-0005-0000-0000-000012000000}"/>
    <cellStyle name="Comma 3" xfId="34" xr:uid="{00000000-0005-0000-0000-000013000000}"/>
    <cellStyle name="Comma 4" xfId="35" xr:uid="{00000000-0005-0000-0000-000014000000}"/>
    <cellStyle name="Good" xfId="18" builtinId="26"/>
    <cellStyle name="Hyperlink" xfId="2" builtinId="8"/>
    <cellStyle name="Hyperlink 2" xfId="14" xr:uid="{00000000-0005-0000-0000-000017000000}"/>
    <cellStyle name="Hyperlink 3" xfId="36" xr:uid="{00000000-0005-0000-0000-000018000000}"/>
    <cellStyle name="Neutral" xfId="19" builtinId="28"/>
    <cellStyle name="Normal" xfId="0" builtinId="0"/>
    <cellStyle name="Normal 10" xfId="37" xr:uid="{00000000-0005-0000-0000-00001B000000}"/>
    <cellStyle name="Normal 11" xfId="38" xr:uid="{00000000-0005-0000-0000-00001C000000}"/>
    <cellStyle name="Normal 12" xfId="39" xr:uid="{00000000-0005-0000-0000-00001D000000}"/>
    <cellStyle name="Normal 2" xfId="7" xr:uid="{00000000-0005-0000-0000-00001E000000}"/>
    <cellStyle name="Normal 2 2" xfId="8" xr:uid="{00000000-0005-0000-0000-00001F000000}"/>
    <cellStyle name="Normal 2 3" xfId="40" xr:uid="{00000000-0005-0000-0000-000020000000}"/>
    <cellStyle name="Normal 3" xfId="9" xr:uid="{00000000-0005-0000-0000-000021000000}"/>
    <cellStyle name="Normal 3 2" xfId="41" xr:uid="{00000000-0005-0000-0000-000022000000}"/>
    <cellStyle name="Normal 3 3" xfId="42" xr:uid="{00000000-0005-0000-0000-000023000000}"/>
    <cellStyle name="Normal 3 4" xfId="43" xr:uid="{00000000-0005-0000-0000-000024000000}"/>
    <cellStyle name="Normal 4" xfId="15" xr:uid="{00000000-0005-0000-0000-000025000000}"/>
    <cellStyle name="Normal 4 2" xfId="16" xr:uid="{00000000-0005-0000-0000-000026000000}"/>
    <cellStyle name="Normal 4 3" xfId="17" xr:uid="{00000000-0005-0000-0000-000027000000}"/>
    <cellStyle name="Normal 4 3 2" xfId="44" xr:uid="{00000000-0005-0000-0000-000028000000}"/>
    <cellStyle name="Normal 4 4" xfId="45" xr:uid="{00000000-0005-0000-0000-000029000000}"/>
    <cellStyle name="Normal 4 5" xfId="46" xr:uid="{00000000-0005-0000-0000-00002A000000}"/>
    <cellStyle name="Normal 5" xfId="20" xr:uid="{00000000-0005-0000-0000-00002B000000}"/>
    <cellStyle name="Normal 5 2" xfId="47" xr:uid="{00000000-0005-0000-0000-00002C000000}"/>
    <cellStyle name="Normal 6" xfId="48" xr:uid="{00000000-0005-0000-0000-00002D000000}"/>
    <cellStyle name="Normal 6 2" xfId="49" xr:uid="{00000000-0005-0000-0000-00002E000000}"/>
    <cellStyle name="Normal 7" xfId="50" xr:uid="{00000000-0005-0000-0000-00002F000000}"/>
    <cellStyle name="Normal 8" xfId="51" xr:uid="{00000000-0005-0000-0000-000030000000}"/>
    <cellStyle name="Normal 9" xfId="52" xr:uid="{00000000-0005-0000-0000-000031000000}"/>
    <cellStyle name="Normal_Data" xfId="3" xr:uid="{00000000-0005-0000-0000-000032000000}"/>
    <cellStyle name="Normal_TableA2_0304" xfId="4" xr:uid="{00000000-0005-0000-0000-000033000000}"/>
    <cellStyle name="Normal_Total expenditure" xfId="5" xr:uid="{00000000-0005-0000-0000-000034000000}"/>
    <cellStyle name="Percent 2" xfId="11" xr:uid="{00000000-0005-0000-0000-000035000000}"/>
    <cellStyle name="Percent 3" xfId="53" xr:uid="{00000000-0005-0000-0000-000036000000}"/>
    <cellStyle name="Percent 4" xfId="54" xr:uid="{00000000-0005-0000-0000-00003700000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1905000</xdr:colOff>
      <xdr:row>1</xdr:row>
      <xdr:rowOff>897049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twoCellAnchor>
    <xdr:from>
      <xdr:col>1</xdr:col>
      <xdr:colOff>6510020</xdr:colOff>
      <xdr:row>0</xdr:row>
      <xdr:rowOff>0</xdr:rowOff>
    </xdr:from>
    <xdr:to>
      <xdr:col>3</xdr:col>
      <xdr:colOff>0</xdr:colOff>
      <xdr:row>1</xdr:row>
      <xdr:rowOff>1021080</xdr:rowOff>
    </xdr:to>
    <xdr:pic>
      <xdr:nvPicPr>
        <xdr:cNvPr id="5" name="Picture 2" descr="NS_RGB">
          <a:extLst>
            <a:ext uri="{FF2B5EF4-FFF2-40B4-BE49-F238E27FC236}">
              <a16:creationId xmlns:a16="http://schemas.microsoft.com/office/drawing/2014/main" id="{B35682C5-2392-42D5-BA43-BEC2D72A08B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tretch/>
      </xdr:blipFill>
      <xdr:spPr bwMode="auto">
        <a:xfrm>
          <a:off x="6668770" y="0"/>
          <a:ext cx="1148080" cy="114808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1905000</xdr:colOff>
      <xdr:row>1</xdr:row>
      <xdr:rowOff>911983</xdr:rowOff>
    </xdr:to>
    <xdr:pic>
      <xdr:nvPicPr>
        <xdr:cNvPr id="6" name="Picture 5">
          <a:extLst>
            <a:ext uri="{FF2B5EF4-FFF2-40B4-BE49-F238E27FC236}">
              <a16:creationId xmlns:a16="http://schemas.microsoft.com/office/drawing/2014/main" id="{F8B43E11-73D1-4762-AB58-AC78B76E82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27000"/>
          <a:ext cx="1905000" cy="9119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1206666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61925"/>
          <a:ext cx="2514600" cy="119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E8"/>
  <sheetViews>
    <sheetView tabSelected="1" zoomScaleNormal="100" zoomScaleSheetLayoutView="100" workbookViewId="0">
      <selection sqref="A1:XFD1"/>
    </sheetView>
  </sheetViews>
  <sheetFormatPr defaultColWidth="9" defaultRowHeight="15" customHeight="1" x14ac:dyDescent="0.25"/>
  <cols>
    <col min="1" max="1" width="2.08203125" style="3" customWidth="1"/>
    <col min="2" max="2" width="100.58203125" style="3" customWidth="1"/>
    <col min="3" max="3" width="2.08203125" style="3" customWidth="1"/>
    <col min="4" max="16384" width="9" style="3"/>
  </cols>
  <sheetData>
    <row r="1" spans="1:5" ht="10" customHeight="1" x14ac:dyDescent="0.25">
      <c r="A1" s="95"/>
      <c r="B1" s="95"/>
      <c r="C1" s="95"/>
    </row>
    <row r="2" spans="1:5" ht="150" customHeight="1" x14ac:dyDescent="0.35">
      <c r="A2" s="96"/>
      <c r="B2" s="97" t="s">
        <v>1434</v>
      </c>
      <c r="C2" s="96"/>
      <c r="E2" s="94"/>
    </row>
    <row r="3" spans="1:5" ht="45" customHeight="1" x14ac:dyDescent="0.25">
      <c r="A3" s="96"/>
      <c r="B3" s="98" t="s">
        <v>1431</v>
      </c>
      <c r="C3" s="96"/>
    </row>
    <row r="4" spans="1:5" s="5" customFormat="1" ht="21" customHeight="1" x14ac:dyDescent="0.25">
      <c r="A4" s="99"/>
      <c r="B4" s="102" t="s">
        <v>1430</v>
      </c>
      <c r="C4" s="99"/>
    </row>
    <row r="5" spans="1:5" ht="37.5" x14ac:dyDescent="0.25">
      <c r="A5" s="96"/>
      <c r="B5" s="6" t="s">
        <v>1432</v>
      </c>
      <c r="C5" s="96"/>
    </row>
    <row r="6" spans="1:5" ht="27" customHeight="1" x14ac:dyDescent="0.25">
      <c r="A6" s="96"/>
      <c r="B6" s="100" t="s">
        <v>1433</v>
      </c>
      <c r="C6" s="96"/>
    </row>
    <row r="7" spans="1:5" s="5" customFormat="1" ht="45" customHeight="1" x14ac:dyDescent="0.25">
      <c r="A7" s="99"/>
      <c r="B7" s="101" t="s">
        <v>1327</v>
      </c>
      <c r="C7" s="99"/>
    </row>
    <row r="8" spans="1:5" ht="15" customHeight="1" x14ac:dyDescent="0.25">
      <c r="A8" s="4"/>
      <c r="B8" s="4"/>
      <c r="C8" s="4"/>
    </row>
  </sheetData>
  <hyperlinks>
    <hyperlink ref="B7" r:id="rId1" display="capital.receipts@communities.gsi.gov.uk" xr:uid="{EF7A3954-BF6C-438D-AD1D-F874E3052749}"/>
    <hyperlink ref="B4" r:id="rId2" xr:uid="{CD94DBB8-027E-45C0-9383-26632708CBF5}"/>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A1:D5"/>
  <sheetViews>
    <sheetView zoomScaleNormal="100" zoomScaleSheetLayoutView="100" workbookViewId="0">
      <selection sqref="A1:XFD1"/>
    </sheetView>
  </sheetViews>
  <sheetFormatPr defaultColWidth="9" defaultRowHeight="12.5" x14ac:dyDescent="0.25"/>
  <cols>
    <col min="1" max="1" width="2.08203125" style="8" customWidth="1"/>
    <col min="2" max="2" width="57.08203125" style="8" customWidth="1"/>
    <col min="3" max="3" width="57.08203125" style="10" customWidth="1"/>
    <col min="4" max="4" width="2.08203125" style="8" customWidth="1"/>
    <col min="5" max="16384" width="9" style="8"/>
  </cols>
  <sheetData>
    <row r="1" spans="1:4" x14ac:dyDescent="0.25">
      <c r="A1" s="20"/>
      <c r="B1" s="21"/>
      <c r="C1" s="22"/>
      <c r="D1" s="23"/>
    </row>
    <row r="2" spans="1:4" ht="105" customHeight="1" x14ac:dyDescent="0.25">
      <c r="A2" s="24"/>
      <c r="B2" s="7"/>
      <c r="C2" s="9" t="s">
        <v>371</v>
      </c>
      <c r="D2" s="25"/>
    </row>
    <row r="3" spans="1:4" ht="45" customHeight="1" x14ac:dyDescent="0.25">
      <c r="A3" s="24"/>
      <c r="B3" s="30" t="s">
        <v>1328</v>
      </c>
      <c r="C3" s="31" t="s">
        <v>1428</v>
      </c>
      <c r="D3" s="25"/>
    </row>
    <row r="4" spans="1:4" ht="45" customHeight="1" x14ac:dyDescent="0.25">
      <c r="A4" s="24"/>
      <c r="B4" s="30" t="s">
        <v>1329</v>
      </c>
      <c r="C4" s="31" t="s">
        <v>1429</v>
      </c>
      <c r="D4" s="25"/>
    </row>
    <row r="5" spans="1:4" x14ac:dyDescent="0.25">
      <c r="A5" s="26"/>
      <c r="B5" s="27"/>
      <c r="C5" s="28"/>
      <c r="D5" s="29"/>
    </row>
  </sheetData>
  <hyperlinks>
    <hyperlink ref="B3" location="'LA Dropdown'!A1" display="LA Dropdown" xr:uid="{00000000-0004-0000-0100-000000000000}"/>
    <hyperlink ref="B4" location="Prudential!A1" display="Prudential" xr:uid="{00000000-0004-0000-0100-000001000000}"/>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G51"/>
  <sheetViews>
    <sheetView topLeftCell="B1" zoomScale="80" zoomScaleNormal="80" zoomScaleSheetLayoutView="80" workbookViewId="0">
      <selection activeCell="B1" sqref="A1:XFD1"/>
    </sheetView>
  </sheetViews>
  <sheetFormatPr defaultColWidth="9" defaultRowHeight="12.5" x14ac:dyDescent="0.25"/>
  <cols>
    <col min="1" max="1" width="18.33203125" style="35" hidden="1" customWidth="1"/>
    <col min="2" max="2" width="5.58203125" style="35" customWidth="1"/>
    <col min="3" max="3" width="70" style="35" customWidth="1"/>
    <col min="4" max="4" width="15.58203125" style="35" customWidth="1"/>
    <col min="5" max="5" width="5.58203125" style="35" customWidth="1"/>
    <col min="6" max="6" width="9" style="35"/>
    <col min="7" max="7" width="12.75" style="35" bestFit="1" customWidth="1"/>
    <col min="8" max="16384" width="9" style="35"/>
  </cols>
  <sheetData>
    <row r="1" spans="1:7" ht="100.15" customHeight="1" x14ac:dyDescent="0.25">
      <c r="B1" s="127" t="str">
        <f>CONCATENATE("CER C 2019-20: Prudential system information for ",$C$4,", 2019-20")</f>
        <v>CER C 2019-20: Prudential system information for England (adjusted, excluding double counting**), 2019-20</v>
      </c>
      <c r="C1" s="128"/>
      <c r="D1" s="128"/>
      <c r="E1" s="129"/>
    </row>
    <row r="2" spans="1:7" ht="30" customHeight="1" x14ac:dyDescent="0.3">
      <c r="B2" s="36" t="s">
        <v>370</v>
      </c>
      <c r="C2" s="37"/>
      <c r="D2" s="38"/>
      <c r="E2" s="39"/>
    </row>
    <row r="3" spans="1:7" ht="30" customHeight="1" x14ac:dyDescent="0.3">
      <c r="B3" s="40" t="s">
        <v>343</v>
      </c>
      <c r="C3" s="41"/>
      <c r="D3" s="42"/>
      <c r="E3" s="43"/>
    </row>
    <row r="4" spans="1:7" ht="15" customHeight="1" x14ac:dyDescent="0.25">
      <c r="B4" s="44"/>
      <c r="C4" s="130" t="s">
        <v>1394</v>
      </c>
      <c r="D4" s="131"/>
      <c r="E4" s="43"/>
    </row>
    <row r="5" spans="1:7" ht="15" customHeight="1" x14ac:dyDescent="0.3">
      <c r="B5" s="44"/>
      <c r="C5" s="45"/>
      <c r="D5" s="46"/>
      <c r="E5" s="47"/>
    </row>
    <row r="6" spans="1:7" ht="30" customHeight="1" x14ac:dyDescent="0.3">
      <c r="B6" s="48"/>
      <c r="C6" s="49" t="s">
        <v>467</v>
      </c>
      <c r="D6" s="50" t="s">
        <v>471</v>
      </c>
      <c r="E6" s="47"/>
    </row>
    <row r="7" spans="1:7" ht="15" customHeight="1" x14ac:dyDescent="0.25">
      <c r="A7" s="35" t="s">
        <v>1335</v>
      </c>
      <c r="B7" s="48"/>
      <c r="C7" s="51" t="s">
        <v>1408</v>
      </c>
      <c r="D7" s="38">
        <f t="shared" ref="D7:D9" si="0">VLOOKUP($C$4,pru_data,MATCH($A7,pru_headers,0),0)</f>
        <v>129541071.97171099</v>
      </c>
      <c r="E7" s="52"/>
    </row>
    <row r="8" spans="1:7" ht="15" customHeight="1" x14ac:dyDescent="0.25">
      <c r="A8" s="35" t="s">
        <v>1336</v>
      </c>
      <c r="B8" s="48"/>
      <c r="C8" s="53" t="s">
        <v>453</v>
      </c>
      <c r="D8" s="38">
        <f t="shared" si="0"/>
        <v>16652577.744033</v>
      </c>
      <c r="E8" s="52"/>
      <c r="G8" s="93"/>
    </row>
    <row r="9" spans="1:7" ht="15" customHeight="1" x14ac:dyDescent="0.25">
      <c r="A9" s="35" t="s">
        <v>1337</v>
      </c>
      <c r="B9" s="48"/>
      <c r="C9" s="51" t="s">
        <v>454</v>
      </c>
      <c r="D9" s="38">
        <f t="shared" si="0"/>
        <v>2190580.43782407</v>
      </c>
      <c r="E9" s="47"/>
    </row>
    <row r="10" spans="1:7" ht="15" customHeight="1" x14ac:dyDescent="0.25">
      <c r="A10" s="35" t="s">
        <v>1338</v>
      </c>
      <c r="B10" s="48"/>
      <c r="C10" s="51" t="s">
        <v>1409</v>
      </c>
      <c r="D10" s="38">
        <f>VLOOKUP($C$4,pru_data,MATCH($A10,pru_headers,0),0)</f>
        <v>143941507.27778</v>
      </c>
      <c r="E10" s="47"/>
    </row>
    <row r="11" spans="1:7" ht="15" customHeight="1" thickBot="1" x14ac:dyDescent="0.3">
      <c r="A11" s="35" t="s">
        <v>1339</v>
      </c>
      <c r="B11" s="48"/>
      <c r="C11" s="54" t="s">
        <v>352</v>
      </c>
      <c r="D11" s="55">
        <f>VLOOKUP($C$4,pru_data,MATCH(A11,pru_headers,0),0)</f>
        <v>14400435.306208799</v>
      </c>
      <c r="E11" s="47"/>
    </row>
    <row r="12" spans="1:7" ht="15" customHeight="1" thickTop="1" x14ac:dyDescent="0.25">
      <c r="B12" s="48"/>
      <c r="C12" s="51"/>
      <c r="D12" s="38"/>
      <c r="E12" s="47"/>
    </row>
    <row r="13" spans="1:7" ht="30" customHeight="1" x14ac:dyDescent="0.3">
      <c r="B13" s="56"/>
      <c r="C13" s="49" t="s">
        <v>473</v>
      </c>
      <c r="D13" s="50" t="s">
        <v>471</v>
      </c>
      <c r="E13" s="57"/>
    </row>
    <row r="14" spans="1:7" ht="15" customHeight="1" x14ac:dyDescent="0.25">
      <c r="A14" s="35" t="s">
        <v>1340</v>
      </c>
      <c r="B14" s="48"/>
      <c r="C14" s="51" t="s">
        <v>1410</v>
      </c>
      <c r="D14" s="38">
        <f>VLOOKUP($C$4,pru_data,MATCH($A14,pru_headers,0),0)</f>
        <v>95236836.642419994</v>
      </c>
      <c r="E14" s="47"/>
    </row>
    <row r="15" spans="1:7" ht="15" customHeight="1" x14ac:dyDescent="0.25">
      <c r="A15" s="35" t="s">
        <v>1341</v>
      </c>
      <c r="B15" s="48"/>
      <c r="C15" s="51" t="s">
        <v>1411</v>
      </c>
      <c r="D15" s="38">
        <f>VLOOKUP($C$4,pru_data,MATCH($A15,pru_headers,0),0)</f>
        <v>107425461.61275999</v>
      </c>
      <c r="E15" s="47"/>
    </row>
    <row r="16" spans="1:7" ht="15" customHeight="1" thickBot="1" x14ac:dyDescent="0.3">
      <c r="A16" s="35" t="s">
        <v>1342</v>
      </c>
      <c r="B16" s="48"/>
      <c r="C16" s="54" t="s">
        <v>455</v>
      </c>
      <c r="D16" s="55">
        <f>VLOOKUP($C$4,pru_data,MATCH($A16,pru_headers,0),0)</f>
        <v>12188624.9704432</v>
      </c>
      <c r="E16" s="47"/>
    </row>
    <row r="17" spans="1:5" ht="15" customHeight="1" thickTop="1" x14ac:dyDescent="0.25">
      <c r="B17" s="48"/>
      <c r="C17" s="51"/>
      <c r="D17" s="38"/>
      <c r="E17" s="47"/>
    </row>
    <row r="18" spans="1:5" ht="30" customHeight="1" x14ac:dyDescent="0.3">
      <c r="B18" s="48"/>
      <c r="C18" s="49" t="s">
        <v>457</v>
      </c>
      <c r="D18" s="50" t="s">
        <v>471</v>
      </c>
      <c r="E18" s="47"/>
    </row>
    <row r="19" spans="1:5" ht="15" customHeight="1" x14ac:dyDescent="0.25">
      <c r="A19" s="35" t="s">
        <v>1343</v>
      </c>
      <c r="B19" s="48"/>
      <c r="C19" s="51" t="s">
        <v>1412</v>
      </c>
      <c r="D19" s="38">
        <f>VLOOKUP($C$4,pru_data,MATCH($A19,pru_headers,0),0)</f>
        <v>12080694.971987</v>
      </c>
      <c r="E19" s="47"/>
    </row>
    <row r="20" spans="1:5" ht="15" customHeight="1" x14ac:dyDescent="0.25">
      <c r="A20" s="35" t="s">
        <v>1344</v>
      </c>
      <c r="B20" s="48"/>
      <c r="C20" s="51" t="s">
        <v>1413</v>
      </c>
      <c r="D20" s="38">
        <f>VLOOKUP($C$4,pru_data,MATCH($A20,pru_headers,0),0)</f>
        <v>12317031.700827001</v>
      </c>
      <c r="E20" s="47"/>
    </row>
    <row r="21" spans="1:5" ht="15" customHeight="1" thickBot="1" x14ac:dyDescent="0.3">
      <c r="A21" s="35" t="s">
        <v>1345</v>
      </c>
      <c r="B21" s="48"/>
      <c r="C21" s="54" t="s">
        <v>458</v>
      </c>
      <c r="D21" s="55">
        <f>VLOOKUP($C$4,pru_data,MATCH($A21,pru_headers,0),0)</f>
        <v>236336.72883650003</v>
      </c>
      <c r="E21" s="47"/>
    </row>
    <row r="22" spans="1:5" ht="15" customHeight="1" thickTop="1" x14ac:dyDescent="0.25">
      <c r="B22" s="48"/>
      <c r="C22" s="51"/>
      <c r="D22" s="38"/>
      <c r="E22" s="47"/>
    </row>
    <row r="23" spans="1:5" ht="30" customHeight="1" x14ac:dyDescent="0.3">
      <c r="B23" s="56"/>
      <c r="C23" s="49" t="s">
        <v>468</v>
      </c>
      <c r="D23" s="50" t="s">
        <v>471</v>
      </c>
      <c r="E23" s="57"/>
    </row>
    <row r="24" spans="1:5" ht="15" customHeight="1" x14ac:dyDescent="0.25">
      <c r="A24" s="35" t="s">
        <v>1346</v>
      </c>
      <c r="B24" s="48"/>
      <c r="C24" s="51" t="s">
        <v>1414</v>
      </c>
      <c r="D24" s="38">
        <f>VLOOKUP($C$4,pru_data,MATCH($A24,pru_headers,0),0)</f>
        <v>107317531.61441001</v>
      </c>
      <c r="E24" s="47"/>
    </row>
    <row r="25" spans="1:5" ht="15" customHeight="1" x14ac:dyDescent="0.25">
      <c r="A25" s="35" t="s">
        <v>1347</v>
      </c>
      <c r="B25" s="48"/>
      <c r="C25" s="51" t="s">
        <v>1415</v>
      </c>
      <c r="D25" s="38">
        <f>VLOOKUP($C$4,pru_data,MATCH($A25,pru_headers,0),0)</f>
        <v>119742493.31359001</v>
      </c>
      <c r="E25" s="47"/>
    </row>
    <row r="26" spans="1:5" ht="15" customHeight="1" thickBot="1" x14ac:dyDescent="0.3">
      <c r="A26" s="35" t="s">
        <v>1348</v>
      </c>
      <c r="B26" s="48"/>
      <c r="C26" s="54" t="s">
        <v>464</v>
      </c>
      <c r="D26" s="55">
        <f>VLOOKUP($C$4,pru_data,MATCH($A26,pru_headers,0),0)</f>
        <v>12424961.699279701</v>
      </c>
      <c r="E26" s="47"/>
    </row>
    <row r="27" spans="1:5" ht="15" customHeight="1" thickTop="1" x14ac:dyDescent="0.25">
      <c r="B27" s="48"/>
      <c r="C27" s="51"/>
      <c r="D27" s="38"/>
      <c r="E27" s="47"/>
    </row>
    <row r="28" spans="1:5" ht="30" customHeight="1" x14ac:dyDescent="0.3">
      <c r="B28" s="48"/>
      <c r="C28" s="49" t="s">
        <v>459</v>
      </c>
      <c r="D28" s="50" t="s">
        <v>471</v>
      </c>
      <c r="E28" s="47"/>
    </row>
    <row r="29" spans="1:5" ht="15" customHeight="1" x14ac:dyDescent="0.25">
      <c r="A29" s="35" t="s">
        <v>1349</v>
      </c>
      <c r="B29" s="48"/>
      <c r="C29" s="51" t="s">
        <v>1416</v>
      </c>
      <c r="D29" s="38">
        <f>VLOOKUP($C$4,pru_data,MATCH($A29,pru_headers,0),0)</f>
        <v>30643210.487</v>
      </c>
      <c r="E29" s="47"/>
    </row>
    <row r="30" spans="1:5" ht="15" customHeight="1" x14ac:dyDescent="0.25">
      <c r="A30" s="35" t="s">
        <v>1350</v>
      </c>
      <c r="B30" s="48"/>
      <c r="C30" s="51" t="s">
        <v>1417</v>
      </c>
      <c r="D30" s="38">
        <f>VLOOKUP($C$4,pru_data,MATCH($A30,pru_headers,0),0)</f>
        <v>26117842.867004998</v>
      </c>
      <c r="E30" s="47"/>
    </row>
    <row r="31" spans="1:5" ht="15" customHeight="1" thickBot="1" x14ac:dyDescent="0.3">
      <c r="A31" s="35" t="s">
        <v>1351</v>
      </c>
      <c r="B31" s="44"/>
      <c r="C31" s="54" t="s">
        <v>472</v>
      </c>
      <c r="D31" s="55">
        <f>VLOOKUP($C$4,pru_data,MATCH($A31,pru_headers,0),0)</f>
        <v>-4525367.6199947726</v>
      </c>
      <c r="E31" s="47"/>
    </row>
    <row r="32" spans="1:5" ht="15" customHeight="1" thickTop="1" x14ac:dyDescent="0.25">
      <c r="B32" s="44"/>
      <c r="C32" s="51"/>
      <c r="D32" s="38"/>
      <c r="E32" s="47"/>
    </row>
    <row r="33" spans="1:6" ht="30" customHeight="1" x14ac:dyDescent="0.3">
      <c r="B33" s="44"/>
      <c r="C33" s="49" t="s">
        <v>465</v>
      </c>
      <c r="D33" s="50" t="s">
        <v>471</v>
      </c>
      <c r="E33" s="47"/>
    </row>
    <row r="34" spans="1:6" ht="15" customHeight="1" x14ac:dyDescent="0.25">
      <c r="A34" s="35" t="s">
        <v>1352</v>
      </c>
      <c r="B34" s="44"/>
      <c r="C34" s="51" t="s">
        <v>1418</v>
      </c>
      <c r="D34" s="38">
        <f>VLOOKUP($C$4,pru_data,MATCH($A34,pru_headers,0),0)</f>
        <v>76779596.127409995</v>
      </c>
      <c r="E34" s="47"/>
    </row>
    <row r="35" spans="1:6" ht="15" customHeight="1" x14ac:dyDescent="0.25">
      <c r="A35" s="35" t="s">
        <v>1353</v>
      </c>
      <c r="B35" s="44"/>
      <c r="C35" s="51" t="s">
        <v>1419</v>
      </c>
      <c r="D35" s="38">
        <f>VLOOKUP($C$4,pru_data,MATCH($A35,pru_headers,0),0)</f>
        <v>93673267.446589991</v>
      </c>
      <c r="E35" s="47"/>
    </row>
    <row r="36" spans="1:6" ht="15" customHeight="1" thickBot="1" x14ac:dyDescent="0.3">
      <c r="A36" s="35" t="s">
        <v>1354</v>
      </c>
      <c r="B36" s="44"/>
      <c r="C36" s="54" t="s">
        <v>466</v>
      </c>
      <c r="D36" s="55">
        <f>VLOOKUP($C$4,pru_data,MATCH($A36,pru_headers,0),0)</f>
        <v>16893671.319274515</v>
      </c>
      <c r="E36" s="47"/>
    </row>
    <row r="37" spans="1:6" ht="15" customHeight="1" thickTop="1" x14ac:dyDescent="0.25">
      <c r="B37" s="44"/>
      <c r="C37" s="51"/>
      <c r="D37" s="38"/>
      <c r="E37" s="47"/>
    </row>
    <row r="38" spans="1:6" ht="30" customHeight="1" x14ac:dyDescent="0.3">
      <c r="B38" s="44"/>
      <c r="C38" s="49" t="s">
        <v>469</v>
      </c>
      <c r="D38" s="50" t="s">
        <v>471</v>
      </c>
      <c r="E38" s="47"/>
    </row>
    <row r="39" spans="1:6" ht="15" customHeight="1" x14ac:dyDescent="0.25">
      <c r="A39" s="35" t="s">
        <v>1355</v>
      </c>
      <c r="B39" s="44"/>
      <c r="C39" s="51" t="s">
        <v>1420</v>
      </c>
      <c r="D39" s="38">
        <f>VLOOKUP($C$4,pru_data,MATCH($A39,pru_headers,0),0)</f>
        <v>135898785.93992001</v>
      </c>
      <c r="E39" s="47"/>
    </row>
    <row r="40" spans="1:6" ht="15" customHeight="1" thickBot="1" x14ac:dyDescent="0.3">
      <c r="A40" s="35" t="s">
        <v>1356</v>
      </c>
      <c r="B40" s="44"/>
      <c r="C40" s="54" t="s">
        <v>1421</v>
      </c>
      <c r="D40" s="55">
        <f>VLOOKUP($C$4,pru_data,MATCH($A40,pru_headers,0),0)</f>
        <v>144267906.47196999</v>
      </c>
      <c r="E40" s="47"/>
    </row>
    <row r="41" spans="1:6" ht="15" customHeight="1" thickTop="1" x14ac:dyDescent="0.25">
      <c r="B41" s="44"/>
      <c r="C41" s="51"/>
      <c r="D41" s="38"/>
      <c r="E41" s="47"/>
    </row>
    <row r="42" spans="1:6" ht="30" customHeight="1" x14ac:dyDescent="0.3">
      <c r="B42" s="44"/>
      <c r="C42" s="49" t="s">
        <v>470</v>
      </c>
      <c r="D42" s="50" t="s">
        <v>471</v>
      </c>
      <c r="E42" s="47"/>
    </row>
    <row r="43" spans="1:6" ht="15" customHeight="1" x14ac:dyDescent="0.25">
      <c r="A43" s="35" t="s">
        <v>1357</v>
      </c>
      <c r="B43" s="44"/>
      <c r="C43" s="51" t="s">
        <v>1422</v>
      </c>
      <c r="D43" s="38">
        <f>VLOOKUP($C$4,pru_data,MATCH($A43,pru_headers,0),0)</f>
        <v>150978011.7344</v>
      </c>
      <c r="E43" s="47"/>
    </row>
    <row r="44" spans="1:6" ht="15" customHeight="1" thickBot="1" x14ac:dyDescent="0.3">
      <c r="A44" s="35" t="s">
        <v>1358</v>
      </c>
      <c r="B44" s="44"/>
      <c r="C44" s="54" t="s">
        <v>1423</v>
      </c>
      <c r="D44" s="55">
        <f>VLOOKUP($C$4,pru_data,MATCH($A44,pru_headers,0),0)</f>
        <v>159324556.13745001</v>
      </c>
      <c r="E44" s="47"/>
      <c r="F44" s="107"/>
    </row>
    <row r="45" spans="1:6" ht="30" customHeight="1" thickTop="1" x14ac:dyDescent="0.25">
      <c r="B45" s="44"/>
      <c r="C45" s="104" t="s">
        <v>1435</v>
      </c>
      <c r="D45" s="51"/>
      <c r="E45" s="105"/>
      <c r="F45" s="108"/>
    </row>
    <row r="46" spans="1:6" ht="13" customHeight="1" thickBot="1" x14ac:dyDescent="0.3">
      <c r="B46" s="106"/>
      <c r="C46" s="132" t="s">
        <v>1436</v>
      </c>
      <c r="D46" s="132"/>
      <c r="E46" s="103"/>
      <c r="F46" s="109"/>
    </row>
    <row r="47" spans="1:6" x14ac:dyDescent="0.25">
      <c r="F47" s="107"/>
    </row>
    <row r="48" spans="1:6" x14ac:dyDescent="0.25">
      <c r="F48" s="107"/>
    </row>
    <row r="49" spans="6:6" x14ac:dyDescent="0.25">
      <c r="F49" s="107"/>
    </row>
    <row r="50" spans="6:6" x14ac:dyDescent="0.25">
      <c r="F50" s="107"/>
    </row>
    <row r="51" spans="6:6" x14ac:dyDescent="0.25">
      <c r="F51" s="107"/>
    </row>
  </sheetData>
  <sheetProtection selectLockedCells="1"/>
  <mergeCells count="3">
    <mergeCell ref="B1:E1"/>
    <mergeCell ref="C4:D4"/>
    <mergeCell ref="C46:D46"/>
  </mergeCells>
  <phoneticPr fontId="7" type="noConversion"/>
  <dataValidations count="1">
    <dataValidation type="list" showInputMessage="1" showErrorMessage="1" sqref="C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cellWatches>
    <cellWatch r="D4"/>
  </cellWatch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AC461"/>
  <sheetViews>
    <sheetView zoomScale="70" zoomScaleNormal="70" workbookViewId="0">
      <pane xSplit="3" ySplit="5" topLeftCell="D6" activePane="bottomRight" state="frozen"/>
      <selection activeCell="A2" sqref="A2"/>
      <selection pane="topRight" activeCell="D2" sqref="D2"/>
      <selection pane="bottomLeft" activeCell="A6" sqref="A6"/>
      <selection pane="bottomRight" activeCell="D6" sqref="D6"/>
    </sheetView>
  </sheetViews>
  <sheetFormatPr defaultColWidth="9" defaultRowHeight="15.5" x14ac:dyDescent="0.35"/>
  <cols>
    <col min="1" max="1" width="15.58203125" style="13" customWidth="1"/>
    <col min="2" max="2" width="15.58203125" style="14" customWidth="1"/>
    <col min="3" max="3" width="75.75" style="13" bestFit="1" customWidth="1"/>
    <col min="4" max="5" width="15.58203125" style="13" customWidth="1"/>
    <col min="6" max="29" width="15.58203125" style="61" customWidth="1"/>
    <col min="30" max="16384" width="9" style="12"/>
  </cols>
  <sheetData>
    <row r="1" spans="1:29" ht="16" hidden="1" customHeight="1" thickBot="1" x14ac:dyDescent="0.4">
      <c r="A1" s="13" t="s">
        <v>1330</v>
      </c>
      <c r="B1" s="14" t="s">
        <v>1331</v>
      </c>
      <c r="C1" s="13" t="s">
        <v>1332</v>
      </c>
      <c r="D1" s="13" t="s">
        <v>1333</v>
      </c>
      <c r="E1" s="13" t="s">
        <v>1334</v>
      </c>
      <c r="F1" s="61" t="s">
        <v>1335</v>
      </c>
      <c r="G1" s="61" t="s">
        <v>1336</v>
      </c>
      <c r="H1" s="61" t="s">
        <v>1337</v>
      </c>
      <c r="I1" s="61" t="s">
        <v>1338</v>
      </c>
      <c r="J1" s="61" t="s">
        <v>1339</v>
      </c>
      <c r="K1" s="61" t="s">
        <v>1340</v>
      </c>
      <c r="L1" s="61" t="s">
        <v>1341</v>
      </c>
      <c r="M1" s="61" t="s">
        <v>1342</v>
      </c>
      <c r="N1" s="61" t="s">
        <v>1343</v>
      </c>
      <c r="O1" s="61" t="s">
        <v>1344</v>
      </c>
      <c r="P1" s="61" t="s">
        <v>1345</v>
      </c>
      <c r="Q1" s="61" t="s">
        <v>1346</v>
      </c>
      <c r="R1" s="61" t="s">
        <v>1347</v>
      </c>
      <c r="S1" s="61" t="s">
        <v>1348</v>
      </c>
      <c r="T1" s="61" t="s">
        <v>1349</v>
      </c>
      <c r="U1" s="61" t="s">
        <v>1350</v>
      </c>
      <c r="V1" s="61" t="s">
        <v>1351</v>
      </c>
      <c r="W1" s="61" t="s">
        <v>1352</v>
      </c>
      <c r="X1" s="61" t="s">
        <v>1353</v>
      </c>
      <c r="Y1" s="61" t="s">
        <v>1354</v>
      </c>
      <c r="Z1" s="61" t="s">
        <v>1355</v>
      </c>
      <c r="AA1" s="61" t="s">
        <v>1356</v>
      </c>
      <c r="AB1" s="61" t="s">
        <v>1357</v>
      </c>
      <c r="AC1" s="61" t="s">
        <v>1358</v>
      </c>
    </row>
    <row r="2" spans="1:29" s="15" customFormat="1" ht="30" x14ac:dyDescent="0.6">
      <c r="A2" s="68" t="s">
        <v>1395</v>
      </c>
      <c r="B2" s="69"/>
      <c r="C2" s="69"/>
      <c r="D2" s="69"/>
      <c r="E2" s="69"/>
      <c r="F2" s="70"/>
      <c r="G2" s="70"/>
      <c r="H2" s="70"/>
      <c r="I2" s="70"/>
      <c r="J2" s="70"/>
      <c r="K2" s="70"/>
      <c r="L2" s="70"/>
      <c r="M2" s="70"/>
      <c r="N2" s="70"/>
      <c r="O2" s="70"/>
      <c r="P2" s="70"/>
      <c r="Q2" s="70"/>
      <c r="R2" s="70"/>
      <c r="S2" s="70"/>
      <c r="T2" s="70"/>
      <c r="U2" s="70"/>
      <c r="V2" s="70"/>
      <c r="W2" s="70"/>
      <c r="X2" s="70"/>
      <c r="Y2" s="70"/>
      <c r="Z2" s="70"/>
      <c r="AA2" s="70"/>
      <c r="AB2" s="70"/>
      <c r="AC2" s="71"/>
    </row>
    <row r="3" spans="1:29" x14ac:dyDescent="0.35">
      <c r="A3" s="19" t="s">
        <v>370</v>
      </c>
      <c r="B3" s="13"/>
      <c r="AC3" s="62"/>
    </row>
    <row r="4" spans="1:29" s="16" customFormat="1" ht="23" x14ac:dyDescent="0.5">
      <c r="A4" s="63"/>
      <c r="B4" s="64"/>
      <c r="C4" s="64"/>
      <c r="D4" s="64"/>
      <c r="E4" s="64"/>
      <c r="F4" s="11" t="s">
        <v>31</v>
      </c>
      <c r="G4" s="11"/>
      <c r="H4" s="11"/>
      <c r="I4" s="11"/>
      <c r="J4" s="11"/>
      <c r="K4" s="11" t="s">
        <v>456</v>
      </c>
      <c r="L4" s="11"/>
      <c r="M4" s="11"/>
      <c r="N4" s="11" t="s">
        <v>457</v>
      </c>
      <c r="O4" s="11"/>
      <c r="P4" s="11"/>
      <c r="Q4" s="11" t="s">
        <v>463</v>
      </c>
      <c r="R4" s="11"/>
      <c r="S4" s="11"/>
      <c r="T4" s="11" t="s">
        <v>459</v>
      </c>
      <c r="U4" s="11"/>
      <c r="V4" s="11"/>
      <c r="W4" s="11" t="s">
        <v>465</v>
      </c>
      <c r="X4" s="11"/>
      <c r="Y4" s="11"/>
      <c r="Z4" s="11" t="s">
        <v>461</v>
      </c>
      <c r="AA4" s="11"/>
      <c r="AB4" s="11" t="s">
        <v>462</v>
      </c>
      <c r="AC4" s="60"/>
    </row>
    <row r="5" spans="1:29" s="17" customFormat="1" ht="116" thickBot="1" x14ac:dyDescent="0.4">
      <c r="A5" s="84" t="s">
        <v>372</v>
      </c>
      <c r="B5" s="85" t="s">
        <v>356</v>
      </c>
      <c r="C5" s="86" t="s">
        <v>350</v>
      </c>
      <c r="D5" s="86" t="s">
        <v>351</v>
      </c>
      <c r="E5" s="86" t="s">
        <v>373</v>
      </c>
      <c r="F5" s="87" t="s">
        <v>1408</v>
      </c>
      <c r="G5" s="87" t="s">
        <v>453</v>
      </c>
      <c r="H5" s="88" t="s">
        <v>454</v>
      </c>
      <c r="I5" s="87" t="s">
        <v>1409</v>
      </c>
      <c r="J5" s="87" t="s">
        <v>352</v>
      </c>
      <c r="K5" s="89" t="s">
        <v>1410</v>
      </c>
      <c r="L5" s="89" t="s">
        <v>1411</v>
      </c>
      <c r="M5" s="90" t="s">
        <v>455</v>
      </c>
      <c r="N5" s="87" t="s">
        <v>1412</v>
      </c>
      <c r="O5" s="87" t="s">
        <v>1413</v>
      </c>
      <c r="P5" s="88" t="s">
        <v>458</v>
      </c>
      <c r="Q5" s="90" t="s">
        <v>1414</v>
      </c>
      <c r="R5" s="90" t="s">
        <v>1415</v>
      </c>
      <c r="S5" s="90" t="s">
        <v>464</v>
      </c>
      <c r="T5" s="87" t="s">
        <v>1416</v>
      </c>
      <c r="U5" s="87" t="s">
        <v>1417</v>
      </c>
      <c r="V5" s="88" t="s">
        <v>460</v>
      </c>
      <c r="W5" s="90" t="s">
        <v>1418</v>
      </c>
      <c r="X5" s="90" t="s">
        <v>1419</v>
      </c>
      <c r="Y5" s="90" t="s">
        <v>466</v>
      </c>
      <c r="Z5" s="87" t="s">
        <v>1424</v>
      </c>
      <c r="AA5" s="87" t="s">
        <v>1425</v>
      </c>
      <c r="AB5" s="89" t="s">
        <v>1426</v>
      </c>
      <c r="AC5" s="91" t="s">
        <v>1427</v>
      </c>
    </row>
    <row r="6" spans="1:29" ht="17" thickTop="1" x14ac:dyDescent="0.35">
      <c r="A6" s="58" t="s">
        <v>684</v>
      </c>
      <c r="B6" s="33" t="s">
        <v>685</v>
      </c>
      <c r="C6" s="32" t="s">
        <v>32</v>
      </c>
      <c r="D6" s="32" t="s">
        <v>346</v>
      </c>
      <c r="E6" s="34" t="s">
        <v>346</v>
      </c>
      <c r="F6" s="65">
        <v>88603</v>
      </c>
      <c r="G6" s="65">
        <v>63908</v>
      </c>
      <c r="H6" s="65">
        <v>1015</v>
      </c>
      <c r="I6" s="65">
        <v>151496</v>
      </c>
      <c r="J6" s="65">
        <v>62893</v>
      </c>
      <c r="K6" s="66">
        <v>116167</v>
      </c>
      <c r="L6" s="66">
        <v>183735</v>
      </c>
      <c r="M6" s="66">
        <v>67568</v>
      </c>
      <c r="N6" s="65">
        <v>0</v>
      </c>
      <c r="O6" s="65">
        <v>0</v>
      </c>
      <c r="P6" s="65">
        <v>0</v>
      </c>
      <c r="Q6" s="66">
        <v>116167</v>
      </c>
      <c r="R6" s="66">
        <v>183735</v>
      </c>
      <c r="S6" s="66">
        <v>67568</v>
      </c>
      <c r="T6" s="65">
        <v>7050</v>
      </c>
      <c r="U6" s="65">
        <v>8000</v>
      </c>
      <c r="V6" s="65">
        <v>950</v>
      </c>
      <c r="W6" s="66">
        <v>109117</v>
      </c>
      <c r="X6" s="66">
        <v>175735</v>
      </c>
      <c r="Y6" s="66">
        <v>66618</v>
      </c>
      <c r="Z6" s="65">
        <v>192000</v>
      </c>
      <c r="AA6" s="65">
        <v>192000</v>
      </c>
      <c r="AB6" s="66">
        <v>196000</v>
      </c>
      <c r="AC6" s="72">
        <v>196000</v>
      </c>
    </row>
    <row r="7" spans="1:29" ht="16.5" x14ac:dyDescent="0.35">
      <c r="A7" s="58" t="s">
        <v>1211</v>
      </c>
      <c r="B7" s="33" t="s">
        <v>1212</v>
      </c>
      <c r="C7" s="32" t="s">
        <v>33</v>
      </c>
      <c r="D7" s="32" t="s">
        <v>346</v>
      </c>
      <c r="E7" s="34" t="s">
        <v>346</v>
      </c>
      <c r="F7" s="65">
        <v>24315</v>
      </c>
      <c r="G7" s="65">
        <v>6502</v>
      </c>
      <c r="H7" s="65">
        <v>1231</v>
      </c>
      <c r="I7" s="65">
        <v>29586</v>
      </c>
      <c r="J7" s="65">
        <v>5271</v>
      </c>
      <c r="K7" s="66">
        <v>15151</v>
      </c>
      <c r="L7" s="66">
        <v>26466</v>
      </c>
      <c r="M7" s="66">
        <v>11315</v>
      </c>
      <c r="N7" s="65">
        <v>0</v>
      </c>
      <c r="O7" s="65">
        <v>0</v>
      </c>
      <c r="P7" s="65">
        <v>0</v>
      </c>
      <c r="Q7" s="66">
        <v>15151</v>
      </c>
      <c r="R7" s="66">
        <v>26466</v>
      </c>
      <c r="S7" s="66">
        <v>11315</v>
      </c>
      <c r="T7" s="65">
        <v>7000</v>
      </c>
      <c r="U7" s="65">
        <v>7000</v>
      </c>
      <c r="V7" s="65">
        <v>0</v>
      </c>
      <c r="W7" s="66">
        <v>8151</v>
      </c>
      <c r="X7" s="66">
        <v>19466</v>
      </c>
      <c r="Y7" s="66">
        <v>11315</v>
      </c>
      <c r="Z7" s="65">
        <v>26000</v>
      </c>
      <c r="AA7" s="65">
        <v>31000</v>
      </c>
      <c r="AB7" s="66">
        <v>28000</v>
      </c>
      <c r="AC7" s="72">
        <v>33000</v>
      </c>
    </row>
    <row r="8" spans="1:29" ht="16.5" x14ac:dyDescent="0.35">
      <c r="A8" s="58" t="s">
        <v>1223</v>
      </c>
      <c r="B8" s="33" t="s">
        <v>1224</v>
      </c>
      <c r="C8" s="32" t="s">
        <v>34</v>
      </c>
      <c r="D8" s="32" t="s">
        <v>346</v>
      </c>
      <c r="E8" s="34" t="s">
        <v>346</v>
      </c>
      <c r="F8" s="65">
        <v>23518</v>
      </c>
      <c r="G8" s="65">
        <v>0</v>
      </c>
      <c r="H8" s="65">
        <v>820</v>
      </c>
      <c r="I8" s="65">
        <v>22698</v>
      </c>
      <c r="J8" s="65">
        <v>-820</v>
      </c>
      <c r="K8" s="66">
        <v>1307</v>
      </c>
      <c r="L8" s="66">
        <v>851</v>
      </c>
      <c r="M8" s="66">
        <v>-456</v>
      </c>
      <c r="N8" s="65">
        <v>18603</v>
      </c>
      <c r="O8" s="65">
        <v>20450</v>
      </c>
      <c r="P8" s="65">
        <v>1847</v>
      </c>
      <c r="Q8" s="66">
        <v>19910</v>
      </c>
      <c r="R8" s="66">
        <v>21301</v>
      </c>
      <c r="S8" s="66">
        <v>1391</v>
      </c>
      <c r="T8" s="65">
        <v>26000</v>
      </c>
      <c r="U8" s="65">
        <v>25000</v>
      </c>
      <c r="V8" s="65">
        <v>-1000</v>
      </c>
      <c r="W8" s="66">
        <v>-6090</v>
      </c>
      <c r="X8" s="66">
        <v>-3699</v>
      </c>
      <c r="Y8" s="66">
        <v>2391</v>
      </c>
      <c r="Z8" s="65">
        <v>24912</v>
      </c>
      <c r="AA8" s="65">
        <v>24073</v>
      </c>
      <c r="AB8" s="66">
        <v>26412</v>
      </c>
      <c r="AC8" s="72">
        <v>25573</v>
      </c>
    </row>
    <row r="9" spans="1:29" ht="16.5" x14ac:dyDescent="0.35">
      <c r="A9" s="58" t="s">
        <v>686</v>
      </c>
      <c r="B9" s="33" t="s">
        <v>687</v>
      </c>
      <c r="C9" s="32" t="s">
        <v>35</v>
      </c>
      <c r="D9" s="32" t="s">
        <v>346</v>
      </c>
      <c r="E9" s="34" t="s">
        <v>346</v>
      </c>
      <c r="F9" s="65">
        <v>49895</v>
      </c>
      <c r="G9" s="65">
        <v>2275</v>
      </c>
      <c r="H9" s="65">
        <v>3754</v>
      </c>
      <c r="I9" s="65">
        <v>48416</v>
      </c>
      <c r="J9" s="65">
        <v>-1479</v>
      </c>
      <c r="K9" s="66">
        <v>53180</v>
      </c>
      <c r="L9" s="66">
        <v>44320</v>
      </c>
      <c r="M9" s="66">
        <v>-8860</v>
      </c>
      <c r="N9" s="65">
        <v>0</v>
      </c>
      <c r="O9" s="65">
        <v>0</v>
      </c>
      <c r="P9" s="65">
        <v>0</v>
      </c>
      <c r="Q9" s="66">
        <v>53180</v>
      </c>
      <c r="R9" s="66">
        <v>44320</v>
      </c>
      <c r="S9" s="66">
        <v>-8860</v>
      </c>
      <c r="T9" s="65">
        <v>53000</v>
      </c>
      <c r="U9" s="65">
        <v>44000</v>
      </c>
      <c r="V9" s="65">
        <v>-9000</v>
      </c>
      <c r="W9" s="66">
        <v>180</v>
      </c>
      <c r="X9" s="66">
        <v>320</v>
      </c>
      <c r="Y9" s="66">
        <v>140</v>
      </c>
      <c r="Z9" s="65">
        <v>58000</v>
      </c>
      <c r="AA9" s="65">
        <v>58000</v>
      </c>
      <c r="AB9" s="66">
        <v>61000</v>
      </c>
      <c r="AC9" s="72">
        <v>61000</v>
      </c>
    </row>
    <row r="10" spans="1:29" ht="16.5" x14ac:dyDescent="0.35">
      <c r="A10" s="58" t="s">
        <v>584</v>
      </c>
      <c r="B10" s="33" t="s">
        <v>585</v>
      </c>
      <c r="C10" s="32" t="s">
        <v>36</v>
      </c>
      <c r="D10" s="32" t="s">
        <v>346</v>
      </c>
      <c r="E10" s="34" t="s">
        <v>346</v>
      </c>
      <c r="F10" s="65">
        <v>116843</v>
      </c>
      <c r="G10" s="65">
        <v>24282</v>
      </c>
      <c r="H10" s="65">
        <v>1703</v>
      </c>
      <c r="I10" s="65">
        <v>139422</v>
      </c>
      <c r="J10" s="65">
        <v>22579</v>
      </c>
      <c r="K10" s="66">
        <v>81748</v>
      </c>
      <c r="L10" s="66">
        <v>102898</v>
      </c>
      <c r="M10" s="66">
        <v>21150</v>
      </c>
      <c r="N10" s="65">
        <v>0</v>
      </c>
      <c r="O10" s="65">
        <v>0</v>
      </c>
      <c r="P10" s="65">
        <v>0</v>
      </c>
      <c r="Q10" s="66">
        <v>81748</v>
      </c>
      <c r="R10" s="66">
        <v>102898</v>
      </c>
      <c r="S10" s="66">
        <v>21150</v>
      </c>
      <c r="T10" s="65">
        <v>6920</v>
      </c>
      <c r="U10" s="65">
        <v>1000</v>
      </c>
      <c r="V10" s="65">
        <v>-5920</v>
      </c>
      <c r="W10" s="66">
        <v>74828</v>
      </c>
      <c r="X10" s="66">
        <v>101898</v>
      </c>
      <c r="Y10" s="66">
        <v>27070</v>
      </c>
      <c r="Z10" s="65">
        <v>120000</v>
      </c>
      <c r="AA10" s="65">
        <v>140000</v>
      </c>
      <c r="AB10" s="66">
        <v>130000</v>
      </c>
      <c r="AC10" s="72">
        <v>150000</v>
      </c>
    </row>
    <row r="11" spans="1:29" ht="16.5" x14ac:dyDescent="0.35">
      <c r="A11" s="58" t="s">
        <v>604</v>
      </c>
      <c r="B11" s="33" t="s">
        <v>605</v>
      </c>
      <c r="C11" s="32" t="s">
        <v>37</v>
      </c>
      <c r="D11" s="32" t="s">
        <v>346</v>
      </c>
      <c r="E11" s="34" t="s">
        <v>346</v>
      </c>
      <c r="F11" s="65">
        <v>213437</v>
      </c>
      <c r="G11" s="65">
        <v>36221</v>
      </c>
      <c r="H11" s="65">
        <v>5603</v>
      </c>
      <c r="I11" s="65">
        <v>244055</v>
      </c>
      <c r="J11" s="65">
        <v>30618</v>
      </c>
      <c r="K11" s="66">
        <v>187195</v>
      </c>
      <c r="L11" s="66">
        <v>219406</v>
      </c>
      <c r="M11" s="66">
        <v>32211</v>
      </c>
      <c r="N11" s="65">
        <v>20749</v>
      </c>
      <c r="O11" s="65">
        <v>19816</v>
      </c>
      <c r="P11" s="65">
        <v>-933</v>
      </c>
      <c r="Q11" s="66">
        <v>207944</v>
      </c>
      <c r="R11" s="66">
        <v>239222</v>
      </c>
      <c r="S11" s="66">
        <v>31278</v>
      </c>
      <c r="T11" s="65">
        <v>39760</v>
      </c>
      <c r="U11" s="65">
        <v>39252</v>
      </c>
      <c r="V11" s="65">
        <v>-508</v>
      </c>
      <c r="W11" s="66">
        <v>168184</v>
      </c>
      <c r="X11" s="66">
        <v>199970</v>
      </c>
      <c r="Y11" s="66">
        <v>31786</v>
      </c>
      <c r="Z11" s="65">
        <v>214000</v>
      </c>
      <c r="AA11" s="65">
        <v>245000</v>
      </c>
      <c r="AB11" s="66">
        <v>460000</v>
      </c>
      <c r="AC11" s="72">
        <v>523000</v>
      </c>
    </row>
    <row r="12" spans="1:29" ht="16.5" x14ac:dyDescent="0.35">
      <c r="A12" s="58" t="s">
        <v>974</v>
      </c>
      <c r="B12" s="33" t="s">
        <v>975</v>
      </c>
      <c r="C12" s="32" t="s">
        <v>353</v>
      </c>
      <c r="D12" s="32" t="s">
        <v>348</v>
      </c>
      <c r="E12" s="34" t="s">
        <v>374</v>
      </c>
      <c r="F12" s="65">
        <v>100222</v>
      </c>
      <c r="G12" s="65">
        <v>8000</v>
      </c>
      <c r="H12" s="65">
        <v>3262</v>
      </c>
      <c r="I12" s="65">
        <v>104960</v>
      </c>
      <c r="J12" s="65">
        <v>4738</v>
      </c>
      <c r="K12" s="66">
        <v>41130</v>
      </c>
      <c r="L12" s="66">
        <v>47630</v>
      </c>
      <c r="M12" s="66">
        <v>6500</v>
      </c>
      <c r="N12" s="65">
        <v>0</v>
      </c>
      <c r="O12" s="65">
        <v>0</v>
      </c>
      <c r="P12" s="65">
        <v>0</v>
      </c>
      <c r="Q12" s="66">
        <v>41130</v>
      </c>
      <c r="R12" s="66">
        <v>47630</v>
      </c>
      <c r="S12" s="66">
        <v>6500</v>
      </c>
      <c r="T12" s="65">
        <v>44809</v>
      </c>
      <c r="U12" s="65">
        <v>37000</v>
      </c>
      <c r="V12" s="65">
        <v>-7809</v>
      </c>
      <c r="W12" s="66">
        <v>-3679</v>
      </c>
      <c r="X12" s="66">
        <v>10630</v>
      </c>
      <c r="Y12" s="66">
        <v>14309</v>
      </c>
      <c r="Z12" s="65">
        <v>48000</v>
      </c>
      <c r="AA12" s="65">
        <v>48000</v>
      </c>
      <c r="AB12" s="66">
        <v>50000</v>
      </c>
      <c r="AC12" s="72">
        <v>50000</v>
      </c>
    </row>
    <row r="13" spans="1:29" ht="16.5" x14ac:dyDescent="0.35">
      <c r="A13" s="58" t="s">
        <v>1002</v>
      </c>
      <c r="B13" s="33" t="s">
        <v>1003</v>
      </c>
      <c r="C13" s="32" t="s">
        <v>375</v>
      </c>
      <c r="D13" s="32" t="s">
        <v>348</v>
      </c>
      <c r="E13" s="34" t="s">
        <v>1361</v>
      </c>
      <c r="F13" s="65">
        <v>20176</v>
      </c>
      <c r="G13" s="65">
        <v>0</v>
      </c>
      <c r="H13" s="65">
        <v>1388</v>
      </c>
      <c r="I13" s="65">
        <v>18788</v>
      </c>
      <c r="J13" s="65">
        <v>-1388</v>
      </c>
      <c r="K13" s="66">
        <v>17758</v>
      </c>
      <c r="L13" s="66">
        <v>16565</v>
      </c>
      <c r="M13" s="66">
        <v>-1193</v>
      </c>
      <c r="N13" s="65">
        <v>2418</v>
      </c>
      <c r="O13" s="65">
        <v>2223</v>
      </c>
      <c r="P13" s="65">
        <v>-195</v>
      </c>
      <c r="Q13" s="66">
        <v>20176</v>
      </c>
      <c r="R13" s="66">
        <v>18788</v>
      </c>
      <c r="S13" s="66">
        <v>-1388</v>
      </c>
      <c r="T13" s="65">
        <v>16808</v>
      </c>
      <c r="U13" s="65">
        <v>8003</v>
      </c>
      <c r="V13" s="65">
        <v>-8805</v>
      </c>
      <c r="W13" s="66">
        <v>3368</v>
      </c>
      <c r="X13" s="66">
        <v>10785</v>
      </c>
      <c r="Y13" s="66">
        <v>7417</v>
      </c>
      <c r="Z13" s="65">
        <v>20176</v>
      </c>
      <c r="AA13" s="65">
        <v>18788</v>
      </c>
      <c r="AB13" s="66">
        <v>21176</v>
      </c>
      <c r="AC13" s="72">
        <v>19788</v>
      </c>
    </row>
    <row r="14" spans="1:29" ht="16.5" x14ac:dyDescent="0.35">
      <c r="A14" s="58" t="s">
        <v>1193</v>
      </c>
      <c r="B14" s="33" t="s">
        <v>1194</v>
      </c>
      <c r="C14" s="32" t="s">
        <v>38</v>
      </c>
      <c r="D14" s="32" t="s">
        <v>346</v>
      </c>
      <c r="E14" s="34" t="s">
        <v>346</v>
      </c>
      <c r="F14" s="65">
        <v>54564</v>
      </c>
      <c r="G14" s="65">
        <v>9200</v>
      </c>
      <c r="H14" s="65">
        <v>1489</v>
      </c>
      <c r="I14" s="65">
        <v>62275</v>
      </c>
      <c r="J14" s="65">
        <v>7711</v>
      </c>
      <c r="K14" s="66">
        <v>19000</v>
      </c>
      <c r="L14" s="66">
        <v>28000</v>
      </c>
      <c r="M14" s="66">
        <v>9000</v>
      </c>
      <c r="N14" s="65">
        <v>0</v>
      </c>
      <c r="O14" s="65">
        <v>0</v>
      </c>
      <c r="P14" s="65">
        <v>0</v>
      </c>
      <c r="Q14" s="66">
        <v>19000</v>
      </c>
      <c r="R14" s="66">
        <v>28000</v>
      </c>
      <c r="S14" s="66">
        <v>9000</v>
      </c>
      <c r="T14" s="65">
        <v>35660</v>
      </c>
      <c r="U14" s="65">
        <v>30000</v>
      </c>
      <c r="V14" s="65">
        <v>-5660</v>
      </c>
      <c r="W14" s="66">
        <v>-16660</v>
      </c>
      <c r="X14" s="66">
        <v>-2000</v>
      </c>
      <c r="Y14" s="66">
        <v>14660</v>
      </c>
      <c r="Z14" s="65">
        <v>50000</v>
      </c>
      <c r="AA14" s="65">
        <v>50000</v>
      </c>
      <c r="AB14" s="66">
        <v>70000</v>
      </c>
      <c r="AC14" s="72">
        <v>70000</v>
      </c>
    </row>
    <row r="15" spans="1:29" ht="16.5" x14ac:dyDescent="0.35">
      <c r="A15" s="58" t="s">
        <v>646</v>
      </c>
      <c r="B15" s="33" t="s">
        <v>647</v>
      </c>
      <c r="C15" s="32" t="s">
        <v>39</v>
      </c>
      <c r="D15" s="32" t="s">
        <v>346</v>
      </c>
      <c r="E15" s="34" t="s">
        <v>346</v>
      </c>
      <c r="F15" s="65">
        <v>131765</v>
      </c>
      <c r="G15" s="65">
        <v>29757</v>
      </c>
      <c r="H15" s="65">
        <v>1548</v>
      </c>
      <c r="I15" s="65">
        <v>159974</v>
      </c>
      <c r="J15" s="65">
        <v>28209</v>
      </c>
      <c r="K15" s="66">
        <v>104047</v>
      </c>
      <c r="L15" s="66">
        <v>148000</v>
      </c>
      <c r="M15" s="66">
        <v>43953</v>
      </c>
      <c r="N15" s="65">
        <v>0</v>
      </c>
      <c r="O15" s="65">
        <v>0</v>
      </c>
      <c r="P15" s="65">
        <v>0</v>
      </c>
      <c r="Q15" s="66">
        <v>104047</v>
      </c>
      <c r="R15" s="66">
        <v>148000</v>
      </c>
      <c r="S15" s="66">
        <v>43953</v>
      </c>
      <c r="T15" s="65">
        <v>12000</v>
      </c>
      <c r="U15" s="65">
        <v>12000</v>
      </c>
      <c r="V15" s="65">
        <v>0</v>
      </c>
      <c r="W15" s="66">
        <v>92047</v>
      </c>
      <c r="X15" s="66">
        <v>136000</v>
      </c>
      <c r="Y15" s="66">
        <v>43953</v>
      </c>
      <c r="Z15" s="65">
        <v>133000</v>
      </c>
      <c r="AA15" s="65">
        <v>164000</v>
      </c>
      <c r="AB15" s="66">
        <v>148000</v>
      </c>
      <c r="AC15" s="72">
        <v>179000</v>
      </c>
    </row>
    <row r="16" spans="1:29" ht="16.5" x14ac:dyDescent="0.35">
      <c r="A16" s="58" t="s">
        <v>792</v>
      </c>
      <c r="B16" s="33" t="s">
        <v>793</v>
      </c>
      <c r="C16" s="32" t="s">
        <v>40</v>
      </c>
      <c r="D16" s="32" t="s">
        <v>1359</v>
      </c>
      <c r="E16" s="34" t="s">
        <v>1359</v>
      </c>
      <c r="F16" s="65">
        <v>688899</v>
      </c>
      <c r="G16" s="65">
        <v>110432</v>
      </c>
      <c r="H16" s="65">
        <v>0</v>
      </c>
      <c r="I16" s="65">
        <v>799331</v>
      </c>
      <c r="J16" s="65">
        <v>110432</v>
      </c>
      <c r="K16" s="66">
        <v>650000</v>
      </c>
      <c r="L16" s="66">
        <v>547870</v>
      </c>
      <c r="M16" s="66">
        <v>-102130</v>
      </c>
      <c r="N16" s="65">
        <v>55000</v>
      </c>
      <c r="O16" s="65">
        <v>275912</v>
      </c>
      <c r="P16" s="65">
        <v>220912</v>
      </c>
      <c r="Q16" s="66">
        <v>705000</v>
      </c>
      <c r="R16" s="66">
        <v>823782</v>
      </c>
      <c r="S16" s="66">
        <v>118782</v>
      </c>
      <c r="T16" s="65">
        <v>200000</v>
      </c>
      <c r="U16" s="65">
        <v>350000</v>
      </c>
      <c r="V16" s="65">
        <v>150000</v>
      </c>
      <c r="W16" s="66">
        <v>505000</v>
      </c>
      <c r="X16" s="66">
        <v>473782</v>
      </c>
      <c r="Y16" s="66">
        <v>-31218</v>
      </c>
      <c r="Z16" s="65">
        <v>1002000</v>
      </c>
      <c r="AA16" s="65">
        <v>1052000</v>
      </c>
      <c r="AB16" s="66">
        <v>1102000</v>
      </c>
      <c r="AC16" s="72">
        <v>1152000</v>
      </c>
    </row>
    <row r="17" spans="1:29" ht="16.5" x14ac:dyDescent="0.35">
      <c r="A17" s="58" t="s">
        <v>794</v>
      </c>
      <c r="B17" s="33" t="s">
        <v>795</v>
      </c>
      <c r="C17" s="32" t="s">
        <v>41</v>
      </c>
      <c r="D17" s="32" t="s">
        <v>1359</v>
      </c>
      <c r="E17" s="34" t="s">
        <v>1359</v>
      </c>
      <c r="F17" s="65">
        <v>577538</v>
      </c>
      <c r="G17" s="65">
        <v>163248</v>
      </c>
      <c r="H17" s="65">
        <v>0</v>
      </c>
      <c r="I17" s="65">
        <v>740786</v>
      </c>
      <c r="J17" s="65">
        <v>163248</v>
      </c>
      <c r="K17" s="66">
        <v>426588</v>
      </c>
      <c r="L17" s="66">
        <v>553815</v>
      </c>
      <c r="M17" s="66">
        <v>127227</v>
      </c>
      <c r="N17" s="65">
        <v>15088</v>
      </c>
      <c r="O17" s="65">
        <v>14686</v>
      </c>
      <c r="P17" s="65">
        <v>-402</v>
      </c>
      <c r="Q17" s="66">
        <v>441676</v>
      </c>
      <c r="R17" s="66">
        <v>568501</v>
      </c>
      <c r="S17" s="66">
        <v>126825</v>
      </c>
      <c r="T17" s="65">
        <v>50000</v>
      </c>
      <c r="U17" s="65">
        <v>50000</v>
      </c>
      <c r="V17" s="65">
        <v>0</v>
      </c>
      <c r="W17" s="66">
        <v>391676</v>
      </c>
      <c r="X17" s="66">
        <v>518501</v>
      </c>
      <c r="Y17" s="66">
        <v>126825</v>
      </c>
      <c r="Z17" s="65">
        <v>615000</v>
      </c>
      <c r="AA17" s="65">
        <v>600000</v>
      </c>
      <c r="AB17" s="66">
        <v>625000</v>
      </c>
      <c r="AC17" s="72">
        <v>615000</v>
      </c>
    </row>
    <row r="18" spans="1:29" ht="16.5" x14ac:dyDescent="0.35">
      <c r="A18" s="58" t="s">
        <v>748</v>
      </c>
      <c r="B18" s="33" t="s">
        <v>749</v>
      </c>
      <c r="C18" s="32" t="s">
        <v>42</v>
      </c>
      <c r="D18" s="32" t="s">
        <v>347</v>
      </c>
      <c r="E18" s="34" t="s">
        <v>347</v>
      </c>
      <c r="F18" s="65">
        <v>959783</v>
      </c>
      <c r="G18" s="65">
        <v>51875</v>
      </c>
      <c r="H18" s="65">
        <v>9776</v>
      </c>
      <c r="I18" s="65">
        <v>1001882</v>
      </c>
      <c r="J18" s="65">
        <v>42099</v>
      </c>
      <c r="K18" s="66">
        <v>666815</v>
      </c>
      <c r="L18" s="66">
        <v>618478</v>
      </c>
      <c r="M18" s="66">
        <v>-48337</v>
      </c>
      <c r="N18" s="65">
        <v>215395</v>
      </c>
      <c r="O18" s="65">
        <v>206179</v>
      </c>
      <c r="P18" s="65">
        <v>-9216</v>
      </c>
      <c r="Q18" s="66">
        <v>882210</v>
      </c>
      <c r="R18" s="66">
        <v>824657</v>
      </c>
      <c r="S18" s="66">
        <v>-57553</v>
      </c>
      <c r="T18" s="65">
        <v>194580</v>
      </c>
      <c r="U18" s="65">
        <v>144580</v>
      </c>
      <c r="V18" s="65">
        <v>-50000</v>
      </c>
      <c r="W18" s="66">
        <v>687630</v>
      </c>
      <c r="X18" s="66">
        <v>680077</v>
      </c>
      <c r="Y18" s="66">
        <v>-7553</v>
      </c>
      <c r="Z18" s="65">
        <v>967276</v>
      </c>
      <c r="AA18" s="65">
        <v>1001882</v>
      </c>
      <c r="AB18" s="66">
        <v>997276</v>
      </c>
      <c r="AC18" s="72">
        <v>1031882</v>
      </c>
    </row>
    <row r="19" spans="1:29" ht="16.5" x14ac:dyDescent="0.35">
      <c r="A19" s="58" t="s">
        <v>1213</v>
      </c>
      <c r="B19" s="33" t="s">
        <v>1214</v>
      </c>
      <c r="C19" s="32" t="s">
        <v>43</v>
      </c>
      <c r="D19" s="32" t="s">
        <v>346</v>
      </c>
      <c r="E19" s="34" t="s">
        <v>346</v>
      </c>
      <c r="F19" s="65">
        <v>39692</v>
      </c>
      <c r="G19" s="65">
        <v>0</v>
      </c>
      <c r="H19" s="65">
        <v>0</v>
      </c>
      <c r="I19" s="65">
        <v>39692</v>
      </c>
      <c r="J19" s="65">
        <v>0</v>
      </c>
      <c r="K19" s="66">
        <v>37479</v>
      </c>
      <c r="L19" s="66">
        <v>36479</v>
      </c>
      <c r="M19" s="66">
        <v>-1000</v>
      </c>
      <c r="N19" s="65">
        <v>0</v>
      </c>
      <c r="O19" s="65">
        <v>0</v>
      </c>
      <c r="P19" s="65">
        <v>0</v>
      </c>
      <c r="Q19" s="66">
        <v>37479</v>
      </c>
      <c r="R19" s="66">
        <v>36479</v>
      </c>
      <c r="S19" s="66">
        <v>-1000</v>
      </c>
      <c r="T19" s="65">
        <v>14000</v>
      </c>
      <c r="U19" s="65">
        <v>15000</v>
      </c>
      <c r="V19" s="65">
        <v>1000</v>
      </c>
      <c r="W19" s="66">
        <v>23479</v>
      </c>
      <c r="X19" s="66">
        <v>21479</v>
      </c>
      <c r="Y19" s="66">
        <v>-2000</v>
      </c>
      <c r="Z19" s="65">
        <v>41000</v>
      </c>
      <c r="AA19" s="65">
        <v>40000</v>
      </c>
      <c r="AB19" s="66">
        <v>55000</v>
      </c>
      <c r="AC19" s="72">
        <v>55000</v>
      </c>
    </row>
    <row r="20" spans="1:29" ht="16.5" x14ac:dyDescent="0.35">
      <c r="A20" s="58" t="s">
        <v>1265</v>
      </c>
      <c r="B20" s="33" t="s">
        <v>1266</v>
      </c>
      <c r="C20" s="32" t="s">
        <v>44</v>
      </c>
      <c r="D20" s="32" t="s">
        <v>346</v>
      </c>
      <c r="E20" s="34" t="s">
        <v>346</v>
      </c>
      <c r="F20" s="65">
        <v>319488</v>
      </c>
      <c r="G20" s="65">
        <v>53572</v>
      </c>
      <c r="H20" s="65">
        <v>0</v>
      </c>
      <c r="I20" s="65">
        <v>373060</v>
      </c>
      <c r="J20" s="65">
        <v>53572</v>
      </c>
      <c r="K20" s="66">
        <v>229051</v>
      </c>
      <c r="L20" s="66">
        <v>281051</v>
      </c>
      <c r="M20" s="66">
        <v>52000</v>
      </c>
      <c r="N20" s="65">
        <v>3706</v>
      </c>
      <c r="O20" s="65">
        <v>4096</v>
      </c>
      <c r="P20" s="65">
        <v>390</v>
      </c>
      <c r="Q20" s="66">
        <v>232757</v>
      </c>
      <c r="R20" s="66">
        <v>285147</v>
      </c>
      <c r="S20" s="66">
        <v>52390</v>
      </c>
      <c r="T20" s="65">
        <v>1780</v>
      </c>
      <c r="U20" s="65">
        <v>72</v>
      </c>
      <c r="V20" s="65">
        <v>-1708</v>
      </c>
      <c r="W20" s="66">
        <v>230977</v>
      </c>
      <c r="X20" s="66">
        <v>285075</v>
      </c>
      <c r="Y20" s="66">
        <v>54098</v>
      </c>
      <c r="Z20" s="65">
        <v>325000</v>
      </c>
      <c r="AA20" s="65">
        <v>375000</v>
      </c>
      <c r="AB20" s="66">
        <v>425000</v>
      </c>
      <c r="AC20" s="72">
        <v>475000</v>
      </c>
    </row>
    <row r="21" spans="1:29" ht="16.5" x14ac:dyDescent="0.35">
      <c r="A21" s="58" t="s">
        <v>1301</v>
      </c>
      <c r="B21" s="33" t="s">
        <v>1302</v>
      </c>
      <c r="C21" s="32" t="s">
        <v>45</v>
      </c>
      <c r="D21" s="32" t="s">
        <v>346</v>
      </c>
      <c r="E21" s="34" t="s">
        <v>346</v>
      </c>
      <c r="F21" s="65">
        <v>0</v>
      </c>
      <c r="G21" s="65">
        <v>10000</v>
      </c>
      <c r="H21" s="65">
        <v>0</v>
      </c>
      <c r="I21" s="65">
        <v>10000</v>
      </c>
      <c r="J21" s="65">
        <v>10000</v>
      </c>
      <c r="K21" s="66">
        <v>65</v>
      </c>
      <c r="L21" s="66">
        <v>64</v>
      </c>
      <c r="M21" s="66">
        <v>-1</v>
      </c>
      <c r="N21" s="65">
        <v>0</v>
      </c>
      <c r="O21" s="65">
        <v>0</v>
      </c>
      <c r="P21" s="65">
        <v>0</v>
      </c>
      <c r="Q21" s="66">
        <v>65</v>
      </c>
      <c r="R21" s="66">
        <v>64</v>
      </c>
      <c r="S21" s="66">
        <v>-1</v>
      </c>
      <c r="T21" s="65">
        <v>145000</v>
      </c>
      <c r="U21" s="65">
        <v>110000</v>
      </c>
      <c r="V21" s="65">
        <v>-35000</v>
      </c>
      <c r="W21" s="66">
        <v>-144935</v>
      </c>
      <c r="X21" s="66">
        <v>-109936</v>
      </c>
      <c r="Y21" s="66">
        <v>34999</v>
      </c>
      <c r="Z21" s="65">
        <v>25000</v>
      </c>
      <c r="AA21" s="65">
        <v>25000</v>
      </c>
      <c r="AB21" s="66">
        <v>50000</v>
      </c>
      <c r="AC21" s="72">
        <v>50000</v>
      </c>
    </row>
    <row r="22" spans="1:29" ht="16.5" x14ac:dyDescent="0.35">
      <c r="A22" s="58" t="s">
        <v>586</v>
      </c>
      <c r="B22" s="33" t="s">
        <v>587</v>
      </c>
      <c r="C22" s="32" t="s">
        <v>46</v>
      </c>
      <c r="D22" s="32" t="s">
        <v>346</v>
      </c>
      <c r="E22" s="34" t="s">
        <v>346</v>
      </c>
      <c r="F22" s="65">
        <v>123100</v>
      </c>
      <c r="G22" s="65">
        <v>5184</v>
      </c>
      <c r="H22" s="65">
        <v>6604</v>
      </c>
      <c r="I22" s="65">
        <v>121680</v>
      </c>
      <c r="J22" s="65">
        <v>-1420</v>
      </c>
      <c r="K22" s="66">
        <v>102863</v>
      </c>
      <c r="L22" s="66">
        <v>98863</v>
      </c>
      <c r="M22" s="66">
        <v>-4000</v>
      </c>
      <c r="N22" s="65">
        <v>0</v>
      </c>
      <c r="O22" s="65">
        <v>0</v>
      </c>
      <c r="P22" s="65">
        <v>0</v>
      </c>
      <c r="Q22" s="66">
        <v>102863</v>
      </c>
      <c r="R22" s="66">
        <v>98863</v>
      </c>
      <c r="S22" s="66">
        <v>-4000</v>
      </c>
      <c r="T22" s="65">
        <v>17000</v>
      </c>
      <c r="U22" s="65">
        <v>13000</v>
      </c>
      <c r="V22" s="65">
        <v>-4000</v>
      </c>
      <c r="W22" s="66">
        <v>85863</v>
      </c>
      <c r="X22" s="66">
        <v>85863</v>
      </c>
      <c r="Y22" s="66">
        <v>0</v>
      </c>
      <c r="Z22" s="65">
        <v>128100</v>
      </c>
      <c r="AA22" s="65">
        <v>126680</v>
      </c>
      <c r="AB22" s="66">
        <v>133100</v>
      </c>
      <c r="AC22" s="72">
        <v>131680</v>
      </c>
    </row>
    <row r="23" spans="1:29" ht="16.5" x14ac:dyDescent="0.35">
      <c r="A23" s="58" t="s">
        <v>1127</v>
      </c>
      <c r="B23" s="33" t="s">
        <v>1128</v>
      </c>
      <c r="C23" s="32" t="s">
        <v>376</v>
      </c>
      <c r="D23" s="32" t="s">
        <v>344</v>
      </c>
      <c r="E23" s="34" t="s">
        <v>344</v>
      </c>
      <c r="F23" s="65">
        <v>351649</v>
      </c>
      <c r="G23" s="65">
        <v>96973</v>
      </c>
      <c r="H23" s="65">
        <v>8402</v>
      </c>
      <c r="I23" s="65">
        <v>440220</v>
      </c>
      <c r="J23" s="65">
        <v>88571</v>
      </c>
      <c r="K23" s="66">
        <v>226125</v>
      </c>
      <c r="L23" s="66">
        <v>323098</v>
      </c>
      <c r="M23" s="66">
        <v>96973</v>
      </c>
      <c r="N23" s="65">
        <v>219</v>
      </c>
      <c r="O23" s="65">
        <v>219</v>
      </c>
      <c r="P23" s="65">
        <v>0</v>
      </c>
      <c r="Q23" s="66">
        <v>226344</v>
      </c>
      <c r="R23" s="66">
        <v>323317</v>
      </c>
      <c r="S23" s="66">
        <v>96973</v>
      </c>
      <c r="T23" s="65">
        <v>46580</v>
      </c>
      <c r="U23" s="65">
        <v>46580</v>
      </c>
      <c r="V23" s="65">
        <v>0</v>
      </c>
      <c r="W23" s="66">
        <v>179764</v>
      </c>
      <c r="X23" s="66">
        <v>276737</v>
      </c>
      <c r="Y23" s="66">
        <v>96973</v>
      </c>
      <c r="Z23" s="65">
        <v>409000</v>
      </c>
      <c r="AA23" s="65">
        <v>432000</v>
      </c>
      <c r="AB23" s="66">
        <v>442000</v>
      </c>
      <c r="AC23" s="72">
        <v>465000</v>
      </c>
    </row>
    <row r="24" spans="1:29" ht="16.5" x14ac:dyDescent="0.35">
      <c r="A24" s="58" t="s">
        <v>1187</v>
      </c>
      <c r="B24" s="33" t="s">
        <v>1188</v>
      </c>
      <c r="C24" s="32" t="s">
        <v>357</v>
      </c>
      <c r="D24" s="32" t="s">
        <v>344</v>
      </c>
      <c r="E24" s="34" t="s">
        <v>344</v>
      </c>
      <c r="F24" s="65">
        <v>113227</v>
      </c>
      <c r="G24" s="65">
        <v>17574</v>
      </c>
      <c r="H24" s="65">
        <v>2401</v>
      </c>
      <c r="I24" s="65">
        <v>128400</v>
      </c>
      <c r="J24" s="65">
        <v>15173</v>
      </c>
      <c r="K24" s="66">
        <v>70922</v>
      </c>
      <c r="L24" s="66">
        <v>67622</v>
      </c>
      <c r="M24" s="66">
        <v>-3300</v>
      </c>
      <c r="N24" s="65">
        <v>206</v>
      </c>
      <c r="O24" s="65">
        <v>19</v>
      </c>
      <c r="P24" s="65">
        <v>-187</v>
      </c>
      <c r="Q24" s="66">
        <v>71128</v>
      </c>
      <c r="R24" s="66">
        <v>67641</v>
      </c>
      <c r="S24" s="66">
        <v>-3487</v>
      </c>
      <c r="T24" s="65">
        <v>56807</v>
      </c>
      <c r="U24" s="65">
        <v>56914</v>
      </c>
      <c r="V24" s="65">
        <v>107</v>
      </c>
      <c r="W24" s="66">
        <v>14321</v>
      </c>
      <c r="X24" s="66">
        <v>10727</v>
      </c>
      <c r="Y24" s="66">
        <v>-3594</v>
      </c>
      <c r="Z24" s="65">
        <v>145000</v>
      </c>
      <c r="AA24" s="65">
        <v>145000</v>
      </c>
      <c r="AB24" s="66">
        <v>155000</v>
      </c>
      <c r="AC24" s="72">
        <v>155000</v>
      </c>
    </row>
    <row r="25" spans="1:29" ht="16.5" x14ac:dyDescent="0.35">
      <c r="A25" s="58" t="s">
        <v>1004</v>
      </c>
      <c r="B25" s="33" t="s">
        <v>1005</v>
      </c>
      <c r="C25" s="32" t="s">
        <v>47</v>
      </c>
      <c r="D25" s="32" t="s">
        <v>348</v>
      </c>
      <c r="E25" s="34" t="s">
        <v>1361</v>
      </c>
      <c r="F25" s="65">
        <v>8461</v>
      </c>
      <c r="G25" s="65">
        <v>0</v>
      </c>
      <c r="H25" s="65">
        <v>424</v>
      </c>
      <c r="I25" s="65">
        <v>8037</v>
      </c>
      <c r="J25" s="65">
        <v>-424</v>
      </c>
      <c r="K25" s="66">
        <v>9987</v>
      </c>
      <c r="L25" s="66">
        <v>9987</v>
      </c>
      <c r="M25" s="66">
        <v>0</v>
      </c>
      <c r="N25" s="65">
        <v>6</v>
      </c>
      <c r="O25" s="65">
        <v>0</v>
      </c>
      <c r="P25" s="65">
        <v>-6</v>
      </c>
      <c r="Q25" s="66">
        <v>9993</v>
      </c>
      <c r="R25" s="66">
        <v>9987</v>
      </c>
      <c r="S25" s="66">
        <v>-6</v>
      </c>
      <c r="T25" s="65">
        <v>9500</v>
      </c>
      <c r="U25" s="65">
        <v>10000</v>
      </c>
      <c r="V25" s="65">
        <v>500</v>
      </c>
      <c r="W25" s="66">
        <v>493</v>
      </c>
      <c r="X25" s="66">
        <v>-13</v>
      </c>
      <c r="Y25" s="66">
        <v>-506</v>
      </c>
      <c r="Z25" s="65">
        <v>9993</v>
      </c>
      <c r="AA25" s="65">
        <v>9987</v>
      </c>
      <c r="AB25" s="66">
        <v>11893</v>
      </c>
      <c r="AC25" s="72">
        <v>11887</v>
      </c>
    </row>
    <row r="26" spans="1:29" ht="16.5" x14ac:dyDescent="0.35">
      <c r="A26" s="58" t="s">
        <v>956</v>
      </c>
      <c r="B26" s="33" t="s">
        <v>957</v>
      </c>
      <c r="C26" s="32" t="s">
        <v>354</v>
      </c>
      <c r="D26" s="32" t="s">
        <v>348</v>
      </c>
      <c r="E26" s="34" t="s">
        <v>374</v>
      </c>
      <c r="F26" s="65">
        <v>10661</v>
      </c>
      <c r="G26" s="65">
        <v>1700</v>
      </c>
      <c r="H26" s="65">
        <v>426</v>
      </c>
      <c r="I26" s="65">
        <v>11935</v>
      </c>
      <c r="J26" s="65">
        <v>1274</v>
      </c>
      <c r="K26" s="66">
        <v>10220</v>
      </c>
      <c r="L26" s="66">
        <v>11920</v>
      </c>
      <c r="M26" s="66">
        <v>1700</v>
      </c>
      <c r="N26" s="65">
        <v>0</v>
      </c>
      <c r="O26" s="65">
        <v>0</v>
      </c>
      <c r="P26" s="65">
        <v>0</v>
      </c>
      <c r="Q26" s="66">
        <v>10220</v>
      </c>
      <c r="R26" s="66">
        <v>11920</v>
      </c>
      <c r="S26" s="66">
        <v>1700</v>
      </c>
      <c r="T26" s="65">
        <v>11196</v>
      </c>
      <c r="U26" s="65">
        <v>11200</v>
      </c>
      <c r="V26" s="65">
        <v>4</v>
      </c>
      <c r="W26" s="66">
        <v>-976</v>
      </c>
      <c r="X26" s="66">
        <v>720</v>
      </c>
      <c r="Y26" s="66">
        <v>1696</v>
      </c>
      <c r="Z26" s="65">
        <v>11920</v>
      </c>
      <c r="AA26" s="65">
        <v>11920</v>
      </c>
      <c r="AB26" s="66">
        <v>17820</v>
      </c>
      <c r="AC26" s="72">
        <v>17820</v>
      </c>
    </row>
    <row r="27" spans="1:29" ht="16.5" x14ac:dyDescent="0.35">
      <c r="A27" s="58" t="s">
        <v>1006</v>
      </c>
      <c r="B27" s="33" t="s">
        <v>1007</v>
      </c>
      <c r="C27" s="32" t="s">
        <v>1360</v>
      </c>
      <c r="D27" s="32" t="s">
        <v>348</v>
      </c>
      <c r="E27" s="34" t="s">
        <v>1361</v>
      </c>
      <c r="F27" s="65">
        <v>5377</v>
      </c>
      <c r="G27" s="65">
        <v>0</v>
      </c>
      <c r="H27" s="65">
        <v>294</v>
      </c>
      <c r="I27" s="65">
        <v>5083</v>
      </c>
      <c r="J27" s="65">
        <v>-294</v>
      </c>
      <c r="K27" s="66">
        <v>8842</v>
      </c>
      <c r="L27" s="66">
        <v>8842</v>
      </c>
      <c r="M27" s="66">
        <v>0</v>
      </c>
      <c r="N27" s="65">
        <v>0</v>
      </c>
      <c r="O27" s="65">
        <v>0</v>
      </c>
      <c r="P27" s="65">
        <v>0</v>
      </c>
      <c r="Q27" s="66">
        <v>8842</v>
      </c>
      <c r="R27" s="66">
        <v>8842</v>
      </c>
      <c r="S27" s="66">
        <v>0</v>
      </c>
      <c r="T27" s="65">
        <v>14495</v>
      </c>
      <c r="U27" s="65">
        <v>9987</v>
      </c>
      <c r="V27" s="65">
        <v>-4508</v>
      </c>
      <c r="W27" s="66">
        <v>-5653</v>
      </c>
      <c r="X27" s="66">
        <v>-1145</v>
      </c>
      <c r="Y27" s="66">
        <v>4508</v>
      </c>
      <c r="Z27" s="65">
        <v>8842</v>
      </c>
      <c r="AA27" s="65">
        <v>8842</v>
      </c>
      <c r="AB27" s="66">
        <v>10842</v>
      </c>
      <c r="AC27" s="72">
        <v>10842</v>
      </c>
    </row>
    <row r="28" spans="1:29" ht="16.5" x14ac:dyDescent="0.35">
      <c r="A28" s="58" t="s">
        <v>796</v>
      </c>
      <c r="B28" s="33" t="s">
        <v>797</v>
      </c>
      <c r="C28" s="32" t="s">
        <v>48</v>
      </c>
      <c r="D28" s="32" t="s">
        <v>1359</v>
      </c>
      <c r="E28" s="34" t="s">
        <v>1359</v>
      </c>
      <c r="F28" s="65">
        <v>260837</v>
      </c>
      <c r="G28" s="65">
        <v>85929.510836999994</v>
      </c>
      <c r="H28" s="65">
        <v>9373</v>
      </c>
      <c r="I28" s="65">
        <v>337393.51084</v>
      </c>
      <c r="J28" s="65">
        <v>76556.510836999994</v>
      </c>
      <c r="K28" s="66">
        <v>207503</v>
      </c>
      <c r="L28" s="66">
        <v>307848</v>
      </c>
      <c r="M28" s="66">
        <v>100345</v>
      </c>
      <c r="N28" s="65">
        <v>28444.638717000002</v>
      </c>
      <c r="O28" s="65">
        <v>26332.929217000001</v>
      </c>
      <c r="P28" s="65">
        <v>-2111.7094999999999</v>
      </c>
      <c r="Q28" s="66">
        <v>235947.63871999999</v>
      </c>
      <c r="R28" s="66">
        <v>334180.92921999999</v>
      </c>
      <c r="S28" s="66">
        <v>98233.290500000003</v>
      </c>
      <c r="T28" s="65">
        <v>30479</v>
      </c>
      <c r="U28" s="65">
        <v>57861</v>
      </c>
      <c r="V28" s="65">
        <v>27382</v>
      </c>
      <c r="W28" s="66">
        <v>205468.63871999999</v>
      </c>
      <c r="X28" s="66">
        <v>276319.92921999999</v>
      </c>
      <c r="Y28" s="66">
        <v>70851.290500000003</v>
      </c>
      <c r="Z28" s="65">
        <v>484000</v>
      </c>
      <c r="AA28" s="65">
        <v>484000</v>
      </c>
      <c r="AB28" s="66">
        <v>567000</v>
      </c>
      <c r="AC28" s="72">
        <v>567000</v>
      </c>
    </row>
    <row r="29" spans="1:29" ht="16.5" x14ac:dyDescent="0.35">
      <c r="A29" s="58" t="s">
        <v>764</v>
      </c>
      <c r="B29" s="33" t="s">
        <v>765</v>
      </c>
      <c r="C29" s="32" t="s">
        <v>49</v>
      </c>
      <c r="D29" s="32" t="s">
        <v>347</v>
      </c>
      <c r="E29" s="34" t="s">
        <v>347</v>
      </c>
      <c r="F29" s="65">
        <v>4590341</v>
      </c>
      <c r="G29" s="65">
        <v>304512</v>
      </c>
      <c r="H29" s="65">
        <v>172832</v>
      </c>
      <c r="I29" s="65">
        <v>4722021</v>
      </c>
      <c r="J29" s="65">
        <v>131680</v>
      </c>
      <c r="K29" s="66">
        <v>3297809</v>
      </c>
      <c r="L29" s="66">
        <v>3572688</v>
      </c>
      <c r="M29" s="66">
        <v>274879</v>
      </c>
      <c r="N29" s="65">
        <v>449677</v>
      </c>
      <c r="O29" s="65">
        <v>432522</v>
      </c>
      <c r="P29" s="65">
        <v>-17155</v>
      </c>
      <c r="Q29" s="66">
        <v>3747486</v>
      </c>
      <c r="R29" s="66">
        <v>4005210</v>
      </c>
      <c r="S29" s="66">
        <v>257724</v>
      </c>
      <c r="T29" s="65">
        <v>40000</v>
      </c>
      <c r="U29" s="65">
        <v>40000</v>
      </c>
      <c r="V29" s="65">
        <v>0</v>
      </c>
      <c r="W29" s="66">
        <v>3707486</v>
      </c>
      <c r="X29" s="66">
        <v>3965210</v>
      </c>
      <c r="Y29" s="66">
        <v>257724</v>
      </c>
      <c r="Z29" s="65">
        <v>4007000</v>
      </c>
      <c r="AA29" s="65">
        <v>4023000</v>
      </c>
      <c r="AB29" s="66">
        <v>4300000</v>
      </c>
      <c r="AC29" s="72">
        <v>4300000</v>
      </c>
    </row>
    <row r="30" spans="1:29" ht="16.5" x14ac:dyDescent="0.35">
      <c r="A30" s="58" t="s">
        <v>514</v>
      </c>
      <c r="B30" s="33" t="s">
        <v>515</v>
      </c>
      <c r="C30" s="32" t="s">
        <v>50</v>
      </c>
      <c r="D30" s="32" t="s">
        <v>346</v>
      </c>
      <c r="E30" s="34" t="s">
        <v>346</v>
      </c>
      <c r="F30" s="65">
        <v>10268</v>
      </c>
      <c r="G30" s="65">
        <v>6149</v>
      </c>
      <c r="H30" s="65">
        <v>865</v>
      </c>
      <c r="I30" s="65">
        <v>15552</v>
      </c>
      <c r="J30" s="65">
        <v>5284</v>
      </c>
      <c r="K30" s="66">
        <v>2750</v>
      </c>
      <c r="L30" s="66">
        <v>8552</v>
      </c>
      <c r="M30" s="66">
        <v>5802</v>
      </c>
      <c r="N30" s="65">
        <v>456</v>
      </c>
      <c r="O30" s="65">
        <v>456</v>
      </c>
      <c r="P30" s="65">
        <v>0</v>
      </c>
      <c r="Q30" s="66">
        <v>3206</v>
      </c>
      <c r="R30" s="66">
        <v>9008</v>
      </c>
      <c r="S30" s="66">
        <v>5802</v>
      </c>
      <c r="T30" s="65">
        <v>12000</v>
      </c>
      <c r="U30" s="65">
        <v>10000</v>
      </c>
      <c r="V30" s="65">
        <v>-2000</v>
      </c>
      <c r="W30" s="66">
        <v>-8794</v>
      </c>
      <c r="X30" s="66">
        <v>-992</v>
      </c>
      <c r="Y30" s="66">
        <v>7802</v>
      </c>
      <c r="Z30" s="65">
        <v>11880</v>
      </c>
      <c r="AA30" s="65">
        <v>11880</v>
      </c>
      <c r="AB30" s="66">
        <v>13200</v>
      </c>
      <c r="AC30" s="72">
        <v>13200</v>
      </c>
    </row>
    <row r="31" spans="1:29" ht="16.5" x14ac:dyDescent="0.35">
      <c r="A31" s="58" t="s">
        <v>1099</v>
      </c>
      <c r="B31" s="33" t="s">
        <v>1100</v>
      </c>
      <c r="C31" s="32" t="s">
        <v>377</v>
      </c>
      <c r="D31" s="32" t="s">
        <v>344</v>
      </c>
      <c r="E31" s="34" t="s">
        <v>344</v>
      </c>
      <c r="F31" s="65">
        <v>302300</v>
      </c>
      <c r="G31" s="65">
        <v>17240</v>
      </c>
      <c r="H31" s="65">
        <v>8900</v>
      </c>
      <c r="I31" s="65">
        <v>310640</v>
      </c>
      <c r="J31" s="65">
        <v>8340</v>
      </c>
      <c r="K31" s="66">
        <v>197253</v>
      </c>
      <c r="L31" s="66">
        <v>212000</v>
      </c>
      <c r="M31" s="66">
        <v>14747</v>
      </c>
      <c r="N31" s="65">
        <v>79900</v>
      </c>
      <c r="O31" s="65">
        <v>77560</v>
      </c>
      <c r="P31" s="65">
        <v>-2340</v>
      </c>
      <c r="Q31" s="66">
        <v>277153</v>
      </c>
      <c r="R31" s="66">
        <v>289560</v>
      </c>
      <c r="S31" s="66">
        <v>12407</v>
      </c>
      <c r="T31" s="65">
        <v>23325</v>
      </c>
      <c r="U31" s="65">
        <v>15000</v>
      </c>
      <c r="V31" s="65">
        <v>-8325</v>
      </c>
      <c r="W31" s="66">
        <v>253828</v>
      </c>
      <c r="X31" s="66">
        <v>274560</v>
      </c>
      <c r="Y31" s="66">
        <v>20732</v>
      </c>
      <c r="Z31" s="65">
        <v>309500</v>
      </c>
      <c r="AA31" s="65">
        <v>326100</v>
      </c>
      <c r="AB31" s="66">
        <v>319500</v>
      </c>
      <c r="AC31" s="72">
        <v>336100</v>
      </c>
    </row>
    <row r="32" spans="1:29" ht="16.5" x14ac:dyDescent="0.35">
      <c r="A32" s="58" t="s">
        <v>1101</v>
      </c>
      <c r="B32" s="33" t="s">
        <v>1102</v>
      </c>
      <c r="C32" s="32" t="s">
        <v>378</v>
      </c>
      <c r="D32" s="32" t="s">
        <v>344</v>
      </c>
      <c r="E32" s="34" t="s">
        <v>344</v>
      </c>
      <c r="F32" s="65">
        <v>304472</v>
      </c>
      <c r="G32" s="65">
        <v>19027</v>
      </c>
      <c r="H32" s="65">
        <v>8400</v>
      </c>
      <c r="I32" s="65">
        <v>315099</v>
      </c>
      <c r="J32" s="65">
        <v>10627</v>
      </c>
      <c r="K32" s="66">
        <v>243526</v>
      </c>
      <c r="L32" s="66">
        <v>363223</v>
      </c>
      <c r="M32" s="66">
        <v>119697</v>
      </c>
      <c r="N32" s="65">
        <v>90305</v>
      </c>
      <c r="O32" s="65">
        <v>87559</v>
      </c>
      <c r="P32" s="65">
        <v>-2746</v>
      </c>
      <c r="Q32" s="66">
        <v>333831</v>
      </c>
      <c r="R32" s="66">
        <v>450782</v>
      </c>
      <c r="S32" s="66">
        <v>116951</v>
      </c>
      <c r="T32" s="65">
        <v>1000</v>
      </c>
      <c r="U32" s="65">
        <v>0</v>
      </c>
      <c r="V32" s="65">
        <v>-1000</v>
      </c>
      <c r="W32" s="66">
        <v>332831</v>
      </c>
      <c r="X32" s="66">
        <v>450782</v>
      </c>
      <c r="Y32" s="66">
        <v>117951</v>
      </c>
      <c r="Z32" s="65">
        <v>369000</v>
      </c>
      <c r="AA32" s="65">
        <v>488000</v>
      </c>
      <c r="AB32" s="66">
        <v>403000</v>
      </c>
      <c r="AC32" s="72">
        <v>511000</v>
      </c>
    </row>
    <row r="33" spans="1:29" ht="16.5" x14ac:dyDescent="0.35">
      <c r="A33" s="58" t="s">
        <v>1225</v>
      </c>
      <c r="B33" s="33" t="s">
        <v>1226</v>
      </c>
      <c r="C33" s="32" t="s">
        <v>51</v>
      </c>
      <c r="D33" s="32" t="s">
        <v>346</v>
      </c>
      <c r="E33" s="34" t="s">
        <v>346</v>
      </c>
      <c r="F33" s="65">
        <v>118496</v>
      </c>
      <c r="G33" s="65">
        <v>4315</v>
      </c>
      <c r="H33" s="65">
        <v>890</v>
      </c>
      <c r="I33" s="65">
        <v>121921</v>
      </c>
      <c r="J33" s="65">
        <v>3425</v>
      </c>
      <c r="K33" s="66">
        <v>102100</v>
      </c>
      <c r="L33" s="66">
        <v>99100</v>
      </c>
      <c r="M33" s="66">
        <v>-3000</v>
      </c>
      <c r="N33" s="65">
        <v>0</v>
      </c>
      <c r="O33" s="65">
        <v>0</v>
      </c>
      <c r="P33" s="65">
        <v>0</v>
      </c>
      <c r="Q33" s="66">
        <v>102100</v>
      </c>
      <c r="R33" s="66">
        <v>99100</v>
      </c>
      <c r="S33" s="66">
        <v>-3000</v>
      </c>
      <c r="T33" s="65">
        <v>34450</v>
      </c>
      <c r="U33" s="65">
        <v>35000</v>
      </c>
      <c r="V33" s="65">
        <v>550</v>
      </c>
      <c r="W33" s="66">
        <v>67650</v>
      </c>
      <c r="X33" s="66">
        <v>64100</v>
      </c>
      <c r="Y33" s="66">
        <v>-3550</v>
      </c>
      <c r="Z33" s="65">
        <v>126921</v>
      </c>
      <c r="AA33" s="65">
        <v>126921</v>
      </c>
      <c r="AB33" s="66">
        <v>131921</v>
      </c>
      <c r="AC33" s="72">
        <v>131921</v>
      </c>
    </row>
    <row r="34" spans="1:29" ht="16.5" x14ac:dyDescent="0.35">
      <c r="A34" s="58" t="s">
        <v>718</v>
      </c>
      <c r="B34" s="33" t="s">
        <v>719</v>
      </c>
      <c r="C34" s="32" t="s">
        <v>52</v>
      </c>
      <c r="D34" s="32" t="s">
        <v>347</v>
      </c>
      <c r="E34" s="34" t="s">
        <v>347</v>
      </c>
      <c r="F34" s="65">
        <v>233500</v>
      </c>
      <c r="G34" s="65">
        <v>49723</v>
      </c>
      <c r="H34" s="65">
        <v>8023</v>
      </c>
      <c r="I34" s="65">
        <v>275200</v>
      </c>
      <c r="J34" s="65">
        <v>41700</v>
      </c>
      <c r="K34" s="66">
        <v>195840</v>
      </c>
      <c r="L34" s="66">
        <v>195573</v>
      </c>
      <c r="M34" s="66">
        <v>-267</v>
      </c>
      <c r="N34" s="65">
        <v>9810</v>
      </c>
      <c r="O34" s="65">
        <v>8310</v>
      </c>
      <c r="P34" s="65">
        <v>-1500</v>
      </c>
      <c r="Q34" s="66">
        <v>205650</v>
      </c>
      <c r="R34" s="66">
        <v>203883</v>
      </c>
      <c r="S34" s="66">
        <v>-1767</v>
      </c>
      <c r="T34" s="65">
        <v>122000</v>
      </c>
      <c r="U34" s="65">
        <v>95000</v>
      </c>
      <c r="V34" s="65">
        <v>-27000</v>
      </c>
      <c r="W34" s="66">
        <v>83650</v>
      </c>
      <c r="X34" s="66">
        <v>108883</v>
      </c>
      <c r="Y34" s="66">
        <v>25233</v>
      </c>
      <c r="Z34" s="65">
        <v>242400</v>
      </c>
      <c r="AA34" s="65">
        <v>242400</v>
      </c>
      <c r="AB34" s="66">
        <v>292400</v>
      </c>
      <c r="AC34" s="72">
        <v>292400</v>
      </c>
    </row>
    <row r="35" spans="1:29" ht="16.5" x14ac:dyDescent="0.35">
      <c r="A35" s="58" t="s">
        <v>528</v>
      </c>
      <c r="B35" s="33" t="s">
        <v>529</v>
      </c>
      <c r="C35" s="32" t="s">
        <v>53</v>
      </c>
      <c r="D35" s="32" t="s">
        <v>346</v>
      </c>
      <c r="E35" s="34" t="s">
        <v>346</v>
      </c>
      <c r="F35" s="65">
        <v>20459</v>
      </c>
      <c r="G35" s="65">
        <v>0</v>
      </c>
      <c r="H35" s="65">
        <v>0</v>
      </c>
      <c r="I35" s="65">
        <v>20459</v>
      </c>
      <c r="J35" s="65">
        <v>0</v>
      </c>
      <c r="K35" s="66">
        <v>15000</v>
      </c>
      <c r="L35" s="66">
        <v>15000</v>
      </c>
      <c r="M35" s="66">
        <v>0</v>
      </c>
      <c r="N35" s="65">
        <v>0</v>
      </c>
      <c r="O35" s="65">
        <v>0</v>
      </c>
      <c r="P35" s="65">
        <v>0</v>
      </c>
      <c r="Q35" s="66">
        <v>15000</v>
      </c>
      <c r="R35" s="66">
        <v>15000</v>
      </c>
      <c r="S35" s="66">
        <v>0</v>
      </c>
      <c r="T35" s="65">
        <v>11239</v>
      </c>
      <c r="U35" s="65">
        <v>10379</v>
      </c>
      <c r="V35" s="65">
        <v>-860</v>
      </c>
      <c r="W35" s="66">
        <v>3761</v>
      </c>
      <c r="X35" s="66">
        <v>4621</v>
      </c>
      <c r="Y35" s="66">
        <v>860</v>
      </c>
      <c r="Z35" s="65">
        <v>22000</v>
      </c>
      <c r="AA35" s="65">
        <v>22000</v>
      </c>
      <c r="AB35" s="66">
        <v>25000</v>
      </c>
      <c r="AC35" s="72">
        <v>25000</v>
      </c>
    </row>
    <row r="36" spans="1:29" ht="16.5" x14ac:dyDescent="0.35">
      <c r="A36" s="58" t="s">
        <v>1385</v>
      </c>
      <c r="B36" s="33" t="s">
        <v>1386</v>
      </c>
      <c r="C36" s="32" t="s">
        <v>1387</v>
      </c>
      <c r="D36" s="32" t="s">
        <v>344</v>
      </c>
      <c r="E36" s="34" t="s">
        <v>344</v>
      </c>
      <c r="F36" s="65">
        <v>442487</v>
      </c>
      <c r="G36" s="65">
        <v>30227</v>
      </c>
      <c r="H36" s="65">
        <v>-6167</v>
      </c>
      <c r="I36" s="65">
        <v>478881</v>
      </c>
      <c r="J36" s="65">
        <v>36394</v>
      </c>
      <c r="K36" s="66">
        <v>252655.50599999999</v>
      </c>
      <c r="L36" s="66">
        <v>212746</v>
      </c>
      <c r="M36" s="66">
        <v>-39909.506000000001</v>
      </c>
      <c r="N36" s="65">
        <v>9059</v>
      </c>
      <c r="O36" s="65">
        <v>9059</v>
      </c>
      <c r="P36" s="65">
        <v>0</v>
      </c>
      <c r="Q36" s="66">
        <v>261714.50599999999</v>
      </c>
      <c r="R36" s="66">
        <v>221805</v>
      </c>
      <c r="S36" s="66">
        <v>-39909.506000000001</v>
      </c>
      <c r="T36" s="65">
        <v>47628</v>
      </c>
      <c r="U36" s="65">
        <v>10000</v>
      </c>
      <c r="V36" s="65">
        <v>-37628</v>
      </c>
      <c r="W36" s="66">
        <v>214086.50599999999</v>
      </c>
      <c r="X36" s="66">
        <v>211805</v>
      </c>
      <c r="Y36" s="66">
        <v>-2281.5059999999999</v>
      </c>
      <c r="Z36" s="65">
        <v>460000</v>
      </c>
      <c r="AA36" s="65">
        <v>460000</v>
      </c>
      <c r="AB36" s="66">
        <v>510000</v>
      </c>
      <c r="AC36" s="72">
        <v>510000</v>
      </c>
    </row>
    <row r="37" spans="1:29" ht="16.5" x14ac:dyDescent="0.35">
      <c r="A37" s="58" t="s">
        <v>1151</v>
      </c>
      <c r="B37" s="33" t="s">
        <v>1152</v>
      </c>
      <c r="C37" s="32" t="s">
        <v>379</v>
      </c>
      <c r="D37" s="32" t="s">
        <v>344</v>
      </c>
      <c r="E37" s="34" t="s">
        <v>344</v>
      </c>
      <c r="F37" s="65">
        <v>244981</v>
      </c>
      <c r="G37" s="65">
        <v>15332</v>
      </c>
      <c r="H37" s="65">
        <v>2097</v>
      </c>
      <c r="I37" s="65">
        <v>258216</v>
      </c>
      <c r="J37" s="65">
        <v>13235</v>
      </c>
      <c r="K37" s="66">
        <v>115000</v>
      </c>
      <c r="L37" s="66">
        <v>130000</v>
      </c>
      <c r="M37" s="66">
        <v>15000</v>
      </c>
      <c r="N37" s="65">
        <v>0</v>
      </c>
      <c r="O37" s="65">
        <v>0</v>
      </c>
      <c r="P37" s="65">
        <v>0</v>
      </c>
      <c r="Q37" s="66">
        <v>115000</v>
      </c>
      <c r="R37" s="66">
        <v>130000</v>
      </c>
      <c r="S37" s="66">
        <v>15000</v>
      </c>
      <c r="T37" s="65">
        <v>11000</v>
      </c>
      <c r="U37" s="65">
        <v>10000</v>
      </c>
      <c r="V37" s="65">
        <v>-1000</v>
      </c>
      <c r="W37" s="66">
        <v>104000</v>
      </c>
      <c r="X37" s="66">
        <v>120000</v>
      </c>
      <c r="Y37" s="66">
        <v>16000</v>
      </c>
      <c r="Z37" s="65">
        <v>247000</v>
      </c>
      <c r="AA37" s="65">
        <v>247000</v>
      </c>
      <c r="AB37" s="66">
        <v>261000</v>
      </c>
      <c r="AC37" s="72">
        <v>261000</v>
      </c>
    </row>
    <row r="38" spans="1:29" ht="16.5" x14ac:dyDescent="0.35">
      <c r="A38" s="58" t="s">
        <v>778</v>
      </c>
      <c r="B38" s="33" t="s">
        <v>779</v>
      </c>
      <c r="C38" s="32" t="s">
        <v>54</v>
      </c>
      <c r="D38" s="32" t="s">
        <v>347</v>
      </c>
      <c r="E38" s="34" t="s">
        <v>347</v>
      </c>
      <c r="F38" s="65">
        <v>710042</v>
      </c>
      <c r="G38" s="65">
        <v>71496</v>
      </c>
      <c r="H38" s="65">
        <v>17810</v>
      </c>
      <c r="I38" s="65">
        <v>763728</v>
      </c>
      <c r="J38" s="65">
        <v>53686</v>
      </c>
      <c r="K38" s="66">
        <v>311976</v>
      </c>
      <c r="L38" s="66">
        <v>383453</v>
      </c>
      <c r="M38" s="66">
        <v>71477</v>
      </c>
      <c r="N38" s="65">
        <v>166489</v>
      </c>
      <c r="O38" s="65">
        <v>158483</v>
      </c>
      <c r="P38" s="65">
        <v>-8006</v>
      </c>
      <c r="Q38" s="66">
        <v>478465</v>
      </c>
      <c r="R38" s="66">
        <v>541936</v>
      </c>
      <c r="S38" s="66">
        <v>63471</v>
      </c>
      <c r="T38" s="65">
        <v>30000</v>
      </c>
      <c r="U38" s="65">
        <v>25000</v>
      </c>
      <c r="V38" s="65">
        <v>-5000</v>
      </c>
      <c r="W38" s="66">
        <v>448465</v>
      </c>
      <c r="X38" s="66">
        <v>516936</v>
      </c>
      <c r="Y38" s="66">
        <v>68471</v>
      </c>
      <c r="Z38" s="65">
        <v>600000</v>
      </c>
      <c r="AA38" s="65">
        <v>590000</v>
      </c>
      <c r="AB38" s="66">
        <v>640000</v>
      </c>
      <c r="AC38" s="72">
        <v>630000</v>
      </c>
    </row>
    <row r="39" spans="1:29" ht="16.5" x14ac:dyDescent="0.35">
      <c r="A39" s="58" t="s">
        <v>1267</v>
      </c>
      <c r="B39" s="33" t="s">
        <v>1268</v>
      </c>
      <c r="C39" s="32" t="s">
        <v>55</v>
      </c>
      <c r="D39" s="32" t="s">
        <v>346</v>
      </c>
      <c r="E39" s="34" t="s">
        <v>346</v>
      </c>
      <c r="F39" s="65">
        <v>12366</v>
      </c>
      <c r="G39" s="65">
        <v>18687</v>
      </c>
      <c r="H39" s="65">
        <v>690</v>
      </c>
      <c r="I39" s="65">
        <v>30363</v>
      </c>
      <c r="J39" s="65">
        <v>17997</v>
      </c>
      <c r="K39" s="66">
        <v>6000</v>
      </c>
      <c r="L39" s="66">
        <v>18157</v>
      </c>
      <c r="M39" s="66">
        <v>12157</v>
      </c>
      <c r="N39" s="65">
        <v>2506</v>
      </c>
      <c r="O39" s="65">
        <v>2198</v>
      </c>
      <c r="P39" s="65">
        <v>-308</v>
      </c>
      <c r="Q39" s="66">
        <v>8506</v>
      </c>
      <c r="R39" s="66">
        <v>20355</v>
      </c>
      <c r="S39" s="66">
        <v>11849</v>
      </c>
      <c r="T39" s="65">
        <v>46965</v>
      </c>
      <c r="U39" s="65">
        <v>32217</v>
      </c>
      <c r="V39" s="65">
        <v>-14748</v>
      </c>
      <c r="W39" s="66">
        <v>-38459</v>
      </c>
      <c r="X39" s="66">
        <v>-11862</v>
      </c>
      <c r="Y39" s="66">
        <v>26597</v>
      </c>
      <c r="Z39" s="65">
        <v>35000</v>
      </c>
      <c r="AA39" s="65">
        <v>35000</v>
      </c>
      <c r="AB39" s="66">
        <v>50000</v>
      </c>
      <c r="AC39" s="72">
        <v>50000</v>
      </c>
    </row>
    <row r="40" spans="1:29" ht="16.5" x14ac:dyDescent="0.35">
      <c r="A40" s="58" t="s">
        <v>542</v>
      </c>
      <c r="B40" s="33" t="s">
        <v>543</v>
      </c>
      <c r="C40" s="32" t="s">
        <v>56</v>
      </c>
      <c r="D40" s="32" t="s">
        <v>346</v>
      </c>
      <c r="E40" s="34" t="s">
        <v>346</v>
      </c>
      <c r="F40" s="65">
        <v>-1823</v>
      </c>
      <c r="G40" s="65">
        <v>0</v>
      </c>
      <c r="H40" s="65">
        <v>-72</v>
      </c>
      <c r="I40" s="65">
        <v>-1751</v>
      </c>
      <c r="J40" s="65">
        <v>72</v>
      </c>
      <c r="K40" s="66">
        <v>0</v>
      </c>
      <c r="L40" s="66">
        <v>0</v>
      </c>
      <c r="M40" s="66">
        <v>0</v>
      </c>
      <c r="N40" s="65">
        <v>0</v>
      </c>
      <c r="O40" s="65">
        <v>0</v>
      </c>
      <c r="P40" s="65">
        <v>0</v>
      </c>
      <c r="Q40" s="66">
        <v>0</v>
      </c>
      <c r="R40" s="66">
        <v>0</v>
      </c>
      <c r="S40" s="66">
        <v>0</v>
      </c>
      <c r="T40" s="65">
        <v>24000</v>
      </c>
      <c r="U40" s="65">
        <v>18000</v>
      </c>
      <c r="V40" s="65">
        <v>-6000</v>
      </c>
      <c r="W40" s="66">
        <v>-24000</v>
      </c>
      <c r="X40" s="66">
        <v>-18000</v>
      </c>
      <c r="Y40" s="66">
        <v>6000</v>
      </c>
      <c r="Z40" s="65">
        <v>8206</v>
      </c>
      <c r="AA40" s="65">
        <v>8206</v>
      </c>
      <c r="AB40" s="66">
        <v>8456</v>
      </c>
      <c r="AC40" s="72">
        <v>8456</v>
      </c>
    </row>
    <row r="41" spans="1:29" ht="16.5" x14ac:dyDescent="0.35">
      <c r="A41" s="58" t="s">
        <v>798</v>
      </c>
      <c r="B41" s="33" t="s">
        <v>799</v>
      </c>
      <c r="C41" s="32" t="s">
        <v>57</v>
      </c>
      <c r="D41" s="32" t="s">
        <v>1359</v>
      </c>
      <c r="E41" s="34" t="s">
        <v>1359</v>
      </c>
      <c r="F41" s="65">
        <v>691500</v>
      </c>
      <c r="G41" s="65">
        <v>179465.62069000001</v>
      </c>
      <c r="H41" s="65">
        <v>9200</v>
      </c>
      <c r="I41" s="65">
        <v>861765.62069000001</v>
      </c>
      <c r="J41" s="65">
        <v>170265.62069000001</v>
      </c>
      <c r="K41" s="66">
        <v>396292.74254000001</v>
      </c>
      <c r="L41" s="66">
        <v>420649.11336000002</v>
      </c>
      <c r="M41" s="66">
        <v>24356.37082</v>
      </c>
      <c r="N41" s="65">
        <v>0</v>
      </c>
      <c r="O41" s="65">
        <v>0</v>
      </c>
      <c r="P41" s="65">
        <v>0</v>
      </c>
      <c r="Q41" s="66">
        <v>396292.74254000001</v>
      </c>
      <c r="R41" s="66">
        <v>420649.11336000002</v>
      </c>
      <c r="S41" s="66">
        <v>24356.37082</v>
      </c>
      <c r="T41" s="65">
        <v>90200</v>
      </c>
      <c r="U41" s="65">
        <v>27600</v>
      </c>
      <c r="V41" s="65">
        <v>-62600</v>
      </c>
      <c r="W41" s="66">
        <v>306092.74254000001</v>
      </c>
      <c r="X41" s="66">
        <v>393049.11336000002</v>
      </c>
      <c r="Y41" s="66">
        <v>86956.370819999996</v>
      </c>
      <c r="Z41" s="65">
        <v>1000000</v>
      </c>
      <c r="AA41" s="65">
        <v>1000000</v>
      </c>
      <c r="AB41" s="66">
        <v>1200000</v>
      </c>
      <c r="AC41" s="72">
        <v>1200000</v>
      </c>
    </row>
    <row r="42" spans="1:29" ht="16.5" x14ac:dyDescent="0.35">
      <c r="A42" s="58" t="s">
        <v>1269</v>
      </c>
      <c r="B42" s="33" t="s">
        <v>1270</v>
      </c>
      <c r="C42" s="32" t="s">
        <v>58</v>
      </c>
      <c r="D42" s="32" t="s">
        <v>346</v>
      </c>
      <c r="E42" s="34" t="s">
        <v>346</v>
      </c>
      <c r="F42" s="65">
        <v>92349</v>
      </c>
      <c r="G42" s="65">
        <v>25912</v>
      </c>
      <c r="H42" s="65">
        <v>28</v>
      </c>
      <c r="I42" s="65">
        <v>118233</v>
      </c>
      <c r="J42" s="65">
        <v>25884</v>
      </c>
      <c r="K42" s="66">
        <v>74666</v>
      </c>
      <c r="L42" s="66">
        <v>100801</v>
      </c>
      <c r="M42" s="66">
        <v>26135</v>
      </c>
      <c r="N42" s="65">
        <v>0</v>
      </c>
      <c r="O42" s="65">
        <v>0</v>
      </c>
      <c r="P42" s="65">
        <v>0</v>
      </c>
      <c r="Q42" s="66">
        <v>74666</v>
      </c>
      <c r="R42" s="66">
        <v>100801</v>
      </c>
      <c r="S42" s="66">
        <v>26135</v>
      </c>
      <c r="T42" s="65">
        <v>2000</v>
      </c>
      <c r="U42" s="65">
        <v>0</v>
      </c>
      <c r="V42" s="65">
        <v>-2000</v>
      </c>
      <c r="W42" s="66">
        <v>72666</v>
      </c>
      <c r="X42" s="66">
        <v>100801</v>
      </c>
      <c r="Y42" s="66">
        <v>28135</v>
      </c>
      <c r="Z42" s="65">
        <v>97349</v>
      </c>
      <c r="AA42" s="65">
        <v>123233</v>
      </c>
      <c r="AB42" s="66">
        <v>100349</v>
      </c>
      <c r="AC42" s="72">
        <v>126233</v>
      </c>
    </row>
    <row r="43" spans="1:29" ht="16.5" x14ac:dyDescent="0.35">
      <c r="A43" s="58" t="s">
        <v>1165</v>
      </c>
      <c r="B43" s="33" t="s">
        <v>1166</v>
      </c>
      <c r="C43" s="32" t="s">
        <v>380</v>
      </c>
      <c r="D43" s="32" t="s">
        <v>344</v>
      </c>
      <c r="E43" s="34" t="s">
        <v>344</v>
      </c>
      <c r="F43" s="65">
        <v>361961</v>
      </c>
      <c r="G43" s="65">
        <v>53489</v>
      </c>
      <c r="H43" s="65">
        <v>10681</v>
      </c>
      <c r="I43" s="65">
        <v>404769</v>
      </c>
      <c r="J43" s="65">
        <v>42808</v>
      </c>
      <c r="K43" s="66">
        <v>267000</v>
      </c>
      <c r="L43" s="66">
        <v>288000</v>
      </c>
      <c r="M43" s="66">
        <v>21000</v>
      </c>
      <c r="N43" s="65">
        <v>47005</v>
      </c>
      <c r="O43" s="65">
        <v>44376</v>
      </c>
      <c r="P43" s="65">
        <v>-2629</v>
      </c>
      <c r="Q43" s="66">
        <v>314005</v>
      </c>
      <c r="R43" s="66">
        <v>332376</v>
      </c>
      <c r="S43" s="66">
        <v>18371</v>
      </c>
      <c r="T43" s="65">
        <v>137000</v>
      </c>
      <c r="U43" s="65">
        <v>75000</v>
      </c>
      <c r="V43" s="65">
        <v>-62000</v>
      </c>
      <c r="W43" s="66">
        <v>177005</v>
      </c>
      <c r="X43" s="66">
        <v>257376</v>
      </c>
      <c r="Y43" s="66">
        <v>80371</v>
      </c>
      <c r="Z43" s="65">
        <v>406000</v>
      </c>
      <c r="AA43" s="65">
        <v>406000</v>
      </c>
      <c r="AB43" s="66">
        <v>420000</v>
      </c>
      <c r="AC43" s="72">
        <v>420000</v>
      </c>
    </row>
    <row r="44" spans="1:29" ht="16.5" x14ac:dyDescent="0.35">
      <c r="A44" s="58" t="s">
        <v>1129</v>
      </c>
      <c r="B44" s="33" t="s">
        <v>1130</v>
      </c>
      <c r="C44" s="32" t="s">
        <v>381</v>
      </c>
      <c r="D44" s="32" t="s">
        <v>344</v>
      </c>
      <c r="E44" s="34" t="s">
        <v>344</v>
      </c>
      <c r="F44" s="65">
        <v>869000</v>
      </c>
      <c r="G44" s="65">
        <v>90780</v>
      </c>
      <c r="H44" s="65">
        <v>10000</v>
      </c>
      <c r="I44" s="65">
        <v>949780</v>
      </c>
      <c r="J44" s="65">
        <v>80780</v>
      </c>
      <c r="K44" s="66">
        <v>456000</v>
      </c>
      <c r="L44" s="66">
        <v>526000</v>
      </c>
      <c r="M44" s="66">
        <v>70000</v>
      </c>
      <c r="N44" s="65">
        <v>134000</v>
      </c>
      <c r="O44" s="65">
        <v>128000</v>
      </c>
      <c r="P44" s="65">
        <v>-6000</v>
      </c>
      <c r="Q44" s="66">
        <v>590000</v>
      </c>
      <c r="R44" s="66">
        <v>654000</v>
      </c>
      <c r="S44" s="66">
        <v>64000</v>
      </c>
      <c r="T44" s="65">
        <v>149000</v>
      </c>
      <c r="U44" s="65">
        <v>90000</v>
      </c>
      <c r="V44" s="65">
        <v>-59000</v>
      </c>
      <c r="W44" s="66">
        <v>441000</v>
      </c>
      <c r="X44" s="66">
        <v>564000</v>
      </c>
      <c r="Y44" s="66">
        <v>123000</v>
      </c>
      <c r="Z44" s="65">
        <v>596000</v>
      </c>
      <c r="AA44" s="65">
        <v>660000</v>
      </c>
      <c r="AB44" s="66">
        <v>960000</v>
      </c>
      <c r="AC44" s="72">
        <v>970000</v>
      </c>
    </row>
    <row r="45" spans="1:29" ht="16.5" x14ac:dyDescent="0.35">
      <c r="A45" s="58" t="s">
        <v>544</v>
      </c>
      <c r="B45" s="33" t="s">
        <v>545</v>
      </c>
      <c r="C45" s="32" t="s">
        <v>59</v>
      </c>
      <c r="D45" s="32" t="s">
        <v>346</v>
      </c>
      <c r="E45" s="34" t="s">
        <v>346</v>
      </c>
      <c r="F45" s="65">
        <v>122</v>
      </c>
      <c r="G45" s="65">
        <v>0</v>
      </c>
      <c r="H45" s="65">
        <v>122</v>
      </c>
      <c r="I45" s="65">
        <v>0</v>
      </c>
      <c r="J45" s="65">
        <v>-122</v>
      </c>
      <c r="K45" s="66">
        <v>0</v>
      </c>
      <c r="L45" s="66">
        <v>0</v>
      </c>
      <c r="M45" s="66">
        <v>0</v>
      </c>
      <c r="N45" s="65">
        <v>0</v>
      </c>
      <c r="O45" s="65">
        <v>0</v>
      </c>
      <c r="P45" s="65">
        <v>0</v>
      </c>
      <c r="Q45" s="66">
        <v>0</v>
      </c>
      <c r="R45" s="66">
        <v>0</v>
      </c>
      <c r="S45" s="66">
        <v>0</v>
      </c>
      <c r="T45" s="65">
        <v>30465</v>
      </c>
      <c r="U45" s="65">
        <v>23465</v>
      </c>
      <c r="V45" s="65">
        <v>-7000</v>
      </c>
      <c r="W45" s="66">
        <v>-30465</v>
      </c>
      <c r="X45" s="66">
        <v>-23465</v>
      </c>
      <c r="Y45" s="66">
        <v>7000</v>
      </c>
      <c r="Z45" s="65">
        <v>4000</v>
      </c>
      <c r="AA45" s="65">
        <v>4000</v>
      </c>
      <c r="AB45" s="66">
        <v>6000</v>
      </c>
      <c r="AC45" s="72">
        <v>6000</v>
      </c>
    </row>
    <row r="46" spans="1:29" ht="16.5" x14ac:dyDescent="0.35">
      <c r="A46" s="58" t="s">
        <v>800</v>
      </c>
      <c r="B46" s="33" t="s">
        <v>801</v>
      </c>
      <c r="C46" s="32" t="s">
        <v>60</v>
      </c>
      <c r="D46" s="32" t="s">
        <v>1359</v>
      </c>
      <c r="E46" s="34" t="s">
        <v>1359</v>
      </c>
      <c r="F46" s="65">
        <v>1100</v>
      </c>
      <c r="G46" s="65">
        <v>12718</v>
      </c>
      <c r="H46" s="65">
        <v>0</v>
      </c>
      <c r="I46" s="65">
        <v>13818</v>
      </c>
      <c r="J46" s="65">
        <v>12718</v>
      </c>
      <c r="K46" s="66">
        <v>0</v>
      </c>
      <c r="L46" s="66">
        <v>0</v>
      </c>
      <c r="M46" s="66">
        <v>0</v>
      </c>
      <c r="N46" s="65">
        <v>0</v>
      </c>
      <c r="O46" s="65">
        <v>0</v>
      </c>
      <c r="P46" s="65">
        <v>0</v>
      </c>
      <c r="Q46" s="66">
        <v>0</v>
      </c>
      <c r="R46" s="66">
        <v>0</v>
      </c>
      <c r="S46" s="66">
        <v>0</v>
      </c>
      <c r="T46" s="65">
        <v>329100</v>
      </c>
      <c r="U46" s="65">
        <v>315000</v>
      </c>
      <c r="V46" s="65">
        <v>-14100</v>
      </c>
      <c r="W46" s="66">
        <v>-329100</v>
      </c>
      <c r="X46" s="66">
        <v>-315000</v>
      </c>
      <c r="Y46" s="66">
        <v>14100</v>
      </c>
      <c r="Z46" s="65">
        <v>0</v>
      </c>
      <c r="AA46" s="65">
        <v>0</v>
      </c>
      <c r="AB46" s="66">
        <v>0</v>
      </c>
      <c r="AC46" s="72">
        <v>0</v>
      </c>
    </row>
    <row r="47" spans="1:29" ht="16.5" x14ac:dyDescent="0.35">
      <c r="A47" s="58" t="s">
        <v>698</v>
      </c>
      <c r="B47" s="33" t="s">
        <v>699</v>
      </c>
      <c r="C47" s="32" t="s">
        <v>61</v>
      </c>
      <c r="D47" s="32" t="s">
        <v>346</v>
      </c>
      <c r="E47" s="34" t="s">
        <v>346</v>
      </c>
      <c r="F47" s="65">
        <v>17800</v>
      </c>
      <c r="G47" s="65">
        <v>3917</v>
      </c>
      <c r="H47" s="65">
        <v>0</v>
      </c>
      <c r="I47" s="65">
        <v>21717</v>
      </c>
      <c r="J47" s="65">
        <v>3917</v>
      </c>
      <c r="K47" s="66">
        <v>13500</v>
      </c>
      <c r="L47" s="66">
        <v>12000</v>
      </c>
      <c r="M47" s="66">
        <v>-1500</v>
      </c>
      <c r="N47" s="65">
        <v>0</v>
      </c>
      <c r="O47" s="65">
        <v>0</v>
      </c>
      <c r="P47" s="65">
        <v>0</v>
      </c>
      <c r="Q47" s="66">
        <v>13500</v>
      </c>
      <c r="R47" s="66">
        <v>12000</v>
      </c>
      <c r="S47" s="66">
        <v>-1500</v>
      </c>
      <c r="T47" s="65">
        <v>0</v>
      </c>
      <c r="U47" s="65">
        <v>0</v>
      </c>
      <c r="V47" s="65">
        <v>0</v>
      </c>
      <c r="W47" s="66">
        <v>13500</v>
      </c>
      <c r="X47" s="66">
        <v>12000</v>
      </c>
      <c r="Y47" s="66">
        <v>-1500</v>
      </c>
      <c r="Z47" s="65">
        <v>25500</v>
      </c>
      <c r="AA47" s="65">
        <v>25500</v>
      </c>
      <c r="AB47" s="66">
        <v>30500</v>
      </c>
      <c r="AC47" s="72">
        <v>30500</v>
      </c>
    </row>
    <row r="48" spans="1:29" ht="16.5" x14ac:dyDescent="0.35">
      <c r="A48" s="58" t="s">
        <v>1323</v>
      </c>
      <c r="B48" s="33" t="s">
        <v>1324</v>
      </c>
      <c r="C48" s="32" t="s">
        <v>62</v>
      </c>
      <c r="D48" s="32" t="s">
        <v>346</v>
      </c>
      <c r="E48" s="34" t="s">
        <v>346</v>
      </c>
      <c r="F48" s="65">
        <v>39562</v>
      </c>
      <c r="G48" s="65">
        <v>49091</v>
      </c>
      <c r="H48" s="65">
        <v>0</v>
      </c>
      <c r="I48" s="65">
        <v>88653</v>
      </c>
      <c r="J48" s="65">
        <v>49091</v>
      </c>
      <c r="K48" s="66">
        <v>39550</v>
      </c>
      <c r="L48" s="66">
        <v>83250</v>
      </c>
      <c r="M48" s="66">
        <v>43700</v>
      </c>
      <c r="N48" s="65">
        <v>0</v>
      </c>
      <c r="O48" s="65">
        <v>0</v>
      </c>
      <c r="P48" s="65">
        <v>0</v>
      </c>
      <c r="Q48" s="66">
        <v>39550</v>
      </c>
      <c r="R48" s="66">
        <v>83250</v>
      </c>
      <c r="S48" s="66">
        <v>43700</v>
      </c>
      <c r="T48" s="65">
        <v>52500</v>
      </c>
      <c r="U48" s="65">
        <v>39500</v>
      </c>
      <c r="V48" s="65">
        <v>-13000</v>
      </c>
      <c r="W48" s="66">
        <v>-12950</v>
      </c>
      <c r="X48" s="66">
        <v>43750</v>
      </c>
      <c r="Y48" s="66">
        <v>56700</v>
      </c>
      <c r="Z48" s="65">
        <v>50000</v>
      </c>
      <c r="AA48" s="65">
        <v>85000</v>
      </c>
      <c r="AB48" s="66">
        <v>50000</v>
      </c>
      <c r="AC48" s="72">
        <v>90000</v>
      </c>
    </row>
    <row r="49" spans="1:29" ht="16.5" x14ac:dyDescent="0.35">
      <c r="A49" s="58" t="s">
        <v>588</v>
      </c>
      <c r="B49" s="33" t="s">
        <v>589</v>
      </c>
      <c r="C49" s="32" t="s">
        <v>63</v>
      </c>
      <c r="D49" s="32" t="s">
        <v>346</v>
      </c>
      <c r="E49" s="34" t="s">
        <v>346</v>
      </c>
      <c r="F49" s="65">
        <v>100036</v>
      </c>
      <c r="G49" s="65">
        <v>3572</v>
      </c>
      <c r="H49" s="65">
        <v>693</v>
      </c>
      <c r="I49" s="65">
        <v>102915</v>
      </c>
      <c r="J49" s="65">
        <v>2879</v>
      </c>
      <c r="K49" s="66">
        <v>95360</v>
      </c>
      <c r="L49" s="66">
        <v>98734</v>
      </c>
      <c r="M49" s="66">
        <v>3374</v>
      </c>
      <c r="N49" s="65">
        <v>0</v>
      </c>
      <c r="O49" s="65">
        <v>0</v>
      </c>
      <c r="P49" s="65">
        <v>0</v>
      </c>
      <c r="Q49" s="66">
        <v>95360</v>
      </c>
      <c r="R49" s="66">
        <v>98734</v>
      </c>
      <c r="S49" s="66">
        <v>3374</v>
      </c>
      <c r="T49" s="65">
        <v>13000</v>
      </c>
      <c r="U49" s="65">
        <v>12400</v>
      </c>
      <c r="V49" s="65">
        <v>-600</v>
      </c>
      <c r="W49" s="66">
        <v>82360</v>
      </c>
      <c r="X49" s="66">
        <v>86334</v>
      </c>
      <c r="Y49" s="66">
        <v>3974</v>
      </c>
      <c r="Z49" s="65">
        <v>96150</v>
      </c>
      <c r="AA49" s="65">
        <v>99750</v>
      </c>
      <c r="AB49" s="66">
        <v>120200</v>
      </c>
      <c r="AC49" s="72">
        <v>124700</v>
      </c>
    </row>
    <row r="50" spans="1:29" ht="16.5" x14ac:dyDescent="0.35">
      <c r="A50" s="58" t="s">
        <v>856</v>
      </c>
      <c r="B50" s="33" t="s">
        <v>857</v>
      </c>
      <c r="C50" s="32" t="s">
        <v>64</v>
      </c>
      <c r="D50" s="32" t="s">
        <v>345</v>
      </c>
      <c r="E50" s="34" t="s">
        <v>345</v>
      </c>
      <c r="F50" s="65">
        <v>405207</v>
      </c>
      <c r="G50" s="65">
        <v>0</v>
      </c>
      <c r="H50" s="65">
        <v>-63001.337829999997</v>
      </c>
      <c r="I50" s="65">
        <v>468208.33782999997</v>
      </c>
      <c r="J50" s="65">
        <v>63001.337829999997</v>
      </c>
      <c r="K50" s="66">
        <v>195000</v>
      </c>
      <c r="L50" s="66">
        <v>425000</v>
      </c>
      <c r="M50" s="66">
        <v>230000</v>
      </c>
      <c r="N50" s="65">
        <v>15000</v>
      </c>
      <c r="O50" s="65">
        <v>7500</v>
      </c>
      <c r="P50" s="65">
        <v>-7500</v>
      </c>
      <c r="Q50" s="66">
        <v>210000</v>
      </c>
      <c r="R50" s="66">
        <v>432500</v>
      </c>
      <c r="S50" s="66">
        <v>222500</v>
      </c>
      <c r="T50" s="65">
        <v>0</v>
      </c>
      <c r="U50" s="65">
        <v>0</v>
      </c>
      <c r="V50" s="65">
        <v>0</v>
      </c>
      <c r="W50" s="66">
        <v>210000</v>
      </c>
      <c r="X50" s="66">
        <v>432500</v>
      </c>
      <c r="Y50" s="66">
        <v>222500</v>
      </c>
      <c r="Z50" s="65">
        <v>210000</v>
      </c>
      <c r="AA50" s="65">
        <v>437500</v>
      </c>
      <c r="AB50" s="66">
        <v>230000</v>
      </c>
      <c r="AC50" s="72">
        <v>445000</v>
      </c>
    </row>
    <row r="51" spans="1:29" ht="16.5" x14ac:dyDescent="0.35">
      <c r="A51" s="58" t="s">
        <v>1008</v>
      </c>
      <c r="B51" s="33" t="s">
        <v>1009</v>
      </c>
      <c r="C51" s="32" t="s">
        <v>382</v>
      </c>
      <c r="D51" s="32" t="s">
        <v>348</v>
      </c>
      <c r="E51" s="34" t="s">
        <v>1361</v>
      </c>
      <c r="F51" s="65">
        <v>1638</v>
      </c>
      <c r="G51" s="65">
        <v>0</v>
      </c>
      <c r="H51" s="65">
        <v>47</v>
      </c>
      <c r="I51" s="65">
        <v>1591</v>
      </c>
      <c r="J51" s="65">
        <v>-47</v>
      </c>
      <c r="K51" s="66">
        <v>6797</v>
      </c>
      <c r="L51" s="66">
        <v>6797</v>
      </c>
      <c r="M51" s="66">
        <v>0</v>
      </c>
      <c r="N51" s="65">
        <v>1638</v>
      </c>
      <c r="O51" s="65">
        <v>1591</v>
      </c>
      <c r="P51" s="65">
        <v>-47</v>
      </c>
      <c r="Q51" s="66">
        <v>8435</v>
      </c>
      <c r="R51" s="66">
        <v>8388</v>
      </c>
      <c r="S51" s="66">
        <v>-47</v>
      </c>
      <c r="T51" s="65">
        <v>21000</v>
      </c>
      <c r="U51" s="65">
        <v>14000</v>
      </c>
      <c r="V51" s="65">
        <v>-7000</v>
      </c>
      <c r="W51" s="66">
        <v>-12565</v>
      </c>
      <c r="X51" s="66">
        <v>-5612</v>
      </c>
      <c r="Y51" s="66">
        <v>6953</v>
      </c>
      <c r="Z51" s="65">
        <v>8442</v>
      </c>
      <c r="AA51" s="65">
        <v>8442</v>
      </c>
      <c r="AB51" s="66">
        <v>8442</v>
      </c>
      <c r="AC51" s="72">
        <v>8442</v>
      </c>
    </row>
    <row r="52" spans="1:29" ht="16.5" x14ac:dyDescent="0.35">
      <c r="A52" s="58" t="s">
        <v>490</v>
      </c>
      <c r="B52" s="33" t="s">
        <v>491</v>
      </c>
      <c r="C52" s="32" t="s">
        <v>65</v>
      </c>
      <c r="D52" s="32" t="s">
        <v>346</v>
      </c>
      <c r="E52" s="34" t="s">
        <v>346</v>
      </c>
      <c r="F52" s="65">
        <v>31608</v>
      </c>
      <c r="G52" s="65">
        <v>7453</v>
      </c>
      <c r="H52" s="65">
        <v>0</v>
      </c>
      <c r="I52" s="65">
        <v>39061</v>
      </c>
      <c r="J52" s="65">
        <v>7453</v>
      </c>
      <c r="K52" s="66">
        <v>23083</v>
      </c>
      <c r="L52" s="66">
        <v>30536</v>
      </c>
      <c r="M52" s="66">
        <v>7453</v>
      </c>
      <c r="N52" s="65">
        <v>0</v>
      </c>
      <c r="O52" s="65">
        <v>0</v>
      </c>
      <c r="P52" s="65">
        <v>0</v>
      </c>
      <c r="Q52" s="66">
        <v>23083</v>
      </c>
      <c r="R52" s="66">
        <v>30536</v>
      </c>
      <c r="S52" s="66">
        <v>7453</v>
      </c>
      <c r="T52" s="65">
        <v>14434</v>
      </c>
      <c r="U52" s="65">
        <v>0</v>
      </c>
      <c r="V52" s="65">
        <v>-14434</v>
      </c>
      <c r="W52" s="66">
        <v>8649</v>
      </c>
      <c r="X52" s="66">
        <v>30536</v>
      </c>
      <c r="Y52" s="66">
        <v>21887</v>
      </c>
      <c r="Z52" s="65">
        <v>40436</v>
      </c>
      <c r="AA52" s="65">
        <v>40436</v>
      </c>
      <c r="AB52" s="66">
        <v>44480</v>
      </c>
      <c r="AC52" s="72">
        <v>44480</v>
      </c>
    </row>
    <row r="53" spans="1:29" ht="16.5" x14ac:dyDescent="0.35">
      <c r="A53" s="58" t="s">
        <v>720</v>
      </c>
      <c r="B53" s="33" t="s">
        <v>721</v>
      </c>
      <c r="C53" s="32" t="s">
        <v>66</v>
      </c>
      <c r="D53" s="32" t="s">
        <v>347</v>
      </c>
      <c r="E53" s="34" t="s">
        <v>347</v>
      </c>
      <c r="F53" s="65">
        <v>255850</v>
      </c>
      <c r="G53" s="65">
        <v>15808</v>
      </c>
      <c r="H53" s="65">
        <v>0</v>
      </c>
      <c r="I53" s="65">
        <v>271658</v>
      </c>
      <c r="J53" s="65">
        <v>15808</v>
      </c>
      <c r="K53" s="66">
        <v>202184</v>
      </c>
      <c r="L53" s="66">
        <v>213507</v>
      </c>
      <c r="M53" s="66">
        <v>11323</v>
      </c>
      <c r="N53" s="65">
        <v>4800</v>
      </c>
      <c r="O53" s="65">
        <v>4800</v>
      </c>
      <c r="P53" s="65">
        <v>0</v>
      </c>
      <c r="Q53" s="66">
        <v>206984</v>
      </c>
      <c r="R53" s="66">
        <v>218307</v>
      </c>
      <c r="S53" s="66">
        <v>11323</v>
      </c>
      <c r="T53" s="65">
        <v>8889</v>
      </c>
      <c r="U53" s="65">
        <v>18000</v>
      </c>
      <c r="V53" s="65">
        <v>9111</v>
      </c>
      <c r="W53" s="66">
        <v>198095</v>
      </c>
      <c r="X53" s="66">
        <v>200307</v>
      </c>
      <c r="Y53" s="66">
        <v>2212</v>
      </c>
      <c r="Z53" s="65">
        <v>270900</v>
      </c>
      <c r="AA53" s="65">
        <v>278200</v>
      </c>
      <c r="AB53" s="66">
        <v>305900</v>
      </c>
      <c r="AC53" s="72">
        <v>313200</v>
      </c>
    </row>
    <row r="54" spans="1:29" ht="16.5" x14ac:dyDescent="0.35">
      <c r="A54" s="58" t="s">
        <v>780</v>
      </c>
      <c r="B54" s="33" t="s">
        <v>781</v>
      </c>
      <c r="C54" s="32" t="s">
        <v>67</v>
      </c>
      <c r="D54" s="32" t="s">
        <v>347</v>
      </c>
      <c r="E54" s="34" t="s">
        <v>347</v>
      </c>
      <c r="F54" s="65">
        <v>205410</v>
      </c>
      <c r="G54" s="65">
        <v>26287</v>
      </c>
      <c r="H54" s="65">
        <v>4473</v>
      </c>
      <c r="I54" s="65">
        <v>227224</v>
      </c>
      <c r="J54" s="65">
        <v>21814</v>
      </c>
      <c r="K54" s="66">
        <v>104116</v>
      </c>
      <c r="L54" s="66">
        <v>130116</v>
      </c>
      <c r="M54" s="66">
        <v>26000</v>
      </c>
      <c r="N54" s="65">
        <v>34469</v>
      </c>
      <c r="O54" s="65">
        <v>32533</v>
      </c>
      <c r="P54" s="65">
        <v>-1936</v>
      </c>
      <c r="Q54" s="66">
        <v>138585</v>
      </c>
      <c r="R54" s="66">
        <v>162649</v>
      </c>
      <c r="S54" s="66">
        <v>24064</v>
      </c>
      <c r="T54" s="65">
        <v>40800</v>
      </c>
      <c r="U54" s="65">
        <v>40800</v>
      </c>
      <c r="V54" s="65">
        <v>0</v>
      </c>
      <c r="W54" s="66">
        <v>97785</v>
      </c>
      <c r="X54" s="66">
        <v>121849</v>
      </c>
      <c r="Y54" s="66">
        <v>24064</v>
      </c>
      <c r="Z54" s="65">
        <v>173000</v>
      </c>
      <c r="AA54" s="65">
        <v>173000</v>
      </c>
      <c r="AB54" s="66">
        <v>181000</v>
      </c>
      <c r="AC54" s="72">
        <v>181000</v>
      </c>
    </row>
    <row r="55" spans="1:29" ht="16.5" x14ac:dyDescent="0.35">
      <c r="A55" s="58" t="s">
        <v>1201</v>
      </c>
      <c r="B55" s="33" t="s">
        <v>1202</v>
      </c>
      <c r="C55" s="32" t="s">
        <v>68</v>
      </c>
      <c r="D55" s="32" t="s">
        <v>346</v>
      </c>
      <c r="E55" s="34" t="s">
        <v>346</v>
      </c>
      <c r="F55" s="65">
        <v>237068</v>
      </c>
      <c r="G55" s="65">
        <v>16316</v>
      </c>
      <c r="H55" s="65">
        <v>384</v>
      </c>
      <c r="I55" s="65">
        <v>253000</v>
      </c>
      <c r="J55" s="65">
        <v>15932</v>
      </c>
      <c r="K55" s="66">
        <v>213572</v>
      </c>
      <c r="L55" s="66">
        <v>213572</v>
      </c>
      <c r="M55" s="66">
        <v>0</v>
      </c>
      <c r="N55" s="65">
        <v>0</v>
      </c>
      <c r="O55" s="65">
        <v>0</v>
      </c>
      <c r="P55" s="65">
        <v>0</v>
      </c>
      <c r="Q55" s="66">
        <v>213572</v>
      </c>
      <c r="R55" s="66">
        <v>213572</v>
      </c>
      <c r="S55" s="66">
        <v>0</v>
      </c>
      <c r="T55" s="65">
        <v>104377</v>
      </c>
      <c r="U55" s="65">
        <v>75500</v>
      </c>
      <c r="V55" s="65">
        <v>-28877</v>
      </c>
      <c r="W55" s="66">
        <v>109195</v>
      </c>
      <c r="X55" s="66">
        <v>138072</v>
      </c>
      <c r="Y55" s="66">
        <v>28877</v>
      </c>
      <c r="Z55" s="65">
        <v>242068</v>
      </c>
      <c r="AA55" s="65">
        <v>258000</v>
      </c>
      <c r="AB55" s="66">
        <v>250000</v>
      </c>
      <c r="AC55" s="72">
        <v>300000</v>
      </c>
    </row>
    <row r="56" spans="1:29" ht="16.5" x14ac:dyDescent="0.35">
      <c r="A56" s="58" t="s">
        <v>858</v>
      </c>
      <c r="B56" s="33" t="s">
        <v>859</v>
      </c>
      <c r="C56" s="32" t="s">
        <v>69</v>
      </c>
      <c r="D56" s="32" t="s">
        <v>345</v>
      </c>
      <c r="E56" s="34" t="s">
        <v>345</v>
      </c>
      <c r="F56" s="65">
        <v>954600</v>
      </c>
      <c r="G56" s="65">
        <v>153901</v>
      </c>
      <c r="H56" s="65">
        <v>0</v>
      </c>
      <c r="I56" s="65">
        <v>1108501</v>
      </c>
      <c r="J56" s="65">
        <v>153901</v>
      </c>
      <c r="K56" s="66">
        <v>533178</v>
      </c>
      <c r="L56" s="66">
        <v>616178</v>
      </c>
      <c r="M56" s="66">
        <v>83000</v>
      </c>
      <c r="N56" s="65">
        <v>113803</v>
      </c>
      <c r="O56" s="65">
        <v>108950</v>
      </c>
      <c r="P56" s="65">
        <v>-4853</v>
      </c>
      <c r="Q56" s="66">
        <v>646981</v>
      </c>
      <c r="R56" s="66">
        <v>725128</v>
      </c>
      <c r="S56" s="66">
        <v>78147</v>
      </c>
      <c r="T56" s="65">
        <v>9100</v>
      </c>
      <c r="U56" s="65">
        <v>11700</v>
      </c>
      <c r="V56" s="65">
        <v>2600</v>
      </c>
      <c r="W56" s="66">
        <v>637881</v>
      </c>
      <c r="X56" s="66">
        <v>713428</v>
      </c>
      <c r="Y56" s="66">
        <v>75547</v>
      </c>
      <c r="Z56" s="65">
        <v>984600</v>
      </c>
      <c r="AA56" s="65">
        <v>1067700</v>
      </c>
      <c r="AB56" s="66">
        <v>1014600</v>
      </c>
      <c r="AC56" s="72">
        <v>1097700</v>
      </c>
    </row>
    <row r="57" spans="1:29" ht="16.5" x14ac:dyDescent="0.35">
      <c r="A57" s="58" t="s">
        <v>1070</v>
      </c>
      <c r="B57" s="33" t="s">
        <v>1071</v>
      </c>
      <c r="C57" s="32" t="s">
        <v>358</v>
      </c>
      <c r="D57" s="32" t="s">
        <v>348</v>
      </c>
      <c r="E57" s="34" t="s">
        <v>383</v>
      </c>
      <c r="F57" s="65">
        <v>0</v>
      </c>
      <c r="G57" s="65">
        <v>0</v>
      </c>
      <c r="H57" s="65">
        <v>0</v>
      </c>
      <c r="I57" s="65">
        <v>0</v>
      </c>
      <c r="J57" s="65">
        <v>0</v>
      </c>
      <c r="K57" s="66">
        <v>0</v>
      </c>
      <c r="L57" s="66">
        <v>0</v>
      </c>
      <c r="M57" s="66">
        <v>0</v>
      </c>
      <c r="N57" s="65">
        <v>0</v>
      </c>
      <c r="O57" s="65">
        <v>0</v>
      </c>
      <c r="P57" s="65">
        <v>0</v>
      </c>
      <c r="Q57" s="66">
        <v>0</v>
      </c>
      <c r="R57" s="66">
        <v>0</v>
      </c>
      <c r="S57" s="66">
        <v>0</v>
      </c>
      <c r="T57" s="65">
        <v>144600</v>
      </c>
      <c r="U57" s="65">
        <v>70823</v>
      </c>
      <c r="V57" s="65">
        <v>-73777</v>
      </c>
      <c r="W57" s="66">
        <v>-144600</v>
      </c>
      <c r="X57" s="66">
        <v>-70823</v>
      </c>
      <c r="Y57" s="66">
        <v>73777</v>
      </c>
      <c r="Z57" s="65">
        <v>74610</v>
      </c>
      <c r="AA57" s="65">
        <v>74610</v>
      </c>
      <c r="AB57" s="66">
        <v>84610</v>
      </c>
      <c r="AC57" s="72">
        <v>84610</v>
      </c>
    </row>
    <row r="58" spans="1:29" ht="16.5" x14ac:dyDescent="0.35">
      <c r="A58" s="58" t="s">
        <v>1010</v>
      </c>
      <c r="B58" s="33" t="s">
        <v>1011</v>
      </c>
      <c r="C58" s="32" t="s">
        <v>70</v>
      </c>
      <c r="D58" s="32" t="s">
        <v>348</v>
      </c>
      <c r="E58" s="34" t="s">
        <v>1361</v>
      </c>
      <c r="F58" s="65">
        <v>6074</v>
      </c>
      <c r="G58" s="65">
        <v>0</v>
      </c>
      <c r="H58" s="65">
        <v>0</v>
      </c>
      <c r="I58" s="65">
        <v>6074</v>
      </c>
      <c r="J58" s="65">
        <v>0</v>
      </c>
      <c r="K58" s="66">
        <v>3200</v>
      </c>
      <c r="L58" s="66">
        <v>3200</v>
      </c>
      <c r="M58" s="66">
        <v>0</v>
      </c>
      <c r="N58" s="65">
        <v>0</v>
      </c>
      <c r="O58" s="65">
        <v>0</v>
      </c>
      <c r="P58" s="65">
        <v>0</v>
      </c>
      <c r="Q58" s="66">
        <v>3200</v>
      </c>
      <c r="R58" s="66">
        <v>3200</v>
      </c>
      <c r="S58" s="66">
        <v>0</v>
      </c>
      <c r="T58" s="65">
        <v>14101</v>
      </c>
      <c r="U58" s="65">
        <v>13580</v>
      </c>
      <c r="V58" s="65">
        <v>-521</v>
      </c>
      <c r="W58" s="66">
        <v>-10901</v>
      </c>
      <c r="X58" s="66">
        <v>-10380</v>
      </c>
      <c r="Y58" s="66">
        <v>521</v>
      </c>
      <c r="Z58" s="65">
        <v>3333</v>
      </c>
      <c r="AA58" s="65">
        <v>5421</v>
      </c>
      <c r="AB58" s="66">
        <v>4833</v>
      </c>
      <c r="AC58" s="72">
        <v>6921</v>
      </c>
    </row>
    <row r="59" spans="1:29" ht="16.5" x14ac:dyDescent="0.35">
      <c r="A59" s="58" t="s">
        <v>950</v>
      </c>
      <c r="B59" s="33" t="s">
        <v>951</v>
      </c>
      <c r="C59" s="32" t="s">
        <v>355</v>
      </c>
      <c r="D59" s="32" t="s">
        <v>348</v>
      </c>
      <c r="E59" s="34" t="s">
        <v>374</v>
      </c>
      <c r="F59" s="65">
        <v>21203</v>
      </c>
      <c r="G59" s="65">
        <v>0</v>
      </c>
      <c r="H59" s="65">
        <v>714</v>
      </c>
      <c r="I59" s="65">
        <v>20489</v>
      </c>
      <c r="J59" s="65">
        <v>-714</v>
      </c>
      <c r="K59" s="66">
        <v>18566</v>
      </c>
      <c r="L59" s="66">
        <v>17839</v>
      </c>
      <c r="M59" s="66">
        <v>-727</v>
      </c>
      <c r="N59" s="65">
        <v>0</v>
      </c>
      <c r="O59" s="65">
        <v>0</v>
      </c>
      <c r="P59" s="65">
        <v>0</v>
      </c>
      <c r="Q59" s="66">
        <v>18566</v>
      </c>
      <c r="R59" s="66">
        <v>17839</v>
      </c>
      <c r="S59" s="66">
        <v>-727</v>
      </c>
      <c r="T59" s="65">
        <v>11000</v>
      </c>
      <c r="U59" s="65">
        <v>3000</v>
      </c>
      <c r="V59" s="65">
        <v>-8000</v>
      </c>
      <c r="W59" s="66">
        <v>7566</v>
      </c>
      <c r="X59" s="66">
        <v>14839</v>
      </c>
      <c r="Y59" s="66">
        <v>7273</v>
      </c>
      <c r="Z59" s="65">
        <v>20003</v>
      </c>
      <c r="AA59" s="65">
        <v>20003</v>
      </c>
      <c r="AB59" s="66">
        <v>23003</v>
      </c>
      <c r="AC59" s="72">
        <v>23003</v>
      </c>
    </row>
    <row r="60" spans="1:29" ht="16.5" x14ac:dyDescent="0.35">
      <c r="A60" s="58" t="s">
        <v>802</v>
      </c>
      <c r="B60" s="33" t="s">
        <v>803</v>
      </c>
      <c r="C60" s="32" t="s">
        <v>71</v>
      </c>
      <c r="D60" s="32" t="s">
        <v>1359</v>
      </c>
      <c r="E60" s="34" t="s">
        <v>1359</v>
      </c>
      <c r="F60" s="65">
        <v>581325.16987999994</v>
      </c>
      <c r="G60" s="65">
        <v>39533</v>
      </c>
      <c r="H60" s="65">
        <v>1182</v>
      </c>
      <c r="I60" s="65">
        <v>619676.16987999994</v>
      </c>
      <c r="J60" s="65">
        <v>38351</v>
      </c>
      <c r="K60" s="66">
        <v>329436</v>
      </c>
      <c r="L60" s="66">
        <v>329436</v>
      </c>
      <c r="M60" s="66">
        <v>0</v>
      </c>
      <c r="N60" s="65">
        <v>63000</v>
      </c>
      <c r="O60" s="65">
        <v>55000</v>
      </c>
      <c r="P60" s="65">
        <v>-8000</v>
      </c>
      <c r="Q60" s="66">
        <v>392436</v>
      </c>
      <c r="R60" s="66">
        <v>384436</v>
      </c>
      <c r="S60" s="66">
        <v>-8000</v>
      </c>
      <c r="T60" s="65">
        <v>80000</v>
      </c>
      <c r="U60" s="65">
        <v>80000</v>
      </c>
      <c r="V60" s="65">
        <v>0</v>
      </c>
      <c r="W60" s="66">
        <v>312436</v>
      </c>
      <c r="X60" s="66">
        <v>304436</v>
      </c>
      <c r="Y60" s="66">
        <v>-8000</v>
      </c>
      <c r="Z60" s="65">
        <v>619000</v>
      </c>
      <c r="AA60" s="65">
        <v>619000</v>
      </c>
      <c r="AB60" s="66">
        <v>719000</v>
      </c>
      <c r="AC60" s="72">
        <v>719000</v>
      </c>
    </row>
    <row r="61" spans="1:29" ht="16.5" x14ac:dyDescent="0.35">
      <c r="A61" s="58" t="s">
        <v>630</v>
      </c>
      <c r="B61" s="33" t="s">
        <v>631</v>
      </c>
      <c r="C61" s="32" t="s">
        <v>72</v>
      </c>
      <c r="D61" s="32" t="s">
        <v>346</v>
      </c>
      <c r="E61" s="34" t="s">
        <v>346</v>
      </c>
      <c r="F61" s="65">
        <v>93464</v>
      </c>
      <c r="G61" s="65">
        <v>3022</v>
      </c>
      <c r="H61" s="65">
        <v>1363</v>
      </c>
      <c r="I61" s="65">
        <v>95123</v>
      </c>
      <c r="J61" s="65">
        <v>1659</v>
      </c>
      <c r="K61" s="66">
        <v>81605</v>
      </c>
      <c r="L61" s="66">
        <v>81605</v>
      </c>
      <c r="M61" s="66">
        <v>0</v>
      </c>
      <c r="N61" s="65">
        <v>25</v>
      </c>
      <c r="O61" s="65">
        <v>22</v>
      </c>
      <c r="P61" s="65">
        <v>-3</v>
      </c>
      <c r="Q61" s="66">
        <v>81630</v>
      </c>
      <c r="R61" s="66">
        <v>81627</v>
      </c>
      <c r="S61" s="66">
        <v>-3</v>
      </c>
      <c r="T61" s="65">
        <v>14746</v>
      </c>
      <c r="U61" s="65">
        <v>19958</v>
      </c>
      <c r="V61" s="65">
        <v>5212</v>
      </c>
      <c r="W61" s="66">
        <v>66884</v>
      </c>
      <c r="X61" s="66">
        <v>61669</v>
      </c>
      <c r="Y61" s="66">
        <v>-5215</v>
      </c>
      <c r="Z61" s="65">
        <v>97885</v>
      </c>
      <c r="AA61" s="65">
        <v>96312</v>
      </c>
      <c r="AB61" s="66">
        <v>109385</v>
      </c>
      <c r="AC61" s="72">
        <v>107812</v>
      </c>
    </row>
    <row r="62" spans="1:29" ht="16.5" x14ac:dyDescent="0.35">
      <c r="A62" s="58" t="s">
        <v>606</v>
      </c>
      <c r="B62" s="33" t="s">
        <v>607</v>
      </c>
      <c r="C62" s="32" t="s">
        <v>73</v>
      </c>
      <c r="D62" s="32" t="s">
        <v>346</v>
      </c>
      <c r="E62" s="34" t="s">
        <v>346</v>
      </c>
      <c r="F62" s="65">
        <v>333472</v>
      </c>
      <c r="G62" s="65">
        <v>69584</v>
      </c>
      <c r="H62" s="65">
        <v>13463</v>
      </c>
      <c r="I62" s="65">
        <v>389593</v>
      </c>
      <c r="J62" s="65">
        <v>56121</v>
      </c>
      <c r="K62" s="66">
        <v>180700</v>
      </c>
      <c r="L62" s="66">
        <v>220000</v>
      </c>
      <c r="M62" s="66">
        <v>39300</v>
      </c>
      <c r="N62" s="65">
        <v>1300</v>
      </c>
      <c r="O62" s="65">
        <v>1300</v>
      </c>
      <c r="P62" s="65">
        <v>0</v>
      </c>
      <c r="Q62" s="66">
        <v>182000</v>
      </c>
      <c r="R62" s="66">
        <v>221300</v>
      </c>
      <c r="S62" s="66">
        <v>39300</v>
      </c>
      <c r="T62" s="65">
        <v>16850</v>
      </c>
      <c r="U62" s="65">
        <v>20000</v>
      </c>
      <c r="V62" s="65">
        <v>3150</v>
      </c>
      <c r="W62" s="66">
        <v>165150</v>
      </c>
      <c r="X62" s="66">
        <v>201300</v>
      </c>
      <c r="Y62" s="66">
        <v>36150</v>
      </c>
      <c r="Z62" s="65">
        <v>309000</v>
      </c>
      <c r="AA62" s="65">
        <v>379000</v>
      </c>
      <c r="AB62" s="66">
        <v>320000</v>
      </c>
      <c r="AC62" s="72">
        <v>390000</v>
      </c>
    </row>
    <row r="63" spans="1:29" ht="16.5" x14ac:dyDescent="0.35">
      <c r="A63" s="58" t="s">
        <v>1215</v>
      </c>
      <c r="B63" s="33" t="s">
        <v>1216</v>
      </c>
      <c r="C63" s="32" t="s">
        <v>74</v>
      </c>
      <c r="D63" s="32" t="s">
        <v>346</v>
      </c>
      <c r="E63" s="34" t="s">
        <v>346</v>
      </c>
      <c r="F63" s="65">
        <v>16463</v>
      </c>
      <c r="G63" s="65">
        <v>18000</v>
      </c>
      <c r="H63" s="65">
        <v>-441</v>
      </c>
      <c r="I63" s="65">
        <v>34904</v>
      </c>
      <c r="J63" s="65">
        <v>18441</v>
      </c>
      <c r="K63" s="66">
        <v>15000</v>
      </c>
      <c r="L63" s="66">
        <v>24000</v>
      </c>
      <c r="M63" s="66">
        <v>9000</v>
      </c>
      <c r="N63" s="65">
        <v>0</v>
      </c>
      <c r="O63" s="65">
        <v>0</v>
      </c>
      <c r="P63" s="65">
        <v>0</v>
      </c>
      <c r="Q63" s="66">
        <v>15000</v>
      </c>
      <c r="R63" s="66">
        <v>24000</v>
      </c>
      <c r="S63" s="66">
        <v>9000</v>
      </c>
      <c r="T63" s="65">
        <v>15886</v>
      </c>
      <c r="U63" s="65">
        <v>9071</v>
      </c>
      <c r="V63" s="65">
        <v>-6815</v>
      </c>
      <c r="W63" s="66">
        <v>-886</v>
      </c>
      <c r="X63" s="66">
        <v>14929</v>
      </c>
      <c r="Y63" s="66">
        <v>15815</v>
      </c>
      <c r="Z63" s="65">
        <v>32600</v>
      </c>
      <c r="AA63" s="65">
        <v>32600</v>
      </c>
      <c r="AB63" s="66">
        <v>37600</v>
      </c>
      <c r="AC63" s="72">
        <v>37600</v>
      </c>
    </row>
    <row r="64" spans="1:29" ht="16.5" x14ac:dyDescent="0.35">
      <c r="A64" s="58" t="s">
        <v>1271</v>
      </c>
      <c r="B64" s="33" t="s">
        <v>1272</v>
      </c>
      <c r="C64" s="32" t="s">
        <v>75</v>
      </c>
      <c r="D64" s="32" t="s">
        <v>346</v>
      </c>
      <c r="E64" s="34" t="s">
        <v>346</v>
      </c>
      <c r="F64" s="65">
        <v>43005</v>
      </c>
      <c r="G64" s="65">
        <v>1130</v>
      </c>
      <c r="H64" s="65">
        <v>379</v>
      </c>
      <c r="I64" s="65">
        <v>43756</v>
      </c>
      <c r="J64" s="65">
        <v>751</v>
      </c>
      <c r="K64" s="66">
        <v>41701</v>
      </c>
      <c r="L64" s="66">
        <v>41701</v>
      </c>
      <c r="M64" s="66">
        <v>0</v>
      </c>
      <c r="N64" s="65">
        <v>0</v>
      </c>
      <c r="O64" s="65">
        <v>0</v>
      </c>
      <c r="P64" s="65">
        <v>0</v>
      </c>
      <c r="Q64" s="66">
        <v>41701</v>
      </c>
      <c r="R64" s="66">
        <v>41701</v>
      </c>
      <c r="S64" s="66">
        <v>0</v>
      </c>
      <c r="T64" s="65">
        <v>22811</v>
      </c>
      <c r="U64" s="65">
        <v>22811</v>
      </c>
      <c r="V64" s="65">
        <v>0</v>
      </c>
      <c r="W64" s="66">
        <v>18890</v>
      </c>
      <c r="X64" s="66">
        <v>18890</v>
      </c>
      <c r="Y64" s="66">
        <v>0</v>
      </c>
      <c r="Z64" s="65">
        <v>44205</v>
      </c>
      <c r="AA64" s="65">
        <v>46239</v>
      </c>
      <c r="AB64" s="66">
        <v>46720</v>
      </c>
      <c r="AC64" s="72">
        <v>47568</v>
      </c>
    </row>
    <row r="65" spans="1:29" ht="16.5" x14ac:dyDescent="0.35">
      <c r="A65" s="58" t="s">
        <v>1189</v>
      </c>
      <c r="B65" s="33" t="s">
        <v>1190</v>
      </c>
      <c r="C65" s="32" t="s">
        <v>359</v>
      </c>
      <c r="D65" s="32" t="s">
        <v>344</v>
      </c>
      <c r="E65" s="34" t="s">
        <v>344</v>
      </c>
      <c r="F65" s="65">
        <v>535978</v>
      </c>
      <c r="G65" s="65">
        <v>27550</v>
      </c>
      <c r="H65" s="65">
        <v>5179</v>
      </c>
      <c r="I65" s="65">
        <v>558349</v>
      </c>
      <c r="J65" s="65">
        <v>22371</v>
      </c>
      <c r="K65" s="66">
        <v>340541</v>
      </c>
      <c r="L65" s="66">
        <v>382899</v>
      </c>
      <c r="M65" s="66">
        <v>42358</v>
      </c>
      <c r="N65" s="65">
        <v>15745</v>
      </c>
      <c r="O65" s="65">
        <v>15253</v>
      </c>
      <c r="P65" s="65">
        <v>-492</v>
      </c>
      <c r="Q65" s="66">
        <v>356286</v>
      </c>
      <c r="R65" s="66">
        <v>398152</v>
      </c>
      <c r="S65" s="66">
        <v>41866</v>
      </c>
      <c r="T65" s="65">
        <v>16000</v>
      </c>
      <c r="U65" s="65">
        <v>15000</v>
      </c>
      <c r="V65" s="65">
        <v>-1000</v>
      </c>
      <c r="W65" s="66">
        <v>340286</v>
      </c>
      <c r="X65" s="66">
        <v>383152</v>
      </c>
      <c r="Y65" s="66">
        <v>42866</v>
      </c>
      <c r="Z65" s="65">
        <v>604022</v>
      </c>
      <c r="AA65" s="65">
        <v>604022</v>
      </c>
      <c r="AB65" s="66">
        <v>614522</v>
      </c>
      <c r="AC65" s="72">
        <v>614522</v>
      </c>
    </row>
    <row r="66" spans="1:29" ht="16.5" x14ac:dyDescent="0.35">
      <c r="A66" s="58" t="s">
        <v>516</v>
      </c>
      <c r="B66" s="33" t="s">
        <v>517</v>
      </c>
      <c r="C66" s="32" t="s">
        <v>76</v>
      </c>
      <c r="D66" s="32" t="s">
        <v>346</v>
      </c>
      <c r="E66" s="34" t="s">
        <v>346</v>
      </c>
      <c r="F66" s="65">
        <v>81572</v>
      </c>
      <c r="G66" s="65">
        <v>0</v>
      </c>
      <c r="H66" s="65">
        <v>0</v>
      </c>
      <c r="I66" s="65">
        <v>81572</v>
      </c>
      <c r="J66" s="65">
        <v>0</v>
      </c>
      <c r="K66" s="66">
        <v>81190</v>
      </c>
      <c r="L66" s="66">
        <v>81190</v>
      </c>
      <c r="M66" s="66">
        <v>0</v>
      </c>
      <c r="N66" s="65">
        <v>0</v>
      </c>
      <c r="O66" s="65">
        <v>0</v>
      </c>
      <c r="P66" s="65">
        <v>0</v>
      </c>
      <c r="Q66" s="66">
        <v>81190</v>
      </c>
      <c r="R66" s="66">
        <v>81190</v>
      </c>
      <c r="S66" s="66">
        <v>0</v>
      </c>
      <c r="T66" s="65">
        <v>35435</v>
      </c>
      <c r="U66" s="65">
        <v>32603</v>
      </c>
      <c r="V66" s="65">
        <v>-2832</v>
      </c>
      <c r="W66" s="66">
        <v>45755</v>
      </c>
      <c r="X66" s="66">
        <v>48587</v>
      </c>
      <c r="Y66" s="66">
        <v>2832</v>
      </c>
      <c r="Z66" s="65">
        <v>81190</v>
      </c>
      <c r="AA66" s="65">
        <v>81190</v>
      </c>
      <c r="AB66" s="66">
        <v>96000</v>
      </c>
      <c r="AC66" s="72">
        <v>96000</v>
      </c>
    </row>
    <row r="67" spans="1:29" ht="16.5" x14ac:dyDescent="0.35">
      <c r="A67" s="58" t="s">
        <v>1273</v>
      </c>
      <c r="B67" s="33" t="s">
        <v>1274</v>
      </c>
      <c r="C67" s="32" t="s">
        <v>77</v>
      </c>
      <c r="D67" s="32" t="s">
        <v>346</v>
      </c>
      <c r="E67" s="34" t="s">
        <v>346</v>
      </c>
      <c r="F67" s="65">
        <v>0</v>
      </c>
      <c r="G67" s="65">
        <v>8678</v>
      </c>
      <c r="H67" s="65">
        <v>0</v>
      </c>
      <c r="I67" s="65">
        <v>8678</v>
      </c>
      <c r="J67" s="65">
        <v>8678</v>
      </c>
      <c r="K67" s="66">
        <v>0</v>
      </c>
      <c r="L67" s="66">
        <v>0</v>
      </c>
      <c r="M67" s="66">
        <v>0</v>
      </c>
      <c r="N67" s="65">
        <v>0</v>
      </c>
      <c r="O67" s="65">
        <v>0</v>
      </c>
      <c r="P67" s="65">
        <v>0</v>
      </c>
      <c r="Q67" s="66">
        <v>0</v>
      </c>
      <c r="R67" s="66">
        <v>0</v>
      </c>
      <c r="S67" s="66">
        <v>0</v>
      </c>
      <c r="T67" s="65">
        <v>47</v>
      </c>
      <c r="U67" s="65">
        <v>38</v>
      </c>
      <c r="V67" s="65">
        <v>-9</v>
      </c>
      <c r="W67" s="66">
        <v>-47</v>
      </c>
      <c r="X67" s="66">
        <v>-38</v>
      </c>
      <c r="Y67" s="66">
        <v>9</v>
      </c>
      <c r="Z67" s="65">
        <v>0</v>
      </c>
      <c r="AA67" s="65">
        <v>0</v>
      </c>
      <c r="AB67" s="66">
        <v>8000</v>
      </c>
      <c r="AC67" s="72">
        <v>10000</v>
      </c>
    </row>
    <row r="68" spans="1:29" ht="16.5" x14ac:dyDescent="0.35">
      <c r="A68" s="58" t="s">
        <v>1289</v>
      </c>
      <c r="B68" s="33" t="s">
        <v>1290</v>
      </c>
      <c r="C68" s="32" t="s">
        <v>78</v>
      </c>
      <c r="D68" s="32" t="s">
        <v>346</v>
      </c>
      <c r="E68" s="34" t="s">
        <v>346</v>
      </c>
      <c r="F68" s="65">
        <v>136421</v>
      </c>
      <c r="G68" s="65">
        <v>51160</v>
      </c>
      <c r="H68" s="65">
        <v>2280</v>
      </c>
      <c r="I68" s="65">
        <v>185301</v>
      </c>
      <c r="J68" s="65">
        <v>48880</v>
      </c>
      <c r="K68" s="66">
        <v>120971</v>
      </c>
      <c r="L68" s="66">
        <v>170970</v>
      </c>
      <c r="M68" s="66">
        <v>49999</v>
      </c>
      <c r="N68" s="65">
        <v>0</v>
      </c>
      <c r="O68" s="65">
        <v>0</v>
      </c>
      <c r="P68" s="65">
        <v>0</v>
      </c>
      <c r="Q68" s="66">
        <v>120971</v>
      </c>
      <c r="R68" s="66">
        <v>170970</v>
      </c>
      <c r="S68" s="66">
        <v>49999</v>
      </c>
      <c r="T68" s="65">
        <v>19400</v>
      </c>
      <c r="U68" s="65">
        <v>20000</v>
      </c>
      <c r="V68" s="65">
        <v>600</v>
      </c>
      <c r="W68" s="66">
        <v>101571</v>
      </c>
      <c r="X68" s="66">
        <v>150970</v>
      </c>
      <c r="Y68" s="66">
        <v>49399</v>
      </c>
      <c r="Z68" s="65">
        <v>207000</v>
      </c>
      <c r="AA68" s="65">
        <v>207000</v>
      </c>
      <c r="AB68" s="66">
        <v>217000</v>
      </c>
      <c r="AC68" s="72">
        <v>217000</v>
      </c>
    </row>
    <row r="69" spans="1:29" ht="16.5" x14ac:dyDescent="0.35">
      <c r="A69" s="58" t="s">
        <v>614</v>
      </c>
      <c r="B69" s="33" t="s">
        <v>615</v>
      </c>
      <c r="C69" s="32" t="s">
        <v>79</v>
      </c>
      <c r="D69" s="32" t="s">
        <v>346</v>
      </c>
      <c r="E69" s="34" t="s">
        <v>346</v>
      </c>
      <c r="F69" s="65">
        <v>151160</v>
      </c>
      <c r="G69" s="65">
        <v>65000</v>
      </c>
      <c r="H69" s="65">
        <v>0</v>
      </c>
      <c r="I69" s="65">
        <v>216160</v>
      </c>
      <c r="J69" s="65">
        <v>65000</v>
      </c>
      <c r="K69" s="66">
        <v>111000</v>
      </c>
      <c r="L69" s="66">
        <v>176000</v>
      </c>
      <c r="M69" s="66">
        <v>65000</v>
      </c>
      <c r="N69" s="65">
        <v>0</v>
      </c>
      <c r="O69" s="65">
        <v>0</v>
      </c>
      <c r="P69" s="65">
        <v>0</v>
      </c>
      <c r="Q69" s="66">
        <v>111000</v>
      </c>
      <c r="R69" s="66">
        <v>176000</v>
      </c>
      <c r="S69" s="66">
        <v>65000</v>
      </c>
      <c r="T69" s="65">
        <v>15260</v>
      </c>
      <c r="U69" s="65">
        <v>15000</v>
      </c>
      <c r="V69" s="65">
        <v>-260</v>
      </c>
      <c r="W69" s="66">
        <v>95740</v>
      </c>
      <c r="X69" s="66">
        <v>161000</v>
      </c>
      <c r="Y69" s="66">
        <v>65260</v>
      </c>
      <c r="Z69" s="65">
        <v>205000</v>
      </c>
      <c r="AA69" s="65">
        <v>205000</v>
      </c>
      <c r="AB69" s="66">
        <v>225000</v>
      </c>
      <c r="AC69" s="72">
        <v>225000</v>
      </c>
    </row>
    <row r="70" spans="1:29" ht="16.5" x14ac:dyDescent="0.35">
      <c r="A70" s="58" t="s">
        <v>1012</v>
      </c>
      <c r="B70" s="33" t="s">
        <v>1013</v>
      </c>
      <c r="C70" s="32" t="s">
        <v>80</v>
      </c>
      <c r="D70" s="32" t="s">
        <v>348</v>
      </c>
      <c r="E70" s="34" t="s">
        <v>1361</v>
      </c>
      <c r="F70" s="65">
        <v>7301</v>
      </c>
      <c r="G70" s="65">
        <v>8800</v>
      </c>
      <c r="H70" s="65">
        <v>446</v>
      </c>
      <c r="I70" s="65">
        <v>15655</v>
      </c>
      <c r="J70" s="65">
        <v>8354</v>
      </c>
      <c r="K70" s="66">
        <v>1892</v>
      </c>
      <c r="L70" s="66">
        <v>10457</v>
      </c>
      <c r="M70" s="66">
        <v>8565</v>
      </c>
      <c r="N70" s="65">
        <v>13</v>
      </c>
      <c r="O70" s="65">
        <v>0</v>
      </c>
      <c r="P70" s="65">
        <v>-13</v>
      </c>
      <c r="Q70" s="66">
        <v>1905</v>
      </c>
      <c r="R70" s="66">
        <v>10457</v>
      </c>
      <c r="S70" s="66">
        <v>8552</v>
      </c>
      <c r="T70" s="65">
        <v>25242</v>
      </c>
      <c r="U70" s="65">
        <v>19000</v>
      </c>
      <c r="V70" s="65">
        <v>-6242</v>
      </c>
      <c r="W70" s="66">
        <v>-23337</v>
      </c>
      <c r="X70" s="66">
        <v>-8543</v>
      </c>
      <c r="Y70" s="66">
        <v>14794</v>
      </c>
      <c r="Z70" s="65">
        <v>10557</v>
      </c>
      <c r="AA70" s="65">
        <v>10557</v>
      </c>
      <c r="AB70" s="66">
        <v>12657</v>
      </c>
      <c r="AC70" s="72">
        <v>12657</v>
      </c>
    </row>
    <row r="71" spans="1:29" ht="16.5" x14ac:dyDescent="0.35">
      <c r="A71" s="58" t="s">
        <v>1175</v>
      </c>
      <c r="B71" s="33" t="s">
        <v>1176</v>
      </c>
      <c r="C71" s="32" t="s">
        <v>360</v>
      </c>
      <c r="D71" s="32" t="s">
        <v>344</v>
      </c>
      <c r="E71" s="34" t="s">
        <v>344</v>
      </c>
      <c r="F71" s="65">
        <v>317412</v>
      </c>
      <c r="G71" s="65">
        <v>48295</v>
      </c>
      <c r="H71" s="65">
        <v>10561</v>
      </c>
      <c r="I71" s="65">
        <v>355146</v>
      </c>
      <c r="J71" s="65">
        <v>37734</v>
      </c>
      <c r="K71" s="66">
        <v>167000</v>
      </c>
      <c r="L71" s="66">
        <v>170000</v>
      </c>
      <c r="M71" s="66">
        <v>3000</v>
      </c>
      <c r="N71" s="65">
        <v>26000</v>
      </c>
      <c r="O71" s="65">
        <v>23000</v>
      </c>
      <c r="P71" s="65">
        <v>-3000</v>
      </c>
      <c r="Q71" s="66">
        <v>193000</v>
      </c>
      <c r="R71" s="66">
        <v>193000</v>
      </c>
      <c r="S71" s="66">
        <v>0</v>
      </c>
      <c r="T71" s="65">
        <v>20000</v>
      </c>
      <c r="U71" s="65">
        <v>10000</v>
      </c>
      <c r="V71" s="65">
        <v>-10000</v>
      </c>
      <c r="W71" s="66">
        <v>173000</v>
      </c>
      <c r="X71" s="66">
        <v>183000</v>
      </c>
      <c r="Y71" s="66">
        <v>10000</v>
      </c>
      <c r="Z71" s="65">
        <v>374000</v>
      </c>
      <c r="AA71" s="65">
        <v>408000</v>
      </c>
      <c r="AB71" s="66">
        <v>384000</v>
      </c>
      <c r="AC71" s="72">
        <v>418000</v>
      </c>
    </row>
    <row r="72" spans="1:29" ht="16.5" x14ac:dyDescent="0.35">
      <c r="A72" s="58" t="s">
        <v>916</v>
      </c>
      <c r="B72" s="33" t="s">
        <v>917</v>
      </c>
      <c r="C72" s="32" t="s">
        <v>0</v>
      </c>
      <c r="D72" s="32" t="s">
        <v>348</v>
      </c>
      <c r="E72" s="34" t="s">
        <v>374</v>
      </c>
      <c r="F72" s="65">
        <v>51415</v>
      </c>
      <c r="G72" s="65">
        <v>3464</v>
      </c>
      <c r="H72" s="65">
        <v>2424</v>
      </c>
      <c r="I72" s="65">
        <v>52455</v>
      </c>
      <c r="J72" s="65">
        <v>1040</v>
      </c>
      <c r="K72" s="66">
        <v>25873</v>
      </c>
      <c r="L72" s="66">
        <v>27907</v>
      </c>
      <c r="M72" s="66">
        <v>2034</v>
      </c>
      <c r="N72" s="65">
        <v>19441</v>
      </c>
      <c r="O72" s="65">
        <v>18447</v>
      </c>
      <c r="P72" s="65">
        <v>-994</v>
      </c>
      <c r="Q72" s="66">
        <v>45314</v>
      </c>
      <c r="R72" s="66">
        <v>46354</v>
      </c>
      <c r="S72" s="66">
        <v>1040</v>
      </c>
      <c r="T72" s="65">
        <v>8685</v>
      </c>
      <c r="U72" s="65">
        <v>5000</v>
      </c>
      <c r="V72" s="65">
        <v>-3685</v>
      </c>
      <c r="W72" s="66">
        <v>36629</v>
      </c>
      <c r="X72" s="66">
        <v>41354</v>
      </c>
      <c r="Y72" s="66">
        <v>4725</v>
      </c>
      <c r="Z72" s="65">
        <v>56354</v>
      </c>
      <c r="AA72" s="65">
        <v>56354</v>
      </c>
      <c r="AB72" s="66">
        <v>60426</v>
      </c>
      <c r="AC72" s="72">
        <v>60426</v>
      </c>
    </row>
    <row r="73" spans="1:29" ht="16.5" x14ac:dyDescent="0.35">
      <c r="A73" s="58" t="s">
        <v>1177</v>
      </c>
      <c r="B73" s="33" t="s">
        <v>1178</v>
      </c>
      <c r="C73" s="32" t="s">
        <v>361</v>
      </c>
      <c r="D73" s="32" t="s">
        <v>344</v>
      </c>
      <c r="E73" s="34" t="s">
        <v>344</v>
      </c>
      <c r="F73" s="65">
        <v>523433</v>
      </c>
      <c r="G73" s="65">
        <v>31071</v>
      </c>
      <c r="H73" s="65">
        <v>22851</v>
      </c>
      <c r="I73" s="65">
        <v>531653</v>
      </c>
      <c r="J73" s="65">
        <v>8220</v>
      </c>
      <c r="K73" s="66">
        <v>283547</v>
      </c>
      <c r="L73" s="66">
        <v>318547</v>
      </c>
      <c r="M73" s="66">
        <v>35000</v>
      </c>
      <c r="N73" s="65">
        <v>26447</v>
      </c>
      <c r="O73" s="65">
        <v>25372</v>
      </c>
      <c r="P73" s="65">
        <v>-1075</v>
      </c>
      <c r="Q73" s="66">
        <v>309994</v>
      </c>
      <c r="R73" s="66">
        <v>343919</v>
      </c>
      <c r="S73" s="66">
        <v>33925</v>
      </c>
      <c r="T73" s="65">
        <v>59755</v>
      </c>
      <c r="U73" s="65">
        <v>59755</v>
      </c>
      <c r="V73" s="65">
        <v>0</v>
      </c>
      <c r="W73" s="66">
        <v>250239</v>
      </c>
      <c r="X73" s="66">
        <v>284164</v>
      </c>
      <c r="Y73" s="66">
        <v>33925</v>
      </c>
      <c r="Z73" s="65">
        <v>477000</v>
      </c>
      <c r="AA73" s="65">
        <v>477000</v>
      </c>
      <c r="AB73" s="66">
        <v>497000</v>
      </c>
      <c r="AC73" s="72">
        <v>497000</v>
      </c>
    </row>
    <row r="74" spans="1:29" ht="16.5" x14ac:dyDescent="0.35">
      <c r="A74" s="58" t="s">
        <v>1227</v>
      </c>
      <c r="B74" s="33" t="s">
        <v>1228</v>
      </c>
      <c r="C74" s="32" t="s">
        <v>81</v>
      </c>
      <c r="D74" s="32" t="s">
        <v>346</v>
      </c>
      <c r="E74" s="34" t="s">
        <v>346</v>
      </c>
      <c r="F74" s="65">
        <v>147486</v>
      </c>
      <c r="G74" s="65">
        <v>755</v>
      </c>
      <c r="H74" s="65">
        <v>2197</v>
      </c>
      <c r="I74" s="65">
        <v>146044</v>
      </c>
      <c r="J74" s="65">
        <v>-1442</v>
      </c>
      <c r="K74" s="66">
        <v>129406</v>
      </c>
      <c r="L74" s="66">
        <v>127411</v>
      </c>
      <c r="M74" s="66">
        <v>-1995</v>
      </c>
      <c r="N74" s="65">
        <v>0</v>
      </c>
      <c r="O74" s="65">
        <v>0</v>
      </c>
      <c r="P74" s="65">
        <v>0</v>
      </c>
      <c r="Q74" s="66">
        <v>129406</v>
      </c>
      <c r="R74" s="66">
        <v>127411</v>
      </c>
      <c r="S74" s="66">
        <v>-1995</v>
      </c>
      <c r="T74" s="65">
        <v>43110</v>
      </c>
      <c r="U74" s="65">
        <v>41510</v>
      </c>
      <c r="V74" s="65">
        <v>-1600</v>
      </c>
      <c r="W74" s="66">
        <v>86296</v>
      </c>
      <c r="X74" s="66">
        <v>85901</v>
      </c>
      <c r="Y74" s="66">
        <v>-395</v>
      </c>
      <c r="Z74" s="65">
        <v>135300</v>
      </c>
      <c r="AA74" s="65">
        <v>135600</v>
      </c>
      <c r="AB74" s="66">
        <v>145400</v>
      </c>
      <c r="AC74" s="72">
        <v>142500</v>
      </c>
    </row>
    <row r="75" spans="1:29" ht="16.5" x14ac:dyDescent="0.35">
      <c r="A75" s="58" t="s">
        <v>688</v>
      </c>
      <c r="B75" s="33" t="s">
        <v>689</v>
      </c>
      <c r="C75" s="32" t="s">
        <v>82</v>
      </c>
      <c r="D75" s="32" t="s">
        <v>346</v>
      </c>
      <c r="E75" s="34" t="s">
        <v>346</v>
      </c>
      <c r="F75" s="65">
        <v>-1428</v>
      </c>
      <c r="G75" s="65">
        <v>0</v>
      </c>
      <c r="H75" s="65">
        <v>0</v>
      </c>
      <c r="I75" s="65">
        <v>-1428</v>
      </c>
      <c r="J75" s="65">
        <v>0</v>
      </c>
      <c r="K75" s="66">
        <v>0</v>
      </c>
      <c r="L75" s="66">
        <v>0</v>
      </c>
      <c r="M75" s="66">
        <v>0</v>
      </c>
      <c r="N75" s="65">
        <v>17</v>
      </c>
      <c r="O75" s="65">
        <v>0</v>
      </c>
      <c r="P75" s="65">
        <v>-17</v>
      </c>
      <c r="Q75" s="66">
        <v>17</v>
      </c>
      <c r="R75" s="66">
        <v>0</v>
      </c>
      <c r="S75" s="66">
        <v>-17</v>
      </c>
      <c r="T75" s="65">
        <v>44200</v>
      </c>
      <c r="U75" s="65">
        <v>43900</v>
      </c>
      <c r="V75" s="65">
        <v>-300</v>
      </c>
      <c r="W75" s="66">
        <v>-44183</v>
      </c>
      <c r="X75" s="66">
        <v>-43900</v>
      </c>
      <c r="Y75" s="66">
        <v>283</v>
      </c>
      <c r="Z75" s="65">
        <v>5000</v>
      </c>
      <c r="AA75" s="65">
        <v>5000</v>
      </c>
      <c r="AB75" s="66">
        <v>10000</v>
      </c>
      <c r="AC75" s="72">
        <v>10000</v>
      </c>
    </row>
    <row r="76" spans="1:29" ht="16.5" x14ac:dyDescent="0.35">
      <c r="A76" s="58" t="s">
        <v>1195</v>
      </c>
      <c r="B76" s="33" t="s">
        <v>1196</v>
      </c>
      <c r="C76" s="32" t="s">
        <v>83</v>
      </c>
      <c r="D76" s="32" t="s">
        <v>346</v>
      </c>
      <c r="E76" s="34" t="s">
        <v>346</v>
      </c>
      <c r="F76" s="65">
        <v>10800</v>
      </c>
      <c r="G76" s="65">
        <v>19500</v>
      </c>
      <c r="H76" s="65">
        <v>0</v>
      </c>
      <c r="I76" s="65">
        <v>30300</v>
      </c>
      <c r="J76" s="65">
        <v>19500</v>
      </c>
      <c r="K76" s="66">
        <v>10800</v>
      </c>
      <c r="L76" s="66">
        <v>30300</v>
      </c>
      <c r="M76" s="66">
        <v>19500</v>
      </c>
      <c r="N76" s="65">
        <v>0</v>
      </c>
      <c r="O76" s="65">
        <v>0</v>
      </c>
      <c r="P76" s="65">
        <v>0</v>
      </c>
      <c r="Q76" s="66">
        <v>10800</v>
      </c>
      <c r="R76" s="66">
        <v>30300</v>
      </c>
      <c r="S76" s="66">
        <v>19500</v>
      </c>
      <c r="T76" s="65">
        <v>18445</v>
      </c>
      <c r="U76" s="65">
        <v>18445</v>
      </c>
      <c r="V76" s="65">
        <v>0</v>
      </c>
      <c r="W76" s="66">
        <v>-7645</v>
      </c>
      <c r="X76" s="66">
        <v>11855</v>
      </c>
      <c r="Y76" s="66">
        <v>19500</v>
      </c>
      <c r="Z76" s="65">
        <v>35000</v>
      </c>
      <c r="AA76" s="65">
        <v>35000</v>
      </c>
      <c r="AB76" s="66">
        <v>40000</v>
      </c>
      <c r="AC76" s="72">
        <v>40000</v>
      </c>
    </row>
    <row r="77" spans="1:29" ht="16.5" x14ac:dyDescent="0.35">
      <c r="A77" s="58" t="s">
        <v>492</v>
      </c>
      <c r="B77" s="33" t="s">
        <v>493</v>
      </c>
      <c r="C77" s="32" t="s">
        <v>84</v>
      </c>
      <c r="D77" s="32" t="s">
        <v>346</v>
      </c>
      <c r="E77" s="34" t="s">
        <v>346</v>
      </c>
      <c r="F77" s="65">
        <v>51879</v>
      </c>
      <c r="G77" s="65">
        <v>8576</v>
      </c>
      <c r="H77" s="65">
        <v>570</v>
      </c>
      <c r="I77" s="65">
        <v>59885</v>
      </c>
      <c r="J77" s="65">
        <v>8006</v>
      </c>
      <c r="K77" s="66">
        <v>24879</v>
      </c>
      <c r="L77" s="66">
        <v>36271</v>
      </c>
      <c r="M77" s="66">
        <v>11392</v>
      </c>
      <c r="N77" s="65">
        <v>15</v>
      </c>
      <c r="O77" s="65">
        <v>15</v>
      </c>
      <c r="P77" s="65">
        <v>0</v>
      </c>
      <c r="Q77" s="66">
        <v>24894</v>
      </c>
      <c r="R77" s="66">
        <v>36286</v>
      </c>
      <c r="S77" s="66">
        <v>11392</v>
      </c>
      <c r="T77" s="65">
        <v>1000</v>
      </c>
      <c r="U77" s="65">
        <v>1000</v>
      </c>
      <c r="V77" s="65">
        <v>0</v>
      </c>
      <c r="W77" s="66">
        <v>23894</v>
      </c>
      <c r="X77" s="66">
        <v>35286</v>
      </c>
      <c r="Y77" s="66">
        <v>11392</v>
      </c>
      <c r="Z77" s="65">
        <v>24894</v>
      </c>
      <c r="AA77" s="65">
        <v>36286</v>
      </c>
      <c r="AB77" s="66">
        <v>27894</v>
      </c>
      <c r="AC77" s="72">
        <v>39286</v>
      </c>
    </row>
    <row r="78" spans="1:29" ht="16.5" x14ac:dyDescent="0.35">
      <c r="A78" s="58" t="s">
        <v>790</v>
      </c>
      <c r="B78" s="33" t="s">
        <v>791</v>
      </c>
      <c r="C78" s="32" t="s">
        <v>85</v>
      </c>
      <c r="D78" s="32" t="s">
        <v>1359</v>
      </c>
      <c r="E78" s="34" t="s">
        <v>1359</v>
      </c>
      <c r="F78" s="65">
        <v>44590</v>
      </c>
      <c r="G78" s="65">
        <v>81514</v>
      </c>
      <c r="H78" s="65">
        <v>-1186</v>
      </c>
      <c r="I78" s="65">
        <v>127290</v>
      </c>
      <c r="J78" s="65">
        <v>82700</v>
      </c>
      <c r="K78" s="66">
        <v>0</v>
      </c>
      <c r="L78" s="66">
        <v>0</v>
      </c>
      <c r="M78" s="66">
        <v>0</v>
      </c>
      <c r="N78" s="65">
        <v>13888</v>
      </c>
      <c r="O78" s="65">
        <v>13770</v>
      </c>
      <c r="P78" s="65">
        <v>-118</v>
      </c>
      <c r="Q78" s="66">
        <v>13888</v>
      </c>
      <c r="R78" s="66">
        <v>13770</v>
      </c>
      <c r="S78" s="66">
        <v>-118</v>
      </c>
      <c r="T78" s="65">
        <v>1369627</v>
      </c>
      <c r="U78" s="65">
        <v>1518133</v>
      </c>
      <c r="V78" s="65">
        <v>148506</v>
      </c>
      <c r="W78" s="66">
        <v>-1355739</v>
      </c>
      <c r="X78" s="66">
        <v>-1504363</v>
      </c>
      <c r="Y78" s="66">
        <v>-148624</v>
      </c>
      <c r="Z78" s="65">
        <v>60833</v>
      </c>
      <c r="AA78" s="65">
        <v>141060</v>
      </c>
      <c r="AB78" s="66">
        <v>160833</v>
      </c>
      <c r="AC78" s="72">
        <v>241060</v>
      </c>
    </row>
    <row r="79" spans="1:29" ht="16.5" x14ac:dyDescent="0.35">
      <c r="A79" s="58" t="s">
        <v>1014</v>
      </c>
      <c r="B79" s="33" t="s">
        <v>1015</v>
      </c>
      <c r="C79" s="32" t="s">
        <v>86</v>
      </c>
      <c r="D79" s="32" t="s">
        <v>348</v>
      </c>
      <c r="E79" s="34" t="s">
        <v>1361</v>
      </c>
      <c r="F79" s="65">
        <v>8510</v>
      </c>
      <c r="G79" s="65">
        <v>1127</v>
      </c>
      <c r="H79" s="65">
        <v>448</v>
      </c>
      <c r="I79" s="65">
        <v>9189</v>
      </c>
      <c r="J79" s="65">
        <v>679</v>
      </c>
      <c r="K79" s="66">
        <v>9494</v>
      </c>
      <c r="L79" s="66">
        <v>9355</v>
      </c>
      <c r="M79" s="66">
        <v>-139</v>
      </c>
      <c r="N79" s="65">
        <v>0</v>
      </c>
      <c r="O79" s="65">
        <v>0</v>
      </c>
      <c r="P79" s="65">
        <v>0</v>
      </c>
      <c r="Q79" s="66">
        <v>9494</v>
      </c>
      <c r="R79" s="66">
        <v>9355</v>
      </c>
      <c r="S79" s="66">
        <v>-139</v>
      </c>
      <c r="T79" s="65">
        <v>7473</v>
      </c>
      <c r="U79" s="65">
        <v>4599</v>
      </c>
      <c r="V79" s="65">
        <v>-2874</v>
      </c>
      <c r="W79" s="66">
        <v>2021</v>
      </c>
      <c r="X79" s="66">
        <v>4756</v>
      </c>
      <c r="Y79" s="66">
        <v>2735</v>
      </c>
      <c r="Z79" s="65">
        <v>12000</v>
      </c>
      <c r="AA79" s="65">
        <v>12000</v>
      </c>
      <c r="AB79" s="66">
        <v>14000</v>
      </c>
      <c r="AC79" s="72">
        <v>14000</v>
      </c>
    </row>
    <row r="80" spans="1:29" ht="16.5" x14ac:dyDescent="0.35">
      <c r="A80" s="58" t="s">
        <v>930</v>
      </c>
      <c r="B80" s="33" t="s">
        <v>931</v>
      </c>
      <c r="C80" s="32" t="s">
        <v>1</v>
      </c>
      <c r="D80" s="32" t="s">
        <v>348</v>
      </c>
      <c r="E80" s="34" t="s">
        <v>374</v>
      </c>
      <c r="F80" s="65">
        <v>77336</v>
      </c>
      <c r="G80" s="65">
        <v>1200</v>
      </c>
      <c r="H80" s="65">
        <v>578</v>
      </c>
      <c r="I80" s="65">
        <v>77958</v>
      </c>
      <c r="J80" s="65">
        <v>622</v>
      </c>
      <c r="K80" s="66">
        <v>31064</v>
      </c>
      <c r="L80" s="66">
        <v>29492</v>
      </c>
      <c r="M80" s="66">
        <v>-1572</v>
      </c>
      <c r="N80" s="65">
        <v>23237</v>
      </c>
      <c r="O80" s="65">
        <v>21654</v>
      </c>
      <c r="P80" s="65">
        <v>-1583</v>
      </c>
      <c r="Q80" s="66">
        <v>54301</v>
      </c>
      <c r="R80" s="66">
        <v>51146</v>
      </c>
      <c r="S80" s="66">
        <v>-3155</v>
      </c>
      <c r="T80" s="65">
        <v>2000</v>
      </c>
      <c r="U80" s="65">
        <v>2000</v>
      </c>
      <c r="V80" s="65">
        <v>0</v>
      </c>
      <c r="W80" s="66">
        <v>52301</v>
      </c>
      <c r="X80" s="66">
        <v>49146</v>
      </c>
      <c r="Y80" s="66">
        <v>-3155</v>
      </c>
      <c r="Z80" s="65">
        <v>59301</v>
      </c>
      <c r="AA80" s="65">
        <v>56146</v>
      </c>
      <c r="AB80" s="66">
        <v>61301</v>
      </c>
      <c r="AC80" s="72">
        <v>58146</v>
      </c>
    </row>
    <row r="81" spans="1:29" ht="16.5" x14ac:dyDescent="0.35">
      <c r="A81" s="58" t="s">
        <v>1275</v>
      </c>
      <c r="B81" s="33" t="s">
        <v>1276</v>
      </c>
      <c r="C81" s="32" t="s">
        <v>87</v>
      </c>
      <c r="D81" s="32" t="s">
        <v>346</v>
      </c>
      <c r="E81" s="34" t="s">
        <v>346</v>
      </c>
      <c r="F81" s="65">
        <v>167730</v>
      </c>
      <c r="G81" s="65">
        <v>36065</v>
      </c>
      <c r="H81" s="65">
        <v>0</v>
      </c>
      <c r="I81" s="65">
        <v>203795</v>
      </c>
      <c r="J81" s="65">
        <v>36065</v>
      </c>
      <c r="K81" s="66">
        <v>141094</v>
      </c>
      <c r="L81" s="66">
        <v>141094</v>
      </c>
      <c r="M81" s="66">
        <v>0</v>
      </c>
      <c r="N81" s="65">
        <v>173</v>
      </c>
      <c r="O81" s="65">
        <v>173</v>
      </c>
      <c r="P81" s="65">
        <v>0</v>
      </c>
      <c r="Q81" s="66">
        <v>141267</v>
      </c>
      <c r="R81" s="66">
        <v>141267</v>
      </c>
      <c r="S81" s="66">
        <v>0</v>
      </c>
      <c r="T81" s="65">
        <v>67560</v>
      </c>
      <c r="U81" s="65">
        <v>55000</v>
      </c>
      <c r="V81" s="65">
        <v>-12560</v>
      </c>
      <c r="W81" s="66">
        <v>73707</v>
      </c>
      <c r="X81" s="66">
        <v>86267</v>
      </c>
      <c r="Y81" s="66">
        <v>12560</v>
      </c>
      <c r="Z81" s="65">
        <v>161961</v>
      </c>
      <c r="AA81" s="65">
        <v>161961</v>
      </c>
      <c r="AB81" s="66">
        <v>176961</v>
      </c>
      <c r="AC81" s="72">
        <v>176961</v>
      </c>
    </row>
    <row r="82" spans="1:29" ht="16.5" x14ac:dyDescent="0.35">
      <c r="A82" s="58" t="s">
        <v>1217</v>
      </c>
      <c r="B82" s="33" t="s">
        <v>1218</v>
      </c>
      <c r="C82" s="32" t="s">
        <v>88</v>
      </c>
      <c r="D82" s="32" t="s">
        <v>346</v>
      </c>
      <c r="E82" s="34" t="s">
        <v>346</v>
      </c>
      <c r="F82" s="65">
        <v>7351</v>
      </c>
      <c r="G82" s="65">
        <v>1000</v>
      </c>
      <c r="H82" s="65">
        <v>0</v>
      </c>
      <c r="I82" s="65">
        <v>8351</v>
      </c>
      <c r="J82" s="65">
        <v>1000</v>
      </c>
      <c r="K82" s="66">
        <v>5000</v>
      </c>
      <c r="L82" s="66">
        <v>0</v>
      </c>
      <c r="M82" s="66">
        <v>-5000</v>
      </c>
      <c r="N82" s="65">
        <v>4096</v>
      </c>
      <c r="O82" s="65">
        <v>0</v>
      </c>
      <c r="P82" s="65">
        <v>-4096</v>
      </c>
      <c r="Q82" s="66">
        <v>9096</v>
      </c>
      <c r="R82" s="66">
        <v>0</v>
      </c>
      <c r="S82" s="66">
        <v>-9096</v>
      </c>
      <c r="T82" s="65">
        <v>0</v>
      </c>
      <c r="U82" s="65">
        <v>0</v>
      </c>
      <c r="V82" s="65">
        <v>0</v>
      </c>
      <c r="W82" s="66">
        <v>9096</v>
      </c>
      <c r="X82" s="66">
        <v>0</v>
      </c>
      <c r="Y82" s="66">
        <v>-9096</v>
      </c>
      <c r="Z82" s="65">
        <v>12000</v>
      </c>
      <c r="AA82" s="65">
        <v>0</v>
      </c>
      <c r="AB82" s="66">
        <v>17000</v>
      </c>
      <c r="AC82" s="72">
        <v>0</v>
      </c>
    </row>
    <row r="83" spans="1:29" ht="16.5" x14ac:dyDescent="0.35">
      <c r="A83" s="58" t="s">
        <v>556</v>
      </c>
      <c r="B83" s="33" t="s">
        <v>557</v>
      </c>
      <c r="C83" s="32" t="s">
        <v>89</v>
      </c>
      <c r="D83" s="32" t="s">
        <v>346</v>
      </c>
      <c r="E83" s="34" t="s">
        <v>346</v>
      </c>
      <c r="F83" s="65">
        <v>153832</v>
      </c>
      <c r="G83" s="65">
        <v>1377</v>
      </c>
      <c r="H83" s="65">
        <v>1639</v>
      </c>
      <c r="I83" s="65">
        <v>153570</v>
      </c>
      <c r="J83" s="65">
        <v>-262</v>
      </c>
      <c r="K83" s="66">
        <v>128146</v>
      </c>
      <c r="L83" s="66">
        <v>121501</v>
      </c>
      <c r="M83" s="66">
        <v>-6645</v>
      </c>
      <c r="N83" s="65">
        <v>0</v>
      </c>
      <c r="O83" s="65">
        <v>3000</v>
      </c>
      <c r="P83" s="65">
        <v>3000</v>
      </c>
      <c r="Q83" s="66">
        <v>128146</v>
      </c>
      <c r="R83" s="66">
        <v>124501</v>
      </c>
      <c r="S83" s="66">
        <v>-3645</v>
      </c>
      <c r="T83" s="65">
        <v>0</v>
      </c>
      <c r="U83" s="65">
        <v>0</v>
      </c>
      <c r="V83" s="65">
        <v>0</v>
      </c>
      <c r="W83" s="66">
        <v>128146</v>
      </c>
      <c r="X83" s="66">
        <v>124501</v>
      </c>
      <c r="Y83" s="66">
        <v>-3645</v>
      </c>
      <c r="Z83" s="65">
        <v>132000</v>
      </c>
      <c r="AA83" s="65">
        <v>132000</v>
      </c>
      <c r="AB83" s="66">
        <v>146000</v>
      </c>
      <c r="AC83" s="72">
        <v>146000</v>
      </c>
    </row>
    <row r="84" spans="1:29" ht="16.5" x14ac:dyDescent="0.35">
      <c r="A84" s="58" t="s">
        <v>1181</v>
      </c>
      <c r="B84" s="33" t="s">
        <v>1182</v>
      </c>
      <c r="C84" s="32" t="s">
        <v>362</v>
      </c>
      <c r="D84" s="32" t="s">
        <v>344</v>
      </c>
      <c r="E84" s="34" t="s">
        <v>344</v>
      </c>
      <c r="F84" s="65">
        <v>1041289</v>
      </c>
      <c r="G84" s="65">
        <v>209145</v>
      </c>
      <c r="H84" s="65">
        <v>27964</v>
      </c>
      <c r="I84" s="65">
        <v>1222470</v>
      </c>
      <c r="J84" s="65">
        <v>181181</v>
      </c>
      <c r="K84" s="66">
        <v>775000</v>
      </c>
      <c r="L84" s="66">
        <v>875000</v>
      </c>
      <c r="M84" s="66">
        <v>100000</v>
      </c>
      <c r="N84" s="65">
        <v>43750</v>
      </c>
      <c r="O84" s="65">
        <v>43750</v>
      </c>
      <c r="P84" s="65">
        <v>0</v>
      </c>
      <c r="Q84" s="66">
        <v>818750</v>
      </c>
      <c r="R84" s="66">
        <v>918750</v>
      </c>
      <c r="S84" s="66">
        <v>100000</v>
      </c>
      <c r="T84" s="65">
        <v>321800</v>
      </c>
      <c r="U84" s="65">
        <v>307100</v>
      </c>
      <c r="V84" s="65">
        <v>-14700</v>
      </c>
      <c r="W84" s="66">
        <v>496950</v>
      </c>
      <c r="X84" s="66">
        <v>611650</v>
      </c>
      <c r="Y84" s="66">
        <v>114700</v>
      </c>
      <c r="Z84" s="65">
        <v>1125000</v>
      </c>
      <c r="AA84" s="65">
        <v>1125000</v>
      </c>
      <c r="AB84" s="66">
        <v>1175000</v>
      </c>
      <c r="AC84" s="72">
        <v>1175000</v>
      </c>
    </row>
    <row r="85" spans="1:29" ht="16.5" x14ac:dyDescent="0.35">
      <c r="A85" s="58" t="s">
        <v>1291</v>
      </c>
      <c r="B85" s="33" t="s">
        <v>1292</v>
      </c>
      <c r="C85" s="32" t="s">
        <v>90</v>
      </c>
      <c r="D85" s="32" t="s">
        <v>346</v>
      </c>
      <c r="E85" s="34" t="s">
        <v>346</v>
      </c>
      <c r="F85" s="65">
        <v>0</v>
      </c>
      <c r="G85" s="65">
        <v>5750</v>
      </c>
      <c r="H85" s="65">
        <v>0</v>
      </c>
      <c r="I85" s="65">
        <v>5750</v>
      </c>
      <c r="J85" s="65">
        <v>5750</v>
      </c>
      <c r="K85" s="66">
        <v>0</v>
      </c>
      <c r="L85" s="66">
        <v>5750</v>
      </c>
      <c r="M85" s="66">
        <v>5750</v>
      </c>
      <c r="N85" s="65">
        <v>0</v>
      </c>
      <c r="O85" s="65">
        <v>0</v>
      </c>
      <c r="P85" s="65">
        <v>0</v>
      </c>
      <c r="Q85" s="66">
        <v>0</v>
      </c>
      <c r="R85" s="66">
        <v>5750</v>
      </c>
      <c r="S85" s="66">
        <v>5750</v>
      </c>
      <c r="T85" s="65">
        <v>35200</v>
      </c>
      <c r="U85" s="65">
        <v>31900</v>
      </c>
      <c r="V85" s="65">
        <v>-3300</v>
      </c>
      <c r="W85" s="66">
        <v>-35200</v>
      </c>
      <c r="X85" s="66">
        <v>-26150</v>
      </c>
      <c r="Y85" s="66">
        <v>9050</v>
      </c>
      <c r="Z85" s="65">
        <v>7800</v>
      </c>
      <c r="AA85" s="65">
        <v>7800</v>
      </c>
      <c r="AB85" s="66">
        <v>10800</v>
      </c>
      <c r="AC85" s="72">
        <v>10800</v>
      </c>
    </row>
    <row r="86" spans="1:29" ht="16.5" x14ac:dyDescent="0.35">
      <c r="A86" s="58" t="s">
        <v>766</v>
      </c>
      <c r="B86" s="33" t="s">
        <v>767</v>
      </c>
      <c r="C86" s="32" t="s">
        <v>91</v>
      </c>
      <c r="D86" s="32" t="s">
        <v>347</v>
      </c>
      <c r="E86" s="34" t="s">
        <v>347</v>
      </c>
      <c r="F86" s="65">
        <v>441870</v>
      </c>
      <c r="G86" s="65">
        <v>50265</v>
      </c>
      <c r="H86" s="65">
        <v>12897</v>
      </c>
      <c r="I86" s="65">
        <v>479238</v>
      </c>
      <c r="J86" s="65">
        <v>37368</v>
      </c>
      <c r="K86" s="66">
        <v>291913</v>
      </c>
      <c r="L86" s="66">
        <v>327013</v>
      </c>
      <c r="M86" s="66">
        <v>35100</v>
      </c>
      <c r="N86" s="65">
        <v>80795</v>
      </c>
      <c r="O86" s="65">
        <v>76887</v>
      </c>
      <c r="P86" s="65">
        <v>-3908</v>
      </c>
      <c r="Q86" s="66">
        <v>372708</v>
      </c>
      <c r="R86" s="66">
        <v>403900</v>
      </c>
      <c r="S86" s="66">
        <v>31192</v>
      </c>
      <c r="T86" s="65">
        <v>30000</v>
      </c>
      <c r="U86" s="65">
        <v>75000</v>
      </c>
      <c r="V86" s="65">
        <v>45000</v>
      </c>
      <c r="W86" s="66">
        <v>342708</v>
      </c>
      <c r="X86" s="66">
        <v>328900</v>
      </c>
      <c r="Y86" s="66">
        <v>-13808</v>
      </c>
      <c r="Z86" s="65">
        <v>493153</v>
      </c>
      <c r="AA86" s="65">
        <v>467564</v>
      </c>
      <c r="AB86" s="66">
        <v>513153</v>
      </c>
      <c r="AC86" s="72">
        <v>487564</v>
      </c>
    </row>
    <row r="87" spans="1:29" ht="16.5" x14ac:dyDescent="0.35">
      <c r="A87" s="58" t="s">
        <v>570</v>
      </c>
      <c r="B87" s="33" t="s">
        <v>571</v>
      </c>
      <c r="C87" s="32" t="s">
        <v>92</v>
      </c>
      <c r="D87" s="32" t="s">
        <v>346</v>
      </c>
      <c r="E87" s="34" t="s">
        <v>346</v>
      </c>
      <c r="F87" s="65">
        <v>6472</v>
      </c>
      <c r="G87" s="65">
        <v>1600</v>
      </c>
      <c r="H87" s="65">
        <v>262</v>
      </c>
      <c r="I87" s="65">
        <v>7810</v>
      </c>
      <c r="J87" s="65">
        <v>1338</v>
      </c>
      <c r="K87" s="66">
        <v>5988</v>
      </c>
      <c r="L87" s="66">
        <v>5988</v>
      </c>
      <c r="M87" s="66">
        <v>0</v>
      </c>
      <c r="N87" s="65">
        <v>0</v>
      </c>
      <c r="O87" s="65">
        <v>0</v>
      </c>
      <c r="P87" s="65">
        <v>0</v>
      </c>
      <c r="Q87" s="66">
        <v>5988</v>
      </c>
      <c r="R87" s="66">
        <v>5988</v>
      </c>
      <c r="S87" s="66">
        <v>0</v>
      </c>
      <c r="T87" s="65">
        <v>12400</v>
      </c>
      <c r="U87" s="65">
        <v>12400</v>
      </c>
      <c r="V87" s="65">
        <v>0</v>
      </c>
      <c r="W87" s="66">
        <v>-6412</v>
      </c>
      <c r="X87" s="66">
        <v>-6412</v>
      </c>
      <c r="Y87" s="66">
        <v>0</v>
      </c>
      <c r="Z87" s="65">
        <v>10500</v>
      </c>
      <c r="AA87" s="65">
        <v>10500</v>
      </c>
      <c r="AB87" s="66">
        <v>12750</v>
      </c>
      <c r="AC87" s="72">
        <v>12750</v>
      </c>
    </row>
    <row r="88" spans="1:29" ht="16.5" x14ac:dyDescent="0.35">
      <c r="A88" s="58" t="s">
        <v>690</v>
      </c>
      <c r="B88" s="33" t="s">
        <v>691</v>
      </c>
      <c r="C88" s="32" t="s">
        <v>93</v>
      </c>
      <c r="D88" s="32" t="s">
        <v>346</v>
      </c>
      <c r="E88" s="34" t="s">
        <v>346</v>
      </c>
      <c r="F88" s="65">
        <v>260325</v>
      </c>
      <c r="G88" s="65">
        <v>0</v>
      </c>
      <c r="H88" s="65">
        <v>0</v>
      </c>
      <c r="I88" s="65">
        <v>260325</v>
      </c>
      <c r="J88" s="65">
        <v>0</v>
      </c>
      <c r="K88" s="66">
        <v>260325</v>
      </c>
      <c r="L88" s="66">
        <v>260325</v>
      </c>
      <c r="M88" s="66">
        <v>0</v>
      </c>
      <c r="N88" s="65">
        <v>0</v>
      </c>
      <c r="O88" s="65">
        <v>0</v>
      </c>
      <c r="P88" s="65">
        <v>0</v>
      </c>
      <c r="Q88" s="66">
        <v>260325</v>
      </c>
      <c r="R88" s="66">
        <v>260325</v>
      </c>
      <c r="S88" s="66">
        <v>0</v>
      </c>
      <c r="T88" s="65">
        <v>51212</v>
      </c>
      <c r="U88" s="65">
        <v>44680</v>
      </c>
      <c r="V88" s="65">
        <v>-6532</v>
      </c>
      <c r="W88" s="66">
        <v>209113</v>
      </c>
      <c r="X88" s="66">
        <v>215645</v>
      </c>
      <c r="Y88" s="66">
        <v>6532</v>
      </c>
      <c r="Z88" s="65">
        <v>260325</v>
      </c>
      <c r="AA88" s="65">
        <v>260325</v>
      </c>
      <c r="AB88" s="66">
        <v>270325</v>
      </c>
      <c r="AC88" s="72">
        <v>270325</v>
      </c>
    </row>
    <row r="89" spans="1:29" ht="16.5" x14ac:dyDescent="0.35">
      <c r="A89" s="58" t="s">
        <v>804</v>
      </c>
      <c r="B89" s="33" t="s">
        <v>805</v>
      </c>
      <c r="C89" s="32" t="s">
        <v>94</v>
      </c>
      <c r="D89" s="32" t="s">
        <v>1359</v>
      </c>
      <c r="E89" s="34" t="s">
        <v>1359</v>
      </c>
      <c r="F89" s="65">
        <v>1247977</v>
      </c>
      <c r="G89" s="65">
        <v>139219</v>
      </c>
      <c r="H89" s="65">
        <v>7243</v>
      </c>
      <c r="I89" s="65">
        <v>1379953</v>
      </c>
      <c r="J89" s="65">
        <v>131976</v>
      </c>
      <c r="K89" s="66">
        <v>1220110</v>
      </c>
      <c r="L89" s="66">
        <v>1351129</v>
      </c>
      <c r="M89" s="66">
        <v>131019</v>
      </c>
      <c r="N89" s="65">
        <v>84920</v>
      </c>
      <c r="O89" s="65">
        <v>84920</v>
      </c>
      <c r="P89" s="65">
        <v>0</v>
      </c>
      <c r="Q89" s="66">
        <v>1305030</v>
      </c>
      <c r="R89" s="66">
        <v>1436049</v>
      </c>
      <c r="S89" s="66">
        <v>131019</v>
      </c>
      <c r="T89" s="65">
        <v>40000</v>
      </c>
      <c r="U89" s="65">
        <v>40000</v>
      </c>
      <c r="V89" s="65">
        <v>0</v>
      </c>
      <c r="W89" s="66">
        <v>1265030</v>
      </c>
      <c r="X89" s="66">
        <v>1396049</v>
      </c>
      <c r="Y89" s="66">
        <v>131019</v>
      </c>
      <c r="Z89" s="65">
        <v>1305030</v>
      </c>
      <c r="AA89" s="65">
        <v>1436049</v>
      </c>
      <c r="AB89" s="66">
        <v>1355030</v>
      </c>
      <c r="AC89" s="72">
        <v>1486049</v>
      </c>
    </row>
    <row r="90" spans="1:29" ht="16.5" x14ac:dyDescent="0.35">
      <c r="A90" s="58" t="s">
        <v>860</v>
      </c>
      <c r="B90" s="33" t="s">
        <v>861</v>
      </c>
      <c r="C90" s="32" t="s">
        <v>95</v>
      </c>
      <c r="D90" s="32" t="s">
        <v>345</v>
      </c>
      <c r="E90" s="34" t="s">
        <v>345</v>
      </c>
      <c r="F90" s="65">
        <v>538600</v>
      </c>
      <c r="G90" s="65">
        <v>17595</v>
      </c>
      <c r="H90" s="65">
        <v>3473</v>
      </c>
      <c r="I90" s="65">
        <v>552722</v>
      </c>
      <c r="J90" s="65">
        <v>14122</v>
      </c>
      <c r="K90" s="66">
        <v>369700</v>
      </c>
      <c r="L90" s="66">
        <v>388700</v>
      </c>
      <c r="M90" s="66">
        <v>19000</v>
      </c>
      <c r="N90" s="65">
        <v>115987</v>
      </c>
      <c r="O90" s="65">
        <v>114246</v>
      </c>
      <c r="P90" s="65">
        <v>-1741</v>
      </c>
      <c r="Q90" s="66">
        <v>485687</v>
      </c>
      <c r="R90" s="66">
        <v>502946</v>
      </c>
      <c r="S90" s="66">
        <v>17259</v>
      </c>
      <c r="T90" s="65">
        <v>102000</v>
      </c>
      <c r="U90" s="65">
        <v>44500</v>
      </c>
      <c r="V90" s="65">
        <v>-57500</v>
      </c>
      <c r="W90" s="66">
        <v>383687</v>
      </c>
      <c r="X90" s="66">
        <v>458446</v>
      </c>
      <c r="Y90" s="66">
        <v>74759</v>
      </c>
      <c r="Z90" s="65">
        <v>565000</v>
      </c>
      <c r="AA90" s="65">
        <v>580000</v>
      </c>
      <c r="AB90" s="66">
        <v>600000</v>
      </c>
      <c r="AC90" s="72">
        <v>615000</v>
      </c>
    </row>
    <row r="91" spans="1:29" ht="16.5" x14ac:dyDescent="0.35">
      <c r="A91" s="58" t="s">
        <v>910</v>
      </c>
      <c r="B91" s="33" t="s">
        <v>911</v>
      </c>
      <c r="C91" s="32" t="s">
        <v>2</v>
      </c>
      <c r="D91" s="32" t="s">
        <v>348</v>
      </c>
      <c r="E91" s="34" t="s">
        <v>374</v>
      </c>
      <c r="F91" s="65">
        <v>17548</v>
      </c>
      <c r="G91" s="65">
        <v>0</v>
      </c>
      <c r="H91" s="65">
        <v>486</v>
      </c>
      <c r="I91" s="65">
        <v>17062</v>
      </c>
      <c r="J91" s="65">
        <v>-486</v>
      </c>
      <c r="K91" s="66">
        <v>0</v>
      </c>
      <c r="L91" s="66">
        <v>0</v>
      </c>
      <c r="M91" s="66">
        <v>0</v>
      </c>
      <c r="N91" s="65">
        <v>4745</v>
      </c>
      <c r="O91" s="65">
        <v>4585</v>
      </c>
      <c r="P91" s="65">
        <v>-160</v>
      </c>
      <c r="Q91" s="66">
        <v>4745</v>
      </c>
      <c r="R91" s="66">
        <v>4585</v>
      </c>
      <c r="S91" s="66">
        <v>-160</v>
      </c>
      <c r="T91" s="65">
        <v>14009</v>
      </c>
      <c r="U91" s="65">
        <v>9816</v>
      </c>
      <c r="V91" s="65">
        <v>-4193</v>
      </c>
      <c r="W91" s="66">
        <v>-9264</v>
      </c>
      <c r="X91" s="66">
        <v>-5231</v>
      </c>
      <c r="Y91" s="66">
        <v>4033</v>
      </c>
      <c r="Z91" s="65">
        <v>22548</v>
      </c>
      <c r="AA91" s="65">
        <v>22062</v>
      </c>
      <c r="AB91" s="66">
        <v>24048</v>
      </c>
      <c r="AC91" s="72">
        <v>23562</v>
      </c>
    </row>
    <row r="92" spans="1:29" ht="16.5" x14ac:dyDescent="0.35">
      <c r="A92" s="58" t="s">
        <v>1325</v>
      </c>
      <c r="B92" s="33" t="s">
        <v>1326</v>
      </c>
      <c r="C92" s="32" t="s">
        <v>96</v>
      </c>
      <c r="D92" s="32" t="s">
        <v>346</v>
      </c>
      <c r="E92" s="34" t="s">
        <v>346</v>
      </c>
      <c r="F92" s="65">
        <v>354028</v>
      </c>
      <c r="G92" s="65">
        <v>20445</v>
      </c>
      <c r="H92" s="65">
        <v>3974</v>
      </c>
      <c r="I92" s="65">
        <v>370499</v>
      </c>
      <c r="J92" s="65">
        <v>16471</v>
      </c>
      <c r="K92" s="66">
        <v>362383</v>
      </c>
      <c r="L92" s="66">
        <v>358441</v>
      </c>
      <c r="M92" s="66">
        <v>-3942</v>
      </c>
      <c r="N92" s="65">
        <v>188</v>
      </c>
      <c r="O92" s="65">
        <v>188</v>
      </c>
      <c r="P92" s="65">
        <v>0</v>
      </c>
      <c r="Q92" s="66">
        <v>362571</v>
      </c>
      <c r="R92" s="66">
        <v>358629</v>
      </c>
      <c r="S92" s="66">
        <v>-3942</v>
      </c>
      <c r="T92" s="65">
        <v>92098</v>
      </c>
      <c r="U92" s="65">
        <v>87891</v>
      </c>
      <c r="V92" s="65">
        <v>-4207</v>
      </c>
      <c r="W92" s="66">
        <v>270473</v>
      </c>
      <c r="X92" s="66">
        <v>270738</v>
      </c>
      <c r="Y92" s="66">
        <v>265</v>
      </c>
      <c r="Z92" s="65">
        <v>362571</v>
      </c>
      <c r="AA92" s="65">
        <v>358629</v>
      </c>
      <c r="AB92" s="66">
        <v>379000</v>
      </c>
      <c r="AC92" s="72">
        <v>379000</v>
      </c>
    </row>
    <row r="93" spans="1:29" ht="16.5" x14ac:dyDescent="0.35">
      <c r="A93" s="58" t="s">
        <v>1093</v>
      </c>
      <c r="B93" s="33" t="s">
        <v>1094</v>
      </c>
      <c r="C93" s="32" t="s">
        <v>384</v>
      </c>
      <c r="D93" s="32" t="s">
        <v>344</v>
      </c>
      <c r="E93" s="34" t="s">
        <v>344</v>
      </c>
      <c r="F93" s="65">
        <v>319487</v>
      </c>
      <c r="G93" s="65">
        <v>19206</v>
      </c>
      <c r="H93" s="65">
        <v>11990</v>
      </c>
      <c r="I93" s="65">
        <v>326703</v>
      </c>
      <c r="J93" s="65">
        <v>7216</v>
      </c>
      <c r="K93" s="66">
        <v>282000</v>
      </c>
      <c r="L93" s="66">
        <v>299000</v>
      </c>
      <c r="M93" s="66">
        <v>17000</v>
      </c>
      <c r="N93" s="65">
        <v>12653</v>
      </c>
      <c r="O93" s="65">
        <v>11498</v>
      </c>
      <c r="P93" s="65">
        <v>-1155</v>
      </c>
      <c r="Q93" s="66">
        <v>294653</v>
      </c>
      <c r="R93" s="66">
        <v>310498</v>
      </c>
      <c r="S93" s="66">
        <v>15845</v>
      </c>
      <c r="T93" s="65">
        <v>50000</v>
      </c>
      <c r="U93" s="65">
        <v>50000</v>
      </c>
      <c r="V93" s="65">
        <v>0</v>
      </c>
      <c r="W93" s="66">
        <v>244653</v>
      </c>
      <c r="X93" s="66">
        <v>260498</v>
      </c>
      <c r="Y93" s="66">
        <v>15845</v>
      </c>
      <c r="Z93" s="65">
        <v>300653</v>
      </c>
      <c r="AA93" s="65">
        <v>310498</v>
      </c>
      <c r="AB93" s="66">
        <v>315686</v>
      </c>
      <c r="AC93" s="72">
        <v>326023</v>
      </c>
    </row>
    <row r="94" spans="1:29" ht="16.5" x14ac:dyDescent="0.35">
      <c r="A94" s="58" t="s">
        <v>608</v>
      </c>
      <c r="B94" s="33" t="s">
        <v>609</v>
      </c>
      <c r="C94" s="32" t="s">
        <v>97</v>
      </c>
      <c r="D94" s="32" t="s">
        <v>346</v>
      </c>
      <c r="E94" s="34" t="s">
        <v>346</v>
      </c>
      <c r="F94" s="65">
        <v>55852</v>
      </c>
      <c r="G94" s="65">
        <v>0</v>
      </c>
      <c r="H94" s="65">
        <v>4443</v>
      </c>
      <c r="I94" s="65">
        <v>51409</v>
      </c>
      <c r="J94" s="65">
        <v>-4443</v>
      </c>
      <c r="K94" s="66">
        <v>55849</v>
      </c>
      <c r="L94" s="66">
        <v>51406</v>
      </c>
      <c r="M94" s="66">
        <v>-4443</v>
      </c>
      <c r="N94" s="65">
        <v>0</v>
      </c>
      <c r="O94" s="65">
        <v>0</v>
      </c>
      <c r="P94" s="65">
        <v>0</v>
      </c>
      <c r="Q94" s="66">
        <v>55849</v>
      </c>
      <c r="R94" s="66">
        <v>51406</v>
      </c>
      <c r="S94" s="66">
        <v>-4443</v>
      </c>
      <c r="T94" s="65">
        <v>109262</v>
      </c>
      <c r="U94" s="65">
        <v>113300</v>
      </c>
      <c r="V94" s="65">
        <v>4038</v>
      </c>
      <c r="W94" s="66">
        <v>-53413</v>
      </c>
      <c r="X94" s="66">
        <v>-61894</v>
      </c>
      <c r="Y94" s="66">
        <v>-8481</v>
      </c>
      <c r="Z94" s="65">
        <v>100000</v>
      </c>
      <c r="AA94" s="65">
        <v>100000</v>
      </c>
      <c r="AB94" s="66">
        <v>120000</v>
      </c>
      <c r="AC94" s="72">
        <v>120000</v>
      </c>
    </row>
    <row r="95" spans="1:29" ht="16.5" x14ac:dyDescent="0.35">
      <c r="A95" s="58" t="s">
        <v>982</v>
      </c>
      <c r="B95" s="33" t="s">
        <v>983</v>
      </c>
      <c r="C95" s="32" t="s">
        <v>98</v>
      </c>
      <c r="D95" s="32" t="s">
        <v>348</v>
      </c>
      <c r="E95" s="34" t="s">
        <v>385</v>
      </c>
      <c r="F95" s="65">
        <v>0</v>
      </c>
      <c r="G95" s="65">
        <v>0</v>
      </c>
      <c r="H95" s="65">
        <v>0</v>
      </c>
      <c r="I95" s="65">
        <v>0</v>
      </c>
      <c r="J95" s="65">
        <v>0</v>
      </c>
      <c r="K95" s="66">
        <v>0</v>
      </c>
      <c r="L95" s="66">
        <v>0</v>
      </c>
      <c r="M95" s="66">
        <v>0</v>
      </c>
      <c r="N95" s="65">
        <v>0</v>
      </c>
      <c r="O95" s="65">
        <v>0</v>
      </c>
      <c r="P95" s="65">
        <v>0</v>
      </c>
      <c r="Q95" s="66">
        <v>0</v>
      </c>
      <c r="R95" s="66">
        <v>0</v>
      </c>
      <c r="S95" s="66">
        <v>0</v>
      </c>
      <c r="T95" s="65">
        <v>0</v>
      </c>
      <c r="U95" s="65">
        <v>0</v>
      </c>
      <c r="V95" s="65">
        <v>0</v>
      </c>
      <c r="W95" s="66">
        <v>0</v>
      </c>
      <c r="X95" s="66">
        <v>0</v>
      </c>
      <c r="Y95" s="66">
        <v>0</v>
      </c>
      <c r="Z95" s="65">
        <v>0</v>
      </c>
      <c r="AA95" s="65">
        <v>0</v>
      </c>
      <c r="AB95" s="66">
        <v>0</v>
      </c>
      <c r="AC95" s="72">
        <v>0</v>
      </c>
    </row>
    <row r="96" spans="1:29" ht="16.5" x14ac:dyDescent="0.35">
      <c r="A96" s="58" t="s">
        <v>558</v>
      </c>
      <c r="B96" s="33" t="s">
        <v>559</v>
      </c>
      <c r="C96" s="32" t="s">
        <v>99</v>
      </c>
      <c r="D96" s="32" t="s">
        <v>346</v>
      </c>
      <c r="E96" s="34" t="s">
        <v>346</v>
      </c>
      <c r="F96" s="65">
        <v>-63</v>
      </c>
      <c r="G96" s="65">
        <v>0</v>
      </c>
      <c r="H96" s="65">
        <v>0</v>
      </c>
      <c r="I96" s="65">
        <v>-63</v>
      </c>
      <c r="J96" s="65">
        <v>0</v>
      </c>
      <c r="K96" s="66">
        <v>0</v>
      </c>
      <c r="L96" s="66">
        <v>0</v>
      </c>
      <c r="M96" s="66">
        <v>0</v>
      </c>
      <c r="N96" s="65">
        <v>0</v>
      </c>
      <c r="O96" s="65">
        <v>0</v>
      </c>
      <c r="P96" s="65">
        <v>0</v>
      </c>
      <c r="Q96" s="66">
        <v>0</v>
      </c>
      <c r="R96" s="66">
        <v>0</v>
      </c>
      <c r="S96" s="66">
        <v>0</v>
      </c>
      <c r="T96" s="65">
        <v>57000</v>
      </c>
      <c r="U96" s="65">
        <v>50000</v>
      </c>
      <c r="V96" s="65">
        <v>-7000</v>
      </c>
      <c r="W96" s="66">
        <v>-57000</v>
      </c>
      <c r="X96" s="66">
        <v>-50000</v>
      </c>
      <c r="Y96" s="66">
        <v>7000</v>
      </c>
      <c r="Z96" s="65">
        <v>3000</v>
      </c>
      <c r="AA96" s="65">
        <v>3000</v>
      </c>
      <c r="AB96" s="66">
        <v>5000</v>
      </c>
      <c r="AC96" s="72">
        <v>5000</v>
      </c>
    </row>
    <row r="97" spans="1:29" ht="16.5" x14ac:dyDescent="0.35">
      <c r="A97" s="58" t="s">
        <v>1113</v>
      </c>
      <c r="B97" s="33" t="s">
        <v>1114</v>
      </c>
      <c r="C97" s="32" t="s">
        <v>386</v>
      </c>
      <c r="D97" s="32" t="s">
        <v>344</v>
      </c>
      <c r="E97" s="34" t="s">
        <v>344</v>
      </c>
      <c r="F97" s="65">
        <v>638900</v>
      </c>
      <c r="G97" s="65">
        <v>72138</v>
      </c>
      <c r="H97" s="65">
        <v>7924</v>
      </c>
      <c r="I97" s="65">
        <v>703114</v>
      </c>
      <c r="J97" s="65">
        <v>64214</v>
      </c>
      <c r="K97" s="66">
        <v>351903</v>
      </c>
      <c r="L97" s="66">
        <v>338903</v>
      </c>
      <c r="M97" s="66">
        <v>-13000</v>
      </c>
      <c r="N97" s="65">
        <v>91599</v>
      </c>
      <c r="O97" s="65">
        <v>87809</v>
      </c>
      <c r="P97" s="65">
        <v>-3790</v>
      </c>
      <c r="Q97" s="66">
        <v>443502</v>
      </c>
      <c r="R97" s="66">
        <v>426712</v>
      </c>
      <c r="S97" s="66">
        <v>-16790</v>
      </c>
      <c r="T97" s="65">
        <v>66839</v>
      </c>
      <c r="U97" s="65">
        <v>23838</v>
      </c>
      <c r="V97" s="65">
        <v>-43001</v>
      </c>
      <c r="W97" s="66">
        <v>376663</v>
      </c>
      <c r="X97" s="66">
        <v>402874</v>
      </c>
      <c r="Y97" s="66">
        <v>26211</v>
      </c>
      <c r="Z97" s="65">
        <v>683400</v>
      </c>
      <c r="AA97" s="65">
        <v>745400</v>
      </c>
      <c r="AB97" s="66">
        <v>791600</v>
      </c>
      <c r="AC97" s="72">
        <v>819700</v>
      </c>
    </row>
    <row r="98" spans="1:29" ht="16.5" x14ac:dyDescent="0.35">
      <c r="A98" s="58" t="s">
        <v>862</v>
      </c>
      <c r="B98" s="33" t="s">
        <v>863</v>
      </c>
      <c r="C98" s="32" t="s">
        <v>100</v>
      </c>
      <c r="D98" s="32" t="s">
        <v>345</v>
      </c>
      <c r="E98" s="34" t="s">
        <v>345</v>
      </c>
      <c r="F98" s="65">
        <v>536209</v>
      </c>
      <c r="G98" s="65">
        <v>76336</v>
      </c>
      <c r="H98" s="65">
        <v>17111</v>
      </c>
      <c r="I98" s="65">
        <v>595434</v>
      </c>
      <c r="J98" s="65">
        <v>59225</v>
      </c>
      <c r="K98" s="66">
        <v>313124</v>
      </c>
      <c r="L98" s="66">
        <v>277000</v>
      </c>
      <c r="M98" s="66">
        <v>-36124</v>
      </c>
      <c r="N98" s="65">
        <v>72000</v>
      </c>
      <c r="O98" s="65">
        <v>68000</v>
      </c>
      <c r="P98" s="65">
        <v>-4000</v>
      </c>
      <c r="Q98" s="66">
        <v>385124</v>
      </c>
      <c r="R98" s="66">
        <v>345000</v>
      </c>
      <c r="S98" s="66">
        <v>-40124</v>
      </c>
      <c r="T98" s="65">
        <v>281692</v>
      </c>
      <c r="U98" s="65">
        <v>127000</v>
      </c>
      <c r="V98" s="65">
        <v>-154692</v>
      </c>
      <c r="W98" s="66">
        <v>103432</v>
      </c>
      <c r="X98" s="66">
        <v>218000</v>
      </c>
      <c r="Y98" s="66">
        <v>114568</v>
      </c>
      <c r="Z98" s="65">
        <v>625000</v>
      </c>
      <c r="AA98" s="65">
        <v>628000</v>
      </c>
      <c r="AB98" s="66">
        <v>655000</v>
      </c>
      <c r="AC98" s="72">
        <v>658000</v>
      </c>
    </row>
    <row r="99" spans="1:29" ht="16.5" x14ac:dyDescent="0.35">
      <c r="A99" s="58" t="s">
        <v>1016</v>
      </c>
      <c r="B99" s="33" t="s">
        <v>1017</v>
      </c>
      <c r="C99" s="32" t="s">
        <v>101</v>
      </c>
      <c r="D99" s="32" t="s">
        <v>348</v>
      </c>
      <c r="E99" s="34" t="s">
        <v>1361</v>
      </c>
      <c r="F99" s="65">
        <v>9415</v>
      </c>
      <c r="G99" s="65">
        <v>0</v>
      </c>
      <c r="H99" s="65">
        <v>745</v>
      </c>
      <c r="I99" s="65">
        <v>8670</v>
      </c>
      <c r="J99" s="65">
        <v>-745</v>
      </c>
      <c r="K99" s="66">
        <v>9349</v>
      </c>
      <c r="L99" s="66">
        <v>8670</v>
      </c>
      <c r="M99" s="66">
        <v>-679</v>
      </c>
      <c r="N99" s="65">
        <v>66</v>
      </c>
      <c r="O99" s="65">
        <v>0</v>
      </c>
      <c r="P99" s="65">
        <v>-66</v>
      </c>
      <c r="Q99" s="66">
        <v>9415</v>
      </c>
      <c r="R99" s="66">
        <v>8670</v>
      </c>
      <c r="S99" s="66">
        <v>-745</v>
      </c>
      <c r="T99" s="65">
        <v>6500</v>
      </c>
      <c r="U99" s="65">
        <v>2500</v>
      </c>
      <c r="V99" s="65">
        <v>-4000</v>
      </c>
      <c r="W99" s="66">
        <v>2915</v>
      </c>
      <c r="X99" s="66">
        <v>6170</v>
      </c>
      <c r="Y99" s="66">
        <v>3255</v>
      </c>
      <c r="Z99" s="65">
        <v>10641</v>
      </c>
      <c r="AA99" s="65">
        <v>14835</v>
      </c>
      <c r="AB99" s="66">
        <v>11241</v>
      </c>
      <c r="AC99" s="72">
        <v>15435</v>
      </c>
    </row>
    <row r="100" spans="1:29" ht="16.5" x14ac:dyDescent="0.35">
      <c r="A100" s="58" t="s">
        <v>1229</v>
      </c>
      <c r="B100" s="33" t="s">
        <v>1230</v>
      </c>
      <c r="C100" s="32" t="s">
        <v>102</v>
      </c>
      <c r="D100" s="32" t="s">
        <v>346</v>
      </c>
      <c r="E100" s="34" t="s">
        <v>346</v>
      </c>
      <c r="F100" s="65">
        <v>5898</v>
      </c>
      <c r="G100" s="65">
        <v>0</v>
      </c>
      <c r="H100" s="65">
        <v>248</v>
      </c>
      <c r="I100" s="65">
        <v>5650</v>
      </c>
      <c r="J100" s="65">
        <v>-248</v>
      </c>
      <c r="K100" s="66">
        <v>5450</v>
      </c>
      <c r="L100" s="66">
        <v>5450</v>
      </c>
      <c r="M100" s="66">
        <v>0</v>
      </c>
      <c r="N100" s="65">
        <v>151</v>
      </c>
      <c r="O100" s="65">
        <v>0</v>
      </c>
      <c r="P100" s="65">
        <v>-151</v>
      </c>
      <c r="Q100" s="66">
        <v>5601</v>
      </c>
      <c r="R100" s="66">
        <v>5450</v>
      </c>
      <c r="S100" s="66">
        <v>-151</v>
      </c>
      <c r="T100" s="65">
        <v>8000</v>
      </c>
      <c r="U100" s="65">
        <v>8000</v>
      </c>
      <c r="V100" s="65">
        <v>0</v>
      </c>
      <c r="W100" s="66">
        <v>-2399</v>
      </c>
      <c r="X100" s="66">
        <v>-2550</v>
      </c>
      <c r="Y100" s="66">
        <v>-151</v>
      </c>
      <c r="Z100" s="65">
        <v>9000</v>
      </c>
      <c r="AA100" s="65">
        <v>9000</v>
      </c>
      <c r="AB100" s="66">
        <v>12000</v>
      </c>
      <c r="AC100" s="72">
        <v>12000</v>
      </c>
    </row>
    <row r="101" spans="1:29" ht="16.5" x14ac:dyDescent="0.35">
      <c r="A101" s="58" t="s">
        <v>940</v>
      </c>
      <c r="B101" s="33" t="s">
        <v>941</v>
      </c>
      <c r="C101" s="32" t="s">
        <v>3</v>
      </c>
      <c r="D101" s="32" t="s">
        <v>348</v>
      </c>
      <c r="E101" s="34" t="s">
        <v>374</v>
      </c>
      <c r="F101" s="65">
        <v>23529</v>
      </c>
      <c r="G101" s="65">
        <v>10332</v>
      </c>
      <c r="H101" s="65">
        <v>1039</v>
      </c>
      <c r="I101" s="65">
        <v>32822</v>
      </c>
      <c r="J101" s="65">
        <v>9293</v>
      </c>
      <c r="K101" s="66">
        <v>4375</v>
      </c>
      <c r="L101" s="66">
        <v>13955</v>
      </c>
      <c r="M101" s="66">
        <v>9580</v>
      </c>
      <c r="N101" s="65">
        <v>9214</v>
      </c>
      <c r="O101" s="65">
        <v>8489</v>
      </c>
      <c r="P101" s="65">
        <v>-725</v>
      </c>
      <c r="Q101" s="66">
        <v>13589</v>
      </c>
      <c r="R101" s="66">
        <v>22444</v>
      </c>
      <c r="S101" s="66">
        <v>8855</v>
      </c>
      <c r="T101" s="65">
        <v>9259</v>
      </c>
      <c r="U101" s="65">
        <v>7222</v>
      </c>
      <c r="V101" s="65">
        <v>-2037</v>
      </c>
      <c r="W101" s="66">
        <v>4330</v>
      </c>
      <c r="X101" s="66">
        <v>15222</v>
      </c>
      <c r="Y101" s="66">
        <v>10892</v>
      </c>
      <c r="Z101" s="65">
        <v>14909</v>
      </c>
      <c r="AA101" s="65">
        <v>24571</v>
      </c>
      <c r="AB101" s="66">
        <v>22409</v>
      </c>
      <c r="AC101" s="72">
        <v>32071</v>
      </c>
    </row>
    <row r="102" spans="1:29" ht="16.5" x14ac:dyDescent="0.35">
      <c r="A102" s="58" t="s">
        <v>864</v>
      </c>
      <c r="B102" s="33" t="s">
        <v>865</v>
      </c>
      <c r="C102" s="32" t="s">
        <v>103</v>
      </c>
      <c r="D102" s="32" t="s">
        <v>345</v>
      </c>
      <c r="E102" s="34" t="s">
        <v>345</v>
      </c>
      <c r="F102" s="65">
        <v>716008</v>
      </c>
      <c r="G102" s="65">
        <v>6112</v>
      </c>
      <c r="H102" s="65">
        <v>15844</v>
      </c>
      <c r="I102" s="65">
        <v>706276</v>
      </c>
      <c r="J102" s="65">
        <v>-9732</v>
      </c>
      <c r="K102" s="66">
        <v>507850</v>
      </c>
      <c r="L102" s="66">
        <v>507850</v>
      </c>
      <c r="M102" s="66">
        <v>0</v>
      </c>
      <c r="N102" s="65">
        <v>119419.23542</v>
      </c>
      <c r="O102" s="65">
        <v>114648.87466</v>
      </c>
      <c r="P102" s="65">
        <v>-4770.3607634999998</v>
      </c>
      <c r="Q102" s="66">
        <v>627269.23542000004</v>
      </c>
      <c r="R102" s="66">
        <v>622498.87465999997</v>
      </c>
      <c r="S102" s="66">
        <v>-4770.3607634999998</v>
      </c>
      <c r="T102" s="65">
        <v>215110</v>
      </c>
      <c r="U102" s="65">
        <v>209356</v>
      </c>
      <c r="V102" s="65">
        <v>-5754</v>
      </c>
      <c r="W102" s="66">
        <v>412159.23541999998</v>
      </c>
      <c r="X102" s="66">
        <v>413142.87465999997</v>
      </c>
      <c r="Y102" s="66">
        <v>983.63923652000005</v>
      </c>
      <c r="Z102" s="65">
        <v>856934</v>
      </c>
      <c r="AA102" s="65">
        <v>753097</v>
      </c>
      <c r="AB102" s="66">
        <v>881934</v>
      </c>
      <c r="AC102" s="72">
        <v>778097</v>
      </c>
    </row>
    <row r="103" spans="1:29" ht="16.5" x14ac:dyDescent="0.35">
      <c r="A103" s="58" t="s">
        <v>972</v>
      </c>
      <c r="B103" s="33" t="s">
        <v>973</v>
      </c>
      <c r="C103" s="32" t="s">
        <v>26</v>
      </c>
      <c r="D103" s="32" t="s">
        <v>348</v>
      </c>
      <c r="E103" s="34" t="s">
        <v>374</v>
      </c>
      <c r="F103" s="65">
        <v>45321</v>
      </c>
      <c r="G103" s="65">
        <v>16983</v>
      </c>
      <c r="H103" s="65">
        <v>1754</v>
      </c>
      <c r="I103" s="65">
        <v>60550</v>
      </c>
      <c r="J103" s="65">
        <v>15229</v>
      </c>
      <c r="K103" s="66">
        <v>30277</v>
      </c>
      <c r="L103" s="66">
        <v>42277</v>
      </c>
      <c r="M103" s="66">
        <v>12000</v>
      </c>
      <c r="N103" s="65">
        <v>890</v>
      </c>
      <c r="O103" s="65">
        <v>718</v>
      </c>
      <c r="P103" s="65">
        <v>-172</v>
      </c>
      <c r="Q103" s="66">
        <v>31167</v>
      </c>
      <c r="R103" s="66">
        <v>42995</v>
      </c>
      <c r="S103" s="66">
        <v>11828</v>
      </c>
      <c r="T103" s="65">
        <v>22577</v>
      </c>
      <c r="U103" s="65">
        <v>12204</v>
      </c>
      <c r="V103" s="65">
        <v>-10373</v>
      </c>
      <c r="W103" s="66">
        <v>8590</v>
      </c>
      <c r="X103" s="66">
        <v>30791</v>
      </c>
      <c r="Y103" s="66">
        <v>22201</v>
      </c>
      <c r="Z103" s="65">
        <v>41167</v>
      </c>
      <c r="AA103" s="65">
        <v>52995</v>
      </c>
      <c r="AB103" s="66">
        <v>44167</v>
      </c>
      <c r="AC103" s="72">
        <v>62995</v>
      </c>
    </row>
    <row r="104" spans="1:29" ht="16.5" x14ac:dyDescent="0.35">
      <c r="A104" s="58" t="s">
        <v>1018</v>
      </c>
      <c r="B104" s="33" t="s">
        <v>1019</v>
      </c>
      <c r="C104" s="32" t="s">
        <v>387</v>
      </c>
      <c r="D104" s="32" t="s">
        <v>348</v>
      </c>
      <c r="E104" s="34" t="s">
        <v>1361</v>
      </c>
      <c r="F104" s="65">
        <v>26747</v>
      </c>
      <c r="G104" s="65">
        <v>1961</v>
      </c>
      <c r="H104" s="65">
        <v>2152</v>
      </c>
      <c r="I104" s="65">
        <v>26556</v>
      </c>
      <c r="J104" s="65">
        <v>-191</v>
      </c>
      <c r="K104" s="66">
        <v>25537</v>
      </c>
      <c r="L104" s="66">
        <v>25444</v>
      </c>
      <c r="M104" s="66">
        <v>-93</v>
      </c>
      <c r="N104" s="65">
        <v>1209</v>
      </c>
      <c r="O104" s="65">
        <v>1112</v>
      </c>
      <c r="P104" s="65">
        <v>-97</v>
      </c>
      <c r="Q104" s="66">
        <v>26746</v>
      </c>
      <c r="R104" s="66">
        <v>26556</v>
      </c>
      <c r="S104" s="66">
        <v>-190</v>
      </c>
      <c r="T104" s="65">
        <v>36426</v>
      </c>
      <c r="U104" s="65">
        <v>34465</v>
      </c>
      <c r="V104" s="65">
        <v>-1961</v>
      </c>
      <c r="W104" s="66">
        <v>-9680</v>
      </c>
      <c r="X104" s="66">
        <v>-7909</v>
      </c>
      <c r="Y104" s="66">
        <v>1771</v>
      </c>
      <c r="Z104" s="65">
        <v>27029</v>
      </c>
      <c r="AA104" s="65">
        <v>26847</v>
      </c>
      <c r="AB104" s="66">
        <v>28367</v>
      </c>
      <c r="AC104" s="72">
        <v>28174</v>
      </c>
    </row>
    <row r="105" spans="1:29" ht="16.5" x14ac:dyDescent="0.35">
      <c r="A105" s="58" t="s">
        <v>750</v>
      </c>
      <c r="B105" s="33" t="s">
        <v>751</v>
      </c>
      <c r="C105" s="32" t="s">
        <v>104</v>
      </c>
      <c r="D105" s="32" t="s">
        <v>347</v>
      </c>
      <c r="E105" s="34" t="s">
        <v>347</v>
      </c>
      <c r="F105" s="65">
        <v>572520</v>
      </c>
      <c r="G105" s="65">
        <v>36591</v>
      </c>
      <c r="H105" s="65">
        <v>7873</v>
      </c>
      <c r="I105" s="65">
        <v>601238</v>
      </c>
      <c r="J105" s="65">
        <v>28718</v>
      </c>
      <c r="K105" s="66">
        <v>523703</v>
      </c>
      <c r="L105" s="66">
        <v>537289</v>
      </c>
      <c r="M105" s="66">
        <v>13586</v>
      </c>
      <c r="N105" s="65">
        <v>4800</v>
      </c>
      <c r="O105" s="65">
        <v>4545</v>
      </c>
      <c r="P105" s="65">
        <v>-255</v>
      </c>
      <c r="Q105" s="66">
        <v>528503</v>
      </c>
      <c r="R105" s="66">
        <v>541834</v>
      </c>
      <c r="S105" s="66">
        <v>13331</v>
      </c>
      <c r="T105" s="65">
        <v>50000</v>
      </c>
      <c r="U105" s="65">
        <v>35500</v>
      </c>
      <c r="V105" s="65">
        <v>-14500</v>
      </c>
      <c r="W105" s="66">
        <v>478503</v>
      </c>
      <c r="X105" s="66">
        <v>506334</v>
      </c>
      <c r="Y105" s="66">
        <v>27831</v>
      </c>
      <c r="Z105" s="65">
        <v>579033</v>
      </c>
      <c r="AA105" s="65">
        <v>600568</v>
      </c>
      <c r="AB105" s="66">
        <v>639480</v>
      </c>
      <c r="AC105" s="72">
        <v>641367</v>
      </c>
    </row>
    <row r="106" spans="1:29" ht="16.5" x14ac:dyDescent="0.35">
      <c r="A106" s="58" t="s">
        <v>1056</v>
      </c>
      <c r="B106" s="33" t="s">
        <v>1057</v>
      </c>
      <c r="C106" s="32" t="s">
        <v>388</v>
      </c>
      <c r="D106" s="32" t="s">
        <v>348</v>
      </c>
      <c r="E106" s="34" t="s">
        <v>1361</v>
      </c>
      <c r="F106" s="65">
        <v>38535</v>
      </c>
      <c r="G106" s="65">
        <v>8137</v>
      </c>
      <c r="H106" s="65">
        <v>2123</v>
      </c>
      <c r="I106" s="65">
        <v>44549</v>
      </c>
      <c r="J106" s="65">
        <v>6014</v>
      </c>
      <c r="K106" s="66">
        <v>16975</v>
      </c>
      <c r="L106" s="66">
        <v>24774</v>
      </c>
      <c r="M106" s="66">
        <v>7799</v>
      </c>
      <c r="N106" s="65">
        <v>12608</v>
      </c>
      <c r="O106" s="65">
        <v>11988</v>
      </c>
      <c r="P106" s="65">
        <v>-620</v>
      </c>
      <c r="Q106" s="66">
        <v>29583</v>
      </c>
      <c r="R106" s="66">
        <v>36762</v>
      </c>
      <c r="S106" s="66">
        <v>7179</v>
      </c>
      <c r="T106" s="65">
        <v>4401</v>
      </c>
      <c r="U106" s="65">
        <v>4134</v>
      </c>
      <c r="V106" s="65">
        <v>-267</v>
      </c>
      <c r="W106" s="66">
        <v>25182</v>
      </c>
      <c r="X106" s="66">
        <v>32628</v>
      </c>
      <c r="Y106" s="66">
        <v>7446</v>
      </c>
      <c r="Z106" s="65">
        <v>31107</v>
      </c>
      <c r="AA106" s="65">
        <v>37583</v>
      </c>
      <c r="AB106" s="66">
        <v>33607</v>
      </c>
      <c r="AC106" s="72">
        <v>40083</v>
      </c>
    </row>
    <row r="107" spans="1:29" ht="16.5" x14ac:dyDescent="0.35">
      <c r="A107" s="58" t="s">
        <v>980</v>
      </c>
      <c r="B107" s="33" t="s">
        <v>981</v>
      </c>
      <c r="C107" s="32" t="s">
        <v>4</v>
      </c>
      <c r="D107" s="32" t="s">
        <v>348</v>
      </c>
      <c r="E107" s="34" t="s">
        <v>374</v>
      </c>
      <c r="F107" s="65">
        <v>30225</v>
      </c>
      <c r="G107" s="65">
        <v>1173</v>
      </c>
      <c r="H107" s="65">
        <v>2653</v>
      </c>
      <c r="I107" s="65">
        <v>28745</v>
      </c>
      <c r="J107" s="65">
        <v>-1480</v>
      </c>
      <c r="K107" s="66">
        <v>0</v>
      </c>
      <c r="L107" s="66">
        <v>0</v>
      </c>
      <c r="M107" s="66">
        <v>0</v>
      </c>
      <c r="N107" s="65">
        <v>29065</v>
      </c>
      <c r="O107" s="65">
        <v>26941</v>
      </c>
      <c r="P107" s="65">
        <v>-2124</v>
      </c>
      <c r="Q107" s="66">
        <v>29065</v>
      </c>
      <c r="R107" s="66">
        <v>26941</v>
      </c>
      <c r="S107" s="66">
        <v>-2124</v>
      </c>
      <c r="T107" s="65">
        <v>7315</v>
      </c>
      <c r="U107" s="65">
        <v>1732</v>
      </c>
      <c r="V107" s="65">
        <v>-5583</v>
      </c>
      <c r="W107" s="66">
        <v>21750</v>
      </c>
      <c r="X107" s="66">
        <v>25209</v>
      </c>
      <c r="Y107" s="66">
        <v>3459</v>
      </c>
      <c r="Z107" s="65">
        <v>39065</v>
      </c>
      <c r="AA107" s="65">
        <v>36940</v>
      </c>
      <c r="AB107" s="66">
        <v>44065</v>
      </c>
      <c r="AC107" s="72">
        <v>41940</v>
      </c>
    </row>
    <row r="108" spans="1:29" ht="16.5" x14ac:dyDescent="0.35">
      <c r="A108" s="58" t="s">
        <v>1373</v>
      </c>
      <c r="B108" s="33" t="s">
        <v>1374</v>
      </c>
      <c r="C108" s="32" t="s">
        <v>1375</v>
      </c>
      <c r="D108" s="32" t="s">
        <v>344</v>
      </c>
      <c r="E108" s="34" t="s">
        <v>344</v>
      </c>
      <c r="F108" s="65">
        <v>376200</v>
      </c>
      <c r="G108" s="65">
        <v>16186</v>
      </c>
      <c r="H108" s="65">
        <v>0</v>
      </c>
      <c r="I108" s="65">
        <v>392386</v>
      </c>
      <c r="J108" s="65">
        <v>16186</v>
      </c>
      <c r="K108" s="66">
        <v>260023</v>
      </c>
      <c r="L108" s="66">
        <v>260023</v>
      </c>
      <c r="M108" s="66">
        <v>0</v>
      </c>
      <c r="N108" s="65">
        <v>32646</v>
      </c>
      <c r="O108" s="65">
        <v>32646</v>
      </c>
      <c r="P108" s="65">
        <v>0</v>
      </c>
      <c r="Q108" s="66">
        <v>292669</v>
      </c>
      <c r="R108" s="66">
        <v>292669</v>
      </c>
      <c r="S108" s="66">
        <v>0</v>
      </c>
      <c r="T108" s="65">
        <v>81600</v>
      </c>
      <c r="U108" s="65">
        <v>81600</v>
      </c>
      <c r="V108" s="65">
        <v>0</v>
      </c>
      <c r="W108" s="66">
        <v>211069</v>
      </c>
      <c r="X108" s="66">
        <v>211069</v>
      </c>
      <c r="Y108" s="66">
        <v>0</v>
      </c>
      <c r="Z108" s="65">
        <v>425000</v>
      </c>
      <c r="AA108" s="65">
        <v>425000</v>
      </c>
      <c r="AB108" s="66">
        <v>435000</v>
      </c>
      <c r="AC108" s="72">
        <v>435000</v>
      </c>
    </row>
    <row r="109" spans="1:29" ht="16.5" x14ac:dyDescent="0.35">
      <c r="A109" s="58" t="s">
        <v>610</v>
      </c>
      <c r="B109" s="33" t="s">
        <v>611</v>
      </c>
      <c r="C109" s="32" t="s">
        <v>105</v>
      </c>
      <c r="D109" s="32" t="s">
        <v>346</v>
      </c>
      <c r="E109" s="34" t="s">
        <v>346</v>
      </c>
      <c r="F109" s="65">
        <v>145439</v>
      </c>
      <c r="G109" s="65">
        <v>55150</v>
      </c>
      <c r="H109" s="65">
        <v>2303</v>
      </c>
      <c r="I109" s="65">
        <v>198286</v>
      </c>
      <c r="J109" s="65">
        <v>52847</v>
      </c>
      <c r="K109" s="66">
        <v>80361</v>
      </c>
      <c r="L109" s="66">
        <v>78058</v>
      </c>
      <c r="M109" s="66">
        <v>-2303</v>
      </c>
      <c r="N109" s="65">
        <v>0</v>
      </c>
      <c r="O109" s="65">
        <v>0</v>
      </c>
      <c r="P109" s="65">
        <v>0</v>
      </c>
      <c r="Q109" s="66">
        <v>80361</v>
      </c>
      <c r="R109" s="66">
        <v>78058</v>
      </c>
      <c r="S109" s="66">
        <v>-2303</v>
      </c>
      <c r="T109" s="65">
        <v>51729</v>
      </c>
      <c r="U109" s="65">
        <v>45233</v>
      </c>
      <c r="V109" s="65">
        <v>-6496</v>
      </c>
      <c r="W109" s="66">
        <v>28632</v>
      </c>
      <c r="X109" s="66">
        <v>32825</v>
      </c>
      <c r="Y109" s="66">
        <v>4193</v>
      </c>
      <c r="Z109" s="65">
        <v>333000</v>
      </c>
      <c r="AA109" s="65">
        <v>333000</v>
      </c>
      <c r="AB109" s="66">
        <v>338500</v>
      </c>
      <c r="AC109" s="72">
        <v>338500</v>
      </c>
    </row>
    <row r="110" spans="1:29" ht="16.5" x14ac:dyDescent="0.35">
      <c r="A110" s="58" t="s">
        <v>768</v>
      </c>
      <c r="B110" s="33" t="s">
        <v>769</v>
      </c>
      <c r="C110" s="32" t="s">
        <v>106</v>
      </c>
      <c r="D110" s="32" t="s">
        <v>347</v>
      </c>
      <c r="E110" s="34" t="s">
        <v>347</v>
      </c>
      <c r="F110" s="65">
        <v>757505</v>
      </c>
      <c r="G110" s="65">
        <v>41334</v>
      </c>
      <c r="H110" s="65">
        <v>12363</v>
      </c>
      <c r="I110" s="65">
        <v>786476</v>
      </c>
      <c r="J110" s="65">
        <v>28971</v>
      </c>
      <c r="K110" s="66">
        <v>788916</v>
      </c>
      <c r="L110" s="66">
        <v>763880</v>
      </c>
      <c r="M110" s="66">
        <v>-25036</v>
      </c>
      <c r="N110" s="65">
        <v>22226</v>
      </c>
      <c r="O110" s="65">
        <v>19656</v>
      </c>
      <c r="P110" s="65">
        <v>-2570</v>
      </c>
      <c r="Q110" s="66">
        <v>811142</v>
      </c>
      <c r="R110" s="66">
        <v>783536</v>
      </c>
      <c r="S110" s="66">
        <v>-27606</v>
      </c>
      <c r="T110" s="65">
        <v>500</v>
      </c>
      <c r="U110" s="65">
        <v>500</v>
      </c>
      <c r="V110" s="65">
        <v>0</v>
      </c>
      <c r="W110" s="66">
        <v>810642</v>
      </c>
      <c r="X110" s="66">
        <v>783036</v>
      </c>
      <c r="Y110" s="66">
        <v>-27606</v>
      </c>
      <c r="Z110" s="65">
        <v>886000</v>
      </c>
      <c r="AA110" s="65">
        <v>856000</v>
      </c>
      <c r="AB110" s="66">
        <v>934000</v>
      </c>
      <c r="AC110" s="72">
        <v>961000</v>
      </c>
    </row>
    <row r="111" spans="1:29" ht="16.5" x14ac:dyDescent="0.35">
      <c r="A111" s="58" t="s">
        <v>1173</v>
      </c>
      <c r="B111" s="33" t="s">
        <v>1174</v>
      </c>
      <c r="C111" s="32" t="s">
        <v>363</v>
      </c>
      <c r="D111" s="32" t="s">
        <v>344</v>
      </c>
      <c r="E111" s="34" t="s">
        <v>344</v>
      </c>
      <c r="F111" s="65">
        <v>412464</v>
      </c>
      <c r="G111" s="65">
        <v>69404</v>
      </c>
      <c r="H111" s="65">
        <v>14193</v>
      </c>
      <c r="I111" s="65">
        <v>467675</v>
      </c>
      <c r="J111" s="65">
        <v>55211</v>
      </c>
      <c r="K111" s="66">
        <v>310591</v>
      </c>
      <c r="L111" s="66">
        <v>318569</v>
      </c>
      <c r="M111" s="66">
        <v>7978</v>
      </c>
      <c r="N111" s="65">
        <v>48783</v>
      </c>
      <c r="O111" s="65">
        <v>50238</v>
      </c>
      <c r="P111" s="65">
        <v>1455</v>
      </c>
      <c r="Q111" s="66">
        <v>359374</v>
      </c>
      <c r="R111" s="66">
        <v>368807</v>
      </c>
      <c r="S111" s="66">
        <v>9433</v>
      </c>
      <c r="T111" s="65">
        <v>207394</v>
      </c>
      <c r="U111" s="65">
        <v>110459</v>
      </c>
      <c r="V111" s="65">
        <v>-96935</v>
      </c>
      <c r="W111" s="66">
        <v>151980</v>
      </c>
      <c r="X111" s="66">
        <v>258348</v>
      </c>
      <c r="Y111" s="66">
        <v>106368</v>
      </c>
      <c r="Z111" s="65">
        <v>523000</v>
      </c>
      <c r="AA111" s="65">
        <v>523000</v>
      </c>
      <c r="AB111" s="66">
        <v>576000</v>
      </c>
      <c r="AC111" s="72">
        <v>576000</v>
      </c>
    </row>
    <row r="112" spans="1:29" ht="16.5" x14ac:dyDescent="0.35">
      <c r="A112" s="58" t="s">
        <v>1020</v>
      </c>
      <c r="B112" s="33" t="s">
        <v>1021</v>
      </c>
      <c r="C112" s="32" t="s">
        <v>107</v>
      </c>
      <c r="D112" s="32" t="s">
        <v>348</v>
      </c>
      <c r="E112" s="34" t="s">
        <v>1361</v>
      </c>
      <c r="F112" s="65">
        <v>8444</v>
      </c>
      <c r="G112" s="65">
        <v>3462</v>
      </c>
      <c r="H112" s="65">
        <v>355</v>
      </c>
      <c r="I112" s="65">
        <v>11551</v>
      </c>
      <c r="J112" s="65">
        <v>3107</v>
      </c>
      <c r="K112" s="66">
        <v>0</v>
      </c>
      <c r="L112" s="66">
        <v>3462</v>
      </c>
      <c r="M112" s="66">
        <v>3462</v>
      </c>
      <c r="N112" s="65">
        <v>7175</v>
      </c>
      <c r="O112" s="65">
        <v>6961</v>
      </c>
      <c r="P112" s="65">
        <v>-214</v>
      </c>
      <c r="Q112" s="66">
        <v>7175</v>
      </c>
      <c r="R112" s="66">
        <v>10423</v>
      </c>
      <c r="S112" s="66">
        <v>3248</v>
      </c>
      <c r="T112" s="65">
        <v>5000</v>
      </c>
      <c r="U112" s="65">
        <v>5000</v>
      </c>
      <c r="V112" s="65">
        <v>0</v>
      </c>
      <c r="W112" s="66">
        <v>2175</v>
      </c>
      <c r="X112" s="66">
        <v>5423</v>
      </c>
      <c r="Y112" s="66">
        <v>3248</v>
      </c>
      <c r="Z112" s="65">
        <v>8108</v>
      </c>
      <c r="AA112" s="65">
        <v>10637</v>
      </c>
      <c r="AB112" s="66">
        <v>8920</v>
      </c>
      <c r="AC112" s="72">
        <v>11701</v>
      </c>
    </row>
    <row r="113" spans="1:29" ht="16.5" x14ac:dyDescent="0.35">
      <c r="A113" s="58" t="s">
        <v>920</v>
      </c>
      <c r="B113" s="33" t="s">
        <v>921</v>
      </c>
      <c r="C113" s="32" t="s">
        <v>5</v>
      </c>
      <c r="D113" s="32" t="s">
        <v>348</v>
      </c>
      <c r="E113" s="34" t="s">
        <v>374</v>
      </c>
      <c r="F113" s="65">
        <v>0</v>
      </c>
      <c r="G113" s="65">
        <v>1100</v>
      </c>
      <c r="H113" s="65">
        <v>0</v>
      </c>
      <c r="I113" s="65">
        <v>1100</v>
      </c>
      <c r="J113" s="65">
        <v>1100</v>
      </c>
      <c r="K113" s="66">
        <v>0</v>
      </c>
      <c r="L113" s="66">
        <v>0</v>
      </c>
      <c r="M113" s="66">
        <v>0</v>
      </c>
      <c r="N113" s="65">
        <v>0</v>
      </c>
      <c r="O113" s="65">
        <v>0</v>
      </c>
      <c r="P113" s="65">
        <v>0</v>
      </c>
      <c r="Q113" s="66">
        <v>0</v>
      </c>
      <c r="R113" s="66">
        <v>0</v>
      </c>
      <c r="S113" s="66">
        <v>0</v>
      </c>
      <c r="T113" s="65">
        <v>0</v>
      </c>
      <c r="U113" s="65">
        <v>0</v>
      </c>
      <c r="V113" s="65">
        <v>0</v>
      </c>
      <c r="W113" s="66">
        <v>0</v>
      </c>
      <c r="X113" s="66">
        <v>0</v>
      </c>
      <c r="Y113" s="66">
        <v>0</v>
      </c>
      <c r="Z113" s="65">
        <v>14.5</v>
      </c>
      <c r="AA113" s="65">
        <v>14.1</v>
      </c>
      <c r="AB113" s="66">
        <v>19.5</v>
      </c>
      <c r="AC113" s="72">
        <v>19.100000000000001</v>
      </c>
    </row>
    <row r="114" spans="1:29" ht="16.5" x14ac:dyDescent="0.35">
      <c r="A114" s="58" t="s">
        <v>806</v>
      </c>
      <c r="B114" s="33" t="s">
        <v>807</v>
      </c>
      <c r="C114" s="32" t="s">
        <v>108</v>
      </c>
      <c r="D114" s="32" t="s">
        <v>1359</v>
      </c>
      <c r="E114" s="34" t="s">
        <v>1359</v>
      </c>
      <c r="F114" s="65">
        <v>803043</v>
      </c>
      <c r="G114" s="65">
        <v>147100.72730999999</v>
      </c>
      <c r="H114" s="65">
        <v>4407</v>
      </c>
      <c r="I114" s="65">
        <v>945736.72730999999</v>
      </c>
      <c r="J114" s="65">
        <v>142693.72730999999</v>
      </c>
      <c r="K114" s="66">
        <v>616311</v>
      </c>
      <c r="L114" s="66">
        <v>619609</v>
      </c>
      <c r="M114" s="66">
        <v>3298</v>
      </c>
      <c r="N114" s="65">
        <v>115186</v>
      </c>
      <c r="O114" s="65">
        <v>115186</v>
      </c>
      <c r="P114" s="65">
        <v>0</v>
      </c>
      <c r="Q114" s="66">
        <v>731497</v>
      </c>
      <c r="R114" s="66">
        <v>734795</v>
      </c>
      <c r="S114" s="66">
        <v>3298</v>
      </c>
      <c r="T114" s="65">
        <v>207470</v>
      </c>
      <c r="U114" s="65">
        <v>117000</v>
      </c>
      <c r="V114" s="65">
        <v>-90470</v>
      </c>
      <c r="W114" s="66">
        <v>524027</v>
      </c>
      <c r="X114" s="66">
        <v>617795</v>
      </c>
      <c r="Y114" s="66">
        <v>93768</v>
      </c>
      <c r="Z114" s="65">
        <v>803044</v>
      </c>
      <c r="AA114" s="65">
        <v>920447</v>
      </c>
      <c r="AB114" s="66">
        <v>833044</v>
      </c>
      <c r="AC114" s="72">
        <v>950447</v>
      </c>
    </row>
    <row r="115" spans="1:29" ht="16.5" x14ac:dyDescent="0.35">
      <c r="A115" s="58" t="s">
        <v>1203</v>
      </c>
      <c r="B115" s="33" t="s">
        <v>1204</v>
      </c>
      <c r="C115" s="32" t="s">
        <v>109</v>
      </c>
      <c r="D115" s="32" t="s">
        <v>346</v>
      </c>
      <c r="E115" s="34" t="s">
        <v>346</v>
      </c>
      <c r="F115" s="65">
        <v>15386</v>
      </c>
      <c r="G115" s="65">
        <v>2728</v>
      </c>
      <c r="H115" s="65">
        <v>627</v>
      </c>
      <c r="I115" s="65">
        <v>17487</v>
      </c>
      <c r="J115" s="65">
        <v>2101</v>
      </c>
      <c r="K115" s="66">
        <v>2000</v>
      </c>
      <c r="L115" s="66">
        <v>8000</v>
      </c>
      <c r="M115" s="66">
        <v>6000</v>
      </c>
      <c r="N115" s="65">
        <v>0</v>
      </c>
      <c r="O115" s="65">
        <v>0</v>
      </c>
      <c r="P115" s="65">
        <v>0</v>
      </c>
      <c r="Q115" s="66">
        <v>2000</v>
      </c>
      <c r="R115" s="66">
        <v>8000</v>
      </c>
      <c r="S115" s="66">
        <v>6000</v>
      </c>
      <c r="T115" s="65">
        <v>2695</v>
      </c>
      <c r="U115" s="65">
        <v>4369</v>
      </c>
      <c r="V115" s="65">
        <v>1674</v>
      </c>
      <c r="W115" s="66">
        <v>-695</v>
      </c>
      <c r="X115" s="66">
        <v>3631</v>
      </c>
      <c r="Y115" s="66">
        <v>4326</v>
      </c>
      <c r="Z115" s="65">
        <v>2000</v>
      </c>
      <c r="AA115" s="65">
        <v>8000</v>
      </c>
      <c r="AB115" s="66">
        <v>10000</v>
      </c>
      <c r="AC115" s="72">
        <v>15000</v>
      </c>
    </row>
    <row r="116" spans="1:29" ht="16.5" x14ac:dyDescent="0.35">
      <c r="A116" s="58" t="s">
        <v>1239</v>
      </c>
      <c r="B116" s="33" t="s">
        <v>1240</v>
      </c>
      <c r="C116" s="32" t="s">
        <v>110</v>
      </c>
      <c r="D116" s="32" t="s">
        <v>346</v>
      </c>
      <c r="E116" s="34" t="s">
        <v>346</v>
      </c>
      <c r="F116" s="65">
        <v>105727</v>
      </c>
      <c r="G116" s="65">
        <v>5391</v>
      </c>
      <c r="H116" s="65">
        <v>2499</v>
      </c>
      <c r="I116" s="65">
        <v>108619</v>
      </c>
      <c r="J116" s="65">
        <v>2892</v>
      </c>
      <c r="K116" s="66">
        <v>94018</v>
      </c>
      <c r="L116" s="66">
        <v>104274</v>
      </c>
      <c r="M116" s="66">
        <v>10256</v>
      </c>
      <c r="N116" s="65">
        <v>0</v>
      </c>
      <c r="O116" s="65">
        <v>0</v>
      </c>
      <c r="P116" s="65">
        <v>0</v>
      </c>
      <c r="Q116" s="66">
        <v>94018</v>
      </c>
      <c r="R116" s="66">
        <v>104274</v>
      </c>
      <c r="S116" s="66">
        <v>10256</v>
      </c>
      <c r="T116" s="65">
        <v>18215</v>
      </c>
      <c r="U116" s="65">
        <v>25577</v>
      </c>
      <c r="V116" s="65">
        <v>7362</v>
      </c>
      <c r="W116" s="66">
        <v>75803</v>
      </c>
      <c r="X116" s="66">
        <v>78697</v>
      </c>
      <c r="Y116" s="66">
        <v>2894</v>
      </c>
      <c r="Z116" s="65">
        <v>95609</v>
      </c>
      <c r="AA116" s="65">
        <v>107063</v>
      </c>
      <c r="AB116" s="66">
        <v>105852</v>
      </c>
      <c r="AC116" s="72">
        <v>118897</v>
      </c>
    </row>
    <row r="117" spans="1:29" ht="16.5" x14ac:dyDescent="0.35">
      <c r="A117" s="58" t="s">
        <v>1303</v>
      </c>
      <c r="B117" s="33" t="s">
        <v>1304</v>
      </c>
      <c r="C117" s="32" t="s">
        <v>111</v>
      </c>
      <c r="D117" s="32" t="s">
        <v>346</v>
      </c>
      <c r="E117" s="34" t="s">
        <v>346</v>
      </c>
      <c r="F117" s="65">
        <v>131105</v>
      </c>
      <c r="G117" s="65">
        <v>110000</v>
      </c>
      <c r="H117" s="65">
        <v>5119</v>
      </c>
      <c r="I117" s="65">
        <v>235986</v>
      </c>
      <c r="J117" s="65">
        <v>104881</v>
      </c>
      <c r="K117" s="66">
        <v>88822</v>
      </c>
      <c r="L117" s="66">
        <v>87607</v>
      </c>
      <c r="M117" s="66">
        <v>-1215</v>
      </c>
      <c r="N117" s="65">
        <v>8145</v>
      </c>
      <c r="O117" s="65">
        <v>8145</v>
      </c>
      <c r="P117" s="65">
        <v>0</v>
      </c>
      <c r="Q117" s="66">
        <v>96967</v>
      </c>
      <c r="R117" s="66">
        <v>95752</v>
      </c>
      <c r="S117" s="66">
        <v>-1215</v>
      </c>
      <c r="T117" s="65">
        <v>25890</v>
      </c>
      <c r="U117" s="65">
        <v>25890</v>
      </c>
      <c r="V117" s="65">
        <v>0</v>
      </c>
      <c r="W117" s="66">
        <v>71077</v>
      </c>
      <c r="X117" s="66">
        <v>69862</v>
      </c>
      <c r="Y117" s="66">
        <v>-1215</v>
      </c>
      <c r="Z117" s="65">
        <v>122000</v>
      </c>
      <c r="AA117" s="65">
        <v>227000</v>
      </c>
      <c r="AB117" s="66">
        <v>125000</v>
      </c>
      <c r="AC117" s="72">
        <v>230000</v>
      </c>
    </row>
    <row r="118" spans="1:29" ht="16.5" x14ac:dyDescent="0.35">
      <c r="A118" s="58" t="s">
        <v>714</v>
      </c>
      <c r="B118" s="33" t="s">
        <v>715</v>
      </c>
      <c r="C118" s="32" t="s">
        <v>112</v>
      </c>
      <c r="D118" s="32" t="s">
        <v>346</v>
      </c>
      <c r="E118" s="34" t="s">
        <v>346</v>
      </c>
      <c r="F118" s="65">
        <v>23079</v>
      </c>
      <c r="G118" s="65">
        <v>0</v>
      </c>
      <c r="H118" s="65">
        <v>32416</v>
      </c>
      <c r="I118" s="65">
        <v>-9337</v>
      </c>
      <c r="J118" s="65">
        <v>-32416</v>
      </c>
      <c r="K118" s="66">
        <v>7500</v>
      </c>
      <c r="L118" s="66">
        <v>7500</v>
      </c>
      <c r="M118" s="66">
        <v>0</v>
      </c>
      <c r="N118" s="65">
        <v>0</v>
      </c>
      <c r="O118" s="65">
        <v>0</v>
      </c>
      <c r="P118" s="65">
        <v>0</v>
      </c>
      <c r="Q118" s="66">
        <v>7500</v>
      </c>
      <c r="R118" s="66">
        <v>7500</v>
      </c>
      <c r="S118" s="66">
        <v>0</v>
      </c>
      <c r="T118" s="65">
        <v>65000</v>
      </c>
      <c r="U118" s="65">
        <v>35000</v>
      </c>
      <c r="V118" s="65">
        <v>-30000</v>
      </c>
      <c r="W118" s="66">
        <v>-57500</v>
      </c>
      <c r="X118" s="66">
        <v>-27500</v>
      </c>
      <c r="Y118" s="66">
        <v>30000</v>
      </c>
      <c r="Z118" s="65">
        <v>31000</v>
      </c>
      <c r="AA118" s="65">
        <v>31000</v>
      </c>
      <c r="AB118" s="66">
        <v>36000</v>
      </c>
      <c r="AC118" s="72">
        <v>36000</v>
      </c>
    </row>
    <row r="119" spans="1:29" ht="16.5" x14ac:dyDescent="0.35">
      <c r="A119" s="58" t="s">
        <v>530</v>
      </c>
      <c r="B119" s="33" t="s">
        <v>531</v>
      </c>
      <c r="C119" s="32" t="s">
        <v>113</v>
      </c>
      <c r="D119" s="32" t="s">
        <v>346</v>
      </c>
      <c r="E119" s="34" t="s">
        <v>346</v>
      </c>
      <c r="F119" s="65">
        <v>3992</v>
      </c>
      <c r="G119" s="65">
        <v>0</v>
      </c>
      <c r="H119" s="65">
        <v>0</v>
      </c>
      <c r="I119" s="65">
        <v>3992</v>
      </c>
      <c r="J119" s="65">
        <v>0</v>
      </c>
      <c r="K119" s="66">
        <v>20000</v>
      </c>
      <c r="L119" s="66">
        <v>20000</v>
      </c>
      <c r="M119" s="66">
        <v>0</v>
      </c>
      <c r="N119" s="65">
        <v>0</v>
      </c>
      <c r="O119" s="65">
        <v>0</v>
      </c>
      <c r="P119" s="65">
        <v>0</v>
      </c>
      <c r="Q119" s="66">
        <v>20000</v>
      </c>
      <c r="R119" s="66">
        <v>20000</v>
      </c>
      <c r="S119" s="66">
        <v>0</v>
      </c>
      <c r="T119" s="65">
        <v>57809</v>
      </c>
      <c r="U119" s="65">
        <v>54723</v>
      </c>
      <c r="V119" s="65">
        <v>-3086</v>
      </c>
      <c r="W119" s="66">
        <v>-37809</v>
      </c>
      <c r="X119" s="66">
        <v>-34723</v>
      </c>
      <c r="Y119" s="66">
        <v>3086</v>
      </c>
      <c r="Z119" s="65">
        <v>38000</v>
      </c>
      <c r="AA119" s="65">
        <v>38000</v>
      </c>
      <c r="AB119" s="66">
        <v>44000</v>
      </c>
      <c r="AC119" s="72">
        <v>44000</v>
      </c>
    </row>
    <row r="120" spans="1:29" ht="16.5" x14ac:dyDescent="0.35">
      <c r="A120" s="58" t="s">
        <v>1074</v>
      </c>
      <c r="B120" s="33" t="s">
        <v>1075</v>
      </c>
      <c r="C120" s="32" t="s">
        <v>114</v>
      </c>
      <c r="D120" s="32" t="s">
        <v>348</v>
      </c>
      <c r="E120" s="34" t="s">
        <v>389</v>
      </c>
      <c r="F120" s="65">
        <v>63130</v>
      </c>
      <c r="G120" s="65">
        <v>60400</v>
      </c>
      <c r="H120" s="65">
        <v>5920</v>
      </c>
      <c r="I120" s="65">
        <v>117610</v>
      </c>
      <c r="J120" s="65">
        <v>54480</v>
      </c>
      <c r="K120" s="66">
        <v>1250</v>
      </c>
      <c r="L120" s="66">
        <v>61650</v>
      </c>
      <c r="M120" s="66">
        <v>60400</v>
      </c>
      <c r="N120" s="65">
        <v>62395</v>
      </c>
      <c r="O120" s="65">
        <v>56526</v>
      </c>
      <c r="P120" s="65">
        <v>-5869</v>
      </c>
      <c r="Q120" s="66">
        <v>63645</v>
      </c>
      <c r="R120" s="66">
        <v>118176</v>
      </c>
      <c r="S120" s="66">
        <v>54531</v>
      </c>
      <c r="T120" s="65">
        <v>0</v>
      </c>
      <c r="U120" s="65">
        <v>0</v>
      </c>
      <c r="V120" s="65">
        <v>0</v>
      </c>
      <c r="W120" s="66">
        <v>63645</v>
      </c>
      <c r="X120" s="66">
        <v>118176</v>
      </c>
      <c r="Y120" s="66">
        <v>54531</v>
      </c>
      <c r="Z120" s="65">
        <v>141300</v>
      </c>
      <c r="AA120" s="65">
        <v>141300</v>
      </c>
      <c r="AB120" s="66">
        <v>143300</v>
      </c>
      <c r="AC120" s="72">
        <v>143300</v>
      </c>
    </row>
    <row r="121" spans="1:29" ht="16.5" x14ac:dyDescent="0.35">
      <c r="A121" s="58" t="s">
        <v>560</v>
      </c>
      <c r="B121" s="33" t="s">
        <v>561</v>
      </c>
      <c r="C121" s="32" t="s">
        <v>115</v>
      </c>
      <c r="D121" s="32" t="s">
        <v>346</v>
      </c>
      <c r="E121" s="34" t="s">
        <v>346</v>
      </c>
      <c r="F121" s="65">
        <v>0</v>
      </c>
      <c r="G121" s="65">
        <v>2785</v>
      </c>
      <c r="H121" s="65">
        <v>0</v>
      </c>
      <c r="I121" s="65">
        <v>2785</v>
      </c>
      <c r="J121" s="65">
        <v>2785</v>
      </c>
      <c r="K121" s="66">
        <v>0</v>
      </c>
      <c r="L121" s="66">
        <v>2785</v>
      </c>
      <c r="M121" s="66">
        <v>2785</v>
      </c>
      <c r="N121" s="65">
        <v>0</v>
      </c>
      <c r="O121" s="65">
        <v>0</v>
      </c>
      <c r="P121" s="65">
        <v>0</v>
      </c>
      <c r="Q121" s="66">
        <v>0</v>
      </c>
      <c r="R121" s="66">
        <v>2785</v>
      </c>
      <c r="S121" s="66">
        <v>2785</v>
      </c>
      <c r="T121" s="65">
        <v>0</v>
      </c>
      <c r="U121" s="65">
        <v>0</v>
      </c>
      <c r="V121" s="65">
        <v>0</v>
      </c>
      <c r="W121" s="66">
        <v>0</v>
      </c>
      <c r="X121" s="66">
        <v>2785</v>
      </c>
      <c r="Y121" s="66">
        <v>2785</v>
      </c>
      <c r="Z121" s="65">
        <v>0</v>
      </c>
      <c r="AA121" s="65">
        <v>3000</v>
      </c>
      <c r="AB121" s="66">
        <v>0</v>
      </c>
      <c r="AC121" s="72">
        <v>5000</v>
      </c>
    </row>
    <row r="122" spans="1:29" ht="16.5" x14ac:dyDescent="0.35">
      <c r="A122" s="58" t="s">
        <v>1105</v>
      </c>
      <c r="B122" s="33" t="s">
        <v>1106</v>
      </c>
      <c r="C122" s="32" t="s">
        <v>390</v>
      </c>
      <c r="D122" s="32" t="s">
        <v>344</v>
      </c>
      <c r="E122" s="34" t="s">
        <v>344</v>
      </c>
      <c r="F122" s="65">
        <v>475590</v>
      </c>
      <c r="G122" s="65">
        <v>20594</v>
      </c>
      <c r="H122" s="65">
        <v>10198</v>
      </c>
      <c r="I122" s="65">
        <v>485986</v>
      </c>
      <c r="J122" s="65">
        <v>10396</v>
      </c>
      <c r="K122" s="66">
        <v>318375</v>
      </c>
      <c r="L122" s="66">
        <v>307816</v>
      </c>
      <c r="M122" s="66">
        <v>-10559</v>
      </c>
      <c r="N122" s="65">
        <v>11823</v>
      </c>
      <c r="O122" s="65">
        <v>11031</v>
      </c>
      <c r="P122" s="65">
        <v>-792</v>
      </c>
      <c r="Q122" s="66">
        <v>330198</v>
      </c>
      <c r="R122" s="66">
        <v>318847</v>
      </c>
      <c r="S122" s="66">
        <v>-11351</v>
      </c>
      <c r="T122" s="65">
        <v>131500</v>
      </c>
      <c r="U122" s="65">
        <v>134950</v>
      </c>
      <c r="V122" s="65">
        <v>3450</v>
      </c>
      <c r="W122" s="66">
        <v>198698</v>
      </c>
      <c r="X122" s="66">
        <v>183897</v>
      </c>
      <c r="Y122" s="66">
        <v>-14801</v>
      </c>
      <c r="Z122" s="65">
        <v>420667</v>
      </c>
      <c r="AA122" s="65">
        <v>447551</v>
      </c>
      <c r="AB122" s="66">
        <v>570413</v>
      </c>
      <c r="AC122" s="72">
        <v>599337</v>
      </c>
    </row>
    <row r="123" spans="1:29" ht="16.5" x14ac:dyDescent="0.35">
      <c r="A123" s="58" t="s">
        <v>632</v>
      </c>
      <c r="B123" s="33" t="s">
        <v>633</v>
      </c>
      <c r="C123" s="32" t="s">
        <v>116</v>
      </c>
      <c r="D123" s="32" t="s">
        <v>346</v>
      </c>
      <c r="E123" s="34" t="s">
        <v>346</v>
      </c>
      <c r="F123" s="65">
        <v>15849</v>
      </c>
      <c r="G123" s="65">
        <v>1000</v>
      </c>
      <c r="H123" s="65">
        <v>3886</v>
      </c>
      <c r="I123" s="65">
        <v>12963</v>
      </c>
      <c r="J123" s="65">
        <v>-2886</v>
      </c>
      <c r="K123" s="66">
        <v>11150</v>
      </c>
      <c r="L123" s="66">
        <v>11091</v>
      </c>
      <c r="M123" s="66">
        <v>-59</v>
      </c>
      <c r="N123" s="65">
        <v>1060</v>
      </c>
      <c r="O123" s="65">
        <v>570</v>
      </c>
      <c r="P123" s="65">
        <v>-490</v>
      </c>
      <c r="Q123" s="66">
        <v>12210</v>
      </c>
      <c r="R123" s="66">
        <v>11661</v>
      </c>
      <c r="S123" s="66">
        <v>-549</v>
      </c>
      <c r="T123" s="65">
        <v>26800</v>
      </c>
      <c r="U123" s="65">
        <v>28000</v>
      </c>
      <c r="V123" s="65">
        <v>1200</v>
      </c>
      <c r="W123" s="66">
        <v>-14590</v>
      </c>
      <c r="X123" s="66">
        <v>-16339</v>
      </c>
      <c r="Y123" s="66">
        <v>-1749</v>
      </c>
      <c r="Z123" s="65">
        <v>17500</v>
      </c>
      <c r="AA123" s="65">
        <v>17500</v>
      </c>
      <c r="AB123" s="66">
        <v>19500</v>
      </c>
      <c r="AC123" s="72">
        <v>19500</v>
      </c>
    </row>
    <row r="124" spans="1:29" ht="16.5" x14ac:dyDescent="0.35">
      <c r="A124" s="58" t="s">
        <v>1362</v>
      </c>
      <c r="B124" s="33" t="s">
        <v>1363</v>
      </c>
      <c r="C124" s="32" t="s">
        <v>1364</v>
      </c>
      <c r="D124" s="32" t="s">
        <v>346</v>
      </c>
      <c r="E124" s="34" t="s">
        <v>346</v>
      </c>
      <c r="F124" s="65">
        <v>114727</v>
      </c>
      <c r="G124" s="65">
        <v>0</v>
      </c>
      <c r="H124" s="65">
        <v>0</v>
      </c>
      <c r="I124" s="65">
        <v>114727</v>
      </c>
      <c r="J124" s="65">
        <v>0</v>
      </c>
      <c r="K124" s="66">
        <v>87574</v>
      </c>
      <c r="L124" s="66">
        <v>87414</v>
      </c>
      <c r="M124" s="66">
        <v>-160</v>
      </c>
      <c r="N124" s="65">
        <v>6850</v>
      </c>
      <c r="O124" s="65">
        <v>6637</v>
      </c>
      <c r="P124" s="65">
        <v>-213</v>
      </c>
      <c r="Q124" s="66">
        <v>94424</v>
      </c>
      <c r="R124" s="66">
        <v>94051</v>
      </c>
      <c r="S124" s="66">
        <v>-373</v>
      </c>
      <c r="T124" s="65">
        <v>91500</v>
      </c>
      <c r="U124" s="65">
        <v>100000</v>
      </c>
      <c r="V124" s="65">
        <v>8500</v>
      </c>
      <c r="W124" s="66">
        <v>2924</v>
      </c>
      <c r="X124" s="66">
        <v>-5949</v>
      </c>
      <c r="Y124" s="66">
        <v>-8873</v>
      </c>
      <c r="Z124" s="65">
        <v>153000</v>
      </c>
      <c r="AA124" s="65">
        <v>153000</v>
      </c>
      <c r="AB124" s="66">
        <v>155000</v>
      </c>
      <c r="AC124" s="72">
        <v>155000</v>
      </c>
    </row>
    <row r="125" spans="1:29" ht="16.5" x14ac:dyDescent="0.35">
      <c r="A125" s="58" t="s">
        <v>866</v>
      </c>
      <c r="B125" s="33" t="s">
        <v>867</v>
      </c>
      <c r="C125" s="32" t="s">
        <v>117</v>
      </c>
      <c r="D125" s="32" t="s">
        <v>345</v>
      </c>
      <c r="E125" s="34" t="s">
        <v>345</v>
      </c>
      <c r="F125" s="65">
        <v>252000</v>
      </c>
      <c r="G125" s="65">
        <v>14616</v>
      </c>
      <c r="H125" s="65">
        <v>6000</v>
      </c>
      <c r="I125" s="65">
        <v>260616</v>
      </c>
      <c r="J125" s="65">
        <v>8616</v>
      </c>
      <c r="K125" s="66">
        <v>243175</v>
      </c>
      <c r="L125" s="66">
        <v>240539</v>
      </c>
      <c r="M125" s="66">
        <v>-2636</v>
      </c>
      <c r="N125" s="65">
        <v>0</v>
      </c>
      <c r="O125" s="65">
        <v>0</v>
      </c>
      <c r="P125" s="65">
        <v>0</v>
      </c>
      <c r="Q125" s="66">
        <v>243175</v>
      </c>
      <c r="R125" s="66">
        <v>240539</v>
      </c>
      <c r="S125" s="66">
        <v>-2636</v>
      </c>
      <c r="T125" s="65">
        <v>206700</v>
      </c>
      <c r="U125" s="65">
        <v>195000</v>
      </c>
      <c r="V125" s="65">
        <v>-11700</v>
      </c>
      <c r="W125" s="66">
        <v>36475</v>
      </c>
      <c r="X125" s="66">
        <v>45539</v>
      </c>
      <c r="Y125" s="66">
        <v>9064</v>
      </c>
      <c r="Z125" s="65">
        <v>353000</v>
      </c>
      <c r="AA125" s="65">
        <v>381000</v>
      </c>
      <c r="AB125" s="66">
        <v>373000</v>
      </c>
      <c r="AC125" s="72">
        <v>401000</v>
      </c>
    </row>
    <row r="126" spans="1:29" ht="16.5" x14ac:dyDescent="0.35">
      <c r="A126" s="58" t="s">
        <v>1022</v>
      </c>
      <c r="B126" s="33" t="s">
        <v>1023</v>
      </c>
      <c r="C126" s="32" t="s">
        <v>118</v>
      </c>
      <c r="D126" s="32" t="s">
        <v>348</v>
      </c>
      <c r="E126" s="34" t="s">
        <v>1361</v>
      </c>
      <c r="F126" s="65">
        <v>10773</v>
      </c>
      <c r="G126" s="65">
        <v>432</v>
      </c>
      <c r="H126" s="65">
        <v>432</v>
      </c>
      <c r="I126" s="65">
        <v>10773</v>
      </c>
      <c r="J126" s="65">
        <v>0</v>
      </c>
      <c r="K126" s="66">
        <v>10773</v>
      </c>
      <c r="L126" s="66">
        <v>10773</v>
      </c>
      <c r="M126" s="66">
        <v>0</v>
      </c>
      <c r="N126" s="65">
        <v>0</v>
      </c>
      <c r="O126" s="65">
        <v>0</v>
      </c>
      <c r="P126" s="65">
        <v>0</v>
      </c>
      <c r="Q126" s="66">
        <v>10773</v>
      </c>
      <c r="R126" s="66">
        <v>10773</v>
      </c>
      <c r="S126" s="66">
        <v>0</v>
      </c>
      <c r="T126" s="65">
        <v>23600</v>
      </c>
      <c r="U126" s="65">
        <v>22500</v>
      </c>
      <c r="V126" s="65">
        <v>-1100</v>
      </c>
      <c r="W126" s="66">
        <v>-12827</v>
      </c>
      <c r="X126" s="66">
        <v>-11727</v>
      </c>
      <c r="Y126" s="66">
        <v>1100</v>
      </c>
      <c r="Z126" s="65">
        <v>11241</v>
      </c>
      <c r="AA126" s="65">
        <v>11241</v>
      </c>
      <c r="AB126" s="66">
        <v>11360</v>
      </c>
      <c r="AC126" s="72">
        <v>11360</v>
      </c>
    </row>
    <row r="127" spans="1:29" ht="16.5" x14ac:dyDescent="0.35">
      <c r="A127" s="58" t="s">
        <v>1255</v>
      </c>
      <c r="B127" s="33" t="s">
        <v>1256</v>
      </c>
      <c r="C127" s="32" t="s">
        <v>119</v>
      </c>
      <c r="D127" s="32" t="s">
        <v>346</v>
      </c>
      <c r="E127" s="34" t="s">
        <v>346</v>
      </c>
      <c r="F127" s="65">
        <v>164232</v>
      </c>
      <c r="G127" s="65">
        <v>65758</v>
      </c>
      <c r="H127" s="65">
        <v>1087</v>
      </c>
      <c r="I127" s="65">
        <v>228903</v>
      </c>
      <c r="J127" s="65">
        <v>64671</v>
      </c>
      <c r="K127" s="66">
        <v>124050</v>
      </c>
      <c r="L127" s="66">
        <v>189808</v>
      </c>
      <c r="M127" s="66">
        <v>65758</v>
      </c>
      <c r="N127" s="65">
        <v>59</v>
      </c>
      <c r="O127" s="65">
        <v>0</v>
      </c>
      <c r="P127" s="65">
        <v>-59</v>
      </c>
      <c r="Q127" s="66">
        <v>124109</v>
      </c>
      <c r="R127" s="66">
        <v>189808</v>
      </c>
      <c r="S127" s="66">
        <v>65699</v>
      </c>
      <c r="T127" s="65">
        <v>0</v>
      </c>
      <c r="U127" s="65">
        <v>0</v>
      </c>
      <c r="V127" s="65">
        <v>0</v>
      </c>
      <c r="W127" s="66">
        <v>124109</v>
      </c>
      <c r="X127" s="66">
        <v>189808</v>
      </c>
      <c r="Y127" s="66">
        <v>65699</v>
      </c>
      <c r="Z127" s="65">
        <v>218000</v>
      </c>
      <c r="AA127" s="65">
        <v>218000</v>
      </c>
      <c r="AB127" s="66">
        <v>233000</v>
      </c>
      <c r="AC127" s="72">
        <v>233000</v>
      </c>
    </row>
    <row r="128" spans="1:29" ht="16.5" x14ac:dyDescent="0.35">
      <c r="A128" s="58" t="s">
        <v>1305</v>
      </c>
      <c r="B128" s="33" t="s">
        <v>1306</v>
      </c>
      <c r="C128" s="32" t="s">
        <v>120</v>
      </c>
      <c r="D128" s="32" t="s">
        <v>346</v>
      </c>
      <c r="E128" s="34" t="s">
        <v>346</v>
      </c>
      <c r="F128" s="65">
        <v>488773</v>
      </c>
      <c r="G128" s="65">
        <v>69599</v>
      </c>
      <c r="H128" s="65">
        <v>4695</v>
      </c>
      <c r="I128" s="65">
        <v>553677</v>
      </c>
      <c r="J128" s="65">
        <v>64904</v>
      </c>
      <c r="K128" s="66">
        <v>454706</v>
      </c>
      <c r="L128" s="66">
        <v>519610</v>
      </c>
      <c r="M128" s="66">
        <v>64904</v>
      </c>
      <c r="N128" s="65">
        <v>0</v>
      </c>
      <c r="O128" s="65">
        <v>0</v>
      </c>
      <c r="P128" s="65">
        <v>0</v>
      </c>
      <c r="Q128" s="66">
        <v>454706</v>
      </c>
      <c r="R128" s="66">
        <v>519610</v>
      </c>
      <c r="S128" s="66">
        <v>64904</v>
      </c>
      <c r="T128" s="65">
        <v>10000</v>
      </c>
      <c r="U128" s="65">
        <v>10000</v>
      </c>
      <c r="V128" s="65">
        <v>0</v>
      </c>
      <c r="W128" s="66">
        <v>444706</v>
      </c>
      <c r="X128" s="66">
        <v>509610</v>
      </c>
      <c r="Y128" s="66">
        <v>64904</v>
      </c>
      <c r="Z128" s="65">
        <v>467773</v>
      </c>
      <c r="AA128" s="65">
        <v>532677</v>
      </c>
      <c r="AB128" s="66">
        <v>488773</v>
      </c>
      <c r="AC128" s="72">
        <v>553677</v>
      </c>
    </row>
    <row r="129" spans="1:29" ht="16.5" x14ac:dyDescent="0.35">
      <c r="A129" s="58" t="s">
        <v>1219</v>
      </c>
      <c r="B129" s="33" t="s">
        <v>1220</v>
      </c>
      <c r="C129" s="32" t="s">
        <v>121</v>
      </c>
      <c r="D129" s="32" t="s">
        <v>346</v>
      </c>
      <c r="E129" s="34" t="s">
        <v>346</v>
      </c>
      <c r="F129" s="65">
        <v>671</v>
      </c>
      <c r="G129" s="65">
        <v>2580</v>
      </c>
      <c r="H129" s="65">
        <v>22</v>
      </c>
      <c r="I129" s="65">
        <v>3229</v>
      </c>
      <c r="J129" s="65">
        <v>2558</v>
      </c>
      <c r="K129" s="66">
        <v>28</v>
      </c>
      <c r="L129" s="66">
        <v>1290</v>
      </c>
      <c r="M129" s="66">
        <v>1262</v>
      </c>
      <c r="N129" s="65">
        <v>0</v>
      </c>
      <c r="O129" s="65">
        <v>0</v>
      </c>
      <c r="P129" s="65">
        <v>0</v>
      </c>
      <c r="Q129" s="66">
        <v>28</v>
      </c>
      <c r="R129" s="66">
        <v>1290</v>
      </c>
      <c r="S129" s="66">
        <v>1262</v>
      </c>
      <c r="T129" s="65">
        <v>11681</v>
      </c>
      <c r="U129" s="65">
        <v>7051</v>
      </c>
      <c r="V129" s="65">
        <v>-4630</v>
      </c>
      <c r="W129" s="66">
        <v>-11653</v>
      </c>
      <c r="X129" s="66">
        <v>-5761</v>
      </c>
      <c r="Y129" s="66">
        <v>5892</v>
      </c>
      <c r="Z129" s="65">
        <v>1290</v>
      </c>
      <c r="AA129" s="65">
        <v>1290</v>
      </c>
      <c r="AB129" s="66">
        <v>8229</v>
      </c>
      <c r="AC129" s="72">
        <v>8229</v>
      </c>
    </row>
    <row r="130" spans="1:29" ht="16.5" x14ac:dyDescent="0.35">
      <c r="A130" s="58" t="s">
        <v>652</v>
      </c>
      <c r="B130" s="33" t="s">
        <v>653</v>
      </c>
      <c r="C130" s="32" t="s">
        <v>122</v>
      </c>
      <c r="D130" s="32" t="s">
        <v>346</v>
      </c>
      <c r="E130" s="34" t="s">
        <v>346</v>
      </c>
      <c r="F130" s="65">
        <v>63979</v>
      </c>
      <c r="G130" s="65">
        <v>18000</v>
      </c>
      <c r="H130" s="65">
        <v>1407</v>
      </c>
      <c r="I130" s="65">
        <v>80572</v>
      </c>
      <c r="J130" s="65">
        <v>16593</v>
      </c>
      <c r="K130" s="66">
        <v>57022</v>
      </c>
      <c r="L130" s="66">
        <v>73919</v>
      </c>
      <c r="M130" s="66">
        <v>16897</v>
      </c>
      <c r="N130" s="65">
        <v>0</v>
      </c>
      <c r="O130" s="65">
        <v>0</v>
      </c>
      <c r="P130" s="65">
        <v>0</v>
      </c>
      <c r="Q130" s="66">
        <v>57022</v>
      </c>
      <c r="R130" s="66">
        <v>73919</v>
      </c>
      <c r="S130" s="66">
        <v>16897</v>
      </c>
      <c r="T130" s="65">
        <v>80000</v>
      </c>
      <c r="U130" s="65">
        <v>80000</v>
      </c>
      <c r="V130" s="65">
        <v>0</v>
      </c>
      <c r="W130" s="66">
        <v>-22978</v>
      </c>
      <c r="X130" s="66">
        <v>-6081</v>
      </c>
      <c r="Y130" s="66">
        <v>16897</v>
      </c>
      <c r="Z130" s="65">
        <v>65000</v>
      </c>
      <c r="AA130" s="65">
        <v>82000</v>
      </c>
      <c r="AB130" s="66">
        <v>100000</v>
      </c>
      <c r="AC130" s="72">
        <v>100000</v>
      </c>
    </row>
    <row r="131" spans="1:29" ht="16.5" x14ac:dyDescent="0.35">
      <c r="A131" s="58" t="s">
        <v>808</v>
      </c>
      <c r="B131" s="33" t="s">
        <v>809</v>
      </c>
      <c r="C131" s="32" t="s">
        <v>123</v>
      </c>
      <c r="D131" s="32" t="s">
        <v>1359</v>
      </c>
      <c r="E131" s="34" t="s">
        <v>1359</v>
      </c>
      <c r="F131" s="65">
        <v>863170</v>
      </c>
      <c r="G131" s="65">
        <v>200271</v>
      </c>
      <c r="H131" s="65">
        <v>1000</v>
      </c>
      <c r="I131" s="65">
        <v>1062441</v>
      </c>
      <c r="J131" s="65">
        <v>199271</v>
      </c>
      <c r="K131" s="66">
        <v>845132</v>
      </c>
      <c r="L131" s="66">
        <v>1100000</v>
      </c>
      <c r="M131" s="66">
        <v>254868</v>
      </c>
      <c r="N131" s="65">
        <v>48000</v>
      </c>
      <c r="O131" s="65">
        <v>47000</v>
      </c>
      <c r="P131" s="65">
        <v>-1000</v>
      </c>
      <c r="Q131" s="66">
        <v>893132</v>
      </c>
      <c r="R131" s="66">
        <v>1147000</v>
      </c>
      <c r="S131" s="66">
        <v>253868</v>
      </c>
      <c r="T131" s="65">
        <v>15000</v>
      </c>
      <c r="U131" s="65">
        <v>15000</v>
      </c>
      <c r="V131" s="65">
        <v>0</v>
      </c>
      <c r="W131" s="66">
        <v>878132</v>
      </c>
      <c r="X131" s="66">
        <v>1132000</v>
      </c>
      <c r="Y131" s="66">
        <v>253868</v>
      </c>
      <c r="Z131" s="65">
        <v>1142000</v>
      </c>
      <c r="AA131" s="65">
        <v>1275000</v>
      </c>
      <c r="AB131" s="66">
        <v>1247000</v>
      </c>
      <c r="AC131" s="72">
        <v>1400000</v>
      </c>
    </row>
    <row r="132" spans="1:29" ht="16.5" x14ac:dyDescent="0.35">
      <c r="A132" s="58" t="s">
        <v>1277</v>
      </c>
      <c r="B132" s="33" t="s">
        <v>1278</v>
      </c>
      <c r="C132" s="32" t="s">
        <v>124</v>
      </c>
      <c r="D132" s="32" t="s">
        <v>346</v>
      </c>
      <c r="E132" s="34" t="s">
        <v>346</v>
      </c>
      <c r="F132" s="65">
        <v>213255</v>
      </c>
      <c r="G132" s="65">
        <v>2267.1999999999998</v>
      </c>
      <c r="H132" s="65">
        <v>0</v>
      </c>
      <c r="I132" s="65">
        <v>215522.2</v>
      </c>
      <c r="J132" s="65">
        <v>2267.1999999999998</v>
      </c>
      <c r="K132" s="66">
        <v>185000</v>
      </c>
      <c r="L132" s="66">
        <v>185000</v>
      </c>
      <c r="M132" s="66">
        <v>0</v>
      </c>
      <c r="N132" s="65">
        <v>0</v>
      </c>
      <c r="O132" s="65">
        <v>0</v>
      </c>
      <c r="P132" s="65">
        <v>0</v>
      </c>
      <c r="Q132" s="66">
        <v>185000</v>
      </c>
      <c r="R132" s="66">
        <v>185000</v>
      </c>
      <c r="S132" s="66">
        <v>0</v>
      </c>
      <c r="T132" s="65">
        <v>16000</v>
      </c>
      <c r="U132" s="65">
        <v>15000</v>
      </c>
      <c r="V132" s="65">
        <v>-1000</v>
      </c>
      <c r="W132" s="66">
        <v>169000</v>
      </c>
      <c r="X132" s="66">
        <v>170000</v>
      </c>
      <c r="Y132" s="66">
        <v>1000</v>
      </c>
      <c r="Z132" s="65">
        <v>260000</v>
      </c>
      <c r="AA132" s="65">
        <v>260000</v>
      </c>
      <c r="AB132" s="66">
        <v>270000</v>
      </c>
      <c r="AC132" s="72">
        <v>270000</v>
      </c>
    </row>
    <row r="133" spans="1:29" ht="16.5" x14ac:dyDescent="0.35">
      <c r="A133" s="58" t="s">
        <v>654</v>
      </c>
      <c r="B133" s="33" t="s">
        <v>655</v>
      </c>
      <c r="C133" s="32" t="s">
        <v>125</v>
      </c>
      <c r="D133" s="32" t="s">
        <v>346</v>
      </c>
      <c r="E133" s="34" t="s">
        <v>346</v>
      </c>
      <c r="F133" s="65">
        <v>86335</v>
      </c>
      <c r="G133" s="65">
        <v>55646</v>
      </c>
      <c r="H133" s="65">
        <v>1207</v>
      </c>
      <c r="I133" s="65">
        <v>140774</v>
      </c>
      <c r="J133" s="65">
        <v>54439</v>
      </c>
      <c r="K133" s="66">
        <v>84575</v>
      </c>
      <c r="L133" s="66">
        <v>140221</v>
      </c>
      <c r="M133" s="66">
        <v>55646</v>
      </c>
      <c r="N133" s="65">
        <v>0</v>
      </c>
      <c r="O133" s="65">
        <v>0</v>
      </c>
      <c r="P133" s="65">
        <v>0</v>
      </c>
      <c r="Q133" s="66">
        <v>84575</v>
      </c>
      <c r="R133" s="66">
        <v>140221</v>
      </c>
      <c r="S133" s="66">
        <v>55646</v>
      </c>
      <c r="T133" s="65">
        <v>12439</v>
      </c>
      <c r="U133" s="65">
        <v>12000</v>
      </c>
      <c r="V133" s="65">
        <v>-439</v>
      </c>
      <c r="W133" s="66">
        <v>72136</v>
      </c>
      <c r="X133" s="66">
        <v>128221</v>
      </c>
      <c r="Y133" s="66">
        <v>56085</v>
      </c>
      <c r="Z133" s="65">
        <v>88209</v>
      </c>
      <c r="AA133" s="65">
        <v>141981</v>
      </c>
      <c r="AB133" s="66">
        <v>141981</v>
      </c>
      <c r="AC133" s="72">
        <v>141981</v>
      </c>
    </row>
    <row r="134" spans="1:29" ht="16.5" x14ac:dyDescent="0.35">
      <c r="A134" s="58" t="s">
        <v>1231</v>
      </c>
      <c r="B134" s="33" t="s">
        <v>1232</v>
      </c>
      <c r="C134" s="32" t="s">
        <v>126</v>
      </c>
      <c r="D134" s="32" t="s">
        <v>346</v>
      </c>
      <c r="E134" s="34" t="s">
        <v>346</v>
      </c>
      <c r="F134" s="65">
        <v>0</v>
      </c>
      <c r="G134" s="65">
        <v>0</v>
      </c>
      <c r="H134" s="65">
        <v>0</v>
      </c>
      <c r="I134" s="65">
        <v>0</v>
      </c>
      <c r="J134" s="65">
        <v>0</v>
      </c>
      <c r="K134" s="66">
        <v>0</v>
      </c>
      <c r="L134" s="66">
        <v>0</v>
      </c>
      <c r="M134" s="66">
        <v>0</v>
      </c>
      <c r="N134" s="65">
        <v>0</v>
      </c>
      <c r="O134" s="65">
        <v>0</v>
      </c>
      <c r="P134" s="65">
        <v>0</v>
      </c>
      <c r="Q134" s="66">
        <v>0</v>
      </c>
      <c r="R134" s="66">
        <v>0</v>
      </c>
      <c r="S134" s="66">
        <v>0</v>
      </c>
      <c r="T134" s="65">
        <v>7000</v>
      </c>
      <c r="U134" s="65">
        <v>7000</v>
      </c>
      <c r="V134" s="65">
        <v>0</v>
      </c>
      <c r="W134" s="66">
        <v>-7000</v>
      </c>
      <c r="X134" s="66">
        <v>-7000</v>
      </c>
      <c r="Y134" s="66">
        <v>0</v>
      </c>
      <c r="Z134" s="65">
        <v>0</v>
      </c>
      <c r="AA134" s="65">
        <v>0</v>
      </c>
      <c r="AB134" s="66">
        <v>3000</v>
      </c>
      <c r="AC134" s="72">
        <v>3000</v>
      </c>
    </row>
    <row r="135" spans="1:29" ht="16.5" x14ac:dyDescent="0.35">
      <c r="A135" s="58" t="s">
        <v>868</v>
      </c>
      <c r="B135" s="33" t="s">
        <v>869</v>
      </c>
      <c r="C135" s="32" t="s">
        <v>127</v>
      </c>
      <c r="D135" s="32" t="s">
        <v>345</v>
      </c>
      <c r="E135" s="34" t="s">
        <v>345</v>
      </c>
      <c r="F135" s="65">
        <v>1069770</v>
      </c>
      <c r="G135" s="65">
        <v>128237</v>
      </c>
      <c r="H135" s="65">
        <v>44478</v>
      </c>
      <c r="I135" s="65">
        <v>1153529</v>
      </c>
      <c r="J135" s="65">
        <v>83759</v>
      </c>
      <c r="K135" s="66">
        <v>850000</v>
      </c>
      <c r="L135" s="66">
        <v>890000</v>
      </c>
      <c r="M135" s="66">
        <v>40000</v>
      </c>
      <c r="N135" s="65">
        <v>108000</v>
      </c>
      <c r="O135" s="65">
        <v>98000</v>
      </c>
      <c r="P135" s="65">
        <v>-10000</v>
      </c>
      <c r="Q135" s="66">
        <v>958000</v>
      </c>
      <c r="R135" s="66">
        <v>988000</v>
      </c>
      <c r="S135" s="66">
        <v>30000</v>
      </c>
      <c r="T135" s="65">
        <v>181000</v>
      </c>
      <c r="U135" s="65">
        <v>203000</v>
      </c>
      <c r="V135" s="65">
        <v>22000</v>
      </c>
      <c r="W135" s="66">
        <v>777000</v>
      </c>
      <c r="X135" s="66">
        <v>785000</v>
      </c>
      <c r="Y135" s="66">
        <v>8000</v>
      </c>
      <c r="Z135" s="65">
        <v>958000</v>
      </c>
      <c r="AA135" s="65">
        <v>988000</v>
      </c>
      <c r="AB135" s="66">
        <v>1078000</v>
      </c>
      <c r="AC135" s="72">
        <v>1127000</v>
      </c>
    </row>
    <row r="136" spans="1:29" ht="16.5" x14ac:dyDescent="0.35">
      <c r="A136" s="58" t="s">
        <v>960</v>
      </c>
      <c r="B136" s="33" t="s">
        <v>961</v>
      </c>
      <c r="C136" s="32" t="s">
        <v>1365</v>
      </c>
      <c r="D136" s="32" t="s">
        <v>348</v>
      </c>
      <c r="E136" s="34" t="s">
        <v>374</v>
      </c>
      <c r="F136" s="65">
        <v>6600</v>
      </c>
      <c r="G136" s="65">
        <v>0</v>
      </c>
      <c r="H136" s="65">
        <v>500</v>
      </c>
      <c r="I136" s="65">
        <v>6100</v>
      </c>
      <c r="J136" s="65">
        <v>-500</v>
      </c>
      <c r="K136" s="66">
        <v>0</v>
      </c>
      <c r="L136" s="66">
        <v>0</v>
      </c>
      <c r="M136" s="66">
        <v>0</v>
      </c>
      <c r="N136" s="65">
        <v>0</v>
      </c>
      <c r="O136" s="65">
        <v>0</v>
      </c>
      <c r="P136" s="65">
        <v>0</v>
      </c>
      <c r="Q136" s="66">
        <v>0</v>
      </c>
      <c r="R136" s="66">
        <v>0</v>
      </c>
      <c r="S136" s="66">
        <v>0</v>
      </c>
      <c r="T136" s="65">
        <v>0</v>
      </c>
      <c r="U136" s="65">
        <v>0</v>
      </c>
      <c r="V136" s="65">
        <v>0</v>
      </c>
      <c r="W136" s="66">
        <v>0</v>
      </c>
      <c r="X136" s="66">
        <v>0</v>
      </c>
      <c r="Y136" s="66">
        <v>0</v>
      </c>
      <c r="Z136" s="65">
        <v>20000</v>
      </c>
      <c r="AA136" s="65">
        <v>10000</v>
      </c>
      <c r="AB136" s="66">
        <v>20000</v>
      </c>
      <c r="AC136" s="72">
        <v>20000</v>
      </c>
    </row>
    <row r="137" spans="1:29" ht="16.5" x14ac:dyDescent="0.35">
      <c r="A137" s="58" t="s">
        <v>1024</v>
      </c>
      <c r="B137" s="33" t="s">
        <v>1025</v>
      </c>
      <c r="C137" s="32" t="s">
        <v>391</v>
      </c>
      <c r="D137" s="32" t="s">
        <v>348</v>
      </c>
      <c r="E137" s="34" t="s">
        <v>1361</v>
      </c>
      <c r="F137" s="65">
        <v>38463</v>
      </c>
      <c r="G137" s="65">
        <v>5325</v>
      </c>
      <c r="H137" s="65">
        <v>5100</v>
      </c>
      <c r="I137" s="65">
        <v>38688</v>
      </c>
      <c r="J137" s="65">
        <v>225</v>
      </c>
      <c r="K137" s="66">
        <v>33047</v>
      </c>
      <c r="L137" s="66">
        <v>24725</v>
      </c>
      <c r="M137" s="66">
        <v>-8322</v>
      </c>
      <c r="N137" s="65">
        <v>0</v>
      </c>
      <c r="O137" s="65">
        <v>0</v>
      </c>
      <c r="P137" s="65">
        <v>0</v>
      </c>
      <c r="Q137" s="66">
        <v>33047</v>
      </c>
      <c r="R137" s="66">
        <v>24725</v>
      </c>
      <c r="S137" s="66">
        <v>-8322</v>
      </c>
      <c r="T137" s="65">
        <v>0</v>
      </c>
      <c r="U137" s="65">
        <v>0</v>
      </c>
      <c r="V137" s="65">
        <v>0</v>
      </c>
      <c r="W137" s="66">
        <v>33047</v>
      </c>
      <c r="X137" s="66">
        <v>24725</v>
      </c>
      <c r="Y137" s="66">
        <v>-8322</v>
      </c>
      <c r="Z137" s="65">
        <v>33100</v>
      </c>
      <c r="AA137" s="65">
        <v>28700</v>
      </c>
      <c r="AB137" s="66">
        <v>36100</v>
      </c>
      <c r="AC137" s="72">
        <v>31700</v>
      </c>
    </row>
    <row r="138" spans="1:29" ht="16.5" x14ac:dyDescent="0.35">
      <c r="A138" s="58" t="s">
        <v>1241</v>
      </c>
      <c r="B138" s="33" t="s">
        <v>1242</v>
      </c>
      <c r="C138" s="32" t="s">
        <v>128</v>
      </c>
      <c r="D138" s="32" t="s">
        <v>346</v>
      </c>
      <c r="E138" s="34" t="s">
        <v>346</v>
      </c>
      <c r="F138" s="65">
        <v>99400</v>
      </c>
      <c r="G138" s="65">
        <v>31139</v>
      </c>
      <c r="H138" s="65">
        <v>3046</v>
      </c>
      <c r="I138" s="65">
        <v>127493</v>
      </c>
      <c r="J138" s="65">
        <v>28093</v>
      </c>
      <c r="K138" s="66">
        <v>67000</v>
      </c>
      <c r="L138" s="66">
        <v>89021</v>
      </c>
      <c r="M138" s="66">
        <v>22021</v>
      </c>
      <c r="N138" s="65">
        <v>0</v>
      </c>
      <c r="O138" s="65">
        <v>0</v>
      </c>
      <c r="P138" s="65">
        <v>0</v>
      </c>
      <c r="Q138" s="66">
        <v>67000</v>
      </c>
      <c r="R138" s="66">
        <v>89021</v>
      </c>
      <c r="S138" s="66">
        <v>22021</v>
      </c>
      <c r="T138" s="65">
        <v>27000</v>
      </c>
      <c r="U138" s="65">
        <v>15000</v>
      </c>
      <c r="V138" s="65">
        <v>-12000</v>
      </c>
      <c r="W138" s="66">
        <v>40000</v>
      </c>
      <c r="X138" s="66">
        <v>74021</v>
      </c>
      <c r="Y138" s="66">
        <v>34021</v>
      </c>
      <c r="Z138" s="65">
        <v>120000</v>
      </c>
      <c r="AA138" s="65">
        <v>160000</v>
      </c>
      <c r="AB138" s="66">
        <v>125000</v>
      </c>
      <c r="AC138" s="72">
        <v>170000</v>
      </c>
    </row>
    <row r="139" spans="1:29" ht="16.5" x14ac:dyDescent="0.35">
      <c r="A139" s="58" t="s">
        <v>984</v>
      </c>
      <c r="B139" s="33" t="s">
        <v>985</v>
      </c>
      <c r="C139" s="32" t="s">
        <v>129</v>
      </c>
      <c r="D139" s="32" t="s">
        <v>348</v>
      </c>
      <c r="E139" s="34" t="s">
        <v>385</v>
      </c>
      <c r="F139" s="65">
        <v>0</v>
      </c>
      <c r="G139" s="65">
        <v>0</v>
      </c>
      <c r="H139" s="65">
        <v>0</v>
      </c>
      <c r="I139" s="65">
        <v>0</v>
      </c>
      <c r="J139" s="65">
        <v>0</v>
      </c>
      <c r="K139" s="66">
        <v>0</v>
      </c>
      <c r="L139" s="66">
        <v>0</v>
      </c>
      <c r="M139" s="66">
        <v>0</v>
      </c>
      <c r="N139" s="65">
        <v>0</v>
      </c>
      <c r="O139" s="65">
        <v>0</v>
      </c>
      <c r="P139" s="65">
        <v>0</v>
      </c>
      <c r="Q139" s="66">
        <v>0</v>
      </c>
      <c r="R139" s="66">
        <v>0</v>
      </c>
      <c r="S139" s="66">
        <v>0</v>
      </c>
      <c r="T139" s="65">
        <v>2800</v>
      </c>
      <c r="U139" s="65">
        <v>2600</v>
      </c>
      <c r="V139" s="65">
        <v>-200</v>
      </c>
      <c r="W139" s="66">
        <v>-2800</v>
      </c>
      <c r="X139" s="66">
        <v>-2600</v>
      </c>
      <c r="Y139" s="66">
        <v>200</v>
      </c>
      <c r="Z139" s="65">
        <v>200</v>
      </c>
      <c r="AA139" s="65">
        <v>200</v>
      </c>
      <c r="AB139" s="66">
        <v>200</v>
      </c>
      <c r="AC139" s="72">
        <v>200</v>
      </c>
    </row>
    <row r="140" spans="1:29" ht="16.5" x14ac:dyDescent="0.35">
      <c r="A140" s="58" t="s">
        <v>1307</v>
      </c>
      <c r="B140" s="33" t="s">
        <v>1308</v>
      </c>
      <c r="C140" s="32" t="s">
        <v>130</v>
      </c>
      <c r="D140" s="32" t="s">
        <v>346</v>
      </c>
      <c r="E140" s="34" t="s">
        <v>346</v>
      </c>
      <c r="F140" s="65">
        <v>95628</v>
      </c>
      <c r="G140" s="65">
        <v>16205</v>
      </c>
      <c r="H140" s="65">
        <v>911</v>
      </c>
      <c r="I140" s="65">
        <v>110922</v>
      </c>
      <c r="J140" s="65">
        <v>15294</v>
      </c>
      <c r="K140" s="66">
        <v>45510</v>
      </c>
      <c r="L140" s="66">
        <v>52000</v>
      </c>
      <c r="M140" s="66">
        <v>6490</v>
      </c>
      <c r="N140" s="65">
        <v>0</v>
      </c>
      <c r="O140" s="65">
        <v>0</v>
      </c>
      <c r="P140" s="65">
        <v>0</v>
      </c>
      <c r="Q140" s="66">
        <v>45510</v>
      </c>
      <c r="R140" s="66">
        <v>52000</v>
      </c>
      <c r="S140" s="66">
        <v>6490</v>
      </c>
      <c r="T140" s="65">
        <v>13100</v>
      </c>
      <c r="U140" s="65">
        <v>12000</v>
      </c>
      <c r="V140" s="65">
        <v>-1100</v>
      </c>
      <c r="W140" s="66">
        <v>32410</v>
      </c>
      <c r="X140" s="66">
        <v>40000</v>
      </c>
      <c r="Y140" s="66">
        <v>7590</v>
      </c>
      <c r="Z140" s="65">
        <v>66000</v>
      </c>
      <c r="AA140" s="65">
        <v>82000</v>
      </c>
      <c r="AB140" s="66">
        <v>102000</v>
      </c>
      <c r="AC140" s="72">
        <v>132000</v>
      </c>
    </row>
    <row r="141" spans="1:29" ht="16.5" x14ac:dyDescent="0.35">
      <c r="A141" s="58" t="s">
        <v>1205</v>
      </c>
      <c r="B141" s="33" t="s">
        <v>1206</v>
      </c>
      <c r="C141" s="32" t="s">
        <v>131</v>
      </c>
      <c r="D141" s="32" t="s">
        <v>346</v>
      </c>
      <c r="E141" s="34" t="s">
        <v>346</v>
      </c>
      <c r="F141" s="65">
        <v>1592</v>
      </c>
      <c r="G141" s="65">
        <v>3804</v>
      </c>
      <c r="H141" s="65">
        <v>252</v>
      </c>
      <c r="I141" s="65">
        <v>5144</v>
      </c>
      <c r="J141" s="65">
        <v>3552</v>
      </c>
      <c r="K141" s="66">
        <v>7800</v>
      </c>
      <c r="L141" s="66">
        <v>10536</v>
      </c>
      <c r="M141" s="66">
        <v>2736</v>
      </c>
      <c r="N141" s="65">
        <v>563</v>
      </c>
      <c r="O141" s="65">
        <v>406</v>
      </c>
      <c r="P141" s="65">
        <v>-157</v>
      </c>
      <c r="Q141" s="66">
        <v>8363</v>
      </c>
      <c r="R141" s="66">
        <v>10942</v>
      </c>
      <c r="S141" s="66">
        <v>2579</v>
      </c>
      <c r="T141" s="65">
        <v>17500</v>
      </c>
      <c r="U141" s="65">
        <v>16000</v>
      </c>
      <c r="V141" s="65">
        <v>-1500</v>
      </c>
      <c r="W141" s="66">
        <v>-9137</v>
      </c>
      <c r="X141" s="66">
        <v>-5058</v>
      </c>
      <c r="Y141" s="66">
        <v>4079</v>
      </c>
      <c r="Z141" s="65">
        <v>12000</v>
      </c>
      <c r="AA141" s="65">
        <v>12000</v>
      </c>
      <c r="AB141" s="66">
        <v>17000</v>
      </c>
      <c r="AC141" s="72">
        <v>17000</v>
      </c>
    </row>
    <row r="142" spans="1:29" ht="16.5" x14ac:dyDescent="0.35">
      <c r="A142" s="58" t="s">
        <v>480</v>
      </c>
      <c r="B142" s="33" t="s">
        <v>481</v>
      </c>
      <c r="C142" s="32" t="s">
        <v>392</v>
      </c>
      <c r="D142" s="32" t="s">
        <v>346</v>
      </c>
      <c r="E142" s="34" t="s">
        <v>346</v>
      </c>
      <c r="F142" s="65">
        <v>68719</v>
      </c>
      <c r="G142" s="65">
        <v>11629</v>
      </c>
      <c r="H142" s="65">
        <v>358</v>
      </c>
      <c r="I142" s="65">
        <v>79990</v>
      </c>
      <c r="J142" s="65">
        <v>11271</v>
      </c>
      <c r="K142" s="66">
        <v>55900</v>
      </c>
      <c r="L142" s="66">
        <v>60200</v>
      </c>
      <c r="M142" s="66">
        <v>4300</v>
      </c>
      <c r="N142" s="65">
        <v>0</v>
      </c>
      <c r="O142" s="65">
        <v>0</v>
      </c>
      <c r="P142" s="65">
        <v>0</v>
      </c>
      <c r="Q142" s="66">
        <v>55900</v>
      </c>
      <c r="R142" s="66">
        <v>60200</v>
      </c>
      <c r="S142" s="66">
        <v>4300</v>
      </c>
      <c r="T142" s="65">
        <v>13700</v>
      </c>
      <c r="U142" s="65">
        <v>14200</v>
      </c>
      <c r="V142" s="65">
        <v>500</v>
      </c>
      <c r="W142" s="66">
        <v>42200</v>
      </c>
      <c r="X142" s="66">
        <v>46000</v>
      </c>
      <c r="Y142" s="66">
        <v>3800</v>
      </c>
      <c r="Z142" s="65">
        <v>72500</v>
      </c>
      <c r="AA142" s="65">
        <v>94000</v>
      </c>
      <c r="AB142" s="66">
        <v>90000</v>
      </c>
      <c r="AC142" s="72">
        <v>96500</v>
      </c>
    </row>
    <row r="143" spans="1:29" ht="16.5" x14ac:dyDescent="0.35">
      <c r="A143" s="58" t="s">
        <v>1293</v>
      </c>
      <c r="B143" s="33" t="s">
        <v>1294</v>
      </c>
      <c r="C143" s="32" t="s">
        <v>132</v>
      </c>
      <c r="D143" s="32" t="s">
        <v>346</v>
      </c>
      <c r="E143" s="34" t="s">
        <v>346</v>
      </c>
      <c r="F143" s="65">
        <v>0</v>
      </c>
      <c r="G143" s="65">
        <v>3430</v>
      </c>
      <c r="H143" s="65">
        <v>0</v>
      </c>
      <c r="I143" s="65">
        <v>3430</v>
      </c>
      <c r="J143" s="65">
        <v>3430</v>
      </c>
      <c r="K143" s="66">
        <v>0</v>
      </c>
      <c r="L143" s="66">
        <v>0</v>
      </c>
      <c r="M143" s="66">
        <v>0</v>
      </c>
      <c r="N143" s="65">
        <v>0</v>
      </c>
      <c r="O143" s="65">
        <v>0</v>
      </c>
      <c r="P143" s="65">
        <v>0</v>
      </c>
      <c r="Q143" s="66">
        <v>0</v>
      </c>
      <c r="R143" s="66">
        <v>0</v>
      </c>
      <c r="S143" s="66">
        <v>0</v>
      </c>
      <c r="T143" s="65">
        <v>15210</v>
      </c>
      <c r="U143" s="65">
        <v>18500</v>
      </c>
      <c r="V143" s="65">
        <v>3290</v>
      </c>
      <c r="W143" s="66">
        <v>-15210</v>
      </c>
      <c r="X143" s="66">
        <v>-18500</v>
      </c>
      <c r="Y143" s="66">
        <v>-3290</v>
      </c>
      <c r="Z143" s="65">
        <v>75000</v>
      </c>
      <c r="AA143" s="65">
        <v>73000</v>
      </c>
      <c r="AB143" s="66">
        <v>85000</v>
      </c>
      <c r="AC143" s="72">
        <v>83000</v>
      </c>
    </row>
    <row r="144" spans="1:29" ht="16.5" x14ac:dyDescent="0.35">
      <c r="A144" s="58" t="s">
        <v>494</v>
      </c>
      <c r="B144" s="33" t="s">
        <v>495</v>
      </c>
      <c r="C144" s="32" t="s">
        <v>133</v>
      </c>
      <c r="D144" s="32" t="s">
        <v>346</v>
      </c>
      <c r="E144" s="34" t="s">
        <v>346</v>
      </c>
      <c r="F144" s="65">
        <v>6423</v>
      </c>
      <c r="G144" s="65">
        <v>382</v>
      </c>
      <c r="H144" s="65">
        <v>871</v>
      </c>
      <c r="I144" s="65">
        <v>5934</v>
      </c>
      <c r="J144" s="65">
        <v>-489</v>
      </c>
      <c r="K144" s="66">
        <v>1000</v>
      </c>
      <c r="L144" s="66">
        <v>0</v>
      </c>
      <c r="M144" s="66">
        <v>-1000</v>
      </c>
      <c r="N144" s="65">
        <v>0</v>
      </c>
      <c r="O144" s="65">
        <v>0</v>
      </c>
      <c r="P144" s="65">
        <v>0</v>
      </c>
      <c r="Q144" s="66">
        <v>1000</v>
      </c>
      <c r="R144" s="66">
        <v>0</v>
      </c>
      <c r="S144" s="66">
        <v>-1000</v>
      </c>
      <c r="T144" s="65">
        <v>19822</v>
      </c>
      <c r="U144" s="65">
        <v>11000</v>
      </c>
      <c r="V144" s="65">
        <v>-8822</v>
      </c>
      <c r="W144" s="66">
        <v>-18822</v>
      </c>
      <c r="X144" s="66">
        <v>-11000</v>
      </c>
      <c r="Y144" s="66">
        <v>7822</v>
      </c>
      <c r="Z144" s="65">
        <v>1000</v>
      </c>
      <c r="AA144" s="65">
        <v>3000</v>
      </c>
      <c r="AB144" s="66">
        <v>7000</v>
      </c>
      <c r="AC144" s="72">
        <v>9000</v>
      </c>
    </row>
    <row r="145" spans="1:29" ht="16.5" x14ac:dyDescent="0.35">
      <c r="A145" s="58" t="s">
        <v>788</v>
      </c>
      <c r="B145" s="33" t="s">
        <v>789</v>
      </c>
      <c r="C145" s="32" t="s">
        <v>134</v>
      </c>
      <c r="D145" s="32" t="s">
        <v>347</v>
      </c>
      <c r="E145" s="34" t="s">
        <v>347</v>
      </c>
      <c r="F145" s="65">
        <v>690996</v>
      </c>
      <c r="G145" s="65">
        <v>63324</v>
      </c>
      <c r="H145" s="65">
        <v>17508</v>
      </c>
      <c r="I145" s="65">
        <v>736812</v>
      </c>
      <c r="J145" s="65">
        <v>45816</v>
      </c>
      <c r="K145" s="66">
        <v>663867</v>
      </c>
      <c r="L145" s="66">
        <v>766348</v>
      </c>
      <c r="M145" s="66">
        <v>102481</v>
      </c>
      <c r="N145" s="65">
        <v>0</v>
      </c>
      <c r="O145" s="65">
        <v>0</v>
      </c>
      <c r="P145" s="65">
        <v>0</v>
      </c>
      <c r="Q145" s="66">
        <v>663867</v>
      </c>
      <c r="R145" s="66">
        <v>766348</v>
      </c>
      <c r="S145" s="66">
        <v>102481</v>
      </c>
      <c r="T145" s="65">
        <v>77411</v>
      </c>
      <c r="U145" s="65">
        <v>77411</v>
      </c>
      <c r="V145" s="65">
        <v>0</v>
      </c>
      <c r="W145" s="66">
        <v>586456</v>
      </c>
      <c r="X145" s="66">
        <v>688937</v>
      </c>
      <c r="Y145" s="66">
        <v>102481</v>
      </c>
      <c r="Z145" s="65">
        <v>865000</v>
      </c>
      <c r="AA145" s="65">
        <v>865000</v>
      </c>
      <c r="AB145" s="66">
        <v>890000</v>
      </c>
      <c r="AC145" s="72">
        <v>890000</v>
      </c>
    </row>
    <row r="146" spans="1:29" ht="16.5" x14ac:dyDescent="0.35">
      <c r="A146" s="58" t="s">
        <v>590</v>
      </c>
      <c r="B146" s="33" t="s">
        <v>591</v>
      </c>
      <c r="C146" s="32" t="s">
        <v>135</v>
      </c>
      <c r="D146" s="32" t="s">
        <v>346</v>
      </c>
      <c r="E146" s="34" t="s">
        <v>346</v>
      </c>
      <c r="F146" s="65">
        <v>10950</v>
      </c>
      <c r="G146" s="65">
        <v>5331.3</v>
      </c>
      <c r="H146" s="65">
        <v>641</v>
      </c>
      <c r="I146" s="65">
        <v>15640.3</v>
      </c>
      <c r="J146" s="65">
        <v>4690.3</v>
      </c>
      <c r="K146" s="66">
        <v>7812</v>
      </c>
      <c r="L146" s="66">
        <v>10312</v>
      </c>
      <c r="M146" s="66">
        <v>2500</v>
      </c>
      <c r="N146" s="65">
        <v>0</v>
      </c>
      <c r="O146" s="65">
        <v>0</v>
      </c>
      <c r="P146" s="65">
        <v>0</v>
      </c>
      <c r="Q146" s="66">
        <v>7812</v>
      </c>
      <c r="R146" s="66">
        <v>10312</v>
      </c>
      <c r="S146" s="66">
        <v>2500</v>
      </c>
      <c r="T146" s="65">
        <v>10000</v>
      </c>
      <c r="U146" s="65">
        <v>9000</v>
      </c>
      <c r="V146" s="65">
        <v>-1000</v>
      </c>
      <c r="W146" s="66">
        <v>-2188</v>
      </c>
      <c r="X146" s="66">
        <v>1312</v>
      </c>
      <c r="Y146" s="66">
        <v>3500</v>
      </c>
      <c r="Z146" s="65">
        <v>20200</v>
      </c>
      <c r="AA146" s="65">
        <v>20200</v>
      </c>
      <c r="AB146" s="66">
        <v>21200</v>
      </c>
      <c r="AC146" s="72">
        <v>21200</v>
      </c>
    </row>
    <row r="147" spans="1:29" ht="16.5" x14ac:dyDescent="0.35">
      <c r="A147" s="58" t="s">
        <v>1295</v>
      </c>
      <c r="B147" s="33" t="s">
        <v>1296</v>
      </c>
      <c r="C147" s="32" t="s">
        <v>136</v>
      </c>
      <c r="D147" s="32" t="s">
        <v>346</v>
      </c>
      <c r="E147" s="34" t="s">
        <v>346</v>
      </c>
      <c r="F147" s="65">
        <v>60642</v>
      </c>
      <c r="G147" s="65">
        <v>1000</v>
      </c>
      <c r="H147" s="65">
        <v>871</v>
      </c>
      <c r="I147" s="65">
        <v>60771</v>
      </c>
      <c r="J147" s="65">
        <v>129</v>
      </c>
      <c r="K147" s="66">
        <v>18693</v>
      </c>
      <c r="L147" s="66">
        <v>34693</v>
      </c>
      <c r="M147" s="66">
        <v>16000</v>
      </c>
      <c r="N147" s="65">
        <v>20170</v>
      </c>
      <c r="O147" s="65">
        <v>20540</v>
      </c>
      <c r="P147" s="65">
        <v>370</v>
      </c>
      <c r="Q147" s="66">
        <v>38863</v>
      </c>
      <c r="R147" s="66">
        <v>55233</v>
      </c>
      <c r="S147" s="66">
        <v>16370</v>
      </c>
      <c r="T147" s="65">
        <v>8034</v>
      </c>
      <c r="U147" s="65">
        <v>8732</v>
      </c>
      <c r="V147" s="65">
        <v>698</v>
      </c>
      <c r="W147" s="66">
        <v>30829</v>
      </c>
      <c r="X147" s="66">
        <v>46501</v>
      </c>
      <c r="Y147" s="66">
        <v>15672</v>
      </c>
      <c r="Z147" s="65">
        <v>130000</v>
      </c>
      <c r="AA147" s="65">
        <v>130000</v>
      </c>
      <c r="AB147" s="66">
        <v>145000</v>
      </c>
      <c r="AC147" s="72">
        <v>145000</v>
      </c>
    </row>
    <row r="148" spans="1:29" ht="16.5" x14ac:dyDescent="0.35">
      <c r="A148" s="58" t="s">
        <v>870</v>
      </c>
      <c r="B148" s="33" t="s">
        <v>871</v>
      </c>
      <c r="C148" s="32" t="s">
        <v>137</v>
      </c>
      <c r="D148" s="32" t="s">
        <v>345</v>
      </c>
      <c r="E148" s="34" t="s">
        <v>345</v>
      </c>
      <c r="F148" s="65">
        <v>300283</v>
      </c>
      <c r="G148" s="65">
        <v>15405</v>
      </c>
      <c r="H148" s="65">
        <v>7077</v>
      </c>
      <c r="I148" s="65">
        <v>308611</v>
      </c>
      <c r="J148" s="65">
        <v>8328</v>
      </c>
      <c r="K148" s="66">
        <v>277650</v>
      </c>
      <c r="L148" s="66">
        <v>269786</v>
      </c>
      <c r="M148" s="66">
        <v>-7864</v>
      </c>
      <c r="N148" s="65">
        <v>20000</v>
      </c>
      <c r="O148" s="65">
        <v>20000</v>
      </c>
      <c r="P148" s="65">
        <v>0</v>
      </c>
      <c r="Q148" s="66">
        <v>297650</v>
      </c>
      <c r="R148" s="66">
        <v>289786</v>
      </c>
      <c r="S148" s="66">
        <v>-7864</v>
      </c>
      <c r="T148" s="65">
        <v>275800</v>
      </c>
      <c r="U148" s="65">
        <v>207435</v>
      </c>
      <c r="V148" s="65">
        <v>-68365</v>
      </c>
      <c r="W148" s="66">
        <v>21850</v>
      </c>
      <c r="X148" s="66">
        <v>82351</v>
      </c>
      <c r="Y148" s="66">
        <v>60501</v>
      </c>
      <c r="Z148" s="65">
        <v>360000</v>
      </c>
      <c r="AA148" s="65">
        <v>305000</v>
      </c>
      <c r="AB148" s="66">
        <v>380000</v>
      </c>
      <c r="AC148" s="72">
        <v>325000</v>
      </c>
    </row>
    <row r="149" spans="1:29" ht="16.5" x14ac:dyDescent="0.35">
      <c r="A149" s="58" t="s">
        <v>976</v>
      </c>
      <c r="B149" s="33" t="s">
        <v>977</v>
      </c>
      <c r="C149" s="32" t="s">
        <v>6</v>
      </c>
      <c r="D149" s="32" t="s">
        <v>348</v>
      </c>
      <c r="E149" s="34" t="s">
        <v>374</v>
      </c>
      <c r="F149" s="65">
        <v>6166</v>
      </c>
      <c r="G149" s="65">
        <v>0</v>
      </c>
      <c r="H149" s="65">
        <v>276</v>
      </c>
      <c r="I149" s="65">
        <v>5890</v>
      </c>
      <c r="J149" s="65">
        <v>-276</v>
      </c>
      <c r="K149" s="66">
        <v>8713</v>
      </c>
      <c r="L149" s="66">
        <v>8713</v>
      </c>
      <c r="M149" s="66">
        <v>0</v>
      </c>
      <c r="N149" s="65">
        <v>0</v>
      </c>
      <c r="O149" s="65">
        <v>0</v>
      </c>
      <c r="P149" s="65">
        <v>0</v>
      </c>
      <c r="Q149" s="66">
        <v>8713</v>
      </c>
      <c r="R149" s="66">
        <v>8713</v>
      </c>
      <c r="S149" s="66">
        <v>0</v>
      </c>
      <c r="T149" s="65">
        <v>28830</v>
      </c>
      <c r="U149" s="65">
        <v>25830</v>
      </c>
      <c r="V149" s="65">
        <v>-3000</v>
      </c>
      <c r="W149" s="66">
        <v>-20117</v>
      </c>
      <c r="X149" s="66">
        <v>-17117</v>
      </c>
      <c r="Y149" s="66">
        <v>3000</v>
      </c>
      <c r="Z149" s="65">
        <v>8713</v>
      </c>
      <c r="AA149" s="65">
        <v>8713</v>
      </c>
      <c r="AB149" s="66">
        <v>9713</v>
      </c>
      <c r="AC149" s="72">
        <v>9713</v>
      </c>
    </row>
    <row r="150" spans="1:29" ht="16.5" x14ac:dyDescent="0.35">
      <c r="A150" s="58" t="s">
        <v>1309</v>
      </c>
      <c r="B150" s="33" t="s">
        <v>1310</v>
      </c>
      <c r="C150" s="32" t="s">
        <v>138</v>
      </c>
      <c r="D150" s="32" t="s">
        <v>346</v>
      </c>
      <c r="E150" s="34" t="s">
        <v>346</v>
      </c>
      <c r="F150" s="65">
        <v>82964</v>
      </c>
      <c r="G150" s="65">
        <v>1976</v>
      </c>
      <c r="H150" s="65">
        <v>0</v>
      </c>
      <c r="I150" s="65">
        <v>84940</v>
      </c>
      <c r="J150" s="65">
        <v>1976</v>
      </c>
      <c r="K150" s="66">
        <v>70001</v>
      </c>
      <c r="L150" s="66">
        <v>74101</v>
      </c>
      <c r="M150" s="66">
        <v>4100</v>
      </c>
      <c r="N150" s="65">
        <v>0</v>
      </c>
      <c r="O150" s="65">
        <v>0</v>
      </c>
      <c r="P150" s="65">
        <v>0</v>
      </c>
      <c r="Q150" s="66">
        <v>70001</v>
      </c>
      <c r="R150" s="66">
        <v>74101</v>
      </c>
      <c r="S150" s="66">
        <v>4100</v>
      </c>
      <c r="T150" s="65">
        <v>10000</v>
      </c>
      <c r="U150" s="65">
        <v>10000</v>
      </c>
      <c r="V150" s="65">
        <v>0</v>
      </c>
      <c r="W150" s="66">
        <v>60001</v>
      </c>
      <c r="X150" s="66">
        <v>64101</v>
      </c>
      <c r="Y150" s="66">
        <v>4100</v>
      </c>
      <c r="Z150" s="65">
        <v>85000</v>
      </c>
      <c r="AA150" s="65">
        <v>89100</v>
      </c>
      <c r="AB150" s="66">
        <v>91000</v>
      </c>
      <c r="AC150" s="72">
        <v>94900</v>
      </c>
    </row>
    <row r="151" spans="1:29" ht="16.5" x14ac:dyDescent="0.35">
      <c r="A151" s="58" t="s">
        <v>474</v>
      </c>
      <c r="B151" s="33" t="s">
        <v>475</v>
      </c>
      <c r="C151" s="32" t="s">
        <v>139</v>
      </c>
      <c r="D151" s="32" t="s">
        <v>346</v>
      </c>
      <c r="E151" s="34" t="s">
        <v>346</v>
      </c>
      <c r="F151" s="65">
        <v>117663</v>
      </c>
      <c r="G151" s="65">
        <v>11887</v>
      </c>
      <c r="H151" s="65">
        <v>5411</v>
      </c>
      <c r="I151" s="65">
        <v>124139</v>
      </c>
      <c r="J151" s="65">
        <v>6476</v>
      </c>
      <c r="K151" s="66">
        <v>93911</v>
      </c>
      <c r="L151" s="66">
        <v>94992</v>
      </c>
      <c r="M151" s="66">
        <v>1081</v>
      </c>
      <c r="N151" s="65">
        <v>0</v>
      </c>
      <c r="O151" s="65">
        <v>0</v>
      </c>
      <c r="P151" s="65">
        <v>0</v>
      </c>
      <c r="Q151" s="66">
        <v>93911</v>
      </c>
      <c r="R151" s="66">
        <v>94992</v>
      </c>
      <c r="S151" s="66">
        <v>1081</v>
      </c>
      <c r="T151" s="65">
        <v>46229</v>
      </c>
      <c r="U151" s="65">
        <v>20793</v>
      </c>
      <c r="V151" s="65">
        <v>-25436</v>
      </c>
      <c r="W151" s="66">
        <v>47682</v>
      </c>
      <c r="X151" s="66">
        <v>74199</v>
      </c>
      <c r="Y151" s="66">
        <v>26517</v>
      </c>
      <c r="Z151" s="65">
        <v>132700</v>
      </c>
      <c r="AA151" s="65">
        <v>154100</v>
      </c>
      <c r="AB151" s="66">
        <v>139300</v>
      </c>
      <c r="AC151" s="72">
        <v>160700</v>
      </c>
    </row>
    <row r="152" spans="1:29" ht="16.5" x14ac:dyDescent="0.35">
      <c r="A152" s="58" t="s">
        <v>546</v>
      </c>
      <c r="B152" s="33" t="s">
        <v>547</v>
      </c>
      <c r="C152" s="32" t="s">
        <v>140</v>
      </c>
      <c r="D152" s="32" t="s">
        <v>346</v>
      </c>
      <c r="E152" s="34" t="s">
        <v>346</v>
      </c>
      <c r="F152" s="65">
        <v>135765</v>
      </c>
      <c r="G152" s="65">
        <v>16942.5</v>
      </c>
      <c r="H152" s="65">
        <v>1466</v>
      </c>
      <c r="I152" s="65">
        <v>151241.5</v>
      </c>
      <c r="J152" s="65">
        <v>15476.5</v>
      </c>
      <c r="K152" s="66">
        <v>117852</v>
      </c>
      <c r="L152" s="66">
        <v>108768</v>
      </c>
      <c r="M152" s="66">
        <v>-9084</v>
      </c>
      <c r="N152" s="65">
        <v>119</v>
      </c>
      <c r="O152" s="65">
        <v>110</v>
      </c>
      <c r="P152" s="65">
        <v>-9</v>
      </c>
      <c r="Q152" s="66">
        <v>117971</v>
      </c>
      <c r="R152" s="66">
        <v>108878</v>
      </c>
      <c r="S152" s="66">
        <v>-9093</v>
      </c>
      <c r="T152" s="65">
        <v>28335</v>
      </c>
      <c r="U152" s="65">
        <v>12000</v>
      </c>
      <c r="V152" s="65">
        <v>-16335</v>
      </c>
      <c r="W152" s="66">
        <v>89636</v>
      </c>
      <c r="X152" s="66">
        <v>96878</v>
      </c>
      <c r="Y152" s="66">
        <v>7242</v>
      </c>
      <c r="Z152" s="65">
        <v>141000</v>
      </c>
      <c r="AA152" s="65">
        <v>151000</v>
      </c>
      <c r="AB152" s="66">
        <v>146000</v>
      </c>
      <c r="AC152" s="72">
        <v>156000</v>
      </c>
    </row>
    <row r="153" spans="1:29" ht="16.5" x14ac:dyDescent="0.35">
      <c r="A153" s="58" t="s">
        <v>908</v>
      </c>
      <c r="B153" s="33" t="s">
        <v>909</v>
      </c>
      <c r="C153" s="32" t="s">
        <v>141</v>
      </c>
      <c r="D153" s="32" t="s">
        <v>348</v>
      </c>
      <c r="E153" s="34" t="s">
        <v>1366</v>
      </c>
      <c r="F153" s="65">
        <v>17825959.561999999</v>
      </c>
      <c r="G153" s="65">
        <v>2285211.4651000001</v>
      </c>
      <c r="H153" s="65">
        <v>25867</v>
      </c>
      <c r="I153" s="65">
        <v>20085304.026999999</v>
      </c>
      <c r="J153" s="65">
        <v>2259344.4651000001</v>
      </c>
      <c r="K153" s="66">
        <v>16472009.562000001</v>
      </c>
      <c r="L153" s="66">
        <v>18597939.026999999</v>
      </c>
      <c r="M153" s="66">
        <v>2125929.4651000001</v>
      </c>
      <c r="N153" s="65">
        <v>343915</v>
      </c>
      <c r="O153" s="65">
        <v>345247</v>
      </c>
      <c r="P153" s="65">
        <v>1332</v>
      </c>
      <c r="Q153" s="66">
        <v>16815924.561999999</v>
      </c>
      <c r="R153" s="66">
        <v>18943186.026999999</v>
      </c>
      <c r="S153" s="66">
        <v>2127261.4651000001</v>
      </c>
      <c r="T153" s="65">
        <v>3916656</v>
      </c>
      <c r="U153" s="65">
        <v>3073360</v>
      </c>
      <c r="V153" s="65">
        <v>-843296</v>
      </c>
      <c r="W153" s="66">
        <v>12899268.562000001</v>
      </c>
      <c r="X153" s="66">
        <v>15869826.027000001</v>
      </c>
      <c r="Y153" s="66">
        <v>2970557.4651000001</v>
      </c>
      <c r="Z153" s="65">
        <v>18562254</v>
      </c>
      <c r="AA153" s="65">
        <v>19624363</v>
      </c>
      <c r="AB153" s="66">
        <v>20144454</v>
      </c>
      <c r="AC153" s="72">
        <v>21541363</v>
      </c>
    </row>
    <row r="154" spans="1:29" ht="16.5" x14ac:dyDescent="0.35">
      <c r="A154" s="58" t="s">
        <v>1058</v>
      </c>
      <c r="B154" s="33" t="s">
        <v>1059</v>
      </c>
      <c r="C154" s="32" t="s">
        <v>349</v>
      </c>
      <c r="D154" s="32" t="s">
        <v>348</v>
      </c>
      <c r="E154" s="34" t="s">
        <v>383</v>
      </c>
      <c r="F154" s="65">
        <v>2180556</v>
      </c>
      <c r="G154" s="65">
        <v>235489</v>
      </c>
      <c r="H154" s="65">
        <v>52285</v>
      </c>
      <c r="I154" s="65">
        <v>2363760</v>
      </c>
      <c r="J154" s="65">
        <v>183204</v>
      </c>
      <c r="K154" s="66">
        <v>1560563</v>
      </c>
      <c r="L154" s="66">
        <v>1796052</v>
      </c>
      <c r="M154" s="66">
        <v>235489</v>
      </c>
      <c r="N154" s="65">
        <v>0</v>
      </c>
      <c r="O154" s="65">
        <v>0</v>
      </c>
      <c r="P154" s="65">
        <v>0</v>
      </c>
      <c r="Q154" s="66">
        <v>1560563</v>
      </c>
      <c r="R154" s="66">
        <v>1796052</v>
      </c>
      <c r="S154" s="66">
        <v>235489</v>
      </c>
      <c r="T154" s="65">
        <v>175660</v>
      </c>
      <c r="U154" s="65">
        <v>175660</v>
      </c>
      <c r="V154" s="65">
        <v>0</v>
      </c>
      <c r="W154" s="66">
        <v>1384903</v>
      </c>
      <c r="X154" s="66">
        <v>1620392</v>
      </c>
      <c r="Y154" s="66">
        <v>235489</v>
      </c>
      <c r="Z154" s="65">
        <v>2274211</v>
      </c>
      <c r="AA154" s="65">
        <v>1991166</v>
      </c>
      <c r="AB154" s="66">
        <v>2697597</v>
      </c>
      <c r="AC154" s="72">
        <v>2203223</v>
      </c>
    </row>
    <row r="155" spans="1:29" ht="16.5" x14ac:dyDescent="0.35">
      <c r="A155" s="58" t="s">
        <v>810</v>
      </c>
      <c r="B155" s="33" t="s">
        <v>811</v>
      </c>
      <c r="C155" s="32" t="s">
        <v>142</v>
      </c>
      <c r="D155" s="32" t="s">
        <v>1359</v>
      </c>
      <c r="E155" s="34" t="s">
        <v>1359</v>
      </c>
      <c r="F155" s="65">
        <v>674041</v>
      </c>
      <c r="G155" s="65">
        <v>74422</v>
      </c>
      <c r="H155" s="65">
        <v>7423</v>
      </c>
      <c r="I155" s="65">
        <v>741040</v>
      </c>
      <c r="J155" s="65">
        <v>66999</v>
      </c>
      <c r="K155" s="66">
        <v>441472</v>
      </c>
      <c r="L155" s="66">
        <v>512439</v>
      </c>
      <c r="M155" s="66">
        <v>70967</v>
      </c>
      <c r="N155" s="65">
        <v>136063</v>
      </c>
      <c r="O155" s="65">
        <v>133063</v>
      </c>
      <c r="P155" s="65">
        <v>-3000</v>
      </c>
      <c r="Q155" s="66">
        <v>577535</v>
      </c>
      <c r="R155" s="66">
        <v>645502</v>
      </c>
      <c r="S155" s="66">
        <v>67967</v>
      </c>
      <c r="T155" s="65">
        <v>271000</v>
      </c>
      <c r="U155" s="65">
        <v>198000</v>
      </c>
      <c r="V155" s="65">
        <v>-73000</v>
      </c>
      <c r="W155" s="66">
        <v>306535</v>
      </c>
      <c r="X155" s="66">
        <v>447502</v>
      </c>
      <c r="Y155" s="66">
        <v>140967</v>
      </c>
      <c r="Z155" s="65">
        <v>684041</v>
      </c>
      <c r="AA155" s="65">
        <v>751040</v>
      </c>
      <c r="AB155" s="66">
        <v>940041</v>
      </c>
      <c r="AC155" s="72">
        <v>1000540</v>
      </c>
    </row>
    <row r="156" spans="1:29" ht="16.5" x14ac:dyDescent="0.35">
      <c r="A156" s="58" t="s">
        <v>656</v>
      </c>
      <c r="B156" s="33" t="s">
        <v>657</v>
      </c>
      <c r="C156" s="32" t="s">
        <v>143</v>
      </c>
      <c r="D156" s="32" t="s">
        <v>346</v>
      </c>
      <c r="E156" s="34" t="s">
        <v>346</v>
      </c>
      <c r="F156" s="65">
        <v>316949</v>
      </c>
      <c r="G156" s="65">
        <v>53355</v>
      </c>
      <c r="H156" s="65">
        <v>1019</v>
      </c>
      <c r="I156" s="65">
        <v>369285</v>
      </c>
      <c r="J156" s="65">
        <v>52336</v>
      </c>
      <c r="K156" s="66">
        <v>192895</v>
      </c>
      <c r="L156" s="66">
        <v>215078</v>
      </c>
      <c r="M156" s="66">
        <v>22183</v>
      </c>
      <c r="N156" s="65">
        <v>0</v>
      </c>
      <c r="O156" s="65">
        <v>0</v>
      </c>
      <c r="P156" s="65">
        <v>0</v>
      </c>
      <c r="Q156" s="66">
        <v>192895</v>
      </c>
      <c r="R156" s="66">
        <v>215078</v>
      </c>
      <c r="S156" s="66">
        <v>22183</v>
      </c>
      <c r="T156" s="65">
        <v>95325</v>
      </c>
      <c r="U156" s="65">
        <v>80000</v>
      </c>
      <c r="V156" s="65">
        <v>-15325</v>
      </c>
      <c r="W156" s="66">
        <v>97570</v>
      </c>
      <c r="X156" s="66">
        <v>135078</v>
      </c>
      <c r="Y156" s="66">
        <v>37508</v>
      </c>
      <c r="Z156" s="65">
        <v>403850</v>
      </c>
      <c r="AA156" s="65">
        <v>512890</v>
      </c>
      <c r="AB156" s="66">
        <v>464350</v>
      </c>
      <c r="AC156" s="72">
        <v>567890</v>
      </c>
    </row>
    <row r="157" spans="1:29" ht="16.5" x14ac:dyDescent="0.35">
      <c r="A157" s="58" t="s">
        <v>812</v>
      </c>
      <c r="B157" s="33" t="s">
        <v>813</v>
      </c>
      <c r="C157" s="32" t="s">
        <v>144</v>
      </c>
      <c r="D157" s="32" t="s">
        <v>1359</v>
      </c>
      <c r="E157" s="34" t="s">
        <v>1359</v>
      </c>
      <c r="F157" s="65">
        <v>563939</v>
      </c>
      <c r="G157" s="65">
        <v>59757</v>
      </c>
      <c r="H157" s="65">
        <v>4480</v>
      </c>
      <c r="I157" s="65">
        <v>619216</v>
      </c>
      <c r="J157" s="65">
        <v>55277</v>
      </c>
      <c r="K157" s="66">
        <v>206</v>
      </c>
      <c r="L157" s="66">
        <v>352</v>
      </c>
      <c r="M157" s="66">
        <v>146</v>
      </c>
      <c r="N157" s="65">
        <v>13</v>
      </c>
      <c r="O157" s="65">
        <v>12</v>
      </c>
      <c r="P157" s="65">
        <v>-1</v>
      </c>
      <c r="Q157" s="66">
        <v>219</v>
      </c>
      <c r="R157" s="66">
        <v>364</v>
      </c>
      <c r="S157" s="66">
        <v>145</v>
      </c>
      <c r="T157" s="65">
        <v>0</v>
      </c>
      <c r="U157" s="65">
        <v>0</v>
      </c>
      <c r="V157" s="65">
        <v>0</v>
      </c>
      <c r="W157" s="66">
        <v>219</v>
      </c>
      <c r="X157" s="66">
        <v>364</v>
      </c>
      <c r="Y157" s="66">
        <v>145</v>
      </c>
      <c r="Z157" s="65">
        <v>657</v>
      </c>
      <c r="AA157" s="65">
        <v>766</v>
      </c>
      <c r="AB157" s="66">
        <v>687</v>
      </c>
      <c r="AC157" s="72">
        <v>796</v>
      </c>
    </row>
    <row r="158" spans="1:29" ht="16.5" x14ac:dyDescent="0.35">
      <c r="A158" s="58" t="s">
        <v>1095</v>
      </c>
      <c r="B158" s="33" t="s">
        <v>1096</v>
      </c>
      <c r="C158" s="32" t="s">
        <v>393</v>
      </c>
      <c r="D158" s="32" t="s">
        <v>344</v>
      </c>
      <c r="E158" s="34" t="s">
        <v>344</v>
      </c>
      <c r="F158" s="65">
        <v>879139</v>
      </c>
      <c r="G158" s="65">
        <v>12927</v>
      </c>
      <c r="H158" s="65">
        <v>14968</v>
      </c>
      <c r="I158" s="65">
        <v>877098</v>
      </c>
      <c r="J158" s="65">
        <v>-2041</v>
      </c>
      <c r="K158" s="66">
        <v>172000</v>
      </c>
      <c r="L158" s="66">
        <v>172000</v>
      </c>
      <c r="M158" s="66">
        <v>0</v>
      </c>
      <c r="N158" s="65">
        <v>648313</v>
      </c>
      <c r="O158" s="65">
        <v>635369</v>
      </c>
      <c r="P158" s="65">
        <v>-12944</v>
      </c>
      <c r="Q158" s="66">
        <v>820313</v>
      </c>
      <c r="R158" s="66">
        <v>807369</v>
      </c>
      <c r="S158" s="66">
        <v>-12944</v>
      </c>
      <c r="T158" s="65">
        <v>96850</v>
      </c>
      <c r="U158" s="65">
        <v>90000</v>
      </c>
      <c r="V158" s="65">
        <v>-6850</v>
      </c>
      <c r="W158" s="66">
        <v>723463</v>
      </c>
      <c r="X158" s="66">
        <v>717369</v>
      </c>
      <c r="Y158" s="66">
        <v>-6094</v>
      </c>
      <c r="Z158" s="65">
        <v>856312</v>
      </c>
      <c r="AA158" s="65">
        <v>841500</v>
      </c>
      <c r="AB158" s="66">
        <v>926312</v>
      </c>
      <c r="AC158" s="72">
        <v>889540</v>
      </c>
    </row>
    <row r="159" spans="1:29" ht="16.5" x14ac:dyDescent="0.35">
      <c r="A159" s="58" t="s">
        <v>572</v>
      </c>
      <c r="B159" s="33" t="s">
        <v>573</v>
      </c>
      <c r="C159" s="32" t="s">
        <v>145</v>
      </c>
      <c r="D159" s="32" t="s">
        <v>346</v>
      </c>
      <c r="E159" s="34" t="s">
        <v>346</v>
      </c>
      <c r="F159" s="65">
        <v>77665</v>
      </c>
      <c r="G159" s="65">
        <v>0</v>
      </c>
      <c r="H159" s="65">
        <v>0</v>
      </c>
      <c r="I159" s="65">
        <v>77665</v>
      </c>
      <c r="J159" s="65">
        <v>0</v>
      </c>
      <c r="K159" s="66">
        <v>12700</v>
      </c>
      <c r="L159" s="66">
        <v>52665</v>
      </c>
      <c r="M159" s="66">
        <v>39965</v>
      </c>
      <c r="N159" s="65">
        <v>0</v>
      </c>
      <c r="O159" s="65">
        <v>0</v>
      </c>
      <c r="P159" s="65">
        <v>0</v>
      </c>
      <c r="Q159" s="66">
        <v>12700</v>
      </c>
      <c r="R159" s="66">
        <v>52665</v>
      </c>
      <c r="S159" s="66">
        <v>39965</v>
      </c>
      <c r="T159" s="65">
        <v>0</v>
      </c>
      <c r="U159" s="65">
        <v>0</v>
      </c>
      <c r="V159" s="65">
        <v>0</v>
      </c>
      <c r="W159" s="66">
        <v>12700</v>
      </c>
      <c r="X159" s="66">
        <v>52665</v>
      </c>
      <c r="Y159" s="66">
        <v>39965</v>
      </c>
      <c r="Z159" s="65">
        <v>79400</v>
      </c>
      <c r="AA159" s="65">
        <v>79400</v>
      </c>
      <c r="AB159" s="66">
        <v>81000</v>
      </c>
      <c r="AC159" s="72">
        <v>81000</v>
      </c>
    </row>
    <row r="160" spans="1:29" ht="16.5" x14ac:dyDescent="0.35">
      <c r="A160" s="58" t="s">
        <v>814</v>
      </c>
      <c r="B160" s="33" t="s">
        <v>815</v>
      </c>
      <c r="C160" s="32" t="s">
        <v>146</v>
      </c>
      <c r="D160" s="32" t="s">
        <v>1359</v>
      </c>
      <c r="E160" s="34" t="s">
        <v>1359</v>
      </c>
      <c r="F160" s="65">
        <v>320309</v>
      </c>
      <c r="G160" s="65">
        <v>52592</v>
      </c>
      <c r="H160" s="65">
        <v>12860</v>
      </c>
      <c r="I160" s="65">
        <v>360041</v>
      </c>
      <c r="J160" s="65">
        <v>39732</v>
      </c>
      <c r="K160" s="66">
        <v>213000</v>
      </c>
      <c r="L160" s="66">
        <v>203000</v>
      </c>
      <c r="M160" s="66">
        <v>-10000</v>
      </c>
      <c r="N160" s="65">
        <v>8500</v>
      </c>
      <c r="O160" s="65">
        <v>8000</v>
      </c>
      <c r="P160" s="65">
        <v>-500</v>
      </c>
      <c r="Q160" s="66">
        <v>221500</v>
      </c>
      <c r="R160" s="66">
        <v>211000</v>
      </c>
      <c r="S160" s="66">
        <v>-10500</v>
      </c>
      <c r="T160" s="65">
        <v>300000</v>
      </c>
      <c r="U160" s="65">
        <v>346000</v>
      </c>
      <c r="V160" s="65">
        <v>46000</v>
      </c>
      <c r="W160" s="66">
        <v>-78500</v>
      </c>
      <c r="X160" s="66">
        <v>-135000</v>
      </c>
      <c r="Y160" s="66">
        <v>-56500</v>
      </c>
      <c r="Z160" s="65">
        <v>290000</v>
      </c>
      <c r="AA160" s="65">
        <v>340000</v>
      </c>
      <c r="AB160" s="66">
        <v>345000</v>
      </c>
      <c r="AC160" s="72">
        <v>400000</v>
      </c>
    </row>
    <row r="161" spans="1:29" ht="16.5" x14ac:dyDescent="0.35">
      <c r="A161" s="58" t="s">
        <v>872</v>
      </c>
      <c r="B161" s="33" t="s">
        <v>873</v>
      </c>
      <c r="C161" s="32" t="s">
        <v>147</v>
      </c>
      <c r="D161" s="32" t="s">
        <v>345</v>
      </c>
      <c r="E161" s="34" t="s">
        <v>345</v>
      </c>
      <c r="F161" s="65">
        <v>794000</v>
      </c>
      <c r="G161" s="65">
        <v>48873</v>
      </c>
      <c r="H161" s="65">
        <v>29873</v>
      </c>
      <c r="I161" s="65">
        <v>813000</v>
      </c>
      <c r="J161" s="65">
        <v>19000</v>
      </c>
      <c r="K161" s="66">
        <v>277000</v>
      </c>
      <c r="L161" s="66">
        <v>268000</v>
      </c>
      <c r="M161" s="66">
        <v>-9000</v>
      </c>
      <c r="N161" s="65">
        <v>157000</v>
      </c>
      <c r="O161" s="65">
        <v>149000</v>
      </c>
      <c r="P161" s="65">
        <v>-8000</v>
      </c>
      <c r="Q161" s="66">
        <v>434000</v>
      </c>
      <c r="R161" s="66">
        <v>417000</v>
      </c>
      <c r="S161" s="66">
        <v>-17000</v>
      </c>
      <c r="T161" s="65">
        <v>586000</v>
      </c>
      <c r="U161" s="65">
        <v>391000</v>
      </c>
      <c r="V161" s="65">
        <v>-195000</v>
      </c>
      <c r="W161" s="66">
        <v>-152000</v>
      </c>
      <c r="X161" s="66">
        <v>26000</v>
      </c>
      <c r="Y161" s="66">
        <v>178000</v>
      </c>
      <c r="Z161" s="65">
        <v>850000</v>
      </c>
      <c r="AA161" s="65">
        <v>860000</v>
      </c>
      <c r="AB161" s="66">
        <v>930000</v>
      </c>
      <c r="AC161" s="72">
        <v>960000</v>
      </c>
    </row>
    <row r="162" spans="1:29" ht="16.5" x14ac:dyDescent="0.35">
      <c r="A162" s="58" t="s">
        <v>1026</v>
      </c>
      <c r="B162" s="33" t="s">
        <v>1027</v>
      </c>
      <c r="C162" s="32" t="s">
        <v>394</v>
      </c>
      <c r="D162" s="32" t="s">
        <v>348</v>
      </c>
      <c r="E162" s="34" t="s">
        <v>1361</v>
      </c>
      <c r="F162" s="65">
        <v>11200</v>
      </c>
      <c r="G162" s="65">
        <v>0</v>
      </c>
      <c r="H162" s="65">
        <v>446</v>
      </c>
      <c r="I162" s="65">
        <v>10754</v>
      </c>
      <c r="J162" s="65">
        <v>-446</v>
      </c>
      <c r="K162" s="66">
        <v>8350</v>
      </c>
      <c r="L162" s="66">
        <v>8350</v>
      </c>
      <c r="M162" s="66">
        <v>0</v>
      </c>
      <c r="N162" s="65">
        <v>0</v>
      </c>
      <c r="O162" s="65">
        <v>0</v>
      </c>
      <c r="P162" s="65">
        <v>0</v>
      </c>
      <c r="Q162" s="66">
        <v>8350</v>
      </c>
      <c r="R162" s="66">
        <v>8350</v>
      </c>
      <c r="S162" s="66">
        <v>0</v>
      </c>
      <c r="T162" s="65">
        <v>24380</v>
      </c>
      <c r="U162" s="65">
        <v>14900</v>
      </c>
      <c r="V162" s="65">
        <v>-9480</v>
      </c>
      <c r="W162" s="66">
        <v>-16030</v>
      </c>
      <c r="X162" s="66">
        <v>-6550</v>
      </c>
      <c r="Y162" s="66">
        <v>9480</v>
      </c>
      <c r="Z162" s="65">
        <v>14500</v>
      </c>
      <c r="AA162" s="65">
        <v>14100</v>
      </c>
      <c r="AB162" s="66">
        <v>18200</v>
      </c>
      <c r="AC162" s="72">
        <v>17800</v>
      </c>
    </row>
    <row r="163" spans="1:29" ht="16.5" x14ac:dyDescent="0.35">
      <c r="A163" s="58" t="s">
        <v>964</v>
      </c>
      <c r="B163" s="33" t="s">
        <v>965</v>
      </c>
      <c r="C163" s="32" t="s">
        <v>27</v>
      </c>
      <c r="D163" s="32" t="s">
        <v>348</v>
      </c>
      <c r="E163" s="34" t="s">
        <v>374</v>
      </c>
      <c r="F163" s="65">
        <v>58204</v>
      </c>
      <c r="G163" s="65">
        <v>7673</v>
      </c>
      <c r="H163" s="65">
        <v>1874</v>
      </c>
      <c r="I163" s="65">
        <v>64003</v>
      </c>
      <c r="J163" s="65">
        <v>5799</v>
      </c>
      <c r="K163" s="66">
        <v>31000</v>
      </c>
      <c r="L163" s="66">
        <v>31000</v>
      </c>
      <c r="M163" s="66">
        <v>0</v>
      </c>
      <c r="N163" s="65">
        <v>0</v>
      </c>
      <c r="O163" s="65">
        <v>0</v>
      </c>
      <c r="P163" s="65">
        <v>0</v>
      </c>
      <c r="Q163" s="66">
        <v>31000</v>
      </c>
      <c r="R163" s="66">
        <v>31000</v>
      </c>
      <c r="S163" s="66">
        <v>0</v>
      </c>
      <c r="T163" s="65">
        <v>33230</v>
      </c>
      <c r="U163" s="65">
        <v>16900</v>
      </c>
      <c r="V163" s="65">
        <v>-16330</v>
      </c>
      <c r="W163" s="66">
        <v>-2230</v>
      </c>
      <c r="X163" s="66">
        <v>14100</v>
      </c>
      <c r="Y163" s="66">
        <v>16330</v>
      </c>
      <c r="Z163" s="65">
        <v>73000</v>
      </c>
      <c r="AA163" s="65">
        <v>67000</v>
      </c>
      <c r="AB163" s="66">
        <v>86000</v>
      </c>
      <c r="AC163" s="72">
        <v>80000</v>
      </c>
    </row>
    <row r="164" spans="1:29" ht="16.5" x14ac:dyDescent="0.35">
      <c r="A164" s="58" t="s">
        <v>518</v>
      </c>
      <c r="B164" s="33" t="s">
        <v>519</v>
      </c>
      <c r="C164" s="32" t="s">
        <v>148</v>
      </c>
      <c r="D164" s="32" t="s">
        <v>346</v>
      </c>
      <c r="E164" s="34" t="s">
        <v>346</v>
      </c>
      <c r="F164" s="65">
        <v>11986</v>
      </c>
      <c r="G164" s="65">
        <v>8368</v>
      </c>
      <c r="H164" s="65">
        <v>6365</v>
      </c>
      <c r="I164" s="65">
        <v>13989</v>
      </c>
      <c r="J164" s="65">
        <v>2003</v>
      </c>
      <c r="K164" s="66">
        <v>8321</v>
      </c>
      <c r="L164" s="66">
        <v>11252</v>
      </c>
      <c r="M164" s="66">
        <v>2931</v>
      </c>
      <c r="N164" s="65">
        <v>0</v>
      </c>
      <c r="O164" s="65">
        <v>0</v>
      </c>
      <c r="P164" s="65">
        <v>0</v>
      </c>
      <c r="Q164" s="66">
        <v>8321</v>
      </c>
      <c r="R164" s="66">
        <v>11252</v>
      </c>
      <c r="S164" s="66">
        <v>2931</v>
      </c>
      <c r="T164" s="65">
        <v>16000</v>
      </c>
      <c r="U164" s="65">
        <v>16000</v>
      </c>
      <c r="V164" s="65">
        <v>0</v>
      </c>
      <c r="W164" s="66">
        <v>-7679</v>
      </c>
      <c r="X164" s="66">
        <v>-4748</v>
      </c>
      <c r="Y164" s="66">
        <v>2931</v>
      </c>
      <c r="Z164" s="65">
        <v>13500</v>
      </c>
      <c r="AA164" s="65">
        <v>15500</v>
      </c>
      <c r="AB164" s="66">
        <v>24000</v>
      </c>
      <c r="AC164" s="72">
        <v>26000</v>
      </c>
    </row>
    <row r="165" spans="1:29" ht="16.5" x14ac:dyDescent="0.35">
      <c r="A165" s="58" t="s">
        <v>816</v>
      </c>
      <c r="B165" s="33" t="s">
        <v>817</v>
      </c>
      <c r="C165" s="32" t="s">
        <v>149</v>
      </c>
      <c r="D165" s="32" t="s">
        <v>1359</v>
      </c>
      <c r="E165" s="34" t="s">
        <v>1359</v>
      </c>
      <c r="F165" s="65">
        <v>685977</v>
      </c>
      <c r="G165" s="65">
        <v>162618.82665</v>
      </c>
      <c r="H165" s="65">
        <v>0</v>
      </c>
      <c r="I165" s="65">
        <v>848595.82664999994</v>
      </c>
      <c r="J165" s="65">
        <v>162618.82665</v>
      </c>
      <c r="K165" s="66">
        <v>388762</v>
      </c>
      <c r="L165" s="66">
        <v>613800</v>
      </c>
      <c r="M165" s="66">
        <v>225038</v>
      </c>
      <c r="N165" s="65">
        <v>33278</v>
      </c>
      <c r="O165" s="65">
        <v>30300</v>
      </c>
      <c r="P165" s="65">
        <v>-2978</v>
      </c>
      <c r="Q165" s="66">
        <v>422040</v>
      </c>
      <c r="R165" s="66">
        <v>644100</v>
      </c>
      <c r="S165" s="66">
        <v>222060</v>
      </c>
      <c r="T165" s="65">
        <v>30615</v>
      </c>
      <c r="U165" s="65">
        <v>15000</v>
      </c>
      <c r="V165" s="65">
        <v>-15615</v>
      </c>
      <c r="W165" s="66">
        <v>391425</v>
      </c>
      <c r="X165" s="66">
        <v>629100</v>
      </c>
      <c r="Y165" s="66">
        <v>237675</v>
      </c>
      <c r="Z165" s="65">
        <v>608300</v>
      </c>
      <c r="AA165" s="65">
        <v>738700</v>
      </c>
      <c r="AB165" s="66">
        <v>661627</v>
      </c>
      <c r="AC165" s="72">
        <v>792300</v>
      </c>
    </row>
    <row r="166" spans="1:29" ht="16.5" x14ac:dyDescent="0.35">
      <c r="A166" s="58" t="s">
        <v>1279</v>
      </c>
      <c r="B166" s="33" t="s">
        <v>1280</v>
      </c>
      <c r="C166" s="32" t="s">
        <v>150</v>
      </c>
      <c r="D166" s="32" t="s">
        <v>346</v>
      </c>
      <c r="E166" s="34" t="s">
        <v>346</v>
      </c>
      <c r="F166" s="65">
        <v>241330</v>
      </c>
      <c r="G166" s="65">
        <v>12146</v>
      </c>
      <c r="H166" s="65">
        <v>1197</v>
      </c>
      <c r="I166" s="65">
        <v>252279</v>
      </c>
      <c r="J166" s="65">
        <v>10949</v>
      </c>
      <c r="K166" s="66">
        <v>211837</v>
      </c>
      <c r="L166" s="66">
        <v>220837</v>
      </c>
      <c r="M166" s="66">
        <v>9000</v>
      </c>
      <c r="N166" s="65">
        <v>0</v>
      </c>
      <c r="O166" s="65">
        <v>0</v>
      </c>
      <c r="P166" s="65">
        <v>0</v>
      </c>
      <c r="Q166" s="66">
        <v>211837</v>
      </c>
      <c r="R166" s="66">
        <v>220837</v>
      </c>
      <c r="S166" s="66">
        <v>9000</v>
      </c>
      <c r="T166" s="65">
        <v>22936</v>
      </c>
      <c r="U166" s="65">
        <v>12282</v>
      </c>
      <c r="V166" s="65">
        <v>-10654</v>
      </c>
      <c r="W166" s="66">
        <v>188901</v>
      </c>
      <c r="X166" s="66">
        <v>208555</v>
      </c>
      <c r="Y166" s="66">
        <v>19654</v>
      </c>
      <c r="Z166" s="65">
        <v>273000</v>
      </c>
      <c r="AA166" s="65">
        <v>282000</v>
      </c>
      <c r="AB166" s="66">
        <v>283000</v>
      </c>
      <c r="AC166" s="72">
        <v>292000</v>
      </c>
    </row>
    <row r="167" spans="1:29" ht="16.5" x14ac:dyDescent="0.35">
      <c r="A167" s="58" t="s">
        <v>574</v>
      </c>
      <c r="B167" s="33" t="s">
        <v>575</v>
      </c>
      <c r="C167" s="32" t="s">
        <v>151</v>
      </c>
      <c r="D167" s="32" t="s">
        <v>346</v>
      </c>
      <c r="E167" s="34" t="s">
        <v>346</v>
      </c>
      <c r="F167" s="65">
        <v>83595</v>
      </c>
      <c r="G167" s="65">
        <v>2997</v>
      </c>
      <c r="H167" s="65">
        <v>767</v>
      </c>
      <c r="I167" s="65">
        <v>85825</v>
      </c>
      <c r="J167" s="65">
        <v>2230</v>
      </c>
      <c r="K167" s="66">
        <v>53077</v>
      </c>
      <c r="L167" s="66">
        <v>53073</v>
      </c>
      <c r="M167" s="66">
        <v>-4</v>
      </c>
      <c r="N167" s="65">
        <v>0</v>
      </c>
      <c r="O167" s="65">
        <v>0</v>
      </c>
      <c r="P167" s="65">
        <v>0</v>
      </c>
      <c r="Q167" s="66">
        <v>53077</v>
      </c>
      <c r="R167" s="66">
        <v>53073</v>
      </c>
      <c r="S167" s="66">
        <v>-4</v>
      </c>
      <c r="T167" s="65">
        <v>22620</v>
      </c>
      <c r="U167" s="65">
        <v>22760</v>
      </c>
      <c r="V167" s="65">
        <v>140</v>
      </c>
      <c r="W167" s="66">
        <v>30457</v>
      </c>
      <c r="X167" s="66">
        <v>30313</v>
      </c>
      <c r="Y167" s="66">
        <v>-144</v>
      </c>
      <c r="Z167" s="65">
        <v>55000</v>
      </c>
      <c r="AA167" s="65">
        <v>55000</v>
      </c>
      <c r="AB167" s="66">
        <v>63000</v>
      </c>
      <c r="AC167" s="72">
        <v>63000</v>
      </c>
    </row>
    <row r="168" spans="1:29" ht="16.5" x14ac:dyDescent="0.35">
      <c r="A168" s="58" t="s">
        <v>818</v>
      </c>
      <c r="B168" s="33" t="s">
        <v>819</v>
      </c>
      <c r="C168" s="32" t="s">
        <v>152</v>
      </c>
      <c r="D168" s="32" t="s">
        <v>1359</v>
      </c>
      <c r="E168" s="34" t="s">
        <v>1359</v>
      </c>
      <c r="F168" s="65">
        <v>593313</v>
      </c>
      <c r="G168" s="65">
        <v>92284</v>
      </c>
      <c r="H168" s="65">
        <v>16222</v>
      </c>
      <c r="I168" s="65">
        <v>669375</v>
      </c>
      <c r="J168" s="65">
        <v>76062</v>
      </c>
      <c r="K168" s="66">
        <v>346261</v>
      </c>
      <c r="L168" s="66">
        <v>442064</v>
      </c>
      <c r="M168" s="66">
        <v>95803</v>
      </c>
      <c r="N168" s="65">
        <v>15568</v>
      </c>
      <c r="O168" s="65">
        <v>15136</v>
      </c>
      <c r="P168" s="65">
        <v>-432</v>
      </c>
      <c r="Q168" s="66">
        <v>361829</v>
      </c>
      <c r="R168" s="66">
        <v>457200</v>
      </c>
      <c r="S168" s="66">
        <v>95371</v>
      </c>
      <c r="T168" s="65">
        <v>26328</v>
      </c>
      <c r="U168" s="65">
        <v>30000</v>
      </c>
      <c r="V168" s="65">
        <v>3672</v>
      </c>
      <c r="W168" s="66">
        <v>335501</v>
      </c>
      <c r="X168" s="66">
        <v>427200</v>
      </c>
      <c r="Y168" s="66">
        <v>91699</v>
      </c>
      <c r="Z168" s="65">
        <v>550000</v>
      </c>
      <c r="AA168" s="65">
        <v>630000</v>
      </c>
      <c r="AB168" s="66">
        <v>593000</v>
      </c>
      <c r="AC168" s="72">
        <v>646000</v>
      </c>
    </row>
    <row r="169" spans="1:29" ht="16.5" x14ac:dyDescent="0.35">
      <c r="A169" s="58" t="s">
        <v>1311</v>
      </c>
      <c r="B169" s="33" t="s">
        <v>1312</v>
      </c>
      <c r="C169" s="32" t="s">
        <v>153</v>
      </c>
      <c r="D169" s="32" t="s">
        <v>346</v>
      </c>
      <c r="E169" s="34" t="s">
        <v>346</v>
      </c>
      <c r="F169" s="65">
        <v>22272</v>
      </c>
      <c r="G169" s="65">
        <v>2529</v>
      </c>
      <c r="H169" s="65">
        <v>451</v>
      </c>
      <c r="I169" s="65">
        <v>24350</v>
      </c>
      <c r="J169" s="65">
        <v>2078</v>
      </c>
      <c r="K169" s="66">
        <v>8906</v>
      </c>
      <c r="L169" s="66">
        <v>8577</v>
      </c>
      <c r="M169" s="66">
        <v>-329</v>
      </c>
      <c r="N169" s="65">
        <v>0</v>
      </c>
      <c r="O169" s="65">
        <v>0</v>
      </c>
      <c r="P169" s="65">
        <v>0</v>
      </c>
      <c r="Q169" s="66">
        <v>8906</v>
      </c>
      <c r="R169" s="66">
        <v>8577</v>
      </c>
      <c r="S169" s="66">
        <v>-329</v>
      </c>
      <c r="T169" s="65">
        <v>31362</v>
      </c>
      <c r="U169" s="65">
        <v>28833</v>
      </c>
      <c r="V169" s="65">
        <v>-2529</v>
      </c>
      <c r="W169" s="66">
        <v>-22456</v>
      </c>
      <c r="X169" s="66">
        <v>-20256</v>
      </c>
      <c r="Y169" s="66">
        <v>2200</v>
      </c>
      <c r="Z169" s="65">
        <v>25000</v>
      </c>
      <c r="AA169" s="65">
        <v>25000</v>
      </c>
      <c r="AB169" s="66">
        <v>30000</v>
      </c>
      <c r="AC169" s="72">
        <v>30000</v>
      </c>
    </row>
    <row r="170" spans="1:29" ht="16.5" x14ac:dyDescent="0.35">
      <c r="A170" s="58" t="s">
        <v>1085</v>
      </c>
      <c r="B170" s="33" t="s">
        <v>1086</v>
      </c>
      <c r="C170" s="32" t="s">
        <v>395</v>
      </c>
      <c r="D170" s="32" t="s">
        <v>344</v>
      </c>
      <c r="E170" s="34" t="s">
        <v>344</v>
      </c>
      <c r="F170" s="65">
        <v>105594</v>
      </c>
      <c r="G170" s="65">
        <v>6384</v>
      </c>
      <c r="H170" s="65">
        <v>2305</v>
      </c>
      <c r="I170" s="65">
        <v>109673</v>
      </c>
      <c r="J170" s="65">
        <v>4079</v>
      </c>
      <c r="K170" s="66">
        <v>84308</v>
      </c>
      <c r="L170" s="66">
        <v>84308</v>
      </c>
      <c r="M170" s="66">
        <v>0</v>
      </c>
      <c r="N170" s="65">
        <v>265</v>
      </c>
      <c r="O170" s="65">
        <v>254</v>
      </c>
      <c r="P170" s="65">
        <v>-11</v>
      </c>
      <c r="Q170" s="66">
        <v>84573</v>
      </c>
      <c r="R170" s="66">
        <v>84562</v>
      </c>
      <c r="S170" s="66">
        <v>-11</v>
      </c>
      <c r="T170" s="65">
        <v>18131</v>
      </c>
      <c r="U170" s="65">
        <v>11655</v>
      </c>
      <c r="V170" s="65">
        <v>-6476</v>
      </c>
      <c r="W170" s="66">
        <v>66442</v>
      </c>
      <c r="X170" s="66">
        <v>72907</v>
      </c>
      <c r="Y170" s="66">
        <v>6465</v>
      </c>
      <c r="Z170" s="65">
        <v>132000</v>
      </c>
      <c r="AA170" s="65">
        <v>131000</v>
      </c>
      <c r="AB170" s="66">
        <v>142000</v>
      </c>
      <c r="AC170" s="72">
        <v>141000</v>
      </c>
    </row>
    <row r="171" spans="1:29" ht="16.5" x14ac:dyDescent="0.35">
      <c r="A171" s="58" t="s">
        <v>1257</v>
      </c>
      <c r="B171" s="33" t="s">
        <v>1258</v>
      </c>
      <c r="C171" s="32" t="s">
        <v>154</v>
      </c>
      <c r="D171" s="32" t="s">
        <v>346</v>
      </c>
      <c r="E171" s="34" t="s">
        <v>346</v>
      </c>
      <c r="F171" s="65">
        <v>60981</v>
      </c>
      <c r="G171" s="65">
        <v>0</v>
      </c>
      <c r="H171" s="65">
        <v>1184</v>
      </c>
      <c r="I171" s="65">
        <v>59797</v>
      </c>
      <c r="J171" s="65">
        <v>-1184</v>
      </c>
      <c r="K171" s="66">
        <v>65629</v>
      </c>
      <c r="L171" s="66">
        <v>100000</v>
      </c>
      <c r="M171" s="66">
        <v>34371</v>
      </c>
      <c r="N171" s="65">
        <v>1151</v>
      </c>
      <c r="O171" s="65">
        <v>100000</v>
      </c>
      <c r="P171" s="65">
        <v>98849</v>
      </c>
      <c r="Q171" s="66">
        <v>66780</v>
      </c>
      <c r="R171" s="66">
        <v>200000</v>
      </c>
      <c r="S171" s="66">
        <v>133220</v>
      </c>
      <c r="T171" s="65">
        <v>15446</v>
      </c>
      <c r="U171" s="65">
        <v>26812</v>
      </c>
      <c r="V171" s="65">
        <v>11366</v>
      </c>
      <c r="W171" s="66">
        <v>51334</v>
      </c>
      <c r="X171" s="66">
        <v>173188</v>
      </c>
      <c r="Y171" s="66">
        <v>121854</v>
      </c>
      <c r="Z171" s="65">
        <v>80000</v>
      </c>
      <c r="AA171" s="65">
        <v>90000</v>
      </c>
      <c r="AB171" s="66">
        <v>90000</v>
      </c>
      <c r="AC171" s="72">
        <v>90000</v>
      </c>
    </row>
    <row r="172" spans="1:29" ht="16.5" x14ac:dyDescent="0.35">
      <c r="A172" s="58" t="s">
        <v>1313</v>
      </c>
      <c r="B172" s="33" t="s">
        <v>1314</v>
      </c>
      <c r="C172" s="32" t="s">
        <v>155</v>
      </c>
      <c r="D172" s="32" t="s">
        <v>346</v>
      </c>
      <c r="E172" s="34" t="s">
        <v>346</v>
      </c>
      <c r="F172" s="65">
        <v>10210</v>
      </c>
      <c r="G172" s="65">
        <v>0</v>
      </c>
      <c r="H172" s="65">
        <v>-271</v>
      </c>
      <c r="I172" s="65">
        <v>10481</v>
      </c>
      <c r="J172" s="65">
        <v>271</v>
      </c>
      <c r="K172" s="66">
        <v>3443</v>
      </c>
      <c r="L172" s="66">
        <v>3355</v>
      </c>
      <c r="M172" s="66">
        <v>-88</v>
      </c>
      <c r="N172" s="65">
        <v>238</v>
      </c>
      <c r="O172" s="65">
        <v>4187</v>
      </c>
      <c r="P172" s="65">
        <v>3949</v>
      </c>
      <c r="Q172" s="66">
        <v>3681</v>
      </c>
      <c r="R172" s="66">
        <v>7542</v>
      </c>
      <c r="S172" s="66">
        <v>3861</v>
      </c>
      <c r="T172" s="65">
        <v>21737</v>
      </c>
      <c r="U172" s="65">
        <v>21737</v>
      </c>
      <c r="V172" s="65">
        <v>0</v>
      </c>
      <c r="W172" s="66">
        <v>-18056</v>
      </c>
      <c r="X172" s="66">
        <v>-14195</v>
      </c>
      <c r="Y172" s="66">
        <v>3861</v>
      </c>
      <c r="Z172" s="65">
        <v>4941</v>
      </c>
      <c r="AA172" s="65">
        <v>7600</v>
      </c>
      <c r="AB172" s="66">
        <v>5141</v>
      </c>
      <c r="AC172" s="72">
        <v>7800</v>
      </c>
    </row>
    <row r="173" spans="1:29" ht="16.5" x14ac:dyDescent="0.35">
      <c r="A173" s="58" t="s">
        <v>820</v>
      </c>
      <c r="B173" s="33" t="s">
        <v>821</v>
      </c>
      <c r="C173" s="32" t="s">
        <v>156</v>
      </c>
      <c r="D173" s="32" t="s">
        <v>1359</v>
      </c>
      <c r="E173" s="34" t="s">
        <v>1359</v>
      </c>
      <c r="F173" s="65">
        <v>281439</v>
      </c>
      <c r="G173" s="65">
        <v>161928</v>
      </c>
      <c r="H173" s="65">
        <v>3477</v>
      </c>
      <c r="I173" s="65">
        <v>439890</v>
      </c>
      <c r="J173" s="65">
        <v>158451</v>
      </c>
      <c r="K173" s="66">
        <v>251000</v>
      </c>
      <c r="L173" s="66">
        <v>385000</v>
      </c>
      <c r="M173" s="66">
        <v>134000</v>
      </c>
      <c r="N173" s="65">
        <v>0</v>
      </c>
      <c r="O173" s="65">
        <v>0</v>
      </c>
      <c r="P173" s="65">
        <v>0</v>
      </c>
      <c r="Q173" s="66">
        <v>251000</v>
      </c>
      <c r="R173" s="66">
        <v>385000</v>
      </c>
      <c r="S173" s="66">
        <v>134000</v>
      </c>
      <c r="T173" s="65">
        <v>201160</v>
      </c>
      <c r="U173" s="65">
        <v>201160</v>
      </c>
      <c r="V173" s="65">
        <v>0</v>
      </c>
      <c r="W173" s="66">
        <v>49840</v>
      </c>
      <c r="X173" s="66">
        <v>183840</v>
      </c>
      <c r="Y173" s="66">
        <v>134000</v>
      </c>
      <c r="Z173" s="65">
        <v>615000</v>
      </c>
      <c r="AA173" s="65">
        <v>615000</v>
      </c>
      <c r="AB173" s="66">
        <v>664000</v>
      </c>
      <c r="AC173" s="72">
        <v>664000</v>
      </c>
    </row>
    <row r="174" spans="1:29" ht="16.5" x14ac:dyDescent="0.35">
      <c r="A174" s="58" t="s">
        <v>1028</v>
      </c>
      <c r="B174" s="33" t="s">
        <v>1029</v>
      </c>
      <c r="C174" s="32" t="s">
        <v>341</v>
      </c>
      <c r="D174" s="32" t="s">
        <v>348</v>
      </c>
      <c r="E174" s="34" t="s">
        <v>1361</v>
      </c>
      <c r="F174" s="65">
        <v>21122</v>
      </c>
      <c r="G174" s="65">
        <v>7581</v>
      </c>
      <c r="H174" s="65">
        <v>3550</v>
      </c>
      <c r="I174" s="65">
        <v>25153</v>
      </c>
      <c r="J174" s="65">
        <v>4031</v>
      </c>
      <c r="K174" s="66">
        <v>10637</v>
      </c>
      <c r="L174" s="66">
        <v>10637</v>
      </c>
      <c r="M174" s="66">
        <v>0</v>
      </c>
      <c r="N174" s="65">
        <v>0</v>
      </c>
      <c r="O174" s="65">
        <v>0</v>
      </c>
      <c r="P174" s="65">
        <v>0</v>
      </c>
      <c r="Q174" s="66">
        <v>10637</v>
      </c>
      <c r="R174" s="66">
        <v>10637</v>
      </c>
      <c r="S174" s="66">
        <v>0</v>
      </c>
      <c r="T174" s="65">
        <v>0</v>
      </c>
      <c r="U174" s="65">
        <v>0</v>
      </c>
      <c r="V174" s="65">
        <v>0</v>
      </c>
      <c r="W174" s="66">
        <v>10637</v>
      </c>
      <c r="X174" s="66">
        <v>10637</v>
      </c>
      <c r="Y174" s="66">
        <v>0</v>
      </c>
      <c r="Z174" s="65">
        <v>26000</v>
      </c>
      <c r="AA174" s="65">
        <v>28000</v>
      </c>
      <c r="AB174" s="66">
        <v>29000</v>
      </c>
      <c r="AC174" s="72">
        <v>31000</v>
      </c>
    </row>
    <row r="175" spans="1:29" ht="16.5" x14ac:dyDescent="0.35">
      <c r="A175" s="58" t="s">
        <v>1121</v>
      </c>
      <c r="B175" s="33" t="s">
        <v>1122</v>
      </c>
      <c r="C175" s="32" t="s">
        <v>396</v>
      </c>
      <c r="D175" s="32" t="s">
        <v>344</v>
      </c>
      <c r="E175" s="34" t="s">
        <v>344</v>
      </c>
      <c r="F175" s="65">
        <v>317813</v>
      </c>
      <c r="G175" s="65">
        <v>63538</v>
      </c>
      <c r="H175" s="65">
        <v>5000</v>
      </c>
      <c r="I175" s="65">
        <v>376351</v>
      </c>
      <c r="J175" s="65">
        <v>58538</v>
      </c>
      <c r="K175" s="66">
        <v>137517</v>
      </c>
      <c r="L175" s="66">
        <v>130282</v>
      </c>
      <c r="M175" s="66">
        <v>-7235</v>
      </c>
      <c r="N175" s="65">
        <v>25822</v>
      </c>
      <c r="O175" s="65">
        <v>55658</v>
      </c>
      <c r="P175" s="65">
        <v>29836</v>
      </c>
      <c r="Q175" s="66">
        <v>163339</v>
      </c>
      <c r="R175" s="66">
        <v>185940</v>
      </c>
      <c r="S175" s="66">
        <v>22601</v>
      </c>
      <c r="T175" s="65">
        <v>13640</v>
      </c>
      <c r="U175" s="65">
        <v>14120</v>
      </c>
      <c r="V175" s="65">
        <v>480</v>
      </c>
      <c r="W175" s="66">
        <v>149699</v>
      </c>
      <c r="X175" s="66">
        <v>171820</v>
      </c>
      <c r="Y175" s="66">
        <v>22121</v>
      </c>
      <c r="Z175" s="65">
        <v>330000</v>
      </c>
      <c r="AA175" s="65">
        <v>390000</v>
      </c>
      <c r="AB175" s="66">
        <v>360000</v>
      </c>
      <c r="AC175" s="72">
        <v>420000</v>
      </c>
    </row>
    <row r="176" spans="1:29" ht="16.5" x14ac:dyDescent="0.35">
      <c r="A176" s="58" t="s">
        <v>874</v>
      </c>
      <c r="B176" s="33" t="s">
        <v>875</v>
      </c>
      <c r="C176" s="32" t="s">
        <v>157</v>
      </c>
      <c r="D176" s="32" t="s">
        <v>345</v>
      </c>
      <c r="E176" s="34" t="s">
        <v>345</v>
      </c>
      <c r="F176" s="65">
        <v>619131</v>
      </c>
      <c r="G176" s="65">
        <v>97003</v>
      </c>
      <c r="H176" s="65">
        <v>5820</v>
      </c>
      <c r="I176" s="65">
        <v>710314</v>
      </c>
      <c r="J176" s="65">
        <v>91183</v>
      </c>
      <c r="K176" s="66">
        <v>278779</v>
      </c>
      <c r="L176" s="66">
        <v>346279</v>
      </c>
      <c r="M176" s="66">
        <v>67500</v>
      </c>
      <c r="N176" s="65">
        <v>50934</v>
      </c>
      <c r="O176" s="65">
        <v>48947</v>
      </c>
      <c r="P176" s="65">
        <v>-1987</v>
      </c>
      <c r="Q176" s="66">
        <v>329713</v>
      </c>
      <c r="R176" s="66">
        <v>395226</v>
      </c>
      <c r="S176" s="66">
        <v>65513</v>
      </c>
      <c r="T176" s="65">
        <v>155912</v>
      </c>
      <c r="U176" s="65">
        <v>40000</v>
      </c>
      <c r="V176" s="65">
        <v>-115912</v>
      </c>
      <c r="W176" s="66">
        <v>173801</v>
      </c>
      <c r="X176" s="66">
        <v>355226</v>
      </c>
      <c r="Y176" s="66">
        <v>181425</v>
      </c>
      <c r="Z176" s="65">
        <v>515000</v>
      </c>
      <c r="AA176" s="65">
        <v>590000</v>
      </c>
      <c r="AB176" s="66">
        <v>545000</v>
      </c>
      <c r="AC176" s="72">
        <v>620000</v>
      </c>
    </row>
    <row r="177" spans="1:29" ht="16.5" x14ac:dyDescent="0.35">
      <c r="A177" s="58" t="s">
        <v>958</v>
      </c>
      <c r="B177" s="33" t="s">
        <v>959</v>
      </c>
      <c r="C177" s="32" t="s">
        <v>7</v>
      </c>
      <c r="D177" s="32" t="s">
        <v>348</v>
      </c>
      <c r="E177" s="34" t="s">
        <v>374</v>
      </c>
      <c r="F177" s="65">
        <v>30824</v>
      </c>
      <c r="G177" s="65">
        <v>5014</v>
      </c>
      <c r="H177" s="65">
        <v>-898</v>
      </c>
      <c r="I177" s="65">
        <v>36736</v>
      </c>
      <c r="J177" s="65">
        <v>5912</v>
      </c>
      <c r="K177" s="66">
        <v>27700</v>
      </c>
      <c r="L177" s="66">
        <v>29600</v>
      </c>
      <c r="M177" s="66">
        <v>1900</v>
      </c>
      <c r="N177" s="65">
        <v>0</v>
      </c>
      <c r="O177" s="65">
        <v>0</v>
      </c>
      <c r="P177" s="65">
        <v>0</v>
      </c>
      <c r="Q177" s="66">
        <v>27700</v>
      </c>
      <c r="R177" s="66">
        <v>29600</v>
      </c>
      <c r="S177" s="66">
        <v>1900</v>
      </c>
      <c r="T177" s="65">
        <v>9204</v>
      </c>
      <c r="U177" s="65">
        <v>0</v>
      </c>
      <c r="V177" s="65">
        <v>-9204</v>
      </c>
      <c r="W177" s="66">
        <v>18496</v>
      </c>
      <c r="X177" s="66">
        <v>29600</v>
      </c>
      <c r="Y177" s="66">
        <v>11104</v>
      </c>
      <c r="Z177" s="65">
        <v>27700</v>
      </c>
      <c r="AA177" s="65">
        <v>29600</v>
      </c>
      <c r="AB177" s="66">
        <v>30600</v>
      </c>
      <c r="AC177" s="72">
        <v>32600</v>
      </c>
    </row>
    <row r="178" spans="1:29" ht="16.5" x14ac:dyDescent="0.35">
      <c r="A178" s="58" t="s">
        <v>596</v>
      </c>
      <c r="B178" s="33" t="s">
        <v>597</v>
      </c>
      <c r="C178" s="32" t="s">
        <v>158</v>
      </c>
      <c r="D178" s="32" t="s">
        <v>346</v>
      </c>
      <c r="E178" s="34" t="s">
        <v>346</v>
      </c>
      <c r="F178" s="65">
        <v>9397</v>
      </c>
      <c r="G178" s="65">
        <v>0</v>
      </c>
      <c r="H178" s="65">
        <v>242</v>
      </c>
      <c r="I178" s="65">
        <v>9155</v>
      </c>
      <c r="J178" s="65">
        <v>-242</v>
      </c>
      <c r="K178" s="66">
        <v>0</v>
      </c>
      <c r="L178" s="66">
        <v>0</v>
      </c>
      <c r="M178" s="66">
        <v>0</v>
      </c>
      <c r="N178" s="65">
        <v>0</v>
      </c>
      <c r="O178" s="65">
        <v>0</v>
      </c>
      <c r="P178" s="65">
        <v>0</v>
      </c>
      <c r="Q178" s="66">
        <v>0</v>
      </c>
      <c r="R178" s="66">
        <v>0</v>
      </c>
      <c r="S178" s="66">
        <v>0</v>
      </c>
      <c r="T178" s="65">
        <v>53460</v>
      </c>
      <c r="U178" s="65">
        <v>46860</v>
      </c>
      <c r="V178" s="65">
        <v>-6600</v>
      </c>
      <c r="W178" s="66">
        <v>-53460</v>
      </c>
      <c r="X178" s="66">
        <v>-46860</v>
      </c>
      <c r="Y178" s="66">
        <v>6600</v>
      </c>
      <c r="Z178" s="65">
        <v>40000</v>
      </c>
      <c r="AA178" s="65">
        <v>40000</v>
      </c>
      <c r="AB178" s="66">
        <v>45000</v>
      </c>
      <c r="AC178" s="72">
        <v>45000</v>
      </c>
    </row>
    <row r="179" spans="1:29" ht="16.5" x14ac:dyDescent="0.35">
      <c r="A179" s="58" t="s">
        <v>1233</v>
      </c>
      <c r="B179" s="33" t="s">
        <v>1234</v>
      </c>
      <c r="C179" s="32" t="s">
        <v>159</v>
      </c>
      <c r="D179" s="32" t="s">
        <v>346</v>
      </c>
      <c r="E179" s="34" t="s">
        <v>346</v>
      </c>
      <c r="F179" s="65">
        <v>79786</v>
      </c>
      <c r="G179" s="65">
        <v>4676</v>
      </c>
      <c r="H179" s="65">
        <v>1000</v>
      </c>
      <c r="I179" s="65">
        <v>83462</v>
      </c>
      <c r="J179" s="65">
        <v>3676</v>
      </c>
      <c r="K179" s="66">
        <v>66825</v>
      </c>
      <c r="L179" s="66">
        <v>74025</v>
      </c>
      <c r="M179" s="66">
        <v>7200</v>
      </c>
      <c r="N179" s="65">
        <v>0</v>
      </c>
      <c r="O179" s="65">
        <v>0</v>
      </c>
      <c r="P179" s="65">
        <v>0</v>
      </c>
      <c r="Q179" s="66">
        <v>66825</v>
      </c>
      <c r="R179" s="66">
        <v>74025</v>
      </c>
      <c r="S179" s="66">
        <v>7200</v>
      </c>
      <c r="T179" s="65">
        <v>6516</v>
      </c>
      <c r="U179" s="65">
        <v>10803</v>
      </c>
      <c r="V179" s="65">
        <v>4287</v>
      </c>
      <c r="W179" s="66">
        <v>60309</v>
      </c>
      <c r="X179" s="66">
        <v>63222</v>
      </c>
      <c r="Y179" s="66">
        <v>2913</v>
      </c>
      <c r="Z179" s="65">
        <v>85082</v>
      </c>
      <c r="AA179" s="65">
        <v>88182</v>
      </c>
      <c r="AB179" s="66">
        <v>87582</v>
      </c>
      <c r="AC179" s="72">
        <v>90682</v>
      </c>
    </row>
    <row r="180" spans="1:29" ht="16.5" x14ac:dyDescent="0.35">
      <c r="A180" s="58" t="s">
        <v>822</v>
      </c>
      <c r="B180" s="33" t="s">
        <v>823</v>
      </c>
      <c r="C180" s="32" t="s">
        <v>160</v>
      </c>
      <c r="D180" s="32" t="s">
        <v>1359</v>
      </c>
      <c r="E180" s="34" t="s">
        <v>1359</v>
      </c>
      <c r="F180" s="65">
        <v>414817</v>
      </c>
      <c r="G180" s="65">
        <v>84179</v>
      </c>
      <c r="H180" s="65">
        <v>0</v>
      </c>
      <c r="I180" s="65">
        <v>498996</v>
      </c>
      <c r="J180" s="65">
        <v>84179</v>
      </c>
      <c r="K180" s="66">
        <v>272838</v>
      </c>
      <c r="L180" s="66">
        <v>365000</v>
      </c>
      <c r="M180" s="66">
        <v>92162</v>
      </c>
      <c r="N180" s="65">
        <v>1165</v>
      </c>
      <c r="O180" s="65">
        <v>971</v>
      </c>
      <c r="P180" s="65">
        <v>-194</v>
      </c>
      <c r="Q180" s="66">
        <v>274003</v>
      </c>
      <c r="R180" s="66">
        <v>365971</v>
      </c>
      <c r="S180" s="66">
        <v>91968</v>
      </c>
      <c r="T180" s="65">
        <v>46400</v>
      </c>
      <c r="U180" s="65">
        <v>15000</v>
      </c>
      <c r="V180" s="65">
        <v>-31400</v>
      </c>
      <c r="W180" s="66">
        <v>227603</v>
      </c>
      <c r="X180" s="66">
        <v>350971</v>
      </c>
      <c r="Y180" s="66">
        <v>123368</v>
      </c>
      <c r="Z180" s="65">
        <v>555000</v>
      </c>
      <c r="AA180" s="65">
        <v>590000</v>
      </c>
      <c r="AB180" s="66">
        <v>585000</v>
      </c>
      <c r="AC180" s="72">
        <v>620000</v>
      </c>
    </row>
    <row r="181" spans="1:29" ht="16.5" x14ac:dyDescent="0.35">
      <c r="A181" s="58" t="s">
        <v>520</v>
      </c>
      <c r="B181" s="33" t="s">
        <v>521</v>
      </c>
      <c r="C181" s="32" t="s">
        <v>161</v>
      </c>
      <c r="D181" s="32" t="s">
        <v>346</v>
      </c>
      <c r="E181" s="34" t="s">
        <v>346</v>
      </c>
      <c r="F181" s="65">
        <v>106152</v>
      </c>
      <c r="G181" s="65">
        <v>656</v>
      </c>
      <c r="H181" s="65">
        <v>1347</v>
      </c>
      <c r="I181" s="65">
        <v>105461</v>
      </c>
      <c r="J181" s="65">
        <v>-691</v>
      </c>
      <c r="K181" s="66">
        <v>75952</v>
      </c>
      <c r="L181" s="66">
        <v>73667</v>
      </c>
      <c r="M181" s="66">
        <v>-2285</v>
      </c>
      <c r="N181" s="65">
        <v>10198</v>
      </c>
      <c r="O181" s="65">
        <v>9731</v>
      </c>
      <c r="P181" s="65">
        <v>-467</v>
      </c>
      <c r="Q181" s="66">
        <v>86150</v>
      </c>
      <c r="R181" s="66">
        <v>83398</v>
      </c>
      <c r="S181" s="66">
        <v>-2752</v>
      </c>
      <c r="T181" s="65">
        <v>19757</v>
      </c>
      <c r="U181" s="65">
        <v>19757</v>
      </c>
      <c r="V181" s="65">
        <v>0</v>
      </c>
      <c r="W181" s="66">
        <v>66393</v>
      </c>
      <c r="X181" s="66">
        <v>63641</v>
      </c>
      <c r="Y181" s="66">
        <v>-2752</v>
      </c>
      <c r="Z181" s="65">
        <v>105461</v>
      </c>
      <c r="AA181" s="65">
        <v>105310</v>
      </c>
      <c r="AB181" s="66">
        <v>113056</v>
      </c>
      <c r="AC181" s="72">
        <v>112905</v>
      </c>
    </row>
    <row r="182" spans="1:29" ht="16.5" x14ac:dyDescent="0.35">
      <c r="A182" s="58" t="s">
        <v>692</v>
      </c>
      <c r="B182" s="33" t="s">
        <v>693</v>
      </c>
      <c r="C182" s="32" t="s">
        <v>162</v>
      </c>
      <c r="D182" s="32" t="s">
        <v>346</v>
      </c>
      <c r="E182" s="34" t="s">
        <v>346</v>
      </c>
      <c r="F182" s="65">
        <v>33496</v>
      </c>
      <c r="G182" s="65">
        <v>3726</v>
      </c>
      <c r="H182" s="65">
        <v>850</v>
      </c>
      <c r="I182" s="65">
        <v>36372</v>
      </c>
      <c r="J182" s="65">
        <v>2876</v>
      </c>
      <c r="K182" s="66">
        <v>4000</v>
      </c>
      <c r="L182" s="66">
        <v>0</v>
      </c>
      <c r="M182" s="66">
        <v>-4000</v>
      </c>
      <c r="N182" s="65">
        <v>0</v>
      </c>
      <c r="O182" s="65">
        <v>0</v>
      </c>
      <c r="P182" s="65">
        <v>0</v>
      </c>
      <c r="Q182" s="66">
        <v>4000</v>
      </c>
      <c r="R182" s="66">
        <v>0</v>
      </c>
      <c r="S182" s="66">
        <v>-4000</v>
      </c>
      <c r="T182" s="65">
        <v>31202</v>
      </c>
      <c r="U182" s="65">
        <v>19527</v>
      </c>
      <c r="V182" s="65">
        <v>-11675</v>
      </c>
      <c r="W182" s="66">
        <v>-27202</v>
      </c>
      <c r="X182" s="66">
        <v>-19527</v>
      </c>
      <c r="Y182" s="66">
        <v>7675</v>
      </c>
      <c r="Z182" s="65">
        <v>9000</v>
      </c>
      <c r="AA182" s="65">
        <v>0</v>
      </c>
      <c r="AB182" s="66">
        <v>16000</v>
      </c>
      <c r="AC182" s="72">
        <v>0</v>
      </c>
    </row>
    <row r="183" spans="1:29" ht="16.5" x14ac:dyDescent="0.35">
      <c r="A183" s="58" t="s">
        <v>824</v>
      </c>
      <c r="B183" s="33" t="s">
        <v>825</v>
      </c>
      <c r="C183" s="32" t="s">
        <v>163</v>
      </c>
      <c r="D183" s="32" t="s">
        <v>1359</v>
      </c>
      <c r="E183" s="34" t="s">
        <v>1359</v>
      </c>
      <c r="F183" s="65">
        <v>571400</v>
      </c>
      <c r="G183" s="65">
        <v>36994</v>
      </c>
      <c r="H183" s="65">
        <v>12900</v>
      </c>
      <c r="I183" s="65">
        <v>595494</v>
      </c>
      <c r="J183" s="65">
        <v>24094</v>
      </c>
      <c r="K183" s="66">
        <v>188123</v>
      </c>
      <c r="L183" s="66">
        <v>245700</v>
      </c>
      <c r="M183" s="66">
        <v>57577</v>
      </c>
      <c r="N183" s="65">
        <v>81200</v>
      </c>
      <c r="O183" s="65">
        <v>77900</v>
      </c>
      <c r="P183" s="65">
        <v>-3300</v>
      </c>
      <c r="Q183" s="66">
        <v>269323</v>
      </c>
      <c r="R183" s="66">
        <v>323600</v>
      </c>
      <c r="S183" s="66">
        <v>54277</v>
      </c>
      <c r="T183" s="65">
        <v>105240</v>
      </c>
      <c r="U183" s="65">
        <v>48700</v>
      </c>
      <c r="V183" s="65">
        <v>-56540</v>
      </c>
      <c r="W183" s="66">
        <v>164083</v>
      </c>
      <c r="X183" s="66">
        <v>274900</v>
      </c>
      <c r="Y183" s="66">
        <v>110817</v>
      </c>
      <c r="Z183" s="65">
        <v>342200</v>
      </c>
      <c r="AA183" s="65">
        <v>358300</v>
      </c>
      <c r="AB183" s="66">
        <v>363800</v>
      </c>
      <c r="AC183" s="72">
        <v>378700</v>
      </c>
    </row>
    <row r="184" spans="1:29" ht="16.5" x14ac:dyDescent="0.35">
      <c r="A184" s="58" t="s">
        <v>1030</v>
      </c>
      <c r="B184" s="33" t="s">
        <v>1031</v>
      </c>
      <c r="C184" s="32" t="s">
        <v>164</v>
      </c>
      <c r="D184" s="32" t="s">
        <v>348</v>
      </c>
      <c r="E184" s="34" t="s">
        <v>1361</v>
      </c>
      <c r="F184" s="65">
        <v>16167</v>
      </c>
      <c r="G184" s="65">
        <v>3764</v>
      </c>
      <c r="H184" s="65">
        <v>1302</v>
      </c>
      <c r="I184" s="65">
        <v>18629</v>
      </c>
      <c r="J184" s="65">
        <v>2462</v>
      </c>
      <c r="K184" s="66">
        <v>14904</v>
      </c>
      <c r="L184" s="66">
        <v>14530</v>
      </c>
      <c r="M184" s="66">
        <v>-374</v>
      </c>
      <c r="N184" s="65">
        <v>3000</v>
      </c>
      <c r="O184" s="65">
        <v>2875</v>
      </c>
      <c r="P184" s="65">
        <v>-125</v>
      </c>
      <c r="Q184" s="66">
        <v>17904</v>
      </c>
      <c r="R184" s="66">
        <v>17405</v>
      </c>
      <c r="S184" s="66">
        <v>-499</v>
      </c>
      <c r="T184" s="65">
        <v>2000</v>
      </c>
      <c r="U184" s="65">
        <v>2000</v>
      </c>
      <c r="V184" s="65">
        <v>0</v>
      </c>
      <c r="W184" s="66">
        <v>15904</v>
      </c>
      <c r="X184" s="66">
        <v>15405</v>
      </c>
      <c r="Y184" s="66">
        <v>-499</v>
      </c>
      <c r="Z184" s="65">
        <v>25100</v>
      </c>
      <c r="AA184" s="65">
        <v>25100</v>
      </c>
      <c r="AB184" s="66">
        <v>31100</v>
      </c>
      <c r="AC184" s="72">
        <v>31100</v>
      </c>
    </row>
    <row r="185" spans="1:29" ht="16.5" x14ac:dyDescent="0.35">
      <c r="A185" s="58" t="s">
        <v>928</v>
      </c>
      <c r="B185" s="33" t="s">
        <v>929</v>
      </c>
      <c r="C185" s="32" t="s">
        <v>8</v>
      </c>
      <c r="D185" s="32" t="s">
        <v>348</v>
      </c>
      <c r="E185" s="34" t="s">
        <v>374</v>
      </c>
      <c r="F185" s="65">
        <v>84487</v>
      </c>
      <c r="G185" s="65">
        <v>14774</v>
      </c>
      <c r="H185" s="65">
        <v>4141</v>
      </c>
      <c r="I185" s="65">
        <v>95120</v>
      </c>
      <c r="J185" s="65">
        <v>10633</v>
      </c>
      <c r="K185" s="66">
        <v>54827</v>
      </c>
      <c r="L185" s="66">
        <v>66190</v>
      </c>
      <c r="M185" s="66">
        <v>11363</v>
      </c>
      <c r="N185" s="65">
        <v>0</v>
      </c>
      <c r="O185" s="65">
        <v>0</v>
      </c>
      <c r="P185" s="65">
        <v>0</v>
      </c>
      <c r="Q185" s="66">
        <v>54827</v>
      </c>
      <c r="R185" s="66">
        <v>66190</v>
      </c>
      <c r="S185" s="66">
        <v>11363</v>
      </c>
      <c r="T185" s="65">
        <v>1000</v>
      </c>
      <c r="U185" s="65">
        <v>1000</v>
      </c>
      <c r="V185" s="65">
        <v>0</v>
      </c>
      <c r="W185" s="66">
        <v>53827</v>
      </c>
      <c r="X185" s="66">
        <v>65190</v>
      </c>
      <c r="Y185" s="66">
        <v>11363</v>
      </c>
      <c r="Z185" s="65">
        <v>80879</v>
      </c>
      <c r="AA185" s="65">
        <v>110562</v>
      </c>
      <c r="AB185" s="66">
        <v>82879</v>
      </c>
      <c r="AC185" s="72">
        <v>112562</v>
      </c>
    </row>
    <row r="186" spans="1:29" ht="16.5" x14ac:dyDescent="0.35">
      <c r="A186" s="58" t="s">
        <v>1207</v>
      </c>
      <c r="B186" s="33" t="s">
        <v>1208</v>
      </c>
      <c r="C186" s="32" t="s">
        <v>165</v>
      </c>
      <c r="D186" s="32" t="s">
        <v>346</v>
      </c>
      <c r="E186" s="34" t="s">
        <v>346</v>
      </c>
      <c r="F186" s="65">
        <v>73296</v>
      </c>
      <c r="G186" s="65">
        <v>9014</v>
      </c>
      <c r="H186" s="65">
        <v>1204</v>
      </c>
      <c r="I186" s="65">
        <v>81106</v>
      </c>
      <c r="J186" s="65">
        <v>7810</v>
      </c>
      <c r="K186" s="66">
        <v>21200</v>
      </c>
      <c r="L186" s="66">
        <v>24000</v>
      </c>
      <c r="M186" s="66">
        <v>2800</v>
      </c>
      <c r="N186" s="65">
        <v>750</v>
      </c>
      <c r="O186" s="65">
        <v>740</v>
      </c>
      <c r="P186" s="65">
        <v>-10</v>
      </c>
      <c r="Q186" s="66">
        <v>21950</v>
      </c>
      <c r="R186" s="66">
        <v>24740</v>
      </c>
      <c r="S186" s="66">
        <v>2790</v>
      </c>
      <c r="T186" s="65">
        <v>10000</v>
      </c>
      <c r="U186" s="65">
        <v>10000</v>
      </c>
      <c r="V186" s="65">
        <v>0</v>
      </c>
      <c r="W186" s="66">
        <v>11950</v>
      </c>
      <c r="X186" s="66">
        <v>14740</v>
      </c>
      <c r="Y186" s="66">
        <v>2790</v>
      </c>
      <c r="Z186" s="65">
        <v>115000</v>
      </c>
      <c r="AA186" s="65">
        <v>115000</v>
      </c>
      <c r="AB186" s="66">
        <v>135000</v>
      </c>
      <c r="AC186" s="72">
        <v>135000</v>
      </c>
    </row>
    <row r="187" spans="1:29" ht="16.5" x14ac:dyDescent="0.35">
      <c r="A187" s="58" t="s">
        <v>496</v>
      </c>
      <c r="B187" s="33" t="s">
        <v>497</v>
      </c>
      <c r="C187" s="32" t="s">
        <v>166</v>
      </c>
      <c r="D187" s="32" t="s">
        <v>346</v>
      </c>
      <c r="E187" s="34" t="s">
        <v>346</v>
      </c>
      <c r="F187" s="65">
        <v>9447</v>
      </c>
      <c r="G187" s="65">
        <v>0</v>
      </c>
      <c r="H187" s="65">
        <v>319</v>
      </c>
      <c r="I187" s="65">
        <v>9128</v>
      </c>
      <c r="J187" s="65">
        <v>-319</v>
      </c>
      <c r="K187" s="66">
        <v>9590</v>
      </c>
      <c r="L187" s="66">
        <v>9590</v>
      </c>
      <c r="M187" s="66">
        <v>0</v>
      </c>
      <c r="N187" s="65">
        <v>201</v>
      </c>
      <c r="O187" s="65">
        <v>252</v>
      </c>
      <c r="P187" s="65">
        <v>51</v>
      </c>
      <c r="Q187" s="66">
        <v>9791</v>
      </c>
      <c r="R187" s="66">
        <v>9842</v>
      </c>
      <c r="S187" s="66">
        <v>51</v>
      </c>
      <c r="T187" s="65">
        <v>0</v>
      </c>
      <c r="U187" s="65">
        <v>0</v>
      </c>
      <c r="V187" s="65">
        <v>0</v>
      </c>
      <c r="W187" s="66">
        <v>9791</v>
      </c>
      <c r="X187" s="66">
        <v>9842</v>
      </c>
      <c r="Y187" s="66">
        <v>51</v>
      </c>
      <c r="Z187" s="65">
        <v>20000</v>
      </c>
      <c r="AA187" s="65">
        <v>20000</v>
      </c>
      <c r="AB187" s="66">
        <v>35000</v>
      </c>
      <c r="AC187" s="72">
        <v>35000</v>
      </c>
    </row>
    <row r="188" spans="1:29" ht="16.5" x14ac:dyDescent="0.35">
      <c r="A188" s="58" t="s">
        <v>648</v>
      </c>
      <c r="B188" s="33" t="s">
        <v>649</v>
      </c>
      <c r="C188" s="32" t="s">
        <v>167</v>
      </c>
      <c r="D188" s="32" t="s">
        <v>346</v>
      </c>
      <c r="E188" s="34" t="s">
        <v>346</v>
      </c>
      <c r="F188" s="65">
        <v>262661</v>
      </c>
      <c r="G188" s="65">
        <v>14849</v>
      </c>
      <c r="H188" s="65">
        <v>10213</v>
      </c>
      <c r="I188" s="65">
        <v>267297</v>
      </c>
      <c r="J188" s="65">
        <v>4636</v>
      </c>
      <c r="K188" s="66">
        <v>202178</v>
      </c>
      <c r="L188" s="66">
        <v>216806</v>
      </c>
      <c r="M188" s="66">
        <v>14628</v>
      </c>
      <c r="N188" s="65">
        <v>0</v>
      </c>
      <c r="O188" s="65">
        <v>0</v>
      </c>
      <c r="P188" s="65">
        <v>0</v>
      </c>
      <c r="Q188" s="66">
        <v>202178</v>
      </c>
      <c r="R188" s="66">
        <v>216806</v>
      </c>
      <c r="S188" s="66">
        <v>14628</v>
      </c>
      <c r="T188" s="65">
        <v>41270</v>
      </c>
      <c r="U188" s="65">
        <v>31270</v>
      </c>
      <c r="V188" s="65">
        <v>-10000</v>
      </c>
      <c r="W188" s="66">
        <v>160908</v>
      </c>
      <c r="X188" s="66">
        <v>185536</v>
      </c>
      <c r="Y188" s="66">
        <v>24628</v>
      </c>
      <c r="Z188" s="65">
        <v>340000</v>
      </c>
      <c r="AA188" s="65">
        <v>340000</v>
      </c>
      <c r="AB188" s="66">
        <v>350000</v>
      </c>
      <c r="AC188" s="72">
        <v>350000</v>
      </c>
    </row>
    <row r="189" spans="1:29" ht="16.5" x14ac:dyDescent="0.35">
      <c r="A189" s="58" t="s">
        <v>1171</v>
      </c>
      <c r="B189" s="33" t="s">
        <v>1172</v>
      </c>
      <c r="C189" s="32" t="s">
        <v>397</v>
      </c>
      <c r="D189" s="32" t="s">
        <v>344</v>
      </c>
      <c r="E189" s="34" t="s">
        <v>344</v>
      </c>
      <c r="F189" s="65">
        <v>386420</v>
      </c>
      <c r="G189" s="65">
        <v>99977</v>
      </c>
      <c r="H189" s="65">
        <v>21463</v>
      </c>
      <c r="I189" s="65">
        <v>464934</v>
      </c>
      <c r="J189" s="65">
        <v>78514</v>
      </c>
      <c r="K189" s="66">
        <v>272188</v>
      </c>
      <c r="L189" s="66">
        <v>312188</v>
      </c>
      <c r="M189" s="66">
        <v>40000</v>
      </c>
      <c r="N189" s="65">
        <v>119562</v>
      </c>
      <c r="O189" s="65">
        <v>135320</v>
      </c>
      <c r="P189" s="65">
        <v>15758</v>
      </c>
      <c r="Q189" s="66">
        <v>391750</v>
      </c>
      <c r="R189" s="66">
        <v>447508</v>
      </c>
      <c r="S189" s="66">
        <v>55758</v>
      </c>
      <c r="T189" s="65">
        <v>73500</v>
      </c>
      <c r="U189" s="65">
        <v>18230</v>
      </c>
      <c r="V189" s="65">
        <v>-55270</v>
      </c>
      <c r="W189" s="66">
        <v>318250</v>
      </c>
      <c r="X189" s="66">
        <v>429278</v>
      </c>
      <c r="Y189" s="66">
        <v>111028</v>
      </c>
      <c r="Z189" s="65">
        <v>416000</v>
      </c>
      <c r="AA189" s="65">
        <v>494100</v>
      </c>
      <c r="AB189" s="66">
        <v>446000</v>
      </c>
      <c r="AC189" s="72">
        <v>540000</v>
      </c>
    </row>
    <row r="190" spans="1:29" ht="16.5" x14ac:dyDescent="0.35">
      <c r="A190" s="58" t="s">
        <v>1183</v>
      </c>
      <c r="B190" s="33" t="s">
        <v>1184</v>
      </c>
      <c r="C190" s="32" t="s">
        <v>168</v>
      </c>
      <c r="D190" s="32" t="s">
        <v>344</v>
      </c>
      <c r="E190" s="34" t="s">
        <v>344</v>
      </c>
      <c r="F190" s="65">
        <v>5637</v>
      </c>
      <c r="G190" s="65">
        <v>378</v>
      </c>
      <c r="H190" s="65">
        <v>127</v>
      </c>
      <c r="I190" s="65">
        <v>5888</v>
      </c>
      <c r="J190" s="65">
        <v>251</v>
      </c>
      <c r="K190" s="66">
        <v>15</v>
      </c>
      <c r="L190" s="66">
        <v>2000</v>
      </c>
      <c r="M190" s="66">
        <v>1985</v>
      </c>
      <c r="N190" s="65">
        <v>0</v>
      </c>
      <c r="O190" s="65">
        <v>0</v>
      </c>
      <c r="P190" s="65">
        <v>0</v>
      </c>
      <c r="Q190" s="66">
        <v>15</v>
      </c>
      <c r="R190" s="66">
        <v>2000</v>
      </c>
      <c r="S190" s="66">
        <v>1985</v>
      </c>
      <c r="T190" s="65">
        <v>0</v>
      </c>
      <c r="U190" s="65">
        <v>0</v>
      </c>
      <c r="V190" s="65">
        <v>0</v>
      </c>
      <c r="W190" s="66">
        <v>15</v>
      </c>
      <c r="X190" s="66">
        <v>2000</v>
      </c>
      <c r="Y190" s="66">
        <v>1985</v>
      </c>
      <c r="Z190" s="65">
        <v>5638</v>
      </c>
      <c r="AA190" s="65">
        <v>5850</v>
      </c>
      <c r="AB190" s="66">
        <v>5888</v>
      </c>
      <c r="AC190" s="72">
        <v>6100</v>
      </c>
    </row>
    <row r="191" spans="1:29" ht="16.5" x14ac:dyDescent="0.35">
      <c r="A191" s="58" t="s">
        <v>826</v>
      </c>
      <c r="B191" s="33" t="s">
        <v>827</v>
      </c>
      <c r="C191" s="32" t="s">
        <v>169</v>
      </c>
      <c r="D191" s="32" t="s">
        <v>1359</v>
      </c>
      <c r="E191" s="34" t="s">
        <v>1359</v>
      </c>
      <c r="F191" s="65">
        <v>718706</v>
      </c>
      <c r="G191" s="65">
        <v>23614</v>
      </c>
      <c r="H191" s="65">
        <v>14289</v>
      </c>
      <c r="I191" s="65">
        <v>728031</v>
      </c>
      <c r="J191" s="65">
        <v>9325</v>
      </c>
      <c r="K191" s="66">
        <v>283222</v>
      </c>
      <c r="L191" s="66">
        <v>276110</v>
      </c>
      <c r="M191" s="66">
        <v>-7112</v>
      </c>
      <c r="N191" s="65">
        <v>122397</v>
      </c>
      <c r="O191" s="65">
        <v>109926</v>
      </c>
      <c r="P191" s="65">
        <v>-12471</v>
      </c>
      <c r="Q191" s="66">
        <v>405619</v>
      </c>
      <c r="R191" s="66">
        <v>386036</v>
      </c>
      <c r="S191" s="66">
        <v>-19583</v>
      </c>
      <c r="T191" s="65">
        <v>116000</v>
      </c>
      <c r="U191" s="65">
        <v>70000</v>
      </c>
      <c r="V191" s="65">
        <v>-46000</v>
      </c>
      <c r="W191" s="66">
        <v>289619</v>
      </c>
      <c r="X191" s="66">
        <v>316036</v>
      </c>
      <c r="Y191" s="66">
        <v>26417</v>
      </c>
      <c r="Z191" s="65">
        <v>483000</v>
      </c>
      <c r="AA191" s="65">
        <v>483000</v>
      </c>
      <c r="AB191" s="66">
        <v>523000</v>
      </c>
      <c r="AC191" s="72">
        <v>523000</v>
      </c>
    </row>
    <row r="192" spans="1:29" ht="16.5" x14ac:dyDescent="0.35">
      <c r="A192" s="58" t="s">
        <v>828</v>
      </c>
      <c r="B192" s="33" t="s">
        <v>829</v>
      </c>
      <c r="C192" s="32" t="s">
        <v>398</v>
      </c>
      <c r="D192" s="32" t="s">
        <v>1359</v>
      </c>
      <c r="E192" s="34" t="s">
        <v>1359</v>
      </c>
      <c r="F192" s="65">
        <v>445635</v>
      </c>
      <c r="G192" s="65">
        <v>43356</v>
      </c>
      <c r="H192" s="65">
        <v>1601</v>
      </c>
      <c r="I192" s="65">
        <v>487390</v>
      </c>
      <c r="J192" s="65">
        <v>41755</v>
      </c>
      <c r="K192" s="66">
        <v>218845</v>
      </c>
      <c r="L192" s="66">
        <v>298836</v>
      </c>
      <c r="M192" s="66">
        <v>79991</v>
      </c>
      <c r="N192" s="65">
        <v>0</v>
      </c>
      <c r="O192" s="65">
        <v>0</v>
      </c>
      <c r="P192" s="65">
        <v>0</v>
      </c>
      <c r="Q192" s="66">
        <v>218845</v>
      </c>
      <c r="R192" s="66">
        <v>298836</v>
      </c>
      <c r="S192" s="66">
        <v>79991</v>
      </c>
      <c r="T192" s="65">
        <v>213085</v>
      </c>
      <c r="U192" s="65">
        <v>166207</v>
      </c>
      <c r="V192" s="65">
        <v>-46878</v>
      </c>
      <c r="W192" s="66">
        <v>5760</v>
      </c>
      <c r="X192" s="66">
        <v>132629</v>
      </c>
      <c r="Y192" s="66">
        <v>126869</v>
      </c>
      <c r="Z192" s="65">
        <v>395000</v>
      </c>
      <c r="AA192" s="65">
        <v>395000</v>
      </c>
      <c r="AB192" s="66">
        <v>415000</v>
      </c>
      <c r="AC192" s="72">
        <v>415000</v>
      </c>
    </row>
    <row r="193" spans="1:29" ht="16.5" x14ac:dyDescent="0.35">
      <c r="A193" s="58" t="s">
        <v>876</v>
      </c>
      <c r="B193" s="33" t="s">
        <v>877</v>
      </c>
      <c r="C193" s="32" t="s">
        <v>170</v>
      </c>
      <c r="D193" s="32" t="s">
        <v>345</v>
      </c>
      <c r="E193" s="34" t="s">
        <v>345</v>
      </c>
      <c r="F193" s="65">
        <v>1301699</v>
      </c>
      <c r="G193" s="65">
        <v>108709</v>
      </c>
      <c r="H193" s="65">
        <v>59642</v>
      </c>
      <c r="I193" s="65">
        <v>1350766</v>
      </c>
      <c r="J193" s="65">
        <v>49067</v>
      </c>
      <c r="K193" s="66">
        <v>910406</v>
      </c>
      <c r="L193" s="66">
        <v>886885</v>
      </c>
      <c r="M193" s="66">
        <v>-23521</v>
      </c>
      <c r="N193" s="65">
        <v>263000</v>
      </c>
      <c r="O193" s="65">
        <v>263000</v>
      </c>
      <c r="P193" s="65">
        <v>0</v>
      </c>
      <c r="Q193" s="66">
        <v>1173406</v>
      </c>
      <c r="R193" s="66">
        <v>1149885</v>
      </c>
      <c r="S193" s="66">
        <v>-23521</v>
      </c>
      <c r="T193" s="65">
        <v>440694</v>
      </c>
      <c r="U193" s="65">
        <v>433640</v>
      </c>
      <c r="V193" s="65">
        <v>-7054</v>
      </c>
      <c r="W193" s="66">
        <v>732712</v>
      </c>
      <c r="X193" s="66">
        <v>716245</v>
      </c>
      <c r="Y193" s="66">
        <v>-16467</v>
      </c>
      <c r="Z193" s="65">
        <v>1216000</v>
      </c>
      <c r="AA193" s="65">
        <v>1216000</v>
      </c>
      <c r="AB193" s="66">
        <v>1241000</v>
      </c>
      <c r="AC193" s="72">
        <v>1241000</v>
      </c>
    </row>
    <row r="194" spans="1:29" ht="16.5" x14ac:dyDescent="0.35">
      <c r="A194" s="58" t="s">
        <v>1032</v>
      </c>
      <c r="B194" s="33" t="s">
        <v>1033</v>
      </c>
      <c r="C194" s="32" t="s">
        <v>171</v>
      </c>
      <c r="D194" s="32" t="s">
        <v>348</v>
      </c>
      <c r="E194" s="34" t="s">
        <v>1361</v>
      </c>
      <c r="F194" s="65">
        <v>4736</v>
      </c>
      <c r="G194" s="65">
        <v>0</v>
      </c>
      <c r="H194" s="65">
        <v>969</v>
      </c>
      <c r="I194" s="65">
        <v>3767</v>
      </c>
      <c r="J194" s="65">
        <v>-969</v>
      </c>
      <c r="K194" s="66">
        <v>2425</v>
      </c>
      <c r="L194" s="66">
        <v>2125</v>
      </c>
      <c r="M194" s="66">
        <v>-300</v>
      </c>
      <c r="N194" s="65">
        <v>0</v>
      </c>
      <c r="O194" s="65">
        <v>0</v>
      </c>
      <c r="P194" s="65">
        <v>0</v>
      </c>
      <c r="Q194" s="66">
        <v>2425</v>
      </c>
      <c r="R194" s="66">
        <v>2125</v>
      </c>
      <c r="S194" s="66">
        <v>-300</v>
      </c>
      <c r="T194" s="65">
        <v>34521</v>
      </c>
      <c r="U194" s="65">
        <v>29985</v>
      </c>
      <c r="V194" s="65">
        <v>-4536</v>
      </c>
      <c r="W194" s="66">
        <v>-32096</v>
      </c>
      <c r="X194" s="66">
        <v>-27860</v>
      </c>
      <c r="Y194" s="66">
        <v>4236</v>
      </c>
      <c r="Z194" s="65">
        <v>19000</v>
      </c>
      <c r="AA194" s="65">
        <v>19000</v>
      </c>
      <c r="AB194" s="66">
        <v>23000</v>
      </c>
      <c r="AC194" s="72">
        <v>23000</v>
      </c>
    </row>
    <row r="195" spans="1:29" ht="16.5" x14ac:dyDescent="0.35">
      <c r="A195" s="58" t="s">
        <v>968</v>
      </c>
      <c r="B195" s="33" t="s">
        <v>969</v>
      </c>
      <c r="C195" s="32" t="s">
        <v>9</v>
      </c>
      <c r="D195" s="32" t="s">
        <v>348</v>
      </c>
      <c r="E195" s="34" t="s">
        <v>374</v>
      </c>
      <c r="F195" s="65">
        <v>42154</v>
      </c>
      <c r="G195" s="65">
        <v>0</v>
      </c>
      <c r="H195" s="65">
        <v>1086</v>
      </c>
      <c r="I195" s="65">
        <v>41068</v>
      </c>
      <c r="J195" s="65">
        <v>-1086</v>
      </c>
      <c r="K195" s="66">
        <v>0</v>
      </c>
      <c r="L195" s="66">
        <v>0</v>
      </c>
      <c r="M195" s="66">
        <v>0</v>
      </c>
      <c r="N195" s="65">
        <v>0</v>
      </c>
      <c r="O195" s="65">
        <v>0</v>
      </c>
      <c r="P195" s="65">
        <v>0</v>
      </c>
      <c r="Q195" s="66">
        <v>0</v>
      </c>
      <c r="R195" s="66">
        <v>0</v>
      </c>
      <c r="S195" s="66">
        <v>0</v>
      </c>
      <c r="T195" s="65">
        <v>29700</v>
      </c>
      <c r="U195" s="65">
        <v>20000</v>
      </c>
      <c r="V195" s="65">
        <v>-9700</v>
      </c>
      <c r="W195" s="66">
        <v>-29700</v>
      </c>
      <c r="X195" s="66">
        <v>-20000</v>
      </c>
      <c r="Y195" s="66">
        <v>9700</v>
      </c>
      <c r="Z195" s="65">
        <v>0</v>
      </c>
      <c r="AA195" s="65">
        <v>0</v>
      </c>
      <c r="AB195" s="66">
        <v>0</v>
      </c>
      <c r="AC195" s="72">
        <v>0</v>
      </c>
    </row>
    <row r="196" spans="1:29" ht="16.5" x14ac:dyDescent="0.35">
      <c r="A196" s="58" t="s">
        <v>562</v>
      </c>
      <c r="B196" s="33" t="s">
        <v>563</v>
      </c>
      <c r="C196" s="32" t="s">
        <v>172</v>
      </c>
      <c r="D196" s="32" t="s">
        <v>346</v>
      </c>
      <c r="E196" s="34" t="s">
        <v>346</v>
      </c>
      <c r="F196" s="65">
        <v>147489</v>
      </c>
      <c r="G196" s="65">
        <v>23650</v>
      </c>
      <c r="H196" s="65">
        <v>6007</v>
      </c>
      <c r="I196" s="65">
        <v>165132</v>
      </c>
      <c r="J196" s="65">
        <v>17643</v>
      </c>
      <c r="K196" s="66">
        <v>138040</v>
      </c>
      <c r="L196" s="66">
        <v>157498</v>
      </c>
      <c r="M196" s="66">
        <v>19458</v>
      </c>
      <c r="N196" s="65">
        <v>693</v>
      </c>
      <c r="O196" s="65">
        <v>658</v>
      </c>
      <c r="P196" s="65">
        <v>-35</v>
      </c>
      <c r="Q196" s="66">
        <v>138733</v>
      </c>
      <c r="R196" s="66">
        <v>158156</v>
      </c>
      <c r="S196" s="66">
        <v>19423</v>
      </c>
      <c r="T196" s="65">
        <v>28487</v>
      </c>
      <c r="U196" s="65">
        <v>30397</v>
      </c>
      <c r="V196" s="65">
        <v>1910</v>
      </c>
      <c r="W196" s="66">
        <v>110246</v>
      </c>
      <c r="X196" s="66">
        <v>127759</v>
      </c>
      <c r="Y196" s="66">
        <v>17513</v>
      </c>
      <c r="Z196" s="65">
        <v>151250</v>
      </c>
      <c r="AA196" s="65">
        <v>170000</v>
      </c>
      <c r="AB196" s="66">
        <v>156250</v>
      </c>
      <c r="AC196" s="72">
        <v>175000</v>
      </c>
    </row>
    <row r="197" spans="1:29" ht="16.5" x14ac:dyDescent="0.35">
      <c r="A197" s="58" t="s">
        <v>548</v>
      </c>
      <c r="B197" s="33" t="s">
        <v>549</v>
      </c>
      <c r="C197" s="32" t="s">
        <v>173</v>
      </c>
      <c r="D197" s="32" t="s">
        <v>346</v>
      </c>
      <c r="E197" s="34" t="s">
        <v>346</v>
      </c>
      <c r="F197" s="65">
        <v>49422</v>
      </c>
      <c r="G197" s="65">
        <v>1570</v>
      </c>
      <c r="H197" s="65">
        <v>0</v>
      </c>
      <c r="I197" s="65">
        <v>50992</v>
      </c>
      <c r="J197" s="65">
        <v>1570</v>
      </c>
      <c r="K197" s="66">
        <v>13000</v>
      </c>
      <c r="L197" s="66">
        <v>10000</v>
      </c>
      <c r="M197" s="66">
        <v>-3000</v>
      </c>
      <c r="N197" s="65">
        <v>0</v>
      </c>
      <c r="O197" s="65">
        <v>0</v>
      </c>
      <c r="P197" s="65">
        <v>0</v>
      </c>
      <c r="Q197" s="66">
        <v>13000</v>
      </c>
      <c r="R197" s="66">
        <v>10000</v>
      </c>
      <c r="S197" s="66">
        <v>-3000</v>
      </c>
      <c r="T197" s="65">
        <v>21190</v>
      </c>
      <c r="U197" s="65">
        <v>31220</v>
      </c>
      <c r="V197" s="65">
        <v>10030</v>
      </c>
      <c r="W197" s="66">
        <v>-8190</v>
      </c>
      <c r="X197" s="66">
        <v>-21220</v>
      </c>
      <c r="Y197" s="66">
        <v>-13030</v>
      </c>
      <c r="Z197" s="65">
        <v>39000</v>
      </c>
      <c r="AA197" s="65">
        <v>43000</v>
      </c>
      <c r="AB197" s="66">
        <v>44000</v>
      </c>
      <c r="AC197" s="72">
        <v>48000</v>
      </c>
    </row>
    <row r="198" spans="1:29" ht="16.5" x14ac:dyDescent="0.35">
      <c r="A198" s="58" t="s">
        <v>1103</v>
      </c>
      <c r="B198" s="33" t="s">
        <v>1104</v>
      </c>
      <c r="C198" s="32" t="s">
        <v>399</v>
      </c>
      <c r="D198" s="32" t="s">
        <v>344</v>
      </c>
      <c r="E198" s="34" t="s">
        <v>344</v>
      </c>
      <c r="F198" s="65">
        <v>832823</v>
      </c>
      <c r="G198" s="65">
        <v>50080</v>
      </c>
      <c r="H198" s="65">
        <v>15429</v>
      </c>
      <c r="I198" s="65">
        <v>867474</v>
      </c>
      <c r="J198" s="65">
        <v>34651</v>
      </c>
      <c r="K198" s="66">
        <v>641701</v>
      </c>
      <c r="L198" s="66">
        <v>669141</v>
      </c>
      <c r="M198" s="66">
        <v>27440</v>
      </c>
      <c r="N198" s="65">
        <v>173458</v>
      </c>
      <c r="O198" s="65">
        <v>167113</v>
      </c>
      <c r="P198" s="65">
        <v>-6345</v>
      </c>
      <c r="Q198" s="66">
        <v>815159</v>
      </c>
      <c r="R198" s="66">
        <v>836254</v>
      </c>
      <c r="S198" s="66">
        <v>21095</v>
      </c>
      <c r="T198" s="65">
        <v>50000</v>
      </c>
      <c r="U198" s="65">
        <v>50000</v>
      </c>
      <c r="V198" s="65">
        <v>0</v>
      </c>
      <c r="W198" s="66">
        <v>765159</v>
      </c>
      <c r="X198" s="66">
        <v>786254</v>
      </c>
      <c r="Y198" s="66">
        <v>21095</v>
      </c>
      <c r="Z198" s="65">
        <v>843799</v>
      </c>
      <c r="AA198" s="65">
        <v>864838</v>
      </c>
      <c r="AB198" s="66">
        <v>878455</v>
      </c>
      <c r="AC198" s="72">
        <v>914364</v>
      </c>
    </row>
    <row r="199" spans="1:29" ht="16.5" x14ac:dyDescent="0.35">
      <c r="A199" s="58" t="s">
        <v>830</v>
      </c>
      <c r="B199" s="33" t="s">
        <v>831</v>
      </c>
      <c r="C199" s="32" t="s">
        <v>174</v>
      </c>
      <c r="D199" s="32" t="s">
        <v>1359</v>
      </c>
      <c r="E199" s="34" t="s">
        <v>1359</v>
      </c>
      <c r="F199" s="65">
        <v>355034</v>
      </c>
      <c r="G199" s="65">
        <v>127397</v>
      </c>
      <c r="H199" s="65">
        <v>7270</v>
      </c>
      <c r="I199" s="65">
        <v>475161</v>
      </c>
      <c r="J199" s="65">
        <v>120127</v>
      </c>
      <c r="K199" s="66">
        <v>273413</v>
      </c>
      <c r="L199" s="66">
        <v>359000</v>
      </c>
      <c r="M199" s="66">
        <v>85587</v>
      </c>
      <c r="N199" s="65">
        <v>0</v>
      </c>
      <c r="O199" s="65">
        <v>0</v>
      </c>
      <c r="P199" s="65">
        <v>0</v>
      </c>
      <c r="Q199" s="66">
        <v>273413</v>
      </c>
      <c r="R199" s="66">
        <v>359000</v>
      </c>
      <c r="S199" s="66">
        <v>85587</v>
      </c>
      <c r="T199" s="65">
        <v>35607</v>
      </c>
      <c r="U199" s="65">
        <v>35000</v>
      </c>
      <c r="V199" s="65">
        <v>-607</v>
      </c>
      <c r="W199" s="66">
        <v>237806</v>
      </c>
      <c r="X199" s="66">
        <v>324000</v>
      </c>
      <c r="Y199" s="66">
        <v>86194</v>
      </c>
      <c r="Z199" s="65">
        <v>490000</v>
      </c>
      <c r="AA199" s="65">
        <v>490000</v>
      </c>
      <c r="AB199" s="66">
        <v>500000</v>
      </c>
      <c r="AC199" s="72">
        <v>500000</v>
      </c>
    </row>
    <row r="200" spans="1:29" ht="16.5" x14ac:dyDescent="0.35">
      <c r="A200" s="58" t="s">
        <v>782</v>
      </c>
      <c r="B200" s="33" t="s">
        <v>783</v>
      </c>
      <c r="C200" s="32" t="s">
        <v>175</v>
      </c>
      <c r="D200" s="32" t="s">
        <v>347</v>
      </c>
      <c r="E200" s="34" t="s">
        <v>347</v>
      </c>
      <c r="F200" s="65">
        <v>740314</v>
      </c>
      <c r="G200" s="65">
        <v>41757</v>
      </c>
      <c r="H200" s="65">
        <v>5918</v>
      </c>
      <c r="I200" s="65">
        <v>776153</v>
      </c>
      <c r="J200" s="65">
        <v>35839</v>
      </c>
      <c r="K200" s="66">
        <v>443600</v>
      </c>
      <c r="L200" s="66">
        <v>424600</v>
      </c>
      <c r="M200" s="66">
        <v>-19000</v>
      </c>
      <c r="N200" s="65">
        <v>102200</v>
      </c>
      <c r="O200" s="65">
        <v>105550</v>
      </c>
      <c r="P200" s="65">
        <v>3350</v>
      </c>
      <c r="Q200" s="66">
        <v>545800</v>
      </c>
      <c r="R200" s="66">
        <v>530150</v>
      </c>
      <c r="S200" s="66">
        <v>-15650</v>
      </c>
      <c r="T200" s="65">
        <v>30000</v>
      </c>
      <c r="U200" s="65">
        <v>30000</v>
      </c>
      <c r="V200" s="65">
        <v>0</v>
      </c>
      <c r="W200" s="66">
        <v>515800</v>
      </c>
      <c r="X200" s="66">
        <v>500150</v>
      </c>
      <c r="Y200" s="66">
        <v>-15650</v>
      </c>
      <c r="Z200" s="65">
        <v>597200</v>
      </c>
      <c r="AA200" s="65">
        <v>681300</v>
      </c>
      <c r="AB200" s="66">
        <v>695000</v>
      </c>
      <c r="AC200" s="72">
        <v>766300</v>
      </c>
    </row>
    <row r="201" spans="1:29" ht="16.5" x14ac:dyDescent="0.35">
      <c r="A201" s="58" t="s">
        <v>738</v>
      </c>
      <c r="B201" s="33" t="s">
        <v>739</v>
      </c>
      <c r="C201" s="32" t="s">
        <v>176</v>
      </c>
      <c r="D201" s="32" t="s">
        <v>347</v>
      </c>
      <c r="E201" s="34" t="s">
        <v>347</v>
      </c>
      <c r="F201" s="65">
        <v>269841</v>
      </c>
      <c r="G201" s="65">
        <v>1566</v>
      </c>
      <c r="H201" s="65">
        <v>5790</v>
      </c>
      <c r="I201" s="65">
        <v>265617</v>
      </c>
      <c r="J201" s="65">
        <v>-4224</v>
      </c>
      <c r="K201" s="66">
        <v>113568</v>
      </c>
      <c r="L201" s="66">
        <v>113563</v>
      </c>
      <c r="M201" s="66">
        <v>-5</v>
      </c>
      <c r="N201" s="65">
        <v>133874</v>
      </c>
      <c r="O201" s="65">
        <v>130874</v>
      </c>
      <c r="P201" s="65">
        <v>-3000</v>
      </c>
      <c r="Q201" s="66">
        <v>247442</v>
      </c>
      <c r="R201" s="66">
        <v>244437</v>
      </c>
      <c r="S201" s="66">
        <v>-3005</v>
      </c>
      <c r="T201" s="65">
        <v>58028</v>
      </c>
      <c r="U201" s="65">
        <v>62000</v>
      </c>
      <c r="V201" s="65">
        <v>3972</v>
      </c>
      <c r="W201" s="66">
        <v>189414</v>
      </c>
      <c r="X201" s="66">
        <v>182437</v>
      </c>
      <c r="Y201" s="66">
        <v>-6977</v>
      </c>
      <c r="Z201" s="65">
        <v>300000</v>
      </c>
      <c r="AA201" s="65">
        <v>300000</v>
      </c>
      <c r="AB201" s="66">
        <v>320000</v>
      </c>
      <c r="AC201" s="72">
        <v>320000</v>
      </c>
    </row>
    <row r="202" spans="1:29" ht="16.5" x14ac:dyDescent="0.35">
      <c r="A202" s="58" t="s">
        <v>998</v>
      </c>
      <c r="B202" s="33" t="s">
        <v>999</v>
      </c>
      <c r="C202" s="32" t="s">
        <v>177</v>
      </c>
      <c r="D202" s="32" t="s">
        <v>348</v>
      </c>
      <c r="E202" s="34" t="s">
        <v>385</v>
      </c>
      <c r="F202" s="65">
        <v>0</v>
      </c>
      <c r="G202" s="65">
        <v>0</v>
      </c>
      <c r="H202" s="65">
        <v>0</v>
      </c>
      <c r="I202" s="65">
        <v>0</v>
      </c>
      <c r="J202" s="65">
        <v>0</v>
      </c>
      <c r="K202" s="66">
        <v>0</v>
      </c>
      <c r="L202" s="66">
        <v>0</v>
      </c>
      <c r="M202" s="66">
        <v>0</v>
      </c>
      <c r="N202" s="65">
        <v>0</v>
      </c>
      <c r="O202" s="65">
        <v>0</v>
      </c>
      <c r="P202" s="65">
        <v>0</v>
      </c>
      <c r="Q202" s="66">
        <v>0</v>
      </c>
      <c r="R202" s="66">
        <v>0</v>
      </c>
      <c r="S202" s="66">
        <v>0</v>
      </c>
      <c r="T202" s="65">
        <v>2582</v>
      </c>
      <c r="U202" s="65">
        <v>2101</v>
      </c>
      <c r="V202" s="65">
        <v>-481</v>
      </c>
      <c r="W202" s="66">
        <v>-2582</v>
      </c>
      <c r="X202" s="66">
        <v>-2101</v>
      </c>
      <c r="Y202" s="66">
        <v>481</v>
      </c>
      <c r="Z202" s="65">
        <v>0</v>
      </c>
      <c r="AA202" s="65">
        <v>0</v>
      </c>
      <c r="AB202" s="66">
        <v>0</v>
      </c>
      <c r="AC202" s="72">
        <v>0</v>
      </c>
    </row>
    <row r="203" spans="1:29" ht="16.5" x14ac:dyDescent="0.35">
      <c r="A203" s="58" t="s">
        <v>832</v>
      </c>
      <c r="B203" s="33" t="s">
        <v>833</v>
      </c>
      <c r="C203" s="32" t="s">
        <v>178</v>
      </c>
      <c r="D203" s="32" t="s">
        <v>1359</v>
      </c>
      <c r="E203" s="34" t="s">
        <v>1359</v>
      </c>
      <c r="F203" s="65">
        <v>980828</v>
      </c>
      <c r="G203" s="65">
        <v>98526</v>
      </c>
      <c r="H203" s="65">
        <v>6780.9489999999996</v>
      </c>
      <c r="I203" s="65">
        <v>1072573.051</v>
      </c>
      <c r="J203" s="65">
        <v>91745.051000000007</v>
      </c>
      <c r="K203" s="66">
        <v>441700</v>
      </c>
      <c r="L203" s="66">
        <v>441700</v>
      </c>
      <c r="M203" s="66">
        <v>0</v>
      </c>
      <c r="N203" s="65">
        <v>101358</v>
      </c>
      <c r="O203" s="65">
        <v>96115</v>
      </c>
      <c r="P203" s="65">
        <v>-5243</v>
      </c>
      <c r="Q203" s="66">
        <v>543058</v>
      </c>
      <c r="R203" s="66">
        <v>537815</v>
      </c>
      <c r="S203" s="66">
        <v>-5243</v>
      </c>
      <c r="T203" s="65">
        <v>25133</v>
      </c>
      <c r="U203" s="65">
        <v>25000</v>
      </c>
      <c r="V203" s="65">
        <v>-133</v>
      </c>
      <c r="W203" s="66">
        <v>517925</v>
      </c>
      <c r="X203" s="66">
        <v>512815</v>
      </c>
      <c r="Y203" s="66">
        <v>-5110</v>
      </c>
      <c r="Z203" s="65">
        <v>903000</v>
      </c>
      <c r="AA203" s="65">
        <v>903000</v>
      </c>
      <c r="AB203" s="66">
        <v>978000</v>
      </c>
      <c r="AC203" s="72">
        <v>978000</v>
      </c>
    </row>
    <row r="204" spans="1:29" ht="16.5" x14ac:dyDescent="0.35">
      <c r="A204" s="58" t="s">
        <v>878</v>
      </c>
      <c r="B204" s="33" t="s">
        <v>879</v>
      </c>
      <c r="C204" s="32" t="s">
        <v>179</v>
      </c>
      <c r="D204" s="32" t="s">
        <v>345</v>
      </c>
      <c r="E204" s="34" t="s">
        <v>345</v>
      </c>
      <c r="F204" s="65">
        <v>1104376</v>
      </c>
      <c r="G204" s="65">
        <v>51764</v>
      </c>
      <c r="H204" s="65">
        <v>0</v>
      </c>
      <c r="I204" s="65">
        <v>1156140</v>
      </c>
      <c r="J204" s="65">
        <v>51764</v>
      </c>
      <c r="K204" s="66">
        <v>1035000</v>
      </c>
      <c r="L204" s="66">
        <v>1083247</v>
      </c>
      <c r="M204" s="66">
        <v>48247</v>
      </c>
      <c r="N204" s="65">
        <v>157000</v>
      </c>
      <c r="O204" s="65">
        <v>151000</v>
      </c>
      <c r="P204" s="65">
        <v>-6000</v>
      </c>
      <c r="Q204" s="66">
        <v>1192000</v>
      </c>
      <c r="R204" s="66">
        <v>1234247</v>
      </c>
      <c r="S204" s="66">
        <v>42247</v>
      </c>
      <c r="T204" s="65">
        <v>488939.02</v>
      </c>
      <c r="U204" s="65">
        <v>480000</v>
      </c>
      <c r="V204" s="65">
        <v>-8939.02</v>
      </c>
      <c r="W204" s="66">
        <v>703060.98</v>
      </c>
      <c r="X204" s="66">
        <v>754247</v>
      </c>
      <c r="Y204" s="66">
        <v>51186.02</v>
      </c>
      <c r="Z204" s="65">
        <v>1255000</v>
      </c>
      <c r="AA204" s="65">
        <v>1265000</v>
      </c>
      <c r="AB204" s="66">
        <v>1325000</v>
      </c>
      <c r="AC204" s="72">
        <v>1375000</v>
      </c>
    </row>
    <row r="205" spans="1:29" ht="16.5" x14ac:dyDescent="0.35">
      <c r="A205" s="58" t="s">
        <v>1034</v>
      </c>
      <c r="B205" s="33" t="s">
        <v>1035</v>
      </c>
      <c r="C205" s="32" t="s">
        <v>180</v>
      </c>
      <c r="D205" s="32" t="s">
        <v>348</v>
      </c>
      <c r="E205" s="34" t="s">
        <v>1361</v>
      </c>
      <c r="F205" s="65">
        <v>182</v>
      </c>
      <c r="G205" s="65">
        <v>0</v>
      </c>
      <c r="H205" s="65">
        <v>10</v>
      </c>
      <c r="I205" s="65">
        <v>172</v>
      </c>
      <c r="J205" s="65">
        <v>-10</v>
      </c>
      <c r="K205" s="66">
        <v>2000</v>
      </c>
      <c r="L205" s="66">
        <v>2000</v>
      </c>
      <c r="M205" s="66">
        <v>0</v>
      </c>
      <c r="N205" s="65">
        <v>14326</v>
      </c>
      <c r="O205" s="65">
        <v>13930</v>
      </c>
      <c r="P205" s="65">
        <v>-396</v>
      </c>
      <c r="Q205" s="66">
        <v>16326</v>
      </c>
      <c r="R205" s="66">
        <v>15930</v>
      </c>
      <c r="S205" s="66">
        <v>-396</v>
      </c>
      <c r="T205" s="65">
        <v>18841</v>
      </c>
      <c r="U205" s="65">
        <v>26403</v>
      </c>
      <c r="V205" s="65">
        <v>7562</v>
      </c>
      <c r="W205" s="66">
        <v>-2515</v>
      </c>
      <c r="X205" s="66">
        <v>-10473</v>
      </c>
      <c r="Y205" s="66">
        <v>-7958</v>
      </c>
      <c r="Z205" s="65">
        <v>17100</v>
      </c>
      <c r="AA205" s="65">
        <v>17000</v>
      </c>
      <c r="AB205" s="66">
        <v>20000</v>
      </c>
      <c r="AC205" s="72">
        <v>19600</v>
      </c>
    </row>
    <row r="206" spans="1:29" ht="16.5" x14ac:dyDescent="0.35">
      <c r="A206" s="58" t="s">
        <v>912</v>
      </c>
      <c r="B206" s="33" t="s">
        <v>913</v>
      </c>
      <c r="C206" s="32" t="s">
        <v>10</v>
      </c>
      <c r="D206" s="32" t="s">
        <v>348</v>
      </c>
      <c r="E206" s="34" t="s">
        <v>374</v>
      </c>
      <c r="F206" s="65">
        <v>62846</v>
      </c>
      <c r="G206" s="65">
        <v>14965</v>
      </c>
      <c r="H206" s="65">
        <v>1140</v>
      </c>
      <c r="I206" s="65">
        <v>76671</v>
      </c>
      <c r="J206" s="65">
        <v>13825</v>
      </c>
      <c r="K206" s="66">
        <v>51954</v>
      </c>
      <c r="L206" s="66">
        <v>63174</v>
      </c>
      <c r="M206" s="66">
        <v>11220</v>
      </c>
      <c r="N206" s="65">
        <v>0</v>
      </c>
      <c r="O206" s="65">
        <v>0</v>
      </c>
      <c r="P206" s="65">
        <v>0</v>
      </c>
      <c r="Q206" s="66">
        <v>51954</v>
      </c>
      <c r="R206" s="66">
        <v>63174</v>
      </c>
      <c r="S206" s="66">
        <v>11220</v>
      </c>
      <c r="T206" s="65">
        <v>21000</v>
      </c>
      <c r="U206" s="65">
        <v>21000</v>
      </c>
      <c r="V206" s="65">
        <v>0</v>
      </c>
      <c r="W206" s="66">
        <v>30954</v>
      </c>
      <c r="X206" s="66">
        <v>42174</v>
      </c>
      <c r="Y206" s="66">
        <v>11220</v>
      </c>
      <c r="Z206" s="65">
        <v>67500</v>
      </c>
      <c r="AA206" s="65">
        <v>67500</v>
      </c>
      <c r="AB206" s="66">
        <v>82000</v>
      </c>
      <c r="AC206" s="72">
        <v>82000</v>
      </c>
    </row>
    <row r="207" spans="1:29" ht="16.5" x14ac:dyDescent="0.35">
      <c r="A207" s="58" t="s">
        <v>498</v>
      </c>
      <c r="B207" s="33" t="s">
        <v>499</v>
      </c>
      <c r="C207" s="32" t="s">
        <v>181</v>
      </c>
      <c r="D207" s="32" t="s">
        <v>346</v>
      </c>
      <c r="E207" s="34" t="s">
        <v>346</v>
      </c>
      <c r="F207" s="65">
        <v>82504</v>
      </c>
      <c r="G207" s="65">
        <v>5915</v>
      </c>
      <c r="H207" s="65">
        <v>2616</v>
      </c>
      <c r="I207" s="65">
        <v>85803</v>
      </c>
      <c r="J207" s="65">
        <v>3299</v>
      </c>
      <c r="K207" s="66">
        <v>63167</v>
      </c>
      <c r="L207" s="66">
        <v>62125</v>
      </c>
      <c r="M207" s="66">
        <v>-1042</v>
      </c>
      <c r="N207" s="65">
        <v>0</v>
      </c>
      <c r="O207" s="65">
        <v>0</v>
      </c>
      <c r="P207" s="65">
        <v>0</v>
      </c>
      <c r="Q207" s="66">
        <v>63167</v>
      </c>
      <c r="R207" s="66">
        <v>62125</v>
      </c>
      <c r="S207" s="66">
        <v>-1042</v>
      </c>
      <c r="T207" s="65">
        <v>30000</v>
      </c>
      <c r="U207" s="65">
        <v>27460</v>
      </c>
      <c r="V207" s="65">
        <v>-2540</v>
      </c>
      <c r="W207" s="66">
        <v>33167</v>
      </c>
      <c r="X207" s="66">
        <v>34665</v>
      </c>
      <c r="Y207" s="66">
        <v>1498</v>
      </c>
      <c r="Z207" s="65">
        <v>82504</v>
      </c>
      <c r="AA207" s="65">
        <v>85803</v>
      </c>
      <c r="AB207" s="66">
        <v>99000</v>
      </c>
      <c r="AC207" s="72">
        <v>102000</v>
      </c>
    </row>
    <row r="208" spans="1:29" ht="16.5" x14ac:dyDescent="0.35">
      <c r="A208" s="58" t="s">
        <v>1084</v>
      </c>
      <c r="B208" s="33" t="s">
        <v>1084</v>
      </c>
      <c r="C208" s="32" t="s">
        <v>400</v>
      </c>
      <c r="D208" s="32" t="s">
        <v>348</v>
      </c>
      <c r="E208" s="34" t="s">
        <v>385</v>
      </c>
      <c r="F208" s="65">
        <v>12670</v>
      </c>
      <c r="G208" s="65">
        <v>0</v>
      </c>
      <c r="H208" s="65">
        <v>508</v>
      </c>
      <c r="I208" s="65">
        <v>12162</v>
      </c>
      <c r="J208" s="65">
        <v>-508</v>
      </c>
      <c r="K208" s="66">
        <v>0</v>
      </c>
      <c r="L208" s="66">
        <v>0</v>
      </c>
      <c r="M208" s="66">
        <v>0</v>
      </c>
      <c r="N208" s="65">
        <v>0</v>
      </c>
      <c r="O208" s="65">
        <v>0</v>
      </c>
      <c r="P208" s="65">
        <v>0</v>
      </c>
      <c r="Q208" s="66">
        <v>0</v>
      </c>
      <c r="R208" s="66">
        <v>0</v>
      </c>
      <c r="S208" s="66">
        <v>0</v>
      </c>
      <c r="T208" s="65">
        <v>10840</v>
      </c>
      <c r="U208" s="65">
        <v>10000</v>
      </c>
      <c r="V208" s="65">
        <v>-840</v>
      </c>
      <c r="W208" s="66">
        <v>-10840</v>
      </c>
      <c r="X208" s="66">
        <v>-10000</v>
      </c>
      <c r="Y208" s="66">
        <v>840</v>
      </c>
      <c r="Z208" s="65">
        <v>2000</v>
      </c>
      <c r="AA208" s="65">
        <v>2000</v>
      </c>
      <c r="AB208" s="66">
        <v>5000</v>
      </c>
      <c r="AC208" s="72">
        <v>5000</v>
      </c>
    </row>
    <row r="209" spans="1:29" ht="16.5" x14ac:dyDescent="0.35">
      <c r="A209" s="58" t="s">
        <v>784</v>
      </c>
      <c r="B209" s="33" t="s">
        <v>785</v>
      </c>
      <c r="C209" s="32" t="s">
        <v>182</v>
      </c>
      <c r="D209" s="32" t="s">
        <v>347</v>
      </c>
      <c r="E209" s="34" t="s">
        <v>347</v>
      </c>
      <c r="F209" s="65">
        <v>2944178</v>
      </c>
      <c r="G209" s="65">
        <v>231771</v>
      </c>
      <c r="H209" s="65">
        <v>39735</v>
      </c>
      <c r="I209" s="65">
        <v>3136214</v>
      </c>
      <c r="J209" s="65">
        <v>192036</v>
      </c>
      <c r="K209" s="66">
        <v>2140154</v>
      </c>
      <c r="L209" s="66">
        <v>2390865</v>
      </c>
      <c r="M209" s="66">
        <v>250711</v>
      </c>
      <c r="N209" s="65">
        <v>588424</v>
      </c>
      <c r="O209" s="65">
        <v>564543</v>
      </c>
      <c r="P209" s="65">
        <v>-23881</v>
      </c>
      <c r="Q209" s="66">
        <v>2728578</v>
      </c>
      <c r="R209" s="66">
        <v>2955408</v>
      </c>
      <c r="S209" s="66">
        <v>226830</v>
      </c>
      <c r="T209" s="65">
        <v>77575</v>
      </c>
      <c r="U209" s="65">
        <v>30000</v>
      </c>
      <c r="V209" s="65">
        <v>-47575</v>
      </c>
      <c r="W209" s="66">
        <v>2651003</v>
      </c>
      <c r="X209" s="66">
        <v>2925408</v>
      </c>
      <c r="Y209" s="66">
        <v>274405</v>
      </c>
      <c r="Z209" s="65">
        <v>3000000</v>
      </c>
      <c r="AA209" s="65">
        <v>3120000</v>
      </c>
      <c r="AB209" s="66">
        <v>3170000</v>
      </c>
      <c r="AC209" s="72">
        <v>3190000</v>
      </c>
    </row>
    <row r="210" spans="1:29" ht="16.5" x14ac:dyDescent="0.35">
      <c r="A210" s="58" t="s">
        <v>1115</v>
      </c>
      <c r="B210" s="33" t="s">
        <v>1116</v>
      </c>
      <c r="C210" s="32" t="s">
        <v>401</v>
      </c>
      <c r="D210" s="32" t="s">
        <v>344</v>
      </c>
      <c r="E210" s="34" t="s">
        <v>344</v>
      </c>
      <c r="F210" s="65">
        <v>520273</v>
      </c>
      <c r="G210" s="65">
        <v>4094</v>
      </c>
      <c r="H210" s="65">
        <v>15000</v>
      </c>
      <c r="I210" s="65">
        <v>509367</v>
      </c>
      <c r="J210" s="65">
        <v>-10906</v>
      </c>
      <c r="K210" s="66">
        <v>239359</v>
      </c>
      <c r="L210" s="66">
        <v>239359</v>
      </c>
      <c r="M210" s="66">
        <v>0</v>
      </c>
      <c r="N210" s="65">
        <v>102000</v>
      </c>
      <c r="O210" s="65">
        <v>102000</v>
      </c>
      <c r="P210" s="65">
        <v>0</v>
      </c>
      <c r="Q210" s="66">
        <v>341359</v>
      </c>
      <c r="R210" s="66">
        <v>341359</v>
      </c>
      <c r="S210" s="66">
        <v>0</v>
      </c>
      <c r="T210" s="65">
        <v>122490</v>
      </c>
      <c r="U210" s="65">
        <v>122490</v>
      </c>
      <c r="V210" s="65">
        <v>0</v>
      </c>
      <c r="W210" s="66">
        <v>218869</v>
      </c>
      <c r="X210" s="66">
        <v>218869</v>
      </c>
      <c r="Y210" s="66">
        <v>0</v>
      </c>
      <c r="Z210" s="65">
        <v>450000</v>
      </c>
      <c r="AA210" s="65">
        <v>450000</v>
      </c>
      <c r="AB210" s="66">
        <v>600000</v>
      </c>
      <c r="AC210" s="72">
        <v>600000</v>
      </c>
    </row>
    <row r="211" spans="1:29" ht="16.5" x14ac:dyDescent="0.35">
      <c r="A211" s="58" t="s">
        <v>880</v>
      </c>
      <c r="B211" s="33" t="s">
        <v>881</v>
      </c>
      <c r="C211" s="32" t="s">
        <v>183</v>
      </c>
      <c r="D211" s="32" t="s">
        <v>345</v>
      </c>
      <c r="E211" s="34" t="s">
        <v>345</v>
      </c>
      <c r="F211" s="65">
        <v>256920</v>
      </c>
      <c r="G211" s="65">
        <v>0</v>
      </c>
      <c r="H211" s="65">
        <v>10386</v>
      </c>
      <c r="I211" s="65">
        <v>246534</v>
      </c>
      <c r="J211" s="65">
        <v>-10386</v>
      </c>
      <c r="K211" s="66">
        <v>264100</v>
      </c>
      <c r="L211" s="66">
        <v>263600</v>
      </c>
      <c r="M211" s="66">
        <v>-500</v>
      </c>
      <c r="N211" s="65">
        <v>1263</v>
      </c>
      <c r="O211" s="65">
        <v>1193</v>
      </c>
      <c r="P211" s="65">
        <v>-70</v>
      </c>
      <c r="Q211" s="66">
        <v>265363</v>
      </c>
      <c r="R211" s="66">
        <v>264793</v>
      </c>
      <c r="S211" s="66">
        <v>-570</v>
      </c>
      <c r="T211" s="65">
        <v>232000</v>
      </c>
      <c r="U211" s="65">
        <v>232000</v>
      </c>
      <c r="V211" s="65">
        <v>0</v>
      </c>
      <c r="W211" s="66">
        <v>33363</v>
      </c>
      <c r="X211" s="66">
        <v>32793</v>
      </c>
      <c r="Y211" s="66">
        <v>-570</v>
      </c>
      <c r="Z211" s="65">
        <v>265900</v>
      </c>
      <c r="AA211" s="65">
        <v>265300</v>
      </c>
      <c r="AB211" s="66">
        <v>275900</v>
      </c>
      <c r="AC211" s="72">
        <v>275300</v>
      </c>
    </row>
    <row r="212" spans="1:29" ht="16.5" x14ac:dyDescent="0.35">
      <c r="A212" s="58" t="s">
        <v>1036</v>
      </c>
      <c r="B212" s="33" t="s">
        <v>1037</v>
      </c>
      <c r="C212" s="32" t="s">
        <v>184</v>
      </c>
      <c r="D212" s="32" t="s">
        <v>348</v>
      </c>
      <c r="E212" s="34" t="s">
        <v>1361</v>
      </c>
      <c r="F212" s="65">
        <v>18995</v>
      </c>
      <c r="G212" s="65">
        <v>0</v>
      </c>
      <c r="H212" s="65">
        <v>1148</v>
      </c>
      <c r="I212" s="65">
        <v>17847</v>
      </c>
      <c r="J212" s="65">
        <v>-1148</v>
      </c>
      <c r="K212" s="66">
        <v>14478</v>
      </c>
      <c r="L212" s="66">
        <v>13978</v>
      </c>
      <c r="M212" s="66">
        <v>-500</v>
      </c>
      <c r="N212" s="65">
        <v>1865</v>
      </c>
      <c r="O212" s="65">
        <v>1230</v>
      </c>
      <c r="P212" s="65">
        <v>-635</v>
      </c>
      <c r="Q212" s="66">
        <v>16343</v>
      </c>
      <c r="R212" s="66">
        <v>15208</v>
      </c>
      <c r="S212" s="66">
        <v>-1135</v>
      </c>
      <c r="T212" s="65">
        <v>10900</v>
      </c>
      <c r="U212" s="65">
        <v>10900</v>
      </c>
      <c r="V212" s="65">
        <v>0</v>
      </c>
      <c r="W212" s="66">
        <v>5443</v>
      </c>
      <c r="X212" s="66">
        <v>4308</v>
      </c>
      <c r="Y212" s="66">
        <v>-1135</v>
      </c>
      <c r="Z212" s="65">
        <v>20400</v>
      </c>
      <c r="AA212" s="65">
        <v>15843</v>
      </c>
      <c r="AB212" s="66">
        <v>23000</v>
      </c>
      <c r="AC212" s="72">
        <v>17843</v>
      </c>
    </row>
    <row r="213" spans="1:29" ht="16.5" x14ac:dyDescent="0.35">
      <c r="A213" s="58" t="s">
        <v>946</v>
      </c>
      <c r="B213" s="33" t="s">
        <v>947</v>
      </c>
      <c r="C213" s="32" t="s">
        <v>11</v>
      </c>
      <c r="D213" s="32" t="s">
        <v>348</v>
      </c>
      <c r="E213" s="34" t="s">
        <v>374</v>
      </c>
      <c r="F213" s="65">
        <v>24344</v>
      </c>
      <c r="G213" s="65">
        <v>10005</v>
      </c>
      <c r="H213" s="65">
        <v>1577</v>
      </c>
      <c r="I213" s="65">
        <v>32772</v>
      </c>
      <c r="J213" s="65">
        <v>8428</v>
      </c>
      <c r="K213" s="66">
        <v>22399</v>
      </c>
      <c r="L213" s="66">
        <v>32404</v>
      </c>
      <c r="M213" s="66">
        <v>10005</v>
      </c>
      <c r="N213" s="65">
        <v>40</v>
      </c>
      <c r="O213" s="65">
        <v>0</v>
      </c>
      <c r="P213" s="65">
        <v>-40</v>
      </c>
      <c r="Q213" s="66">
        <v>22439</v>
      </c>
      <c r="R213" s="66">
        <v>32404</v>
      </c>
      <c r="S213" s="66">
        <v>9965</v>
      </c>
      <c r="T213" s="65">
        <v>14223</v>
      </c>
      <c r="U213" s="65">
        <v>14000</v>
      </c>
      <c r="V213" s="65">
        <v>-223</v>
      </c>
      <c r="W213" s="66">
        <v>8216</v>
      </c>
      <c r="X213" s="66">
        <v>18404</v>
      </c>
      <c r="Y213" s="66">
        <v>10188</v>
      </c>
      <c r="Z213" s="65">
        <v>25420</v>
      </c>
      <c r="AA213" s="65">
        <v>35425</v>
      </c>
      <c r="AB213" s="66">
        <v>26920</v>
      </c>
      <c r="AC213" s="72">
        <v>36925</v>
      </c>
    </row>
    <row r="214" spans="1:29" ht="16.5" x14ac:dyDescent="0.35">
      <c r="A214" s="58" t="s">
        <v>1259</v>
      </c>
      <c r="B214" s="33" t="s">
        <v>1260</v>
      </c>
      <c r="C214" s="32" t="s">
        <v>185</v>
      </c>
      <c r="D214" s="32" t="s">
        <v>346</v>
      </c>
      <c r="E214" s="34" t="s">
        <v>346</v>
      </c>
      <c r="F214" s="65">
        <v>133079</v>
      </c>
      <c r="G214" s="65">
        <v>4200</v>
      </c>
      <c r="H214" s="65">
        <v>292</v>
      </c>
      <c r="I214" s="65">
        <v>136987</v>
      </c>
      <c r="J214" s="65">
        <v>3908</v>
      </c>
      <c r="K214" s="66">
        <v>56673</v>
      </c>
      <c r="L214" s="66">
        <v>56673</v>
      </c>
      <c r="M214" s="66">
        <v>0</v>
      </c>
      <c r="N214" s="65">
        <v>500</v>
      </c>
      <c r="O214" s="65">
        <v>5000</v>
      </c>
      <c r="P214" s="65">
        <v>4500</v>
      </c>
      <c r="Q214" s="66">
        <v>57173</v>
      </c>
      <c r="R214" s="66">
        <v>61673</v>
      </c>
      <c r="S214" s="66">
        <v>4500</v>
      </c>
      <c r="T214" s="65">
        <v>5500</v>
      </c>
      <c r="U214" s="65">
        <v>8000</v>
      </c>
      <c r="V214" s="65">
        <v>2500</v>
      </c>
      <c r="W214" s="66">
        <v>51673</v>
      </c>
      <c r="X214" s="66">
        <v>53673</v>
      </c>
      <c r="Y214" s="66">
        <v>2000</v>
      </c>
      <c r="Z214" s="65">
        <v>117700</v>
      </c>
      <c r="AA214" s="65">
        <v>117700</v>
      </c>
      <c r="AB214" s="66">
        <v>127700</v>
      </c>
      <c r="AC214" s="72">
        <v>127700</v>
      </c>
    </row>
    <row r="215" spans="1:29" ht="16.5" x14ac:dyDescent="0.35">
      <c r="A215" s="58" t="s">
        <v>834</v>
      </c>
      <c r="B215" s="33" t="s">
        <v>835</v>
      </c>
      <c r="C215" s="32" t="s">
        <v>186</v>
      </c>
      <c r="D215" s="32" t="s">
        <v>1359</v>
      </c>
      <c r="E215" s="34" t="s">
        <v>1359</v>
      </c>
      <c r="F215" s="65">
        <v>489845</v>
      </c>
      <c r="G215" s="65">
        <v>16360</v>
      </c>
      <c r="H215" s="65">
        <v>8840</v>
      </c>
      <c r="I215" s="65">
        <v>497365</v>
      </c>
      <c r="J215" s="65">
        <v>7520</v>
      </c>
      <c r="K215" s="66">
        <v>217200</v>
      </c>
      <c r="L215" s="66">
        <v>251500</v>
      </c>
      <c r="M215" s="66">
        <v>34300</v>
      </c>
      <c r="N215" s="65">
        <v>232900</v>
      </c>
      <c r="O215" s="65">
        <v>247400</v>
      </c>
      <c r="P215" s="65">
        <v>14500</v>
      </c>
      <c r="Q215" s="66">
        <v>450100</v>
      </c>
      <c r="R215" s="66">
        <v>498900</v>
      </c>
      <c r="S215" s="66">
        <v>48800</v>
      </c>
      <c r="T215" s="65">
        <v>422411</v>
      </c>
      <c r="U215" s="65">
        <v>400000</v>
      </c>
      <c r="V215" s="65">
        <v>-22411</v>
      </c>
      <c r="W215" s="66">
        <v>27689</v>
      </c>
      <c r="X215" s="66">
        <v>98900</v>
      </c>
      <c r="Y215" s="66">
        <v>71211</v>
      </c>
      <c r="Z215" s="65">
        <v>450100</v>
      </c>
      <c r="AA215" s="65">
        <v>498900</v>
      </c>
      <c r="AB215" s="66">
        <v>506100</v>
      </c>
      <c r="AC215" s="72">
        <v>554900</v>
      </c>
    </row>
    <row r="216" spans="1:29" ht="16.5" x14ac:dyDescent="0.35">
      <c r="A216" s="58" t="s">
        <v>634</v>
      </c>
      <c r="B216" s="33" t="s">
        <v>635</v>
      </c>
      <c r="C216" s="32" t="s">
        <v>187</v>
      </c>
      <c r="D216" s="32" t="s">
        <v>346</v>
      </c>
      <c r="E216" s="34" t="s">
        <v>346</v>
      </c>
      <c r="F216" s="65">
        <v>4881</v>
      </c>
      <c r="G216" s="65">
        <v>6140</v>
      </c>
      <c r="H216" s="65">
        <v>720</v>
      </c>
      <c r="I216" s="65">
        <v>10301</v>
      </c>
      <c r="J216" s="65">
        <v>5420</v>
      </c>
      <c r="K216" s="66">
        <v>2640</v>
      </c>
      <c r="L216" s="66">
        <v>8449</v>
      </c>
      <c r="M216" s="66">
        <v>5809</v>
      </c>
      <c r="N216" s="65">
        <v>1543</v>
      </c>
      <c r="O216" s="65">
        <v>1150</v>
      </c>
      <c r="P216" s="65">
        <v>-393</v>
      </c>
      <c r="Q216" s="66">
        <v>4183</v>
      </c>
      <c r="R216" s="66">
        <v>9599</v>
      </c>
      <c r="S216" s="66">
        <v>5416</v>
      </c>
      <c r="T216" s="65">
        <v>25147</v>
      </c>
      <c r="U216" s="65">
        <v>23689</v>
      </c>
      <c r="V216" s="65">
        <v>-1458</v>
      </c>
      <c r="W216" s="66">
        <v>-20964</v>
      </c>
      <c r="X216" s="66">
        <v>-14090</v>
      </c>
      <c r="Y216" s="66">
        <v>6874</v>
      </c>
      <c r="Z216" s="65">
        <v>7197</v>
      </c>
      <c r="AA216" s="65">
        <v>13006</v>
      </c>
      <c r="AB216" s="66">
        <v>15082</v>
      </c>
      <c r="AC216" s="72">
        <v>21598</v>
      </c>
    </row>
    <row r="217" spans="1:29" ht="16.5" x14ac:dyDescent="0.35">
      <c r="A217" s="58" t="s">
        <v>532</v>
      </c>
      <c r="B217" s="33" t="s">
        <v>533</v>
      </c>
      <c r="C217" s="32" t="s">
        <v>188</v>
      </c>
      <c r="D217" s="32" t="s">
        <v>346</v>
      </c>
      <c r="E217" s="34" t="s">
        <v>346</v>
      </c>
      <c r="F217" s="65">
        <v>128736</v>
      </c>
      <c r="G217" s="65">
        <v>722</v>
      </c>
      <c r="H217" s="65">
        <v>1560</v>
      </c>
      <c r="I217" s="65">
        <v>127898</v>
      </c>
      <c r="J217" s="65">
        <v>-838</v>
      </c>
      <c r="K217" s="66">
        <v>102354</v>
      </c>
      <c r="L217" s="66">
        <v>101353</v>
      </c>
      <c r="M217" s="66">
        <v>-1001</v>
      </c>
      <c r="N217" s="65">
        <v>105</v>
      </c>
      <c r="O217" s="65">
        <v>105</v>
      </c>
      <c r="P217" s="65">
        <v>0</v>
      </c>
      <c r="Q217" s="66">
        <v>102459</v>
      </c>
      <c r="R217" s="66">
        <v>101458</v>
      </c>
      <c r="S217" s="66">
        <v>-1001</v>
      </c>
      <c r="T217" s="65">
        <v>27359</v>
      </c>
      <c r="U217" s="65">
        <v>20843</v>
      </c>
      <c r="V217" s="65">
        <v>-6516</v>
      </c>
      <c r="W217" s="66">
        <v>75100</v>
      </c>
      <c r="X217" s="66">
        <v>80615</v>
      </c>
      <c r="Y217" s="66">
        <v>5515</v>
      </c>
      <c r="Z217" s="65">
        <v>131000</v>
      </c>
      <c r="AA217" s="65">
        <v>137400</v>
      </c>
      <c r="AB217" s="66">
        <v>135800</v>
      </c>
      <c r="AC217" s="72">
        <v>151000</v>
      </c>
    </row>
    <row r="218" spans="1:29" ht="16.5" x14ac:dyDescent="0.35">
      <c r="A218" s="58" t="s">
        <v>882</v>
      </c>
      <c r="B218" s="33" t="s">
        <v>883</v>
      </c>
      <c r="C218" s="32" t="s">
        <v>189</v>
      </c>
      <c r="D218" s="32" t="s">
        <v>345</v>
      </c>
      <c r="E218" s="34" t="s">
        <v>345</v>
      </c>
      <c r="F218" s="65">
        <v>606586</v>
      </c>
      <c r="G218" s="65">
        <v>118353</v>
      </c>
      <c r="H218" s="65">
        <v>19119</v>
      </c>
      <c r="I218" s="65">
        <v>705820</v>
      </c>
      <c r="J218" s="65">
        <v>99234</v>
      </c>
      <c r="K218" s="66">
        <v>493294</v>
      </c>
      <c r="L218" s="66">
        <v>593127</v>
      </c>
      <c r="M218" s="66">
        <v>99833</v>
      </c>
      <c r="N218" s="65">
        <v>10771</v>
      </c>
      <c r="O218" s="65">
        <v>10026</v>
      </c>
      <c r="P218" s="65">
        <v>-745</v>
      </c>
      <c r="Q218" s="66">
        <v>504065</v>
      </c>
      <c r="R218" s="66">
        <v>603153</v>
      </c>
      <c r="S218" s="66">
        <v>99088</v>
      </c>
      <c r="T218" s="65">
        <v>210000</v>
      </c>
      <c r="U218" s="65">
        <v>200000</v>
      </c>
      <c r="V218" s="65">
        <v>-10000</v>
      </c>
      <c r="W218" s="66">
        <v>294065</v>
      </c>
      <c r="X218" s="66">
        <v>403153</v>
      </c>
      <c r="Y218" s="66">
        <v>109088</v>
      </c>
      <c r="Z218" s="65">
        <v>624329</v>
      </c>
      <c r="AA218" s="65">
        <v>691873</v>
      </c>
      <c r="AB218" s="66">
        <v>641329</v>
      </c>
      <c r="AC218" s="72">
        <v>708873</v>
      </c>
    </row>
    <row r="219" spans="1:29" ht="16.5" x14ac:dyDescent="0.35">
      <c r="A219" s="58" t="s">
        <v>944</v>
      </c>
      <c r="B219" s="33" t="s">
        <v>945</v>
      </c>
      <c r="C219" s="32" t="s">
        <v>12</v>
      </c>
      <c r="D219" s="32" t="s">
        <v>348</v>
      </c>
      <c r="E219" s="34" t="s">
        <v>374</v>
      </c>
      <c r="F219" s="65">
        <v>41127</v>
      </c>
      <c r="G219" s="65">
        <v>9850</v>
      </c>
      <c r="H219" s="65">
        <v>601</v>
      </c>
      <c r="I219" s="65">
        <v>50376</v>
      </c>
      <c r="J219" s="65">
        <v>9249</v>
      </c>
      <c r="K219" s="66">
        <v>28408</v>
      </c>
      <c r="L219" s="66">
        <v>41649</v>
      </c>
      <c r="M219" s="66">
        <v>13241</v>
      </c>
      <c r="N219" s="65">
        <v>7119</v>
      </c>
      <c r="O219" s="65">
        <v>5079</v>
      </c>
      <c r="P219" s="65">
        <v>-2040</v>
      </c>
      <c r="Q219" s="66">
        <v>35527</v>
      </c>
      <c r="R219" s="66">
        <v>46728</v>
      </c>
      <c r="S219" s="66">
        <v>11201</v>
      </c>
      <c r="T219" s="65">
        <v>1500</v>
      </c>
      <c r="U219" s="65">
        <v>1500</v>
      </c>
      <c r="V219" s="65">
        <v>0</v>
      </c>
      <c r="W219" s="66">
        <v>34027</v>
      </c>
      <c r="X219" s="66">
        <v>45228</v>
      </c>
      <c r="Y219" s="66">
        <v>11201</v>
      </c>
      <c r="Z219" s="65">
        <v>48000</v>
      </c>
      <c r="AA219" s="65">
        <v>50000</v>
      </c>
      <c r="AB219" s="66">
        <v>53000</v>
      </c>
      <c r="AC219" s="72">
        <v>56000</v>
      </c>
    </row>
    <row r="220" spans="1:29" ht="16.5" x14ac:dyDescent="0.35">
      <c r="A220" s="58" t="s">
        <v>740</v>
      </c>
      <c r="B220" s="33" t="s">
        <v>741</v>
      </c>
      <c r="C220" s="32" t="s">
        <v>190</v>
      </c>
      <c r="D220" s="32" t="s">
        <v>347</v>
      </c>
      <c r="E220" s="34" t="s">
        <v>347</v>
      </c>
      <c r="F220" s="65">
        <v>909673</v>
      </c>
      <c r="G220" s="65">
        <v>269081</v>
      </c>
      <c r="H220" s="65">
        <v>11212</v>
      </c>
      <c r="I220" s="65">
        <v>1167542</v>
      </c>
      <c r="J220" s="65">
        <v>257869</v>
      </c>
      <c r="K220" s="66">
        <v>655777</v>
      </c>
      <c r="L220" s="66">
        <v>870777</v>
      </c>
      <c r="M220" s="66">
        <v>215000</v>
      </c>
      <c r="N220" s="65">
        <v>75248</v>
      </c>
      <c r="O220" s="65">
        <v>71143</v>
      </c>
      <c r="P220" s="65">
        <v>-4105</v>
      </c>
      <c r="Q220" s="66">
        <v>731025</v>
      </c>
      <c r="R220" s="66">
        <v>941920</v>
      </c>
      <c r="S220" s="66">
        <v>210895</v>
      </c>
      <c r="T220" s="65">
        <v>93900</v>
      </c>
      <c r="U220" s="65">
        <v>100000</v>
      </c>
      <c r="V220" s="65">
        <v>6100</v>
      </c>
      <c r="W220" s="66">
        <v>637125</v>
      </c>
      <c r="X220" s="66">
        <v>841920</v>
      </c>
      <c r="Y220" s="66">
        <v>204795</v>
      </c>
      <c r="Z220" s="65">
        <v>1159000</v>
      </c>
      <c r="AA220" s="65">
        <v>1159000</v>
      </c>
      <c r="AB220" s="66">
        <v>1219000</v>
      </c>
      <c r="AC220" s="72">
        <v>1219000</v>
      </c>
    </row>
    <row r="221" spans="1:29" ht="16.5" x14ac:dyDescent="0.35">
      <c r="A221" s="58" t="s">
        <v>1064</v>
      </c>
      <c r="B221" s="33" t="s">
        <v>1065</v>
      </c>
      <c r="C221" s="32" t="s">
        <v>402</v>
      </c>
      <c r="D221" s="32" t="s">
        <v>348</v>
      </c>
      <c r="E221" s="34" t="s">
        <v>383</v>
      </c>
      <c r="F221" s="65">
        <v>293086</v>
      </c>
      <c r="G221" s="65">
        <v>110000</v>
      </c>
      <c r="H221" s="65">
        <v>7883</v>
      </c>
      <c r="I221" s="65">
        <v>395203</v>
      </c>
      <c r="J221" s="65">
        <v>102117</v>
      </c>
      <c r="K221" s="66">
        <v>165049</v>
      </c>
      <c r="L221" s="66">
        <v>156518</v>
      </c>
      <c r="M221" s="66">
        <v>-8531</v>
      </c>
      <c r="N221" s="65">
        <v>16018</v>
      </c>
      <c r="O221" s="65">
        <v>13729</v>
      </c>
      <c r="P221" s="65">
        <v>-2289</v>
      </c>
      <c r="Q221" s="66">
        <v>181067</v>
      </c>
      <c r="R221" s="66">
        <v>170247</v>
      </c>
      <c r="S221" s="66">
        <v>-10820</v>
      </c>
      <c r="T221" s="65">
        <v>125002</v>
      </c>
      <c r="U221" s="65">
        <v>100000</v>
      </c>
      <c r="V221" s="65">
        <v>-25002</v>
      </c>
      <c r="W221" s="66">
        <v>56065</v>
      </c>
      <c r="X221" s="66">
        <v>70247</v>
      </c>
      <c r="Y221" s="66">
        <v>14182</v>
      </c>
      <c r="Z221" s="65">
        <v>309173</v>
      </c>
      <c r="AA221" s="65">
        <v>391827</v>
      </c>
      <c r="AB221" s="66">
        <v>364078</v>
      </c>
      <c r="AC221" s="72">
        <v>486793</v>
      </c>
    </row>
    <row r="222" spans="1:29" ht="16.5" x14ac:dyDescent="0.35">
      <c r="A222" s="58" t="s">
        <v>1143</v>
      </c>
      <c r="B222" s="33" t="s">
        <v>1144</v>
      </c>
      <c r="C222" s="32" t="s">
        <v>403</v>
      </c>
      <c r="D222" s="32" t="s">
        <v>344</v>
      </c>
      <c r="E222" s="34" t="s">
        <v>344</v>
      </c>
      <c r="F222" s="65">
        <v>565670</v>
      </c>
      <c r="G222" s="65">
        <v>153731</v>
      </c>
      <c r="H222" s="65">
        <v>9127</v>
      </c>
      <c r="I222" s="65">
        <v>710274</v>
      </c>
      <c r="J222" s="65">
        <v>144604</v>
      </c>
      <c r="K222" s="66">
        <v>388296</v>
      </c>
      <c r="L222" s="66">
        <v>575044</v>
      </c>
      <c r="M222" s="66">
        <v>186748</v>
      </c>
      <c r="N222" s="65">
        <v>22306</v>
      </c>
      <c r="O222" s="65">
        <v>21770</v>
      </c>
      <c r="P222" s="65">
        <v>-536</v>
      </c>
      <c r="Q222" s="66">
        <v>410602</v>
      </c>
      <c r="R222" s="66">
        <v>596814</v>
      </c>
      <c r="S222" s="66">
        <v>186212</v>
      </c>
      <c r="T222" s="65">
        <v>24104</v>
      </c>
      <c r="U222" s="65">
        <v>20000</v>
      </c>
      <c r="V222" s="65">
        <v>-4104</v>
      </c>
      <c r="W222" s="66">
        <v>386498</v>
      </c>
      <c r="X222" s="66">
        <v>576814</v>
      </c>
      <c r="Y222" s="66">
        <v>190316</v>
      </c>
      <c r="Z222" s="65">
        <v>455000</v>
      </c>
      <c r="AA222" s="65">
        <v>604500</v>
      </c>
      <c r="AB222" s="66">
        <v>505000</v>
      </c>
      <c r="AC222" s="72">
        <v>704500</v>
      </c>
    </row>
    <row r="223" spans="1:29" ht="16.5" x14ac:dyDescent="0.35">
      <c r="A223" s="58" t="s">
        <v>476</v>
      </c>
      <c r="B223" s="33" t="s">
        <v>477</v>
      </c>
      <c r="C223" s="32" t="s">
        <v>191</v>
      </c>
      <c r="D223" s="32" t="s">
        <v>346</v>
      </c>
      <c r="E223" s="34" t="s">
        <v>346</v>
      </c>
      <c r="F223" s="65">
        <v>1547</v>
      </c>
      <c r="G223" s="65">
        <v>18181</v>
      </c>
      <c r="H223" s="65">
        <v>0</v>
      </c>
      <c r="I223" s="65">
        <v>19728</v>
      </c>
      <c r="J223" s="65">
        <v>18181</v>
      </c>
      <c r="K223" s="66">
        <v>1547</v>
      </c>
      <c r="L223" s="66">
        <v>19982</v>
      </c>
      <c r="M223" s="66">
        <v>18435</v>
      </c>
      <c r="N223" s="65">
        <v>3526</v>
      </c>
      <c r="O223" s="65">
        <v>3005</v>
      </c>
      <c r="P223" s="65">
        <v>-521</v>
      </c>
      <c r="Q223" s="66">
        <v>5073</v>
      </c>
      <c r="R223" s="66">
        <v>22987</v>
      </c>
      <c r="S223" s="66">
        <v>17914</v>
      </c>
      <c r="T223" s="65">
        <v>4100</v>
      </c>
      <c r="U223" s="65">
        <v>2000</v>
      </c>
      <c r="V223" s="65">
        <v>-2100</v>
      </c>
      <c r="W223" s="66">
        <v>973</v>
      </c>
      <c r="X223" s="66">
        <v>20987</v>
      </c>
      <c r="Y223" s="66">
        <v>20014</v>
      </c>
      <c r="Z223" s="65">
        <v>5073</v>
      </c>
      <c r="AA223" s="65">
        <v>22987</v>
      </c>
      <c r="AB223" s="66">
        <v>9073</v>
      </c>
      <c r="AC223" s="72">
        <v>26987</v>
      </c>
    </row>
    <row r="224" spans="1:29" ht="16.5" x14ac:dyDescent="0.35">
      <c r="A224" s="58" t="s">
        <v>1281</v>
      </c>
      <c r="B224" s="33" t="s">
        <v>1282</v>
      </c>
      <c r="C224" s="32" t="s">
        <v>192</v>
      </c>
      <c r="D224" s="32" t="s">
        <v>346</v>
      </c>
      <c r="E224" s="34" t="s">
        <v>346</v>
      </c>
      <c r="F224" s="65">
        <v>0</v>
      </c>
      <c r="G224" s="65">
        <v>0</v>
      </c>
      <c r="H224" s="65">
        <v>0</v>
      </c>
      <c r="I224" s="65">
        <v>0</v>
      </c>
      <c r="J224" s="65">
        <v>0</v>
      </c>
      <c r="K224" s="66">
        <v>0</v>
      </c>
      <c r="L224" s="66">
        <v>0</v>
      </c>
      <c r="M224" s="66">
        <v>0</v>
      </c>
      <c r="N224" s="65">
        <v>0</v>
      </c>
      <c r="O224" s="65">
        <v>0</v>
      </c>
      <c r="P224" s="65">
        <v>0</v>
      </c>
      <c r="Q224" s="66">
        <v>0</v>
      </c>
      <c r="R224" s="66">
        <v>0</v>
      </c>
      <c r="S224" s="66">
        <v>0</v>
      </c>
      <c r="T224" s="65">
        <v>11500</v>
      </c>
      <c r="U224" s="65">
        <v>11500</v>
      </c>
      <c r="V224" s="65">
        <v>0</v>
      </c>
      <c r="W224" s="66">
        <v>-11500</v>
      </c>
      <c r="X224" s="66">
        <v>-11500</v>
      </c>
      <c r="Y224" s="66">
        <v>0</v>
      </c>
      <c r="Z224" s="65">
        <v>7000</v>
      </c>
      <c r="AA224" s="65">
        <v>7000</v>
      </c>
      <c r="AB224" s="66">
        <v>10000</v>
      </c>
      <c r="AC224" s="72">
        <v>10000</v>
      </c>
    </row>
    <row r="225" spans="1:29" ht="16.5" x14ac:dyDescent="0.35">
      <c r="A225" s="58" t="s">
        <v>700</v>
      </c>
      <c r="B225" s="33" t="s">
        <v>701</v>
      </c>
      <c r="C225" s="32" t="s">
        <v>193</v>
      </c>
      <c r="D225" s="32" t="s">
        <v>346</v>
      </c>
      <c r="E225" s="34" t="s">
        <v>346</v>
      </c>
      <c r="F225" s="65">
        <v>0</v>
      </c>
      <c r="G225" s="65">
        <v>0</v>
      </c>
      <c r="H225" s="65">
        <v>0</v>
      </c>
      <c r="I225" s="65">
        <v>0</v>
      </c>
      <c r="J225" s="65">
        <v>0</v>
      </c>
      <c r="K225" s="66">
        <v>0</v>
      </c>
      <c r="L225" s="66">
        <v>0</v>
      </c>
      <c r="M225" s="66">
        <v>0</v>
      </c>
      <c r="N225" s="65">
        <v>0</v>
      </c>
      <c r="O225" s="65">
        <v>0</v>
      </c>
      <c r="P225" s="65">
        <v>0</v>
      </c>
      <c r="Q225" s="66">
        <v>0</v>
      </c>
      <c r="R225" s="66">
        <v>0</v>
      </c>
      <c r="S225" s="66">
        <v>0</v>
      </c>
      <c r="T225" s="65">
        <v>7000</v>
      </c>
      <c r="U225" s="65">
        <v>0</v>
      </c>
      <c r="V225" s="65">
        <v>-7000</v>
      </c>
      <c r="W225" s="66">
        <v>-7000</v>
      </c>
      <c r="X225" s="66">
        <v>0</v>
      </c>
      <c r="Y225" s="66">
        <v>7000</v>
      </c>
      <c r="Z225" s="65">
        <v>0</v>
      </c>
      <c r="AA225" s="65">
        <v>0</v>
      </c>
      <c r="AB225" s="66">
        <v>0</v>
      </c>
      <c r="AC225" s="72">
        <v>0</v>
      </c>
    </row>
    <row r="226" spans="1:29" ht="16.5" x14ac:dyDescent="0.35">
      <c r="A226" s="58" t="s">
        <v>722</v>
      </c>
      <c r="B226" s="33" t="s">
        <v>723</v>
      </c>
      <c r="C226" s="32" t="s">
        <v>194</v>
      </c>
      <c r="D226" s="32" t="s">
        <v>347</v>
      </c>
      <c r="E226" s="34" t="s">
        <v>347</v>
      </c>
      <c r="F226" s="65">
        <v>1488520</v>
      </c>
      <c r="G226" s="65">
        <v>153160</v>
      </c>
      <c r="H226" s="65">
        <v>28131</v>
      </c>
      <c r="I226" s="65">
        <v>1613549</v>
      </c>
      <c r="J226" s="65">
        <v>125029</v>
      </c>
      <c r="K226" s="66">
        <v>570891</v>
      </c>
      <c r="L226" s="66">
        <v>716517</v>
      </c>
      <c r="M226" s="66">
        <v>145626</v>
      </c>
      <c r="N226" s="65">
        <v>151767</v>
      </c>
      <c r="O226" s="65">
        <v>155997</v>
      </c>
      <c r="P226" s="65">
        <v>4230</v>
      </c>
      <c r="Q226" s="66">
        <v>722658</v>
      </c>
      <c r="R226" s="66">
        <v>872514</v>
      </c>
      <c r="S226" s="66">
        <v>149856</v>
      </c>
      <c r="T226" s="65">
        <v>0</v>
      </c>
      <c r="U226" s="65">
        <v>0</v>
      </c>
      <c r="V226" s="65">
        <v>0</v>
      </c>
      <c r="W226" s="66">
        <v>722658</v>
      </c>
      <c r="X226" s="66">
        <v>872514</v>
      </c>
      <c r="Y226" s="66">
        <v>149856</v>
      </c>
      <c r="Z226" s="65">
        <v>764106</v>
      </c>
      <c r="AA226" s="65">
        <v>940768</v>
      </c>
      <c r="AB226" s="66">
        <v>1178200</v>
      </c>
      <c r="AC226" s="72">
        <v>1351412</v>
      </c>
    </row>
    <row r="227" spans="1:29" ht="16.5" x14ac:dyDescent="0.35">
      <c r="A227" s="58" t="s">
        <v>592</v>
      </c>
      <c r="B227" s="33" t="s">
        <v>593</v>
      </c>
      <c r="C227" s="32" t="s">
        <v>195</v>
      </c>
      <c r="D227" s="32" t="s">
        <v>346</v>
      </c>
      <c r="E227" s="34" t="s">
        <v>346</v>
      </c>
      <c r="F227" s="65">
        <v>149291</v>
      </c>
      <c r="G227" s="65">
        <v>21125</v>
      </c>
      <c r="H227" s="65">
        <v>4465</v>
      </c>
      <c r="I227" s="65">
        <v>165951</v>
      </c>
      <c r="J227" s="65">
        <v>16660</v>
      </c>
      <c r="K227" s="66">
        <v>94130</v>
      </c>
      <c r="L227" s="66">
        <v>110573</v>
      </c>
      <c r="M227" s="66">
        <v>16443</v>
      </c>
      <c r="N227" s="65">
        <v>0</v>
      </c>
      <c r="O227" s="65">
        <v>0</v>
      </c>
      <c r="P227" s="65">
        <v>0</v>
      </c>
      <c r="Q227" s="66">
        <v>94130</v>
      </c>
      <c r="R227" s="66">
        <v>110573</v>
      </c>
      <c r="S227" s="66">
        <v>16443</v>
      </c>
      <c r="T227" s="65">
        <v>14000</v>
      </c>
      <c r="U227" s="65">
        <v>10000</v>
      </c>
      <c r="V227" s="65">
        <v>-4000</v>
      </c>
      <c r="W227" s="66">
        <v>80130</v>
      </c>
      <c r="X227" s="66">
        <v>100573</v>
      </c>
      <c r="Y227" s="66">
        <v>20443</v>
      </c>
      <c r="Z227" s="65">
        <v>169111</v>
      </c>
      <c r="AA227" s="65">
        <v>162647</v>
      </c>
      <c r="AB227" s="66">
        <v>177111</v>
      </c>
      <c r="AC227" s="72">
        <v>170647</v>
      </c>
    </row>
    <row r="228" spans="1:29" ht="16.5" x14ac:dyDescent="0.35">
      <c r="A228" s="58" t="s">
        <v>1149</v>
      </c>
      <c r="B228" s="33" t="s">
        <v>1150</v>
      </c>
      <c r="C228" s="32" t="s">
        <v>404</v>
      </c>
      <c r="D228" s="32" t="s">
        <v>344</v>
      </c>
      <c r="E228" s="34" t="s">
        <v>344</v>
      </c>
      <c r="F228" s="65">
        <v>255044</v>
      </c>
      <c r="G228" s="65">
        <v>106637</v>
      </c>
      <c r="H228" s="65">
        <v>4024</v>
      </c>
      <c r="I228" s="65">
        <v>357657</v>
      </c>
      <c r="J228" s="65">
        <v>102613</v>
      </c>
      <c r="K228" s="66">
        <v>237324</v>
      </c>
      <c r="L228" s="66">
        <v>343961</v>
      </c>
      <c r="M228" s="66">
        <v>106637</v>
      </c>
      <c r="N228" s="65">
        <v>0</v>
      </c>
      <c r="O228" s="65">
        <v>0</v>
      </c>
      <c r="P228" s="65">
        <v>0</v>
      </c>
      <c r="Q228" s="66">
        <v>237324</v>
      </c>
      <c r="R228" s="66">
        <v>343961</v>
      </c>
      <c r="S228" s="66">
        <v>106637</v>
      </c>
      <c r="T228" s="65">
        <v>33000</v>
      </c>
      <c r="U228" s="65">
        <v>23000</v>
      </c>
      <c r="V228" s="65">
        <v>-10000</v>
      </c>
      <c r="W228" s="66">
        <v>204324</v>
      </c>
      <c r="X228" s="66">
        <v>320961</v>
      </c>
      <c r="Y228" s="66">
        <v>116637</v>
      </c>
      <c r="Z228" s="65">
        <v>382784</v>
      </c>
      <c r="AA228" s="65">
        <v>420724</v>
      </c>
      <c r="AB228" s="66">
        <v>421062</v>
      </c>
      <c r="AC228" s="72">
        <v>462796</v>
      </c>
    </row>
    <row r="229" spans="1:29" ht="16.5" x14ac:dyDescent="0.35">
      <c r="A229" s="58" t="s">
        <v>522</v>
      </c>
      <c r="B229" s="33" t="s">
        <v>523</v>
      </c>
      <c r="C229" s="32" t="s">
        <v>196</v>
      </c>
      <c r="D229" s="32" t="s">
        <v>346</v>
      </c>
      <c r="E229" s="34" t="s">
        <v>346</v>
      </c>
      <c r="F229" s="65">
        <v>31585</v>
      </c>
      <c r="G229" s="65">
        <v>2000</v>
      </c>
      <c r="H229" s="65">
        <v>12</v>
      </c>
      <c r="I229" s="65">
        <v>33573</v>
      </c>
      <c r="J229" s="65">
        <v>1988</v>
      </c>
      <c r="K229" s="66">
        <v>31413</v>
      </c>
      <c r="L229" s="66">
        <v>33413</v>
      </c>
      <c r="M229" s="66">
        <v>2000</v>
      </c>
      <c r="N229" s="65">
        <v>101</v>
      </c>
      <c r="O229" s="65">
        <v>89</v>
      </c>
      <c r="P229" s="65">
        <v>-12</v>
      </c>
      <c r="Q229" s="66">
        <v>31514</v>
      </c>
      <c r="R229" s="66">
        <v>33502</v>
      </c>
      <c r="S229" s="66">
        <v>1988</v>
      </c>
      <c r="T229" s="65">
        <v>17000</v>
      </c>
      <c r="U229" s="65">
        <v>13019</v>
      </c>
      <c r="V229" s="65">
        <v>-3981</v>
      </c>
      <c r="W229" s="66">
        <v>14514</v>
      </c>
      <c r="X229" s="66">
        <v>20483</v>
      </c>
      <c r="Y229" s="66">
        <v>5969</v>
      </c>
      <c r="Z229" s="65">
        <v>36502</v>
      </c>
      <c r="AA229" s="65">
        <v>36502</v>
      </c>
      <c r="AB229" s="66">
        <v>46000</v>
      </c>
      <c r="AC229" s="72">
        <v>46000</v>
      </c>
    </row>
    <row r="230" spans="1:29" ht="16.5" x14ac:dyDescent="0.35">
      <c r="A230" s="58" t="s">
        <v>624</v>
      </c>
      <c r="B230" s="33" t="s">
        <v>625</v>
      </c>
      <c r="C230" s="32" t="s">
        <v>197</v>
      </c>
      <c r="D230" s="32" t="s">
        <v>346</v>
      </c>
      <c r="E230" s="34" t="s">
        <v>346</v>
      </c>
      <c r="F230" s="65">
        <v>42364</v>
      </c>
      <c r="G230" s="65">
        <v>33592</v>
      </c>
      <c r="H230" s="65">
        <v>489</v>
      </c>
      <c r="I230" s="65">
        <v>75467</v>
      </c>
      <c r="J230" s="65">
        <v>33103</v>
      </c>
      <c r="K230" s="66">
        <v>28213.155350000001</v>
      </c>
      <c r="L230" s="66">
        <v>28210.682420000001</v>
      </c>
      <c r="M230" s="66">
        <v>-2.4729299999999999</v>
      </c>
      <c r="N230" s="65">
        <v>0</v>
      </c>
      <c r="O230" s="65">
        <v>0</v>
      </c>
      <c r="P230" s="65">
        <v>0</v>
      </c>
      <c r="Q230" s="66">
        <v>28213.155350000001</v>
      </c>
      <c r="R230" s="66">
        <v>28210.682420000001</v>
      </c>
      <c r="S230" s="66">
        <v>-2.4729299999999999</v>
      </c>
      <c r="T230" s="65">
        <v>0</v>
      </c>
      <c r="U230" s="65">
        <v>0</v>
      </c>
      <c r="V230" s="65">
        <v>0</v>
      </c>
      <c r="W230" s="66">
        <v>28213.155350000001</v>
      </c>
      <c r="X230" s="66">
        <v>28210.682420000001</v>
      </c>
      <c r="Y230" s="66">
        <v>-2.4729299999999999</v>
      </c>
      <c r="Z230" s="65">
        <v>80000</v>
      </c>
      <c r="AA230" s="65">
        <v>80000</v>
      </c>
      <c r="AB230" s="66">
        <v>100000</v>
      </c>
      <c r="AC230" s="72">
        <v>100000</v>
      </c>
    </row>
    <row r="231" spans="1:29" ht="16.5" x14ac:dyDescent="0.35">
      <c r="A231" s="58" t="s">
        <v>1046</v>
      </c>
      <c r="B231" s="33" t="s">
        <v>1047</v>
      </c>
      <c r="C231" s="32" t="s">
        <v>198</v>
      </c>
      <c r="D231" s="32" t="s">
        <v>348</v>
      </c>
      <c r="E231" s="34" t="s">
        <v>1361</v>
      </c>
      <c r="F231" s="65">
        <v>58918</v>
      </c>
      <c r="G231" s="65">
        <v>7635</v>
      </c>
      <c r="H231" s="65">
        <v>5150</v>
      </c>
      <c r="I231" s="65">
        <v>61403</v>
      </c>
      <c r="J231" s="65">
        <v>2485</v>
      </c>
      <c r="K231" s="66">
        <v>37600</v>
      </c>
      <c r="L231" s="66">
        <v>37335</v>
      </c>
      <c r="M231" s="66">
        <v>-265</v>
      </c>
      <c r="N231" s="65">
        <v>18426</v>
      </c>
      <c r="O231" s="65">
        <v>17993</v>
      </c>
      <c r="P231" s="65">
        <v>-433</v>
      </c>
      <c r="Q231" s="66">
        <v>56026</v>
      </c>
      <c r="R231" s="66">
        <v>55328</v>
      </c>
      <c r="S231" s="66">
        <v>-698</v>
      </c>
      <c r="T231" s="65">
        <v>22100</v>
      </c>
      <c r="U231" s="65">
        <v>17000</v>
      </c>
      <c r="V231" s="65">
        <v>-5100</v>
      </c>
      <c r="W231" s="66">
        <v>33926</v>
      </c>
      <c r="X231" s="66">
        <v>38328</v>
      </c>
      <c r="Y231" s="66">
        <v>4402</v>
      </c>
      <c r="Z231" s="65">
        <v>57000</v>
      </c>
      <c r="AA231" s="65">
        <v>59000</v>
      </c>
      <c r="AB231" s="66">
        <v>74000</v>
      </c>
      <c r="AC231" s="72">
        <v>70000</v>
      </c>
    </row>
    <row r="232" spans="1:29" ht="16.5" x14ac:dyDescent="0.35">
      <c r="A232" s="59" t="s">
        <v>914</v>
      </c>
      <c r="B232" s="33" t="s">
        <v>915</v>
      </c>
      <c r="C232" s="33" t="s">
        <v>21</v>
      </c>
      <c r="D232" s="33" t="s">
        <v>348</v>
      </c>
      <c r="E232" s="33" t="s">
        <v>374</v>
      </c>
      <c r="F232" s="65">
        <v>90735</v>
      </c>
      <c r="G232" s="65">
        <v>39267</v>
      </c>
      <c r="H232" s="65">
        <v>2010</v>
      </c>
      <c r="I232" s="65">
        <v>127992</v>
      </c>
      <c r="J232" s="65">
        <v>37257</v>
      </c>
      <c r="K232" s="66">
        <v>64379</v>
      </c>
      <c r="L232" s="66">
        <v>63741</v>
      </c>
      <c r="M232" s="66">
        <v>-638</v>
      </c>
      <c r="N232" s="65">
        <v>0</v>
      </c>
      <c r="O232" s="65">
        <v>0</v>
      </c>
      <c r="P232" s="65">
        <v>0</v>
      </c>
      <c r="Q232" s="66">
        <v>64379</v>
      </c>
      <c r="R232" s="66">
        <v>63741</v>
      </c>
      <c r="S232" s="66">
        <v>-638</v>
      </c>
      <c r="T232" s="65">
        <v>23390</v>
      </c>
      <c r="U232" s="65">
        <v>0</v>
      </c>
      <c r="V232" s="65">
        <v>-23390</v>
      </c>
      <c r="W232" s="66">
        <v>40989</v>
      </c>
      <c r="X232" s="66">
        <v>63741</v>
      </c>
      <c r="Y232" s="66">
        <v>22752</v>
      </c>
      <c r="Z232" s="65">
        <v>136000</v>
      </c>
      <c r="AA232" s="65">
        <v>156000</v>
      </c>
      <c r="AB232" s="66">
        <v>149600</v>
      </c>
      <c r="AC232" s="72">
        <v>171600</v>
      </c>
    </row>
    <row r="233" spans="1:29" ht="16.5" x14ac:dyDescent="0.35">
      <c r="A233" s="58" t="s">
        <v>1082</v>
      </c>
      <c r="B233" s="33" t="s">
        <v>1083</v>
      </c>
      <c r="C233" s="32" t="s">
        <v>405</v>
      </c>
      <c r="D233" s="32" t="s">
        <v>348</v>
      </c>
      <c r="E233" s="34" t="s">
        <v>389</v>
      </c>
      <c r="F233" s="65">
        <v>332895</v>
      </c>
      <c r="G233" s="65">
        <v>303154</v>
      </c>
      <c r="H233" s="65">
        <v>1263</v>
      </c>
      <c r="I233" s="65">
        <v>634786</v>
      </c>
      <c r="J233" s="65">
        <v>301891</v>
      </c>
      <c r="K233" s="66">
        <v>16830</v>
      </c>
      <c r="L233" s="66">
        <v>16830</v>
      </c>
      <c r="M233" s="66">
        <v>0</v>
      </c>
      <c r="N233" s="65">
        <v>303814</v>
      </c>
      <c r="O233" s="65">
        <v>303814</v>
      </c>
      <c r="P233" s="65">
        <v>0</v>
      </c>
      <c r="Q233" s="66">
        <v>320644</v>
      </c>
      <c r="R233" s="66">
        <v>320644</v>
      </c>
      <c r="S233" s="66">
        <v>0</v>
      </c>
      <c r="T233" s="65">
        <v>0</v>
      </c>
      <c r="U233" s="65">
        <v>0</v>
      </c>
      <c r="V233" s="65">
        <v>0</v>
      </c>
      <c r="W233" s="66">
        <v>320644</v>
      </c>
      <c r="X233" s="66">
        <v>320644</v>
      </c>
      <c r="Y233" s="66">
        <v>0</v>
      </c>
      <c r="Z233" s="65">
        <v>325854</v>
      </c>
      <c r="AA233" s="65">
        <v>325854</v>
      </c>
      <c r="AB233" s="66">
        <v>342000</v>
      </c>
      <c r="AC233" s="72">
        <v>342000</v>
      </c>
    </row>
    <row r="234" spans="1:29" ht="16.5" x14ac:dyDescent="0.35">
      <c r="A234" s="58" t="s">
        <v>836</v>
      </c>
      <c r="B234" s="33" t="s">
        <v>837</v>
      </c>
      <c r="C234" s="32" t="s">
        <v>199</v>
      </c>
      <c r="D234" s="32" t="s">
        <v>1359</v>
      </c>
      <c r="E234" s="34" t="s">
        <v>1359</v>
      </c>
      <c r="F234" s="65">
        <v>185854</v>
      </c>
      <c r="G234" s="65">
        <v>31802</v>
      </c>
      <c r="H234" s="65">
        <v>0</v>
      </c>
      <c r="I234" s="65">
        <v>217656</v>
      </c>
      <c r="J234" s="65">
        <v>31802</v>
      </c>
      <c r="K234" s="66">
        <v>113010</v>
      </c>
      <c r="L234" s="66">
        <v>113010</v>
      </c>
      <c r="M234" s="66">
        <v>0</v>
      </c>
      <c r="N234" s="65">
        <v>64527</v>
      </c>
      <c r="O234" s="65">
        <v>72844</v>
      </c>
      <c r="P234" s="65">
        <v>8317</v>
      </c>
      <c r="Q234" s="66">
        <v>177537</v>
      </c>
      <c r="R234" s="66">
        <v>185854</v>
      </c>
      <c r="S234" s="66">
        <v>8317</v>
      </c>
      <c r="T234" s="65">
        <v>59500</v>
      </c>
      <c r="U234" s="65">
        <v>59500</v>
      </c>
      <c r="V234" s="65">
        <v>0</v>
      </c>
      <c r="W234" s="66">
        <v>118037</v>
      </c>
      <c r="X234" s="66">
        <v>126354</v>
      </c>
      <c r="Y234" s="66">
        <v>8317</v>
      </c>
      <c r="Z234" s="65">
        <v>177537</v>
      </c>
      <c r="AA234" s="65">
        <v>185854</v>
      </c>
      <c r="AB234" s="66">
        <v>207537</v>
      </c>
      <c r="AC234" s="72">
        <v>215854</v>
      </c>
    </row>
    <row r="235" spans="1:29" ht="16.5" x14ac:dyDescent="0.35">
      <c r="A235" s="58" t="s">
        <v>1243</v>
      </c>
      <c r="B235" s="33" t="s">
        <v>1244</v>
      </c>
      <c r="C235" s="32" t="s">
        <v>200</v>
      </c>
      <c r="D235" s="32" t="s">
        <v>346</v>
      </c>
      <c r="E235" s="34" t="s">
        <v>346</v>
      </c>
      <c r="F235" s="65">
        <v>53823</v>
      </c>
      <c r="G235" s="65">
        <v>11556</v>
      </c>
      <c r="H235" s="65">
        <v>1260</v>
      </c>
      <c r="I235" s="65">
        <v>64119</v>
      </c>
      <c r="J235" s="65">
        <v>10296</v>
      </c>
      <c r="K235" s="66">
        <v>40716</v>
      </c>
      <c r="L235" s="66">
        <v>54491</v>
      </c>
      <c r="M235" s="66">
        <v>13775</v>
      </c>
      <c r="N235" s="65">
        <v>311</v>
      </c>
      <c r="O235" s="65">
        <v>247</v>
      </c>
      <c r="P235" s="65">
        <v>-64</v>
      </c>
      <c r="Q235" s="66">
        <v>41027</v>
      </c>
      <c r="R235" s="66">
        <v>54738</v>
      </c>
      <c r="S235" s="66">
        <v>13711</v>
      </c>
      <c r="T235" s="65">
        <v>18000</v>
      </c>
      <c r="U235" s="65">
        <v>25000</v>
      </c>
      <c r="V235" s="65">
        <v>7000</v>
      </c>
      <c r="W235" s="66">
        <v>23027</v>
      </c>
      <c r="X235" s="66">
        <v>29738</v>
      </c>
      <c r="Y235" s="66">
        <v>6711</v>
      </c>
      <c r="Z235" s="65">
        <v>54000</v>
      </c>
      <c r="AA235" s="65">
        <v>68000</v>
      </c>
      <c r="AB235" s="66">
        <v>59000</v>
      </c>
      <c r="AC235" s="72">
        <v>77000</v>
      </c>
    </row>
    <row r="236" spans="1:29" ht="16.5" x14ac:dyDescent="0.35">
      <c r="A236" s="58" t="s">
        <v>650</v>
      </c>
      <c r="B236" s="33" t="s">
        <v>651</v>
      </c>
      <c r="C236" s="32" t="s">
        <v>201</v>
      </c>
      <c r="D236" s="32" t="s">
        <v>346</v>
      </c>
      <c r="E236" s="34" t="s">
        <v>346</v>
      </c>
      <c r="F236" s="65">
        <v>152588</v>
      </c>
      <c r="G236" s="65">
        <v>30855</v>
      </c>
      <c r="H236" s="65">
        <v>1038</v>
      </c>
      <c r="I236" s="65">
        <v>182405</v>
      </c>
      <c r="J236" s="65">
        <v>29817</v>
      </c>
      <c r="K236" s="66">
        <v>126287</v>
      </c>
      <c r="L236" s="66">
        <v>166000</v>
      </c>
      <c r="M236" s="66">
        <v>39713</v>
      </c>
      <c r="N236" s="65">
        <v>0</v>
      </c>
      <c r="O236" s="65">
        <v>0</v>
      </c>
      <c r="P236" s="65">
        <v>0</v>
      </c>
      <c r="Q236" s="66">
        <v>126287</v>
      </c>
      <c r="R236" s="66">
        <v>166000</v>
      </c>
      <c r="S236" s="66">
        <v>39713</v>
      </c>
      <c r="T236" s="65">
        <v>12000</v>
      </c>
      <c r="U236" s="65">
        <v>12000</v>
      </c>
      <c r="V236" s="65">
        <v>0</v>
      </c>
      <c r="W236" s="66">
        <v>114287</v>
      </c>
      <c r="X236" s="66">
        <v>154000</v>
      </c>
      <c r="Y236" s="66">
        <v>39713</v>
      </c>
      <c r="Z236" s="65">
        <v>156000</v>
      </c>
      <c r="AA236" s="65">
        <v>189000</v>
      </c>
      <c r="AB236" s="66">
        <v>171000</v>
      </c>
      <c r="AC236" s="72">
        <v>204000</v>
      </c>
    </row>
    <row r="237" spans="1:29" ht="16.5" x14ac:dyDescent="0.35">
      <c r="A237" s="58" t="s">
        <v>694</v>
      </c>
      <c r="B237" s="33" t="s">
        <v>695</v>
      </c>
      <c r="C237" s="32" t="s">
        <v>202</v>
      </c>
      <c r="D237" s="32" t="s">
        <v>346</v>
      </c>
      <c r="E237" s="34" t="s">
        <v>346</v>
      </c>
      <c r="F237" s="65">
        <v>27947</v>
      </c>
      <c r="G237" s="65">
        <v>0</v>
      </c>
      <c r="H237" s="65">
        <v>20510</v>
      </c>
      <c r="I237" s="65">
        <v>7437</v>
      </c>
      <c r="J237" s="65">
        <v>-20510</v>
      </c>
      <c r="K237" s="66">
        <v>13571</v>
      </c>
      <c r="L237" s="66">
        <v>9978</v>
      </c>
      <c r="M237" s="66">
        <v>-3593</v>
      </c>
      <c r="N237" s="65">
        <v>2817</v>
      </c>
      <c r="O237" s="65">
        <v>2541</v>
      </c>
      <c r="P237" s="65">
        <v>-276</v>
      </c>
      <c r="Q237" s="66">
        <v>16388</v>
      </c>
      <c r="R237" s="66">
        <v>12519</v>
      </c>
      <c r="S237" s="66">
        <v>-3869</v>
      </c>
      <c r="T237" s="65">
        <v>31210</v>
      </c>
      <c r="U237" s="65">
        <v>46127</v>
      </c>
      <c r="V237" s="65">
        <v>14917</v>
      </c>
      <c r="W237" s="66">
        <v>-14822</v>
      </c>
      <c r="X237" s="66">
        <v>-33608</v>
      </c>
      <c r="Y237" s="66">
        <v>-18786</v>
      </c>
      <c r="Z237" s="65">
        <v>28000</v>
      </c>
      <c r="AA237" s="65">
        <v>28000</v>
      </c>
      <c r="AB237" s="66">
        <v>30000</v>
      </c>
      <c r="AC237" s="72">
        <v>30000</v>
      </c>
    </row>
    <row r="238" spans="1:29" ht="16.5" x14ac:dyDescent="0.35">
      <c r="A238" s="58" t="s">
        <v>1087</v>
      </c>
      <c r="B238" s="33" t="s">
        <v>1088</v>
      </c>
      <c r="C238" s="32" t="s">
        <v>406</v>
      </c>
      <c r="D238" s="32" t="s">
        <v>344</v>
      </c>
      <c r="E238" s="34" t="s">
        <v>344</v>
      </c>
      <c r="F238" s="65">
        <v>198852</v>
      </c>
      <c r="G238" s="65">
        <v>47996</v>
      </c>
      <c r="H238" s="65">
        <v>3528</v>
      </c>
      <c r="I238" s="65">
        <v>243320</v>
      </c>
      <c r="J238" s="65">
        <v>44468</v>
      </c>
      <c r="K238" s="66">
        <v>159400</v>
      </c>
      <c r="L238" s="66">
        <v>157151</v>
      </c>
      <c r="M238" s="66">
        <v>-2249</v>
      </c>
      <c r="N238" s="65">
        <v>3589</v>
      </c>
      <c r="O238" s="65">
        <v>3276</v>
      </c>
      <c r="P238" s="65">
        <v>-313</v>
      </c>
      <c r="Q238" s="66">
        <v>162989</v>
      </c>
      <c r="R238" s="66">
        <v>160427</v>
      </c>
      <c r="S238" s="66">
        <v>-2562</v>
      </c>
      <c r="T238" s="65">
        <v>10000</v>
      </c>
      <c r="U238" s="65">
        <v>10000</v>
      </c>
      <c r="V238" s="65">
        <v>0</v>
      </c>
      <c r="W238" s="66">
        <v>152989</v>
      </c>
      <c r="X238" s="66">
        <v>150427</v>
      </c>
      <c r="Y238" s="66">
        <v>-2562</v>
      </c>
      <c r="Z238" s="65">
        <v>209000</v>
      </c>
      <c r="AA238" s="65">
        <v>253000</v>
      </c>
      <c r="AB238" s="66">
        <v>229000</v>
      </c>
      <c r="AC238" s="72">
        <v>273000</v>
      </c>
    </row>
    <row r="239" spans="1:29" ht="16.5" x14ac:dyDescent="0.35">
      <c r="A239" s="58" t="s">
        <v>1163</v>
      </c>
      <c r="B239" s="33" t="s">
        <v>1164</v>
      </c>
      <c r="C239" s="32" t="s">
        <v>407</v>
      </c>
      <c r="D239" s="32" t="s">
        <v>344</v>
      </c>
      <c r="E239" s="34" t="s">
        <v>344</v>
      </c>
      <c r="F239" s="65">
        <v>696365</v>
      </c>
      <c r="G239" s="65">
        <v>8793</v>
      </c>
      <c r="H239" s="65">
        <v>7482</v>
      </c>
      <c r="I239" s="65">
        <v>697676</v>
      </c>
      <c r="J239" s="65">
        <v>1311</v>
      </c>
      <c r="K239" s="66">
        <v>479343</v>
      </c>
      <c r="L239" s="66">
        <v>465399</v>
      </c>
      <c r="M239" s="66">
        <v>-13944</v>
      </c>
      <c r="N239" s="65">
        <v>0</v>
      </c>
      <c r="O239" s="65">
        <v>0</v>
      </c>
      <c r="P239" s="65">
        <v>0</v>
      </c>
      <c r="Q239" s="66">
        <v>479343</v>
      </c>
      <c r="R239" s="66">
        <v>465399</v>
      </c>
      <c r="S239" s="66">
        <v>-13944</v>
      </c>
      <c r="T239" s="65">
        <v>247400</v>
      </c>
      <c r="U239" s="65">
        <v>200000</v>
      </c>
      <c r="V239" s="65">
        <v>-47400</v>
      </c>
      <c r="W239" s="66">
        <v>231943</v>
      </c>
      <c r="X239" s="66">
        <v>265399</v>
      </c>
      <c r="Y239" s="66">
        <v>33456</v>
      </c>
      <c r="Z239" s="65">
        <v>725000</v>
      </c>
      <c r="AA239" s="65">
        <v>725000</v>
      </c>
      <c r="AB239" s="66">
        <v>755000</v>
      </c>
      <c r="AC239" s="72">
        <v>755000</v>
      </c>
    </row>
    <row r="240" spans="1:29" ht="16.5" x14ac:dyDescent="0.35">
      <c r="A240" s="58" t="s">
        <v>658</v>
      </c>
      <c r="B240" s="33" t="s">
        <v>659</v>
      </c>
      <c r="C240" s="32" t="s">
        <v>203</v>
      </c>
      <c r="D240" s="32" t="s">
        <v>346</v>
      </c>
      <c r="E240" s="34" t="s">
        <v>346</v>
      </c>
      <c r="F240" s="65">
        <v>109251</v>
      </c>
      <c r="G240" s="65">
        <v>0</v>
      </c>
      <c r="H240" s="65">
        <v>2075</v>
      </c>
      <c r="I240" s="65">
        <v>107176</v>
      </c>
      <c r="J240" s="65">
        <v>-2075</v>
      </c>
      <c r="K240" s="66">
        <v>102850</v>
      </c>
      <c r="L240" s="66">
        <v>102850</v>
      </c>
      <c r="M240" s="66">
        <v>0</v>
      </c>
      <c r="N240" s="65">
        <v>1716</v>
      </c>
      <c r="O240" s="65">
        <v>1698</v>
      </c>
      <c r="P240" s="65">
        <v>-18</v>
      </c>
      <c r="Q240" s="66">
        <v>104566</v>
      </c>
      <c r="R240" s="66">
        <v>104548</v>
      </c>
      <c r="S240" s="66">
        <v>-18</v>
      </c>
      <c r="T240" s="65">
        <v>43700</v>
      </c>
      <c r="U240" s="65">
        <v>43700</v>
      </c>
      <c r="V240" s="65">
        <v>0</v>
      </c>
      <c r="W240" s="66">
        <v>60866</v>
      </c>
      <c r="X240" s="66">
        <v>60848</v>
      </c>
      <c r="Y240" s="66">
        <v>-18</v>
      </c>
      <c r="Z240" s="65">
        <v>109685</v>
      </c>
      <c r="AA240" s="65">
        <v>114667</v>
      </c>
      <c r="AB240" s="66">
        <v>114861</v>
      </c>
      <c r="AC240" s="72">
        <v>119841</v>
      </c>
    </row>
    <row r="241" spans="1:29" ht="16.5" x14ac:dyDescent="0.35">
      <c r="A241" s="58" t="s">
        <v>1315</v>
      </c>
      <c r="B241" s="33" t="s">
        <v>1316</v>
      </c>
      <c r="C241" s="32" t="s">
        <v>204</v>
      </c>
      <c r="D241" s="32" t="s">
        <v>346</v>
      </c>
      <c r="E241" s="34" t="s">
        <v>346</v>
      </c>
      <c r="F241" s="65">
        <v>141659</v>
      </c>
      <c r="G241" s="65">
        <v>11268</v>
      </c>
      <c r="H241" s="65">
        <v>5518</v>
      </c>
      <c r="I241" s="65">
        <v>147409</v>
      </c>
      <c r="J241" s="65">
        <v>5750</v>
      </c>
      <c r="K241" s="66">
        <v>135500</v>
      </c>
      <c r="L241" s="66">
        <v>131200</v>
      </c>
      <c r="M241" s="66">
        <v>-4300</v>
      </c>
      <c r="N241" s="65">
        <v>0</v>
      </c>
      <c r="O241" s="65">
        <v>0</v>
      </c>
      <c r="P241" s="65">
        <v>0</v>
      </c>
      <c r="Q241" s="66">
        <v>135500</v>
      </c>
      <c r="R241" s="66">
        <v>131200</v>
      </c>
      <c r="S241" s="66">
        <v>-4300</v>
      </c>
      <c r="T241" s="65">
        <v>67700</v>
      </c>
      <c r="U241" s="65">
        <v>56500</v>
      </c>
      <c r="V241" s="65">
        <v>-11200</v>
      </c>
      <c r="W241" s="66">
        <v>67800</v>
      </c>
      <c r="X241" s="66">
        <v>74700</v>
      </c>
      <c r="Y241" s="66">
        <v>6900</v>
      </c>
      <c r="Z241" s="65">
        <v>186300</v>
      </c>
      <c r="AA241" s="65">
        <v>192700</v>
      </c>
      <c r="AB241" s="66">
        <v>201600</v>
      </c>
      <c r="AC241" s="72">
        <v>208000</v>
      </c>
    </row>
    <row r="242" spans="1:29" ht="16.5" x14ac:dyDescent="0.35">
      <c r="A242" s="58" t="s">
        <v>994</v>
      </c>
      <c r="B242" s="33" t="s">
        <v>995</v>
      </c>
      <c r="C242" s="32" t="s">
        <v>408</v>
      </c>
      <c r="D242" s="32" t="s">
        <v>348</v>
      </c>
      <c r="E242" s="34" t="s">
        <v>385</v>
      </c>
      <c r="F242" s="65">
        <v>0</v>
      </c>
      <c r="G242" s="65">
        <v>0</v>
      </c>
      <c r="H242" s="65">
        <v>0</v>
      </c>
      <c r="I242" s="65">
        <v>0</v>
      </c>
      <c r="J242" s="65">
        <v>0</v>
      </c>
      <c r="K242" s="66">
        <v>0</v>
      </c>
      <c r="L242" s="66">
        <v>0</v>
      </c>
      <c r="M242" s="66">
        <v>0</v>
      </c>
      <c r="N242" s="65">
        <v>0</v>
      </c>
      <c r="O242" s="65">
        <v>0</v>
      </c>
      <c r="P242" s="65">
        <v>0</v>
      </c>
      <c r="Q242" s="66">
        <v>0</v>
      </c>
      <c r="R242" s="66">
        <v>0</v>
      </c>
      <c r="S242" s="66">
        <v>0</v>
      </c>
      <c r="T242" s="65">
        <v>1500</v>
      </c>
      <c r="U242" s="65">
        <v>1500</v>
      </c>
      <c r="V242" s="65">
        <v>0</v>
      </c>
      <c r="W242" s="66">
        <v>-1500</v>
      </c>
      <c r="X242" s="66">
        <v>-1500</v>
      </c>
      <c r="Y242" s="66">
        <v>0</v>
      </c>
      <c r="Z242" s="65">
        <v>0</v>
      </c>
      <c r="AA242" s="65">
        <v>0</v>
      </c>
      <c r="AB242" s="66">
        <v>2000</v>
      </c>
      <c r="AC242" s="72">
        <v>2000</v>
      </c>
    </row>
    <row r="243" spans="1:29" ht="16.5" x14ac:dyDescent="0.35">
      <c r="A243" s="58" t="s">
        <v>594</v>
      </c>
      <c r="B243" s="33" t="s">
        <v>595</v>
      </c>
      <c r="C243" s="32" t="s">
        <v>205</v>
      </c>
      <c r="D243" s="32" t="s">
        <v>346</v>
      </c>
      <c r="E243" s="34" t="s">
        <v>346</v>
      </c>
      <c r="F243" s="65">
        <v>130269</v>
      </c>
      <c r="G243" s="65">
        <v>4897</v>
      </c>
      <c r="H243" s="65">
        <v>2552</v>
      </c>
      <c r="I243" s="65">
        <v>132614</v>
      </c>
      <c r="J243" s="65">
        <v>2345</v>
      </c>
      <c r="K243" s="66">
        <v>95037</v>
      </c>
      <c r="L243" s="66">
        <v>97910</v>
      </c>
      <c r="M243" s="66">
        <v>2873</v>
      </c>
      <c r="N243" s="65">
        <v>224</v>
      </c>
      <c r="O243" s="65">
        <v>224</v>
      </c>
      <c r="P243" s="65">
        <v>0</v>
      </c>
      <c r="Q243" s="66">
        <v>95261</v>
      </c>
      <c r="R243" s="66">
        <v>98134</v>
      </c>
      <c r="S243" s="66">
        <v>2873</v>
      </c>
      <c r="T243" s="65">
        <v>41370</v>
      </c>
      <c r="U243" s="65">
        <v>25264</v>
      </c>
      <c r="V243" s="65">
        <v>-16106</v>
      </c>
      <c r="W243" s="66">
        <v>53891</v>
      </c>
      <c r="X243" s="66">
        <v>72870</v>
      </c>
      <c r="Y243" s="66">
        <v>18979</v>
      </c>
      <c r="Z243" s="65">
        <v>138014</v>
      </c>
      <c r="AA243" s="65">
        <v>138014</v>
      </c>
      <c r="AB243" s="66">
        <v>143214</v>
      </c>
      <c r="AC243" s="72">
        <v>143214</v>
      </c>
    </row>
    <row r="244" spans="1:29" ht="16.5" x14ac:dyDescent="0.35">
      <c r="A244" s="58" t="s">
        <v>756</v>
      </c>
      <c r="B244" s="33" t="s">
        <v>757</v>
      </c>
      <c r="C244" s="32" t="s">
        <v>206</v>
      </c>
      <c r="D244" s="32" t="s">
        <v>347</v>
      </c>
      <c r="E244" s="34" t="s">
        <v>347</v>
      </c>
      <c r="F244" s="65">
        <v>869755</v>
      </c>
      <c r="G244" s="65">
        <v>57283.690999999999</v>
      </c>
      <c r="H244" s="65">
        <v>9000</v>
      </c>
      <c r="I244" s="65">
        <v>918038.69099999999</v>
      </c>
      <c r="J244" s="65">
        <v>48283.690999999999</v>
      </c>
      <c r="K244" s="66">
        <v>742696</v>
      </c>
      <c r="L244" s="66">
        <v>708669</v>
      </c>
      <c r="M244" s="66">
        <v>-34027</v>
      </c>
      <c r="N244" s="65">
        <v>204147</v>
      </c>
      <c r="O244" s="65">
        <v>194777</v>
      </c>
      <c r="P244" s="65">
        <v>-9370</v>
      </c>
      <c r="Q244" s="66">
        <v>946843</v>
      </c>
      <c r="R244" s="66">
        <v>903446</v>
      </c>
      <c r="S244" s="66">
        <v>-43397</v>
      </c>
      <c r="T244" s="65">
        <v>79200</v>
      </c>
      <c r="U244" s="65">
        <v>100</v>
      </c>
      <c r="V244" s="65">
        <v>-79100</v>
      </c>
      <c r="W244" s="66">
        <v>867643</v>
      </c>
      <c r="X244" s="66">
        <v>903346</v>
      </c>
      <c r="Y244" s="66">
        <v>35703</v>
      </c>
      <c r="Z244" s="65">
        <v>1083000</v>
      </c>
      <c r="AA244" s="65">
        <v>1112477</v>
      </c>
      <c r="AB244" s="66">
        <v>1093056</v>
      </c>
      <c r="AC244" s="72">
        <v>1122477</v>
      </c>
    </row>
    <row r="245" spans="1:29" ht="16.5" x14ac:dyDescent="0.35">
      <c r="A245" s="58" t="s">
        <v>636</v>
      </c>
      <c r="B245" s="33" t="s">
        <v>637</v>
      </c>
      <c r="C245" s="32" t="s">
        <v>207</v>
      </c>
      <c r="D245" s="32" t="s">
        <v>346</v>
      </c>
      <c r="E245" s="34" t="s">
        <v>346</v>
      </c>
      <c r="F245" s="65">
        <v>4577</v>
      </c>
      <c r="G245" s="65">
        <v>0</v>
      </c>
      <c r="H245" s="65">
        <v>172</v>
      </c>
      <c r="I245" s="65">
        <v>4405</v>
      </c>
      <c r="J245" s="65">
        <v>-172</v>
      </c>
      <c r="K245" s="66">
        <v>0</v>
      </c>
      <c r="L245" s="66">
        <v>0</v>
      </c>
      <c r="M245" s="66">
        <v>0</v>
      </c>
      <c r="N245" s="65">
        <v>0</v>
      </c>
      <c r="O245" s="65">
        <v>0</v>
      </c>
      <c r="P245" s="65">
        <v>0</v>
      </c>
      <c r="Q245" s="66">
        <v>0</v>
      </c>
      <c r="R245" s="66">
        <v>0</v>
      </c>
      <c r="S245" s="66">
        <v>0</v>
      </c>
      <c r="T245" s="65">
        <v>0</v>
      </c>
      <c r="U245" s="65">
        <v>0</v>
      </c>
      <c r="V245" s="65">
        <v>0</v>
      </c>
      <c r="W245" s="66">
        <v>0</v>
      </c>
      <c r="X245" s="66">
        <v>0</v>
      </c>
      <c r="Y245" s="66">
        <v>0</v>
      </c>
      <c r="Z245" s="65">
        <v>7500</v>
      </c>
      <c r="AA245" s="65">
        <v>7500</v>
      </c>
      <c r="AB245" s="66">
        <v>15000</v>
      </c>
      <c r="AC245" s="72">
        <v>15000</v>
      </c>
    </row>
    <row r="246" spans="1:29" ht="16.5" x14ac:dyDescent="0.35">
      <c r="A246" s="58" t="s">
        <v>838</v>
      </c>
      <c r="B246" s="33" t="s">
        <v>839</v>
      </c>
      <c r="C246" s="32" t="s">
        <v>208</v>
      </c>
      <c r="D246" s="32" t="s">
        <v>1359</v>
      </c>
      <c r="E246" s="34" t="s">
        <v>1359</v>
      </c>
      <c r="F246" s="65">
        <v>1170000</v>
      </c>
      <c r="G246" s="65">
        <v>94974</v>
      </c>
      <c r="H246" s="65">
        <v>0</v>
      </c>
      <c r="I246" s="65">
        <v>1264974</v>
      </c>
      <c r="J246" s="65">
        <v>94974</v>
      </c>
      <c r="K246" s="66">
        <v>733685</v>
      </c>
      <c r="L246" s="66">
        <v>750000</v>
      </c>
      <c r="M246" s="66">
        <v>16315</v>
      </c>
      <c r="N246" s="65">
        <v>150000</v>
      </c>
      <c r="O246" s="65">
        <v>150000</v>
      </c>
      <c r="P246" s="65">
        <v>0</v>
      </c>
      <c r="Q246" s="66">
        <v>883685</v>
      </c>
      <c r="R246" s="66">
        <v>900000</v>
      </c>
      <c r="S246" s="66">
        <v>16315</v>
      </c>
      <c r="T246" s="65">
        <v>540500</v>
      </c>
      <c r="U246" s="65">
        <v>500000</v>
      </c>
      <c r="V246" s="65">
        <v>-40500</v>
      </c>
      <c r="W246" s="66">
        <v>343185</v>
      </c>
      <c r="X246" s="66">
        <v>400000</v>
      </c>
      <c r="Y246" s="66">
        <v>56815</v>
      </c>
      <c r="Z246" s="65">
        <v>1725000</v>
      </c>
      <c r="AA246" s="65">
        <v>1725000</v>
      </c>
      <c r="AB246" s="66">
        <v>1827000</v>
      </c>
      <c r="AC246" s="72">
        <v>1827000</v>
      </c>
    </row>
    <row r="247" spans="1:29" ht="16.5" x14ac:dyDescent="0.35">
      <c r="A247" s="58" t="s">
        <v>884</v>
      </c>
      <c r="B247" s="33" t="s">
        <v>885</v>
      </c>
      <c r="C247" s="32" t="s">
        <v>209</v>
      </c>
      <c r="D247" s="32" t="s">
        <v>345</v>
      </c>
      <c r="E247" s="34" t="s">
        <v>345</v>
      </c>
      <c r="F247" s="65">
        <v>785137</v>
      </c>
      <c r="G247" s="65">
        <v>158708</v>
      </c>
      <c r="H247" s="65">
        <v>15</v>
      </c>
      <c r="I247" s="65">
        <v>943830</v>
      </c>
      <c r="J247" s="65">
        <v>158693</v>
      </c>
      <c r="K247" s="66">
        <v>614087</v>
      </c>
      <c r="L247" s="66">
        <v>707216</v>
      </c>
      <c r="M247" s="66">
        <v>93129</v>
      </c>
      <c r="N247" s="65">
        <v>64752</v>
      </c>
      <c r="O247" s="65">
        <v>63599</v>
      </c>
      <c r="P247" s="65">
        <v>-1153</v>
      </c>
      <c r="Q247" s="66">
        <v>678839</v>
      </c>
      <c r="R247" s="66">
        <v>770815</v>
      </c>
      <c r="S247" s="66">
        <v>91976</v>
      </c>
      <c r="T247" s="65">
        <v>65840</v>
      </c>
      <c r="U247" s="65">
        <v>40867</v>
      </c>
      <c r="V247" s="65">
        <v>-24973</v>
      </c>
      <c r="W247" s="66">
        <v>612999</v>
      </c>
      <c r="X247" s="66">
        <v>729948</v>
      </c>
      <c r="Y247" s="66">
        <v>116949</v>
      </c>
      <c r="Z247" s="65">
        <v>720385</v>
      </c>
      <c r="AA247" s="65">
        <v>870011</v>
      </c>
      <c r="AB247" s="66">
        <v>811404</v>
      </c>
      <c r="AC247" s="72">
        <v>968511</v>
      </c>
    </row>
    <row r="248" spans="1:29" ht="16.5" x14ac:dyDescent="0.35">
      <c r="A248" s="58" t="s">
        <v>952</v>
      </c>
      <c r="B248" s="33" t="s">
        <v>953</v>
      </c>
      <c r="C248" s="32" t="s">
        <v>13</v>
      </c>
      <c r="D248" s="32" t="s">
        <v>348</v>
      </c>
      <c r="E248" s="34" t="s">
        <v>374</v>
      </c>
      <c r="F248" s="65">
        <v>91499</v>
      </c>
      <c r="G248" s="65">
        <v>9888</v>
      </c>
      <c r="H248" s="65">
        <v>1946</v>
      </c>
      <c r="I248" s="65">
        <v>99441</v>
      </c>
      <c r="J248" s="65">
        <v>7942</v>
      </c>
      <c r="K248" s="66">
        <v>20111</v>
      </c>
      <c r="L248" s="66">
        <v>31633</v>
      </c>
      <c r="M248" s="66">
        <v>11522</v>
      </c>
      <c r="N248" s="65">
        <v>60295</v>
      </c>
      <c r="O248" s="65">
        <v>59116</v>
      </c>
      <c r="P248" s="65">
        <v>-1179</v>
      </c>
      <c r="Q248" s="66">
        <v>80406</v>
      </c>
      <c r="R248" s="66">
        <v>90749</v>
      </c>
      <c r="S248" s="66">
        <v>10343</v>
      </c>
      <c r="T248" s="65">
        <v>3000</v>
      </c>
      <c r="U248" s="65">
        <v>13500</v>
      </c>
      <c r="V248" s="65">
        <v>10500</v>
      </c>
      <c r="W248" s="66">
        <v>77406</v>
      </c>
      <c r="X248" s="66">
        <v>77249</v>
      </c>
      <c r="Y248" s="66">
        <v>-157</v>
      </c>
      <c r="Z248" s="65">
        <v>80406</v>
      </c>
      <c r="AA248" s="65">
        <v>90749</v>
      </c>
      <c r="AB248" s="66">
        <v>96074</v>
      </c>
      <c r="AC248" s="72">
        <v>104413</v>
      </c>
    </row>
    <row r="249" spans="1:29" ht="16.5" x14ac:dyDescent="0.35">
      <c r="A249" s="58" t="s">
        <v>1245</v>
      </c>
      <c r="B249" s="33" t="s">
        <v>1246</v>
      </c>
      <c r="C249" s="32" t="s">
        <v>210</v>
      </c>
      <c r="D249" s="32" t="s">
        <v>346</v>
      </c>
      <c r="E249" s="34" t="s">
        <v>346</v>
      </c>
      <c r="F249" s="65">
        <v>5419</v>
      </c>
      <c r="G249" s="65">
        <v>1569</v>
      </c>
      <c r="H249" s="65">
        <v>548</v>
      </c>
      <c r="I249" s="65">
        <v>6440</v>
      </c>
      <c r="J249" s="65">
        <v>1021</v>
      </c>
      <c r="K249" s="66">
        <v>1250</v>
      </c>
      <c r="L249" s="66">
        <v>2500</v>
      </c>
      <c r="M249" s="66">
        <v>1250</v>
      </c>
      <c r="N249" s="65">
        <v>0</v>
      </c>
      <c r="O249" s="65">
        <v>0</v>
      </c>
      <c r="P249" s="65">
        <v>0</v>
      </c>
      <c r="Q249" s="66">
        <v>1250</v>
      </c>
      <c r="R249" s="66">
        <v>2500</v>
      </c>
      <c r="S249" s="66">
        <v>1250</v>
      </c>
      <c r="T249" s="65">
        <v>2983</v>
      </c>
      <c r="U249" s="65">
        <v>2664</v>
      </c>
      <c r="V249" s="65">
        <v>-319</v>
      </c>
      <c r="W249" s="66">
        <v>-1733</v>
      </c>
      <c r="X249" s="66">
        <v>-164</v>
      </c>
      <c r="Y249" s="66">
        <v>1569</v>
      </c>
      <c r="Z249" s="65">
        <v>5750</v>
      </c>
      <c r="AA249" s="65">
        <v>6000</v>
      </c>
      <c r="AB249" s="66">
        <v>11000</v>
      </c>
      <c r="AC249" s="72">
        <v>11500</v>
      </c>
    </row>
    <row r="250" spans="1:29" ht="16.5" x14ac:dyDescent="0.35">
      <c r="A250" s="58" t="s">
        <v>1367</v>
      </c>
      <c r="B250" s="33" t="s">
        <v>1368</v>
      </c>
      <c r="C250" s="32" t="s">
        <v>1369</v>
      </c>
      <c r="D250" s="32" t="s">
        <v>348</v>
      </c>
      <c r="E250" s="34" t="s">
        <v>383</v>
      </c>
      <c r="F250" s="65">
        <v>190364</v>
      </c>
      <c r="G250" s="65">
        <v>0</v>
      </c>
      <c r="H250" s="65">
        <v>3274</v>
      </c>
      <c r="I250" s="65">
        <v>187090</v>
      </c>
      <c r="J250" s="65">
        <v>-3274</v>
      </c>
      <c r="K250" s="66">
        <v>167000</v>
      </c>
      <c r="L250" s="66">
        <v>166333</v>
      </c>
      <c r="M250" s="66">
        <v>-667</v>
      </c>
      <c r="N250" s="65">
        <v>0</v>
      </c>
      <c r="O250" s="65">
        <v>0</v>
      </c>
      <c r="P250" s="65">
        <v>0</v>
      </c>
      <c r="Q250" s="66">
        <v>167000</v>
      </c>
      <c r="R250" s="66">
        <v>166333</v>
      </c>
      <c r="S250" s="66">
        <v>-667</v>
      </c>
      <c r="T250" s="65">
        <v>40000</v>
      </c>
      <c r="U250" s="65">
        <v>20000</v>
      </c>
      <c r="V250" s="65">
        <v>-20000</v>
      </c>
      <c r="W250" s="66">
        <v>127000</v>
      </c>
      <c r="X250" s="66">
        <v>146333</v>
      </c>
      <c r="Y250" s="66">
        <v>19333</v>
      </c>
      <c r="Z250" s="65">
        <v>205000</v>
      </c>
      <c r="AA250" s="65">
        <v>205000</v>
      </c>
      <c r="AB250" s="66">
        <v>210000</v>
      </c>
      <c r="AC250" s="72">
        <v>210000</v>
      </c>
    </row>
    <row r="251" spans="1:29" ht="16.5" x14ac:dyDescent="0.35">
      <c r="A251" s="58" t="s">
        <v>1235</v>
      </c>
      <c r="B251" s="33" t="s">
        <v>1236</v>
      </c>
      <c r="C251" s="32" t="s">
        <v>211</v>
      </c>
      <c r="D251" s="32" t="s">
        <v>346</v>
      </c>
      <c r="E251" s="34" t="s">
        <v>346</v>
      </c>
      <c r="F251" s="65">
        <v>196495</v>
      </c>
      <c r="G251" s="65">
        <v>1583</v>
      </c>
      <c r="H251" s="65">
        <v>2255</v>
      </c>
      <c r="I251" s="65">
        <v>195823</v>
      </c>
      <c r="J251" s="65">
        <v>-672</v>
      </c>
      <c r="K251" s="66">
        <v>150846</v>
      </c>
      <c r="L251" s="66">
        <v>149541</v>
      </c>
      <c r="M251" s="66">
        <v>-1305</v>
      </c>
      <c r="N251" s="65">
        <v>0</v>
      </c>
      <c r="O251" s="65">
        <v>0</v>
      </c>
      <c r="P251" s="65">
        <v>0</v>
      </c>
      <c r="Q251" s="66">
        <v>150846</v>
      </c>
      <c r="R251" s="66">
        <v>149541</v>
      </c>
      <c r="S251" s="66">
        <v>-1305</v>
      </c>
      <c r="T251" s="65">
        <v>0</v>
      </c>
      <c r="U251" s="65">
        <v>0</v>
      </c>
      <c r="V251" s="65">
        <v>0</v>
      </c>
      <c r="W251" s="66">
        <v>150846</v>
      </c>
      <c r="X251" s="66">
        <v>149541</v>
      </c>
      <c r="Y251" s="66">
        <v>-1305</v>
      </c>
      <c r="Z251" s="65">
        <v>195168</v>
      </c>
      <c r="AA251" s="65">
        <v>195823</v>
      </c>
      <c r="AB251" s="66">
        <v>200168</v>
      </c>
      <c r="AC251" s="72">
        <v>200823</v>
      </c>
    </row>
    <row r="252" spans="1:29" ht="16.5" x14ac:dyDescent="0.35">
      <c r="A252" s="58" t="s">
        <v>1107</v>
      </c>
      <c r="B252" s="33" t="s">
        <v>1108</v>
      </c>
      <c r="C252" s="32" t="s">
        <v>409</v>
      </c>
      <c r="D252" s="32" t="s">
        <v>344</v>
      </c>
      <c r="E252" s="34" t="s">
        <v>344</v>
      </c>
      <c r="F252" s="65">
        <v>163000</v>
      </c>
      <c r="G252" s="65">
        <v>30501</v>
      </c>
      <c r="H252" s="65">
        <v>4100</v>
      </c>
      <c r="I252" s="65">
        <v>189401</v>
      </c>
      <c r="J252" s="65">
        <v>26401</v>
      </c>
      <c r="K252" s="66">
        <v>126300</v>
      </c>
      <c r="L252" s="66">
        <v>156900</v>
      </c>
      <c r="M252" s="66">
        <v>30600</v>
      </c>
      <c r="N252" s="65">
        <v>0</v>
      </c>
      <c r="O252" s="65">
        <v>0</v>
      </c>
      <c r="P252" s="65">
        <v>0</v>
      </c>
      <c r="Q252" s="66">
        <v>126300</v>
      </c>
      <c r="R252" s="66">
        <v>156900</v>
      </c>
      <c r="S252" s="66">
        <v>30600</v>
      </c>
      <c r="T252" s="65">
        <v>12200</v>
      </c>
      <c r="U252" s="65">
        <v>10000</v>
      </c>
      <c r="V252" s="65">
        <v>-2200</v>
      </c>
      <c r="W252" s="66">
        <v>114100</v>
      </c>
      <c r="X252" s="66">
        <v>146900</v>
      </c>
      <c r="Y252" s="66">
        <v>32800</v>
      </c>
      <c r="Z252" s="65">
        <v>220000</v>
      </c>
      <c r="AA252" s="65">
        <v>220000</v>
      </c>
      <c r="AB252" s="66">
        <v>255000</v>
      </c>
      <c r="AC252" s="72">
        <v>260000</v>
      </c>
    </row>
    <row r="253" spans="1:29" ht="16.5" x14ac:dyDescent="0.35">
      <c r="A253" s="58" t="s">
        <v>598</v>
      </c>
      <c r="B253" s="33" t="s">
        <v>599</v>
      </c>
      <c r="C253" s="32" t="s">
        <v>212</v>
      </c>
      <c r="D253" s="32" t="s">
        <v>346</v>
      </c>
      <c r="E253" s="34" t="s">
        <v>346</v>
      </c>
      <c r="F253" s="65">
        <v>-4395</v>
      </c>
      <c r="G253" s="65">
        <v>4332</v>
      </c>
      <c r="H253" s="65">
        <v>0</v>
      </c>
      <c r="I253" s="65">
        <v>-63</v>
      </c>
      <c r="J253" s="65">
        <v>4332</v>
      </c>
      <c r="K253" s="66">
        <v>440</v>
      </c>
      <c r="L253" s="66">
        <v>423</v>
      </c>
      <c r="M253" s="66">
        <v>-17</v>
      </c>
      <c r="N253" s="65">
        <v>0</v>
      </c>
      <c r="O253" s="65">
        <v>0</v>
      </c>
      <c r="P253" s="65">
        <v>0</v>
      </c>
      <c r="Q253" s="66">
        <v>440</v>
      </c>
      <c r="R253" s="66">
        <v>423</v>
      </c>
      <c r="S253" s="66">
        <v>-17</v>
      </c>
      <c r="T253" s="65">
        <v>29500</v>
      </c>
      <c r="U253" s="65">
        <v>25500</v>
      </c>
      <c r="V253" s="65">
        <v>-4000</v>
      </c>
      <c r="W253" s="66">
        <v>-29060</v>
      </c>
      <c r="X253" s="66">
        <v>-25077</v>
      </c>
      <c r="Y253" s="66">
        <v>3983</v>
      </c>
      <c r="Z253" s="65">
        <v>4100</v>
      </c>
      <c r="AA253" s="65">
        <v>3600</v>
      </c>
      <c r="AB253" s="66">
        <v>10000</v>
      </c>
      <c r="AC253" s="72">
        <v>9000</v>
      </c>
    </row>
    <row r="254" spans="1:29" ht="16.5" x14ac:dyDescent="0.35">
      <c r="A254" s="58" t="s">
        <v>534</v>
      </c>
      <c r="B254" s="33" t="s">
        <v>535</v>
      </c>
      <c r="C254" s="32" t="s">
        <v>213</v>
      </c>
      <c r="D254" s="32" t="s">
        <v>346</v>
      </c>
      <c r="E254" s="34" t="s">
        <v>346</v>
      </c>
      <c r="F254" s="65">
        <v>82042</v>
      </c>
      <c r="G254" s="65">
        <v>9100</v>
      </c>
      <c r="H254" s="65">
        <v>2394</v>
      </c>
      <c r="I254" s="65">
        <v>88748</v>
      </c>
      <c r="J254" s="65">
        <v>6706</v>
      </c>
      <c r="K254" s="66">
        <v>67342</v>
      </c>
      <c r="L254" s="66">
        <v>66033</v>
      </c>
      <c r="M254" s="66">
        <v>-1309</v>
      </c>
      <c r="N254" s="65">
        <v>114</v>
      </c>
      <c r="O254" s="65">
        <v>143</v>
      </c>
      <c r="P254" s="65">
        <v>29</v>
      </c>
      <c r="Q254" s="66">
        <v>67456</v>
      </c>
      <c r="R254" s="66">
        <v>66176</v>
      </c>
      <c r="S254" s="66">
        <v>-1280</v>
      </c>
      <c r="T254" s="65">
        <v>12000</v>
      </c>
      <c r="U254" s="65">
        <v>12000</v>
      </c>
      <c r="V254" s="65">
        <v>0</v>
      </c>
      <c r="W254" s="66">
        <v>55456</v>
      </c>
      <c r="X254" s="66">
        <v>54176</v>
      </c>
      <c r="Y254" s="66">
        <v>-1280</v>
      </c>
      <c r="Z254" s="65">
        <v>92397</v>
      </c>
      <c r="AA254" s="65">
        <v>104080</v>
      </c>
      <c r="AB254" s="66">
        <v>107009</v>
      </c>
      <c r="AC254" s="72">
        <v>114101</v>
      </c>
    </row>
    <row r="255" spans="1:29" ht="16.5" x14ac:dyDescent="0.35">
      <c r="A255" s="58" t="s">
        <v>1109</v>
      </c>
      <c r="B255" s="33" t="s">
        <v>1110</v>
      </c>
      <c r="C255" s="32" t="s">
        <v>410</v>
      </c>
      <c r="D255" s="32" t="s">
        <v>344</v>
      </c>
      <c r="E255" s="34" t="s">
        <v>344</v>
      </c>
      <c r="F255" s="65">
        <v>267120</v>
      </c>
      <c r="G255" s="65">
        <v>18666</v>
      </c>
      <c r="H255" s="65">
        <v>0</v>
      </c>
      <c r="I255" s="65">
        <v>285786</v>
      </c>
      <c r="J255" s="65">
        <v>18666</v>
      </c>
      <c r="K255" s="66">
        <v>186069</v>
      </c>
      <c r="L255" s="66">
        <v>217100</v>
      </c>
      <c r="M255" s="66">
        <v>31031</v>
      </c>
      <c r="N255" s="65">
        <v>0</v>
      </c>
      <c r="O255" s="65">
        <v>0</v>
      </c>
      <c r="P255" s="65">
        <v>0</v>
      </c>
      <c r="Q255" s="66">
        <v>186069</v>
      </c>
      <c r="R255" s="66">
        <v>217100</v>
      </c>
      <c r="S255" s="66">
        <v>31031</v>
      </c>
      <c r="T255" s="65">
        <v>15000</v>
      </c>
      <c r="U255" s="65">
        <v>10000</v>
      </c>
      <c r="V255" s="65">
        <v>-5000</v>
      </c>
      <c r="W255" s="66">
        <v>171069</v>
      </c>
      <c r="X255" s="66">
        <v>207100</v>
      </c>
      <c r="Y255" s="66">
        <v>36031</v>
      </c>
      <c r="Z255" s="65">
        <v>256711</v>
      </c>
      <c r="AA255" s="65">
        <v>268564</v>
      </c>
      <c r="AB255" s="66">
        <v>287925</v>
      </c>
      <c r="AC255" s="72">
        <v>303064</v>
      </c>
    </row>
    <row r="256" spans="1:29" ht="16.5" x14ac:dyDescent="0.35">
      <c r="A256" s="58" t="s">
        <v>1076</v>
      </c>
      <c r="B256" s="33" t="s">
        <v>1077</v>
      </c>
      <c r="C256" s="32" t="s">
        <v>214</v>
      </c>
      <c r="D256" s="32" t="s">
        <v>348</v>
      </c>
      <c r="E256" s="34" t="s">
        <v>389</v>
      </c>
      <c r="F256" s="65">
        <v>68522</v>
      </c>
      <c r="G256" s="65">
        <v>28391</v>
      </c>
      <c r="H256" s="65">
        <v>5307</v>
      </c>
      <c r="I256" s="65">
        <v>91606</v>
      </c>
      <c r="J256" s="65">
        <v>23084</v>
      </c>
      <c r="K256" s="66">
        <v>60000</v>
      </c>
      <c r="L256" s="66">
        <v>95556</v>
      </c>
      <c r="M256" s="66">
        <v>35556</v>
      </c>
      <c r="N256" s="65">
        <v>0</v>
      </c>
      <c r="O256" s="65">
        <v>0</v>
      </c>
      <c r="P256" s="65">
        <v>0</v>
      </c>
      <c r="Q256" s="66">
        <v>60000</v>
      </c>
      <c r="R256" s="66">
        <v>95556</v>
      </c>
      <c r="S256" s="66">
        <v>35556</v>
      </c>
      <c r="T256" s="65">
        <v>120831</v>
      </c>
      <c r="U256" s="65">
        <v>120831</v>
      </c>
      <c r="V256" s="65">
        <v>0</v>
      </c>
      <c r="W256" s="66">
        <v>-60831</v>
      </c>
      <c r="X256" s="66">
        <v>-25275</v>
      </c>
      <c r="Y256" s="66">
        <v>35556</v>
      </c>
      <c r="Z256" s="65">
        <v>150000</v>
      </c>
      <c r="AA256" s="65">
        <v>200000</v>
      </c>
      <c r="AB256" s="66">
        <v>150000</v>
      </c>
      <c r="AC256" s="72">
        <v>200000</v>
      </c>
    </row>
    <row r="257" spans="1:29" ht="16.5" x14ac:dyDescent="0.35">
      <c r="A257" s="58" t="s">
        <v>550</v>
      </c>
      <c r="B257" s="33" t="s">
        <v>551</v>
      </c>
      <c r="C257" s="32" t="s">
        <v>215</v>
      </c>
      <c r="D257" s="32" t="s">
        <v>346</v>
      </c>
      <c r="E257" s="34" t="s">
        <v>346</v>
      </c>
      <c r="F257" s="65">
        <v>3056</v>
      </c>
      <c r="G257" s="65">
        <v>374</v>
      </c>
      <c r="H257" s="65">
        <v>0</v>
      </c>
      <c r="I257" s="65">
        <v>3430</v>
      </c>
      <c r="J257" s="65">
        <v>374</v>
      </c>
      <c r="K257" s="66">
        <v>3000</v>
      </c>
      <c r="L257" s="66">
        <v>0</v>
      </c>
      <c r="M257" s="66">
        <v>-3000</v>
      </c>
      <c r="N257" s="65">
        <v>0</v>
      </c>
      <c r="O257" s="65">
        <v>0</v>
      </c>
      <c r="P257" s="65">
        <v>0</v>
      </c>
      <c r="Q257" s="66">
        <v>3000</v>
      </c>
      <c r="R257" s="66">
        <v>0</v>
      </c>
      <c r="S257" s="66">
        <v>-3000</v>
      </c>
      <c r="T257" s="65">
        <v>41546</v>
      </c>
      <c r="U257" s="65">
        <v>38400</v>
      </c>
      <c r="V257" s="65">
        <v>-3146</v>
      </c>
      <c r="W257" s="66">
        <v>-38546</v>
      </c>
      <c r="X257" s="66">
        <v>-38400</v>
      </c>
      <c r="Y257" s="66">
        <v>146</v>
      </c>
      <c r="Z257" s="65">
        <v>15030</v>
      </c>
      <c r="AA257" s="65">
        <v>15030</v>
      </c>
      <c r="AB257" s="66">
        <v>23400</v>
      </c>
      <c r="AC257" s="72">
        <v>23400</v>
      </c>
    </row>
    <row r="258" spans="1:29" ht="16.5" x14ac:dyDescent="0.35">
      <c r="A258" s="58" t="s">
        <v>1380</v>
      </c>
      <c r="B258" s="33" t="s">
        <v>1381</v>
      </c>
      <c r="C258" s="32" t="s">
        <v>1382</v>
      </c>
      <c r="D258" s="32" t="s">
        <v>348</v>
      </c>
      <c r="E258" s="34" t="s">
        <v>383</v>
      </c>
      <c r="F258" s="65">
        <v>0</v>
      </c>
      <c r="G258" s="65">
        <v>0</v>
      </c>
      <c r="H258" s="65">
        <v>0</v>
      </c>
      <c r="I258" s="65">
        <v>0</v>
      </c>
      <c r="J258" s="65">
        <v>0</v>
      </c>
      <c r="K258" s="66">
        <v>0</v>
      </c>
      <c r="L258" s="66">
        <v>0</v>
      </c>
      <c r="M258" s="66">
        <v>0</v>
      </c>
      <c r="N258" s="65">
        <v>0</v>
      </c>
      <c r="O258" s="65">
        <v>0</v>
      </c>
      <c r="P258" s="65">
        <v>0</v>
      </c>
      <c r="Q258" s="66">
        <v>0</v>
      </c>
      <c r="R258" s="66">
        <v>0</v>
      </c>
      <c r="S258" s="66">
        <v>0</v>
      </c>
      <c r="T258" s="65">
        <v>0</v>
      </c>
      <c r="U258" s="65">
        <v>0</v>
      </c>
      <c r="V258" s="65">
        <v>0</v>
      </c>
      <c r="W258" s="66">
        <v>0</v>
      </c>
      <c r="X258" s="66">
        <v>0</v>
      </c>
      <c r="Y258" s="66">
        <v>0</v>
      </c>
      <c r="Z258" s="65">
        <v>0</v>
      </c>
      <c r="AA258" s="65">
        <v>0</v>
      </c>
      <c r="AB258" s="66">
        <v>0</v>
      </c>
      <c r="AC258" s="72">
        <v>0</v>
      </c>
    </row>
    <row r="259" spans="1:29" ht="16.5" x14ac:dyDescent="0.35">
      <c r="A259" s="58" t="s">
        <v>1131</v>
      </c>
      <c r="B259" s="33" t="s">
        <v>1132</v>
      </c>
      <c r="C259" s="32" t="s">
        <v>411</v>
      </c>
      <c r="D259" s="32" t="s">
        <v>344</v>
      </c>
      <c r="E259" s="34" t="s">
        <v>344</v>
      </c>
      <c r="F259" s="65">
        <v>216307</v>
      </c>
      <c r="G259" s="65">
        <v>27569.687999999998</v>
      </c>
      <c r="H259" s="65">
        <v>0</v>
      </c>
      <c r="I259" s="65">
        <v>243876.68799999999</v>
      </c>
      <c r="J259" s="65">
        <v>27569.687999999998</v>
      </c>
      <c r="K259" s="66">
        <v>161800</v>
      </c>
      <c r="L259" s="66">
        <v>200600</v>
      </c>
      <c r="M259" s="66">
        <v>38800</v>
      </c>
      <c r="N259" s="65">
        <v>32700</v>
      </c>
      <c r="O259" s="65">
        <v>36900</v>
      </c>
      <c r="P259" s="65">
        <v>4200</v>
      </c>
      <c r="Q259" s="66">
        <v>194500</v>
      </c>
      <c r="R259" s="66">
        <v>237500</v>
      </c>
      <c r="S259" s="66">
        <v>43000</v>
      </c>
      <c r="T259" s="65">
        <v>65700</v>
      </c>
      <c r="U259" s="65">
        <v>65000</v>
      </c>
      <c r="V259" s="65">
        <v>-700</v>
      </c>
      <c r="W259" s="66">
        <v>128800</v>
      </c>
      <c r="X259" s="66">
        <v>172500</v>
      </c>
      <c r="Y259" s="66">
        <v>43700</v>
      </c>
      <c r="Z259" s="65">
        <v>228000</v>
      </c>
      <c r="AA259" s="65">
        <v>261000</v>
      </c>
      <c r="AB259" s="66">
        <v>239000</v>
      </c>
      <c r="AC259" s="72">
        <v>274000</v>
      </c>
    </row>
    <row r="260" spans="1:29" ht="16.5" x14ac:dyDescent="0.35">
      <c r="A260" s="58" t="s">
        <v>758</v>
      </c>
      <c r="B260" s="33" t="s">
        <v>759</v>
      </c>
      <c r="C260" s="32" t="s">
        <v>216</v>
      </c>
      <c r="D260" s="32" t="s">
        <v>347</v>
      </c>
      <c r="E260" s="34" t="s">
        <v>347</v>
      </c>
      <c r="F260" s="65">
        <v>657822</v>
      </c>
      <c r="G260" s="65">
        <v>20139</v>
      </c>
      <c r="H260" s="65">
        <v>22221</v>
      </c>
      <c r="I260" s="65">
        <v>655740</v>
      </c>
      <c r="J260" s="65">
        <v>-2082</v>
      </c>
      <c r="K260" s="66">
        <v>461154</v>
      </c>
      <c r="L260" s="66">
        <v>449929</v>
      </c>
      <c r="M260" s="66">
        <v>-11225</v>
      </c>
      <c r="N260" s="65">
        <v>122402</v>
      </c>
      <c r="O260" s="65">
        <v>119601</v>
      </c>
      <c r="P260" s="65">
        <v>-2801</v>
      </c>
      <c r="Q260" s="66">
        <v>583556</v>
      </c>
      <c r="R260" s="66">
        <v>569530</v>
      </c>
      <c r="S260" s="66">
        <v>-14026</v>
      </c>
      <c r="T260" s="65">
        <v>17318</v>
      </c>
      <c r="U260" s="65">
        <v>12300</v>
      </c>
      <c r="V260" s="65">
        <v>-5018</v>
      </c>
      <c r="W260" s="66">
        <v>566238</v>
      </c>
      <c r="X260" s="66">
        <v>557230</v>
      </c>
      <c r="Y260" s="66">
        <v>-9008</v>
      </c>
      <c r="Z260" s="65">
        <v>700000</v>
      </c>
      <c r="AA260" s="65">
        <v>700000</v>
      </c>
      <c r="AB260" s="66">
        <v>1280000</v>
      </c>
      <c r="AC260" s="72">
        <v>1280000</v>
      </c>
    </row>
    <row r="261" spans="1:29" ht="16.5" x14ac:dyDescent="0.35">
      <c r="A261" s="58" t="s">
        <v>674</v>
      </c>
      <c r="B261" s="33" t="s">
        <v>675</v>
      </c>
      <c r="C261" s="32" t="s">
        <v>217</v>
      </c>
      <c r="D261" s="32" t="s">
        <v>346</v>
      </c>
      <c r="E261" s="34" t="s">
        <v>346</v>
      </c>
      <c r="F261" s="65">
        <v>63656</v>
      </c>
      <c r="G261" s="65">
        <v>373</v>
      </c>
      <c r="H261" s="65">
        <v>1583</v>
      </c>
      <c r="I261" s="65">
        <v>62446</v>
      </c>
      <c r="J261" s="65">
        <v>-1210</v>
      </c>
      <c r="K261" s="66">
        <v>50239</v>
      </c>
      <c r="L261" s="66">
        <v>48489</v>
      </c>
      <c r="M261" s="66">
        <v>-1750</v>
      </c>
      <c r="N261" s="65">
        <v>0</v>
      </c>
      <c r="O261" s="65">
        <v>0</v>
      </c>
      <c r="P261" s="65">
        <v>0</v>
      </c>
      <c r="Q261" s="66">
        <v>50239</v>
      </c>
      <c r="R261" s="66">
        <v>48489</v>
      </c>
      <c r="S261" s="66">
        <v>-1750</v>
      </c>
      <c r="T261" s="65">
        <v>32508</v>
      </c>
      <c r="U261" s="65">
        <v>33000</v>
      </c>
      <c r="V261" s="65">
        <v>492</v>
      </c>
      <c r="W261" s="66">
        <v>17731</v>
      </c>
      <c r="X261" s="66">
        <v>15489</v>
      </c>
      <c r="Y261" s="66">
        <v>-2242</v>
      </c>
      <c r="Z261" s="65">
        <v>63656</v>
      </c>
      <c r="AA261" s="65">
        <v>62073</v>
      </c>
      <c r="AB261" s="66">
        <v>83562</v>
      </c>
      <c r="AC261" s="72">
        <v>82089</v>
      </c>
    </row>
    <row r="262" spans="1:29" ht="16.5" x14ac:dyDescent="0.35">
      <c r="A262" s="58" t="s">
        <v>524</v>
      </c>
      <c r="B262" s="33" t="s">
        <v>525</v>
      </c>
      <c r="C262" s="32" t="s">
        <v>218</v>
      </c>
      <c r="D262" s="32" t="s">
        <v>346</v>
      </c>
      <c r="E262" s="34" t="s">
        <v>346</v>
      </c>
      <c r="F262" s="65">
        <v>89289</v>
      </c>
      <c r="G262" s="65">
        <v>11223</v>
      </c>
      <c r="H262" s="65">
        <v>1760</v>
      </c>
      <c r="I262" s="65">
        <v>98752</v>
      </c>
      <c r="J262" s="65">
        <v>9463</v>
      </c>
      <c r="K262" s="66">
        <v>81245</v>
      </c>
      <c r="L262" s="66">
        <v>80117</v>
      </c>
      <c r="M262" s="66">
        <v>-1128</v>
      </c>
      <c r="N262" s="65">
        <v>0</v>
      </c>
      <c r="O262" s="65">
        <v>0</v>
      </c>
      <c r="P262" s="65">
        <v>0</v>
      </c>
      <c r="Q262" s="66">
        <v>81245</v>
      </c>
      <c r="R262" s="66">
        <v>80117</v>
      </c>
      <c r="S262" s="66">
        <v>-1128</v>
      </c>
      <c r="T262" s="65">
        <v>36200</v>
      </c>
      <c r="U262" s="65">
        <v>18700</v>
      </c>
      <c r="V262" s="65">
        <v>-17500</v>
      </c>
      <c r="W262" s="66">
        <v>45045</v>
      </c>
      <c r="X262" s="66">
        <v>61417</v>
      </c>
      <c r="Y262" s="66">
        <v>16372</v>
      </c>
      <c r="Z262" s="65">
        <v>111624</v>
      </c>
      <c r="AA262" s="65">
        <v>130914</v>
      </c>
      <c r="AB262" s="66">
        <v>113824</v>
      </c>
      <c r="AC262" s="72">
        <v>133114</v>
      </c>
    </row>
    <row r="263" spans="1:29" ht="16.5" x14ac:dyDescent="0.35">
      <c r="A263" s="58" t="s">
        <v>988</v>
      </c>
      <c r="B263" s="33" t="s">
        <v>989</v>
      </c>
      <c r="C263" s="32" t="s">
        <v>342</v>
      </c>
      <c r="D263" s="32" t="s">
        <v>348</v>
      </c>
      <c r="E263" s="34" t="s">
        <v>385</v>
      </c>
      <c r="F263" s="65">
        <v>178</v>
      </c>
      <c r="G263" s="65">
        <v>0</v>
      </c>
      <c r="H263" s="65">
        <v>0</v>
      </c>
      <c r="I263" s="65">
        <v>178</v>
      </c>
      <c r="J263" s="65">
        <v>0</v>
      </c>
      <c r="K263" s="66">
        <v>0</v>
      </c>
      <c r="L263" s="66">
        <v>0</v>
      </c>
      <c r="M263" s="66">
        <v>0</v>
      </c>
      <c r="N263" s="65">
        <v>178</v>
      </c>
      <c r="O263" s="65">
        <v>177</v>
      </c>
      <c r="P263" s="65">
        <v>-1</v>
      </c>
      <c r="Q263" s="66">
        <v>178</v>
      </c>
      <c r="R263" s="66">
        <v>177</v>
      </c>
      <c r="S263" s="66">
        <v>-1</v>
      </c>
      <c r="T263" s="65">
        <v>2400</v>
      </c>
      <c r="U263" s="65">
        <v>2226</v>
      </c>
      <c r="V263" s="65">
        <v>-174</v>
      </c>
      <c r="W263" s="66">
        <v>-2222</v>
      </c>
      <c r="X263" s="66">
        <v>-2049</v>
      </c>
      <c r="Y263" s="66">
        <v>173</v>
      </c>
      <c r="Z263" s="65">
        <v>179</v>
      </c>
      <c r="AA263" s="65">
        <v>177</v>
      </c>
      <c r="AB263" s="66">
        <v>428</v>
      </c>
      <c r="AC263" s="72">
        <v>427</v>
      </c>
    </row>
    <row r="264" spans="1:29" ht="16.5" x14ac:dyDescent="0.35">
      <c r="A264" s="58" t="s">
        <v>888</v>
      </c>
      <c r="B264" s="33" t="s">
        <v>889</v>
      </c>
      <c r="C264" s="32" t="s">
        <v>219</v>
      </c>
      <c r="D264" s="32" t="s">
        <v>345</v>
      </c>
      <c r="E264" s="34" t="s">
        <v>345</v>
      </c>
      <c r="F264" s="65">
        <v>299987</v>
      </c>
      <c r="G264" s="65">
        <v>168</v>
      </c>
      <c r="H264" s="65">
        <v>0</v>
      </c>
      <c r="I264" s="65">
        <v>300155</v>
      </c>
      <c r="J264" s="65">
        <v>168</v>
      </c>
      <c r="K264" s="66">
        <v>285079</v>
      </c>
      <c r="L264" s="66">
        <v>263096</v>
      </c>
      <c r="M264" s="66">
        <v>-21983</v>
      </c>
      <c r="N264" s="65">
        <v>4731</v>
      </c>
      <c r="O264" s="65">
        <v>157794</v>
      </c>
      <c r="P264" s="65">
        <v>153063</v>
      </c>
      <c r="Q264" s="66">
        <v>289810</v>
      </c>
      <c r="R264" s="66">
        <v>420890</v>
      </c>
      <c r="S264" s="66">
        <v>131080</v>
      </c>
      <c r="T264" s="65">
        <v>190000</v>
      </c>
      <c r="U264" s="65">
        <v>200000</v>
      </c>
      <c r="V264" s="65">
        <v>10000</v>
      </c>
      <c r="W264" s="66">
        <v>99810</v>
      </c>
      <c r="X264" s="66">
        <v>220890</v>
      </c>
      <c r="Y264" s="66">
        <v>121080</v>
      </c>
      <c r="Z264" s="65">
        <v>328883</v>
      </c>
      <c r="AA264" s="65">
        <v>517221.98</v>
      </c>
      <c r="AB264" s="66">
        <v>348883</v>
      </c>
      <c r="AC264" s="72">
        <v>537222</v>
      </c>
    </row>
    <row r="265" spans="1:29" ht="16.5" x14ac:dyDescent="0.35">
      <c r="A265" s="58" t="s">
        <v>1038</v>
      </c>
      <c r="B265" s="33" t="s">
        <v>1039</v>
      </c>
      <c r="C265" s="32" t="s">
        <v>220</v>
      </c>
      <c r="D265" s="32" t="s">
        <v>348</v>
      </c>
      <c r="E265" s="34" t="s">
        <v>1361</v>
      </c>
      <c r="F265" s="65">
        <v>17703</v>
      </c>
      <c r="G265" s="65">
        <v>1620</v>
      </c>
      <c r="H265" s="65">
        <v>1298</v>
      </c>
      <c r="I265" s="65">
        <v>18025</v>
      </c>
      <c r="J265" s="65">
        <v>322</v>
      </c>
      <c r="K265" s="66">
        <v>13763</v>
      </c>
      <c r="L265" s="66">
        <v>14216</v>
      </c>
      <c r="M265" s="66">
        <v>453</v>
      </c>
      <c r="N265" s="65">
        <v>2694</v>
      </c>
      <c r="O265" s="65">
        <v>2311</v>
      </c>
      <c r="P265" s="65">
        <v>-383</v>
      </c>
      <c r="Q265" s="66">
        <v>16457</v>
      </c>
      <c r="R265" s="66">
        <v>16527</v>
      </c>
      <c r="S265" s="66">
        <v>70</v>
      </c>
      <c r="T265" s="65">
        <v>5572</v>
      </c>
      <c r="U265" s="65">
        <v>3861</v>
      </c>
      <c r="V265" s="65">
        <v>-1711</v>
      </c>
      <c r="W265" s="66">
        <v>10885</v>
      </c>
      <c r="X265" s="66">
        <v>12666</v>
      </c>
      <c r="Y265" s="66">
        <v>1781</v>
      </c>
      <c r="Z265" s="65">
        <v>16527</v>
      </c>
      <c r="AA265" s="65">
        <v>17452</v>
      </c>
      <c r="AB265" s="66">
        <v>18927</v>
      </c>
      <c r="AC265" s="72">
        <v>19941</v>
      </c>
    </row>
    <row r="266" spans="1:29" ht="16.5" x14ac:dyDescent="0.35">
      <c r="A266" s="58" t="s">
        <v>922</v>
      </c>
      <c r="B266" s="33" t="s">
        <v>923</v>
      </c>
      <c r="C266" s="32" t="s">
        <v>14</v>
      </c>
      <c r="D266" s="32" t="s">
        <v>348</v>
      </c>
      <c r="E266" s="34" t="s">
        <v>374</v>
      </c>
      <c r="F266" s="65">
        <v>12016</v>
      </c>
      <c r="G266" s="65">
        <v>2028</v>
      </c>
      <c r="H266" s="65">
        <v>405</v>
      </c>
      <c r="I266" s="65">
        <v>13639</v>
      </c>
      <c r="J266" s="65">
        <v>1623</v>
      </c>
      <c r="K266" s="66">
        <v>6000</v>
      </c>
      <c r="L266" s="66">
        <v>11000</v>
      </c>
      <c r="M266" s="66">
        <v>5000</v>
      </c>
      <c r="N266" s="65">
        <v>0</v>
      </c>
      <c r="O266" s="65">
        <v>0</v>
      </c>
      <c r="P266" s="65">
        <v>0</v>
      </c>
      <c r="Q266" s="66">
        <v>6000</v>
      </c>
      <c r="R266" s="66">
        <v>11000</v>
      </c>
      <c r="S266" s="66">
        <v>5000</v>
      </c>
      <c r="T266" s="65">
        <v>6241</v>
      </c>
      <c r="U266" s="65">
        <v>12087</v>
      </c>
      <c r="V266" s="65">
        <v>5846</v>
      </c>
      <c r="W266" s="66">
        <v>-241</v>
      </c>
      <c r="X266" s="66">
        <v>-1087</v>
      </c>
      <c r="Y266" s="66">
        <v>-846</v>
      </c>
      <c r="Z266" s="65">
        <v>6000</v>
      </c>
      <c r="AA266" s="65">
        <v>11000</v>
      </c>
      <c r="AB266" s="66">
        <v>9000</v>
      </c>
      <c r="AC266" s="72">
        <v>14300</v>
      </c>
    </row>
    <row r="267" spans="1:29" ht="16.5" x14ac:dyDescent="0.35">
      <c r="A267" s="58" t="s">
        <v>564</v>
      </c>
      <c r="B267" s="33" t="s">
        <v>565</v>
      </c>
      <c r="C267" s="32" t="s">
        <v>221</v>
      </c>
      <c r="D267" s="32" t="s">
        <v>346</v>
      </c>
      <c r="E267" s="34" t="s">
        <v>346</v>
      </c>
      <c r="F267" s="65">
        <v>308204</v>
      </c>
      <c r="G267" s="65">
        <v>43435.385999999999</v>
      </c>
      <c r="H267" s="65">
        <v>2385</v>
      </c>
      <c r="I267" s="65">
        <v>349254.386</v>
      </c>
      <c r="J267" s="65">
        <v>41050.385999999999</v>
      </c>
      <c r="K267" s="66">
        <v>247011</v>
      </c>
      <c r="L267" s="66">
        <v>241511</v>
      </c>
      <c r="M267" s="66">
        <v>-5500</v>
      </c>
      <c r="N267" s="65">
        <v>0</v>
      </c>
      <c r="O267" s="65">
        <v>0</v>
      </c>
      <c r="P267" s="65">
        <v>0</v>
      </c>
      <c r="Q267" s="66">
        <v>247011</v>
      </c>
      <c r="R267" s="66">
        <v>241511</v>
      </c>
      <c r="S267" s="66">
        <v>-5500</v>
      </c>
      <c r="T267" s="65">
        <v>108337</v>
      </c>
      <c r="U267" s="65">
        <v>73000</v>
      </c>
      <c r="V267" s="65">
        <v>-35337</v>
      </c>
      <c r="W267" s="66">
        <v>138674</v>
      </c>
      <c r="X267" s="66">
        <v>168511</v>
      </c>
      <c r="Y267" s="66">
        <v>29837</v>
      </c>
      <c r="Z267" s="65">
        <v>325000</v>
      </c>
      <c r="AA267" s="65">
        <v>325000</v>
      </c>
      <c r="AB267" s="66">
        <v>335000</v>
      </c>
      <c r="AC267" s="72">
        <v>335000</v>
      </c>
    </row>
    <row r="268" spans="1:29" ht="16.5" x14ac:dyDescent="0.35">
      <c r="A268" s="58" t="s">
        <v>886</v>
      </c>
      <c r="B268" s="33" t="s">
        <v>887</v>
      </c>
      <c r="C268" s="32" t="s">
        <v>222</v>
      </c>
      <c r="D268" s="32" t="s">
        <v>345</v>
      </c>
      <c r="E268" s="34" t="s">
        <v>345</v>
      </c>
      <c r="F268" s="65">
        <v>715667</v>
      </c>
      <c r="G268" s="65">
        <v>22119</v>
      </c>
      <c r="H268" s="65">
        <v>831</v>
      </c>
      <c r="I268" s="65">
        <v>736955</v>
      </c>
      <c r="J268" s="65">
        <v>21288</v>
      </c>
      <c r="K268" s="66">
        <v>576554</v>
      </c>
      <c r="L268" s="66">
        <v>630000</v>
      </c>
      <c r="M268" s="66">
        <v>53446</v>
      </c>
      <c r="N268" s="65">
        <v>0</v>
      </c>
      <c r="O268" s="65">
        <v>0</v>
      </c>
      <c r="P268" s="65">
        <v>0</v>
      </c>
      <c r="Q268" s="66">
        <v>576554</v>
      </c>
      <c r="R268" s="66">
        <v>630000</v>
      </c>
      <c r="S268" s="66">
        <v>53446</v>
      </c>
      <c r="T268" s="65">
        <v>73112</v>
      </c>
      <c r="U268" s="65">
        <v>19666</v>
      </c>
      <c r="V268" s="65">
        <v>-53446</v>
      </c>
      <c r="W268" s="66">
        <v>503442</v>
      </c>
      <c r="X268" s="66">
        <v>610334</v>
      </c>
      <c r="Y268" s="66">
        <v>106892</v>
      </c>
      <c r="Z268" s="65">
        <v>775000</v>
      </c>
      <c r="AA268" s="65">
        <v>775000</v>
      </c>
      <c r="AB268" s="66">
        <v>805000</v>
      </c>
      <c r="AC268" s="72">
        <v>805000</v>
      </c>
    </row>
    <row r="269" spans="1:29" ht="16.5" x14ac:dyDescent="0.35">
      <c r="A269" s="58" t="s">
        <v>948</v>
      </c>
      <c r="B269" s="33" t="s">
        <v>1383</v>
      </c>
      <c r="C269" s="32" t="s">
        <v>1384</v>
      </c>
      <c r="D269" s="32" t="s">
        <v>348</v>
      </c>
      <c r="E269" s="34" t="s">
        <v>1361</v>
      </c>
      <c r="F269" s="65">
        <v>0</v>
      </c>
      <c r="G269" s="65">
        <v>2965</v>
      </c>
      <c r="H269" s="65">
        <v>0</v>
      </c>
      <c r="I269" s="65">
        <v>2965</v>
      </c>
      <c r="J269" s="65">
        <v>2965</v>
      </c>
      <c r="K269" s="66">
        <v>0</v>
      </c>
      <c r="L269" s="66">
        <v>2965</v>
      </c>
      <c r="M269" s="66">
        <v>2965</v>
      </c>
      <c r="N269" s="65">
        <v>0</v>
      </c>
      <c r="O269" s="65">
        <v>0</v>
      </c>
      <c r="P269" s="65">
        <v>0</v>
      </c>
      <c r="Q269" s="66">
        <v>0</v>
      </c>
      <c r="R269" s="66">
        <v>2965</v>
      </c>
      <c r="S269" s="66">
        <v>2965</v>
      </c>
      <c r="T269" s="65">
        <v>0</v>
      </c>
      <c r="U269" s="65">
        <v>0</v>
      </c>
      <c r="V269" s="65">
        <v>0</v>
      </c>
      <c r="W269" s="66">
        <v>0</v>
      </c>
      <c r="X269" s="66">
        <v>2965</v>
      </c>
      <c r="Y269" s="66">
        <v>2965</v>
      </c>
      <c r="Z269" s="65">
        <v>4500</v>
      </c>
      <c r="AA269" s="65">
        <v>4500</v>
      </c>
      <c r="AB269" s="66">
        <v>5400</v>
      </c>
      <c r="AC269" s="72">
        <v>5400</v>
      </c>
    </row>
    <row r="270" spans="1:29" ht="16.5" x14ac:dyDescent="0.35">
      <c r="A270" s="58" t="s">
        <v>948</v>
      </c>
      <c r="B270" s="33" t="s">
        <v>949</v>
      </c>
      <c r="C270" s="32" t="s">
        <v>1379</v>
      </c>
      <c r="D270" s="32" t="s">
        <v>348</v>
      </c>
      <c r="E270" s="34" t="s">
        <v>374</v>
      </c>
      <c r="F270" s="65">
        <v>22659.737519999999</v>
      </c>
      <c r="G270" s="65">
        <v>9661</v>
      </c>
      <c r="H270" s="65">
        <v>3208</v>
      </c>
      <c r="I270" s="65">
        <v>29112.737519999999</v>
      </c>
      <c r="J270" s="65">
        <v>6453</v>
      </c>
      <c r="K270" s="66">
        <v>8911</v>
      </c>
      <c r="L270" s="66">
        <v>9661</v>
      </c>
      <c r="M270" s="66">
        <v>750</v>
      </c>
      <c r="N270" s="65">
        <v>0</v>
      </c>
      <c r="O270" s="65">
        <v>0</v>
      </c>
      <c r="P270" s="65">
        <v>0</v>
      </c>
      <c r="Q270" s="66">
        <v>8911</v>
      </c>
      <c r="R270" s="66">
        <v>9661</v>
      </c>
      <c r="S270" s="66">
        <v>750</v>
      </c>
      <c r="T270" s="65">
        <v>6443</v>
      </c>
      <c r="U270" s="65">
        <v>9165</v>
      </c>
      <c r="V270" s="65">
        <v>2722</v>
      </c>
      <c r="W270" s="66">
        <v>2468</v>
      </c>
      <c r="X270" s="66">
        <v>496</v>
      </c>
      <c r="Y270" s="66">
        <v>-1972</v>
      </c>
      <c r="Z270" s="65">
        <v>10400</v>
      </c>
      <c r="AA270" s="65">
        <v>11500</v>
      </c>
      <c r="AB270" s="66">
        <v>12400</v>
      </c>
      <c r="AC270" s="72">
        <v>12000</v>
      </c>
    </row>
    <row r="271" spans="1:29" ht="16.5" x14ac:dyDescent="0.35">
      <c r="A271" s="58" t="s">
        <v>1191</v>
      </c>
      <c r="B271" s="33" t="s">
        <v>1192</v>
      </c>
      <c r="C271" s="32" t="s">
        <v>364</v>
      </c>
      <c r="D271" s="32" t="s">
        <v>344</v>
      </c>
      <c r="E271" s="34" t="s">
        <v>344</v>
      </c>
      <c r="F271" s="65">
        <v>982543</v>
      </c>
      <c r="G271" s="65">
        <v>90923</v>
      </c>
      <c r="H271" s="65">
        <v>29909</v>
      </c>
      <c r="I271" s="65">
        <v>1043557</v>
      </c>
      <c r="J271" s="65">
        <v>61014</v>
      </c>
      <c r="K271" s="66">
        <v>746522</v>
      </c>
      <c r="L271" s="66">
        <v>813981</v>
      </c>
      <c r="M271" s="66">
        <v>67459</v>
      </c>
      <c r="N271" s="65">
        <v>70631</v>
      </c>
      <c r="O271" s="65">
        <v>67298</v>
      </c>
      <c r="P271" s="65">
        <v>-3333</v>
      </c>
      <c r="Q271" s="66">
        <v>817153</v>
      </c>
      <c r="R271" s="66">
        <v>881279</v>
      </c>
      <c r="S271" s="66">
        <v>64126</v>
      </c>
      <c r="T271" s="65">
        <v>91105</v>
      </c>
      <c r="U271" s="65">
        <v>83305</v>
      </c>
      <c r="V271" s="65">
        <v>-7800</v>
      </c>
      <c r="W271" s="66">
        <v>726048</v>
      </c>
      <c r="X271" s="66">
        <v>797974</v>
      </c>
      <c r="Y271" s="66">
        <v>71926</v>
      </c>
      <c r="Z271" s="65">
        <v>922579</v>
      </c>
      <c r="AA271" s="65">
        <v>922579</v>
      </c>
      <c r="AB271" s="66">
        <v>1107095</v>
      </c>
      <c r="AC271" s="72">
        <v>1107095</v>
      </c>
    </row>
    <row r="272" spans="1:29" ht="16.5" x14ac:dyDescent="0.35">
      <c r="A272" s="58" t="s">
        <v>986</v>
      </c>
      <c r="B272" s="33" t="s">
        <v>987</v>
      </c>
      <c r="C272" s="32" t="s">
        <v>223</v>
      </c>
      <c r="D272" s="32" t="s">
        <v>348</v>
      </c>
      <c r="E272" s="34" t="s">
        <v>385</v>
      </c>
      <c r="F272" s="65">
        <v>1209</v>
      </c>
      <c r="G272" s="65">
        <v>0</v>
      </c>
      <c r="H272" s="65">
        <v>39</v>
      </c>
      <c r="I272" s="65">
        <v>1170</v>
      </c>
      <c r="J272" s="65">
        <v>-39</v>
      </c>
      <c r="K272" s="66">
        <v>1209</v>
      </c>
      <c r="L272" s="66">
        <v>1170</v>
      </c>
      <c r="M272" s="66">
        <v>-39</v>
      </c>
      <c r="N272" s="65">
        <v>0</v>
      </c>
      <c r="O272" s="65">
        <v>0</v>
      </c>
      <c r="P272" s="65">
        <v>0</v>
      </c>
      <c r="Q272" s="66">
        <v>1209</v>
      </c>
      <c r="R272" s="66">
        <v>1170</v>
      </c>
      <c r="S272" s="66">
        <v>-39</v>
      </c>
      <c r="T272" s="65">
        <v>0</v>
      </c>
      <c r="U272" s="65">
        <v>0</v>
      </c>
      <c r="V272" s="65">
        <v>0</v>
      </c>
      <c r="W272" s="66">
        <v>1209</v>
      </c>
      <c r="X272" s="66">
        <v>1170</v>
      </c>
      <c r="Y272" s="66">
        <v>-39</v>
      </c>
      <c r="Z272" s="65">
        <v>2000</v>
      </c>
      <c r="AA272" s="65">
        <v>2000</v>
      </c>
      <c r="AB272" s="66">
        <v>2500</v>
      </c>
      <c r="AC272" s="72">
        <v>2500</v>
      </c>
    </row>
    <row r="273" spans="1:29" ht="16.5" x14ac:dyDescent="0.35">
      <c r="A273" s="58" t="s">
        <v>918</v>
      </c>
      <c r="B273" s="33" t="s">
        <v>919</v>
      </c>
      <c r="C273" s="32" t="s">
        <v>23</v>
      </c>
      <c r="D273" s="32" t="s">
        <v>348</v>
      </c>
      <c r="E273" s="34" t="s">
        <v>374</v>
      </c>
      <c r="F273" s="65">
        <v>106959</v>
      </c>
      <c r="G273" s="65">
        <v>8207</v>
      </c>
      <c r="H273" s="65">
        <v>6422</v>
      </c>
      <c r="I273" s="65">
        <v>108744</v>
      </c>
      <c r="J273" s="65">
        <v>1785</v>
      </c>
      <c r="K273" s="66">
        <v>102969</v>
      </c>
      <c r="L273" s="66">
        <v>93713</v>
      </c>
      <c r="M273" s="66">
        <v>-9256</v>
      </c>
      <c r="N273" s="65">
        <v>0</v>
      </c>
      <c r="O273" s="65">
        <v>0</v>
      </c>
      <c r="P273" s="65">
        <v>0</v>
      </c>
      <c r="Q273" s="66">
        <v>102969</v>
      </c>
      <c r="R273" s="66">
        <v>93713</v>
      </c>
      <c r="S273" s="66">
        <v>-9256</v>
      </c>
      <c r="T273" s="65">
        <v>14402</v>
      </c>
      <c r="U273" s="65">
        <v>4170</v>
      </c>
      <c r="V273" s="65">
        <v>-10232</v>
      </c>
      <c r="W273" s="66">
        <v>88567</v>
      </c>
      <c r="X273" s="66">
        <v>89543</v>
      </c>
      <c r="Y273" s="66">
        <v>976</v>
      </c>
      <c r="Z273" s="65">
        <v>150000</v>
      </c>
      <c r="AA273" s="65">
        <v>150000</v>
      </c>
      <c r="AB273" s="66">
        <v>175000</v>
      </c>
      <c r="AC273" s="72">
        <v>175000</v>
      </c>
    </row>
    <row r="274" spans="1:29" ht="16.5" x14ac:dyDescent="0.35">
      <c r="A274" s="58" t="s">
        <v>552</v>
      </c>
      <c r="B274" s="33" t="s">
        <v>553</v>
      </c>
      <c r="C274" s="32" t="s">
        <v>224</v>
      </c>
      <c r="D274" s="32" t="s">
        <v>346</v>
      </c>
      <c r="E274" s="34" t="s">
        <v>346</v>
      </c>
      <c r="F274" s="65">
        <v>288553</v>
      </c>
      <c r="G274" s="65">
        <v>27981</v>
      </c>
      <c r="H274" s="65">
        <v>23918</v>
      </c>
      <c r="I274" s="65">
        <v>292616</v>
      </c>
      <c r="J274" s="65">
        <v>4063</v>
      </c>
      <c r="K274" s="66">
        <v>199617</v>
      </c>
      <c r="L274" s="66">
        <v>255768</v>
      </c>
      <c r="M274" s="66">
        <v>56151</v>
      </c>
      <c r="N274" s="65">
        <v>1474</v>
      </c>
      <c r="O274" s="65">
        <v>1474</v>
      </c>
      <c r="P274" s="65">
        <v>0</v>
      </c>
      <c r="Q274" s="66">
        <v>201091</v>
      </c>
      <c r="R274" s="66">
        <v>257242</v>
      </c>
      <c r="S274" s="66">
        <v>56151</v>
      </c>
      <c r="T274" s="65">
        <v>49710</v>
      </c>
      <c r="U274" s="65">
        <v>30000</v>
      </c>
      <c r="V274" s="65">
        <v>-19710</v>
      </c>
      <c r="W274" s="66">
        <v>151381</v>
      </c>
      <c r="X274" s="66">
        <v>227242</v>
      </c>
      <c r="Y274" s="66">
        <v>75861</v>
      </c>
      <c r="Z274" s="65">
        <v>316600</v>
      </c>
      <c r="AA274" s="65">
        <v>343906</v>
      </c>
      <c r="AB274" s="66">
        <v>336600</v>
      </c>
      <c r="AC274" s="72">
        <v>373906</v>
      </c>
    </row>
    <row r="275" spans="1:29" ht="16.5" x14ac:dyDescent="0.35">
      <c r="A275" s="58" t="s">
        <v>1119</v>
      </c>
      <c r="B275" s="33" t="s">
        <v>1120</v>
      </c>
      <c r="C275" s="32" t="s">
        <v>412</v>
      </c>
      <c r="D275" s="32" t="s">
        <v>344</v>
      </c>
      <c r="E275" s="34" t="s">
        <v>344</v>
      </c>
      <c r="F275" s="65">
        <v>1422584</v>
      </c>
      <c r="G275" s="65">
        <v>94010</v>
      </c>
      <c r="H275" s="65">
        <v>45588</v>
      </c>
      <c r="I275" s="65">
        <v>1471006</v>
      </c>
      <c r="J275" s="65">
        <v>48422</v>
      </c>
      <c r="K275" s="66">
        <v>934208</v>
      </c>
      <c r="L275" s="66">
        <v>992703</v>
      </c>
      <c r="M275" s="66">
        <v>58495</v>
      </c>
      <c r="N275" s="65">
        <v>201025</v>
      </c>
      <c r="O275" s="65">
        <v>191385</v>
      </c>
      <c r="P275" s="65">
        <v>-9640</v>
      </c>
      <c r="Q275" s="66">
        <v>1135233</v>
      </c>
      <c r="R275" s="66">
        <v>1184088</v>
      </c>
      <c r="S275" s="66">
        <v>48855</v>
      </c>
      <c r="T275" s="65">
        <v>30000</v>
      </c>
      <c r="U275" s="65">
        <v>30000</v>
      </c>
      <c r="V275" s="65">
        <v>0</v>
      </c>
      <c r="W275" s="66">
        <v>1105233</v>
      </c>
      <c r="X275" s="66">
        <v>1154088</v>
      </c>
      <c r="Y275" s="66">
        <v>48855</v>
      </c>
      <c r="Z275" s="65">
        <v>1421006</v>
      </c>
      <c r="AA275" s="65">
        <v>1421006</v>
      </c>
      <c r="AB275" s="66">
        <v>1471006</v>
      </c>
      <c r="AC275" s="72">
        <v>1471006</v>
      </c>
    </row>
    <row r="276" spans="1:29" ht="16.5" x14ac:dyDescent="0.35">
      <c r="A276" s="58" t="s">
        <v>890</v>
      </c>
      <c r="B276" s="33" t="s">
        <v>891</v>
      </c>
      <c r="C276" s="32" t="s">
        <v>225</v>
      </c>
      <c r="D276" s="32" t="s">
        <v>345</v>
      </c>
      <c r="E276" s="34" t="s">
        <v>345</v>
      </c>
      <c r="F276" s="65">
        <v>770000</v>
      </c>
      <c r="G276" s="65">
        <v>42739</v>
      </c>
      <c r="H276" s="65">
        <v>15000</v>
      </c>
      <c r="I276" s="65">
        <v>797739</v>
      </c>
      <c r="J276" s="65">
        <v>27739</v>
      </c>
      <c r="K276" s="66">
        <v>472000</v>
      </c>
      <c r="L276" s="66">
        <v>541000</v>
      </c>
      <c r="M276" s="66">
        <v>69000</v>
      </c>
      <c r="N276" s="65">
        <v>117000</v>
      </c>
      <c r="O276" s="65">
        <v>114000</v>
      </c>
      <c r="P276" s="65">
        <v>-3000</v>
      </c>
      <c r="Q276" s="66">
        <v>589000</v>
      </c>
      <c r="R276" s="66">
        <v>655000</v>
      </c>
      <c r="S276" s="66">
        <v>66000</v>
      </c>
      <c r="T276" s="65">
        <v>60300</v>
      </c>
      <c r="U276" s="65">
        <v>20000</v>
      </c>
      <c r="V276" s="65">
        <v>-40300</v>
      </c>
      <c r="W276" s="66">
        <v>528700</v>
      </c>
      <c r="X276" s="66">
        <v>635000</v>
      </c>
      <c r="Y276" s="66">
        <v>106300</v>
      </c>
      <c r="Z276" s="65">
        <v>655000</v>
      </c>
      <c r="AA276" s="65">
        <v>655000</v>
      </c>
      <c r="AB276" s="66">
        <v>680000</v>
      </c>
      <c r="AC276" s="72">
        <v>680000</v>
      </c>
    </row>
    <row r="277" spans="1:29" ht="16.5" x14ac:dyDescent="0.35">
      <c r="A277" s="58" t="s">
        <v>1040</v>
      </c>
      <c r="B277" s="33" t="s">
        <v>1041</v>
      </c>
      <c r="C277" s="32" t="s">
        <v>413</v>
      </c>
      <c r="D277" s="32" t="s">
        <v>348</v>
      </c>
      <c r="E277" s="34" t="s">
        <v>1361</v>
      </c>
      <c r="F277" s="65">
        <v>26263</v>
      </c>
      <c r="G277" s="65">
        <v>5449</v>
      </c>
      <c r="H277" s="65">
        <v>0</v>
      </c>
      <c r="I277" s="65">
        <v>31712</v>
      </c>
      <c r="J277" s="65">
        <v>5449</v>
      </c>
      <c r="K277" s="66">
        <v>24640</v>
      </c>
      <c r="L277" s="66">
        <v>29012</v>
      </c>
      <c r="M277" s="66">
        <v>4372</v>
      </c>
      <c r="N277" s="65">
        <v>0</v>
      </c>
      <c r="O277" s="65">
        <v>0</v>
      </c>
      <c r="P277" s="65">
        <v>0</v>
      </c>
      <c r="Q277" s="66">
        <v>24640</v>
      </c>
      <c r="R277" s="66">
        <v>29012</v>
      </c>
      <c r="S277" s="66">
        <v>4372</v>
      </c>
      <c r="T277" s="65">
        <v>5485</v>
      </c>
      <c r="U277" s="65">
        <v>5485</v>
      </c>
      <c r="V277" s="65">
        <v>0</v>
      </c>
      <c r="W277" s="66">
        <v>19155</v>
      </c>
      <c r="X277" s="66">
        <v>23527</v>
      </c>
      <c r="Y277" s="66">
        <v>4372</v>
      </c>
      <c r="Z277" s="65">
        <v>30600</v>
      </c>
      <c r="AA277" s="65">
        <v>30600</v>
      </c>
      <c r="AB277" s="66">
        <v>33660</v>
      </c>
      <c r="AC277" s="72">
        <v>33660</v>
      </c>
    </row>
    <row r="278" spans="1:29" ht="16.5" x14ac:dyDescent="0.35">
      <c r="A278" s="58" t="s">
        <v>942</v>
      </c>
      <c r="B278" s="33" t="s">
        <v>943</v>
      </c>
      <c r="C278" s="32" t="s">
        <v>15</v>
      </c>
      <c r="D278" s="32" t="s">
        <v>348</v>
      </c>
      <c r="E278" s="34" t="s">
        <v>374</v>
      </c>
      <c r="F278" s="65">
        <v>63399</v>
      </c>
      <c r="G278" s="65">
        <v>4157</v>
      </c>
      <c r="H278" s="65">
        <v>2959</v>
      </c>
      <c r="I278" s="65">
        <v>64597</v>
      </c>
      <c r="J278" s="65">
        <v>1198</v>
      </c>
      <c r="K278" s="66">
        <v>46292</v>
      </c>
      <c r="L278" s="66">
        <v>49509</v>
      </c>
      <c r="M278" s="66">
        <v>3217</v>
      </c>
      <c r="N278" s="65">
        <v>3654</v>
      </c>
      <c r="O278" s="65">
        <v>3654</v>
      </c>
      <c r="P278" s="65">
        <v>0</v>
      </c>
      <c r="Q278" s="66">
        <v>49946</v>
      </c>
      <c r="R278" s="66">
        <v>53163</v>
      </c>
      <c r="S278" s="66">
        <v>3217</v>
      </c>
      <c r="T278" s="65">
        <v>10730</v>
      </c>
      <c r="U278" s="65">
        <v>9931</v>
      </c>
      <c r="V278" s="65">
        <v>-799</v>
      </c>
      <c r="W278" s="66">
        <v>39216</v>
      </c>
      <c r="X278" s="66">
        <v>43232</v>
      </c>
      <c r="Y278" s="66">
        <v>4016</v>
      </c>
      <c r="Z278" s="65">
        <v>75000</v>
      </c>
      <c r="AA278" s="65">
        <v>75000</v>
      </c>
      <c r="AB278" s="66">
        <v>85000</v>
      </c>
      <c r="AC278" s="72">
        <v>85000</v>
      </c>
    </row>
    <row r="279" spans="1:29" ht="16.5" x14ac:dyDescent="0.35">
      <c r="A279" s="58" t="s">
        <v>676</v>
      </c>
      <c r="B279" s="33" t="s">
        <v>677</v>
      </c>
      <c r="C279" s="32" t="s">
        <v>226</v>
      </c>
      <c r="D279" s="32" t="s">
        <v>346</v>
      </c>
      <c r="E279" s="34" t="s">
        <v>346</v>
      </c>
      <c r="F279" s="65">
        <v>90370</v>
      </c>
      <c r="G279" s="65">
        <v>6750</v>
      </c>
      <c r="H279" s="65">
        <v>440</v>
      </c>
      <c r="I279" s="65">
        <v>96680</v>
      </c>
      <c r="J279" s="65">
        <v>6310</v>
      </c>
      <c r="K279" s="66">
        <v>80713</v>
      </c>
      <c r="L279" s="66">
        <v>85200</v>
      </c>
      <c r="M279" s="66">
        <v>4487</v>
      </c>
      <c r="N279" s="65">
        <v>0</v>
      </c>
      <c r="O279" s="65">
        <v>0</v>
      </c>
      <c r="P279" s="65">
        <v>0</v>
      </c>
      <c r="Q279" s="66">
        <v>80713</v>
      </c>
      <c r="R279" s="66">
        <v>85200</v>
      </c>
      <c r="S279" s="66">
        <v>4487</v>
      </c>
      <c r="T279" s="65">
        <v>36376</v>
      </c>
      <c r="U279" s="65">
        <v>27820</v>
      </c>
      <c r="V279" s="65">
        <v>-8556</v>
      </c>
      <c r="W279" s="66">
        <v>44337</v>
      </c>
      <c r="X279" s="66">
        <v>57380</v>
      </c>
      <c r="Y279" s="66">
        <v>13043</v>
      </c>
      <c r="Z279" s="65">
        <v>96680</v>
      </c>
      <c r="AA279" s="65">
        <v>96680</v>
      </c>
      <c r="AB279" s="66">
        <v>110680</v>
      </c>
      <c r="AC279" s="72">
        <v>110680</v>
      </c>
    </row>
    <row r="280" spans="1:29" ht="16.5" x14ac:dyDescent="0.35">
      <c r="A280" s="58" t="s">
        <v>526</v>
      </c>
      <c r="B280" s="33" t="s">
        <v>527</v>
      </c>
      <c r="C280" s="32" t="s">
        <v>227</v>
      </c>
      <c r="D280" s="32" t="s">
        <v>346</v>
      </c>
      <c r="E280" s="34" t="s">
        <v>346</v>
      </c>
      <c r="F280" s="65">
        <v>36126</v>
      </c>
      <c r="G280" s="65">
        <v>2237</v>
      </c>
      <c r="H280" s="65">
        <v>753</v>
      </c>
      <c r="I280" s="65">
        <v>37610</v>
      </c>
      <c r="J280" s="65">
        <v>1484</v>
      </c>
      <c r="K280" s="66">
        <v>31425</v>
      </c>
      <c r="L280" s="66">
        <v>31345</v>
      </c>
      <c r="M280" s="66">
        <v>-80</v>
      </c>
      <c r="N280" s="65">
        <v>0</v>
      </c>
      <c r="O280" s="65">
        <v>0</v>
      </c>
      <c r="P280" s="65">
        <v>0</v>
      </c>
      <c r="Q280" s="66">
        <v>31425</v>
      </c>
      <c r="R280" s="66">
        <v>31345</v>
      </c>
      <c r="S280" s="66">
        <v>-80</v>
      </c>
      <c r="T280" s="65">
        <v>0</v>
      </c>
      <c r="U280" s="65">
        <v>0</v>
      </c>
      <c r="V280" s="65">
        <v>0</v>
      </c>
      <c r="W280" s="66">
        <v>31425</v>
      </c>
      <c r="X280" s="66">
        <v>31345</v>
      </c>
      <c r="Y280" s="66">
        <v>-80</v>
      </c>
      <c r="Z280" s="65">
        <v>35000</v>
      </c>
      <c r="AA280" s="65">
        <v>35000</v>
      </c>
      <c r="AB280" s="66">
        <v>40000</v>
      </c>
      <c r="AC280" s="72">
        <v>40000</v>
      </c>
    </row>
    <row r="281" spans="1:29" ht="16.5" x14ac:dyDescent="0.35">
      <c r="A281" s="58" t="s">
        <v>724</v>
      </c>
      <c r="B281" s="33" t="s">
        <v>725</v>
      </c>
      <c r="C281" s="32" t="s">
        <v>228</v>
      </c>
      <c r="D281" s="32" t="s">
        <v>347</v>
      </c>
      <c r="E281" s="34" t="s">
        <v>347</v>
      </c>
      <c r="F281" s="65">
        <v>525005</v>
      </c>
      <c r="G281" s="65">
        <v>26713</v>
      </c>
      <c r="H281" s="65">
        <v>21248</v>
      </c>
      <c r="I281" s="65">
        <v>530470</v>
      </c>
      <c r="J281" s="65">
        <v>5465</v>
      </c>
      <c r="K281" s="66">
        <v>147849</v>
      </c>
      <c r="L281" s="66">
        <v>167849</v>
      </c>
      <c r="M281" s="66">
        <v>20000</v>
      </c>
      <c r="N281" s="65">
        <v>245992</v>
      </c>
      <c r="O281" s="65">
        <v>235395</v>
      </c>
      <c r="P281" s="65">
        <v>-10597</v>
      </c>
      <c r="Q281" s="66">
        <v>393841</v>
      </c>
      <c r="R281" s="66">
        <v>403244</v>
      </c>
      <c r="S281" s="66">
        <v>9403</v>
      </c>
      <c r="T281" s="65">
        <v>75000</v>
      </c>
      <c r="U281" s="65">
        <v>65000</v>
      </c>
      <c r="V281" s="65">
        <v>-10000</v>
      </c>
      <c r="W281" s="66">
        <v>318841</v>
      </c>
      <c r="X281" s="66">
        <v>338244</v>
      </c>
      <c r="Y281" s="66">
        <v>19403</v>
      </c>
      <c r="Z281" s="65">
        <v>525000</v>
      </c>
      <c r="AA281" s="65">
        <v>547000</v>
      </c>
      <c r="AB281" s="66">
        <v>545000</v>
      </c>
      <c r="AC281" s="72">
        <v>562000</v>
      </c>
    </row>
    <row r="282" spans="1:29" ht="16.5" x14ac:dyDescent="0.35">
      <c r="A282" s="58" t="s">
        <v>616</v>
      </c>
      <c r="B282" s="33" t="s">
        <v>617</v>
      </c>
      <c r="C282" s="32" t="s">
        <v>229</v>
      </c>
      <c r="D282" s="32" t="s">
        <v>346</v>
      </c>
      <c r="E282" s="34" t="s">
        <v>346</v>
      </c>
      <c r="F282" s="65">
        <v>247353</v>
      </c>
      <c r="G282" s="65">
        <v>49978</v>
      </c>
      <c r="H282" s="65">
        <v>103</v>
      </c>
      <c r="I282" s="65">
        <v>297228</v>
      </c>
      <c r="J282" s="65">
        <v>49875</v>
      </c>
      <c r="K282" s="66">
        <v>198843</v>
      </c>
      <c r="L282" s="66">
        <v>213471</v>
      </c>
      <c r="M282" s="66">
        <v>14628</v>
      </c>
      <c r="N282" s="65">
        <v>0</v>
      </c>
      <c r="O282" s="65">
        <v>0</v>
      </c>
      <c r="P282" s="65">
        <v>0</v>
      </c>
      <c r="Q282" s="66">
        <v>198843</v>
      </c>
      <c r="R282" s="66">
        <v>213471</v>
      </c>
      <c r="S282" s="66">
        <v>14628</v>
      </c>
      <c r="T282" s="65">
        <v>103835</v>
      </c>
      <c r="U282" s="65">
        <v>54805</v>
      </c>
      <c r="V282" s="65">
        <v>-49030</v>
      </c>
      <c r="W282" s="66">
        <v>95008</v>
      </c>
      <c r="X282" s="66">
        <v>158666</v>
      </c>
      <c r="Y282" s="66">
        <v>63658</v>
      </c>
      <c r="Z282" s="65">
        <v>274000</v>
      </c>
      <c r="AA282" s="65">
        <v>317228</v>
      </c>
      <c r="AB282" s="66">
        <v>372118</v>
      </c>
      <c r="AC282" s="72">
        <v>363894</v>
      </c>
    </row>
    <row r="283" spans="1:29" ht="16.5" x14ac:dyDescent="0.35">
      <c r="A283" s="58" t="s">
        <v>892</v>
      </c>
      <c r="B283" s="33" t="s">
        <v>893</v>
      </c>
      <c r="C283" s="32" t="s">
        <v>230</v>
      </c>
      <c r="D283" s="32" t="s">
        <v>345</v>
      </c>
      <c r="E283" s="34" t="s">
        <v>345</v>
      </c>
      <c r="F283" s="65">
        <v>372988</v>
      </c>
      <c r="G283" s="65">
        <v>27615</v>
      </c>
      <c r="H283" s="65">
        <v>10434</v>
      </c>
      <c r="I283" s="65">
        <v>390169</v>
      </c>
      <c r="J283" s="65">
        <v>17181</v>
      </c>
      <c r="K283" s="66">
        <v>343383</v>
      </c>
      <c r="L283" s="66">
        <v>341383</v>
      </c>
      <c r="M283" s="66">
        <v>-2000</v>
      </c>
      <c r="N283" s="65">
        <v>22861</v>
      </c>
      <c r="O283" s="65">
        <v>21791</v>
      </c>
      <c r="P283" s="65">
        <v>-1070</v>
      </c>
      <c r="Q283" s="66">
        <v>366244</v>
      </c>
      <c r="R283" s="66">
        <v>363174</v>
      </c>
      <c r="S283" s="66">
        <v>-3070</v>
      </c>
      <c r="T283" s="65">
        <v>448658</v>
      </c>
      <c r="U283" s="65">
        <v>390000</v>
      </c>
      <c r="V283" s="65">
        <v>-58658</v>
      </c>
      <c r="W283" s="66">
        <v>22861</v>
      </c>
      <c r="X283" s="66">
        <v>21791</v>
      </c>
      <c r="Y283" s="66">
        <v>-1070</v>
      </c>
      <c r="Z283" s="65">
        <v>385000</v>
      </c>
      <c r="AA283" s="65">
        <v>385000</v>
      </c>
      <c r="AB283" s="66">
        <v>400000</v>
      </c>
      <c r="AC283" s="72">
        <v>400000</v>
      </c>
    </row>
    <row r="284" spans="1:29" ht="16.5" x14ac:dyDescent="0.35">
      <c r="A284" s="58" t="s">
        <v>990</v>
      </c>
      <c r="B284" s="33" t="s">
        <v>991</v>
      </c>
      <c r="C284" s="32" t="s">
        <v>414</v>
      </c>
      <c r="D284" s="32" t="s">
        <v>348</v>
      </c>
      <c r="E284" s="34" t="s">
        <v>385</v>
      </c>
      <c r="F284" s="65">
        <v>1633</v>
      </c>
      <c r="G284" s="65">
        <v>580</v>
      </c>
      <c r="H284" s="65">
        <v>473</v>
      </c>
      <c r="I284" s="65">
        <v>1740</v>
      </c>
      <c r="J284" s="65">
        <v>107</v>
      </c>
      <c r="K284" s="66">
        <v>446</v>
      </c>
      <c r="L284" s="66">
        <v>0</v>
      </c>
      <c r="M284" s="66">
        <v>-446</v>
      </c>
      <c r="N284" s="65">
        <v>0</v>
      </c>
      <c r="O284" s="65">
        <v>0</v>
      </c>
      <c r="P284" s="65">
        <v>0</v>
      </c>
      <c r="Q284" s="66">
        <v>446</v>
      </c>
      <c r="R284" s="66">
        <v>0</v>
      </c>
      <c r="S284" s="66">
        <v>-446</v>
      </c>
      <c r="T284" s="65">
        <v>7109</v>
      </c>
      <c r="U284" s="65">
        <v>0</v>
      </c>
      <c r="V284" s="65">
        <v>-7109</v>
      </c>
      <c r="W284" s="66">
        <v>-6663</v>
      </c>
      <c r="X284" s="66">
        <v>0</v>
      </c>
      <c r="Y284" s="66">
        <v>6663</v>
      </c>
      <c r="Z284" s="65">
        <v>1900</v>
      </c>
      <c r="AA284" s="65">
        <v>1800</v>
      </c>
      <c r="AB284" s="66">
        <v>2500</v>
      </c>
      <c r="AC284" s="72">
        <v>2000</v>
      </c>
    </row>
    <row r="285" spans="1:29" ht="16.5" x14ac:dyDescent="0.35">
      <c r="A285" s="58" t="s">
        <v>500</v>
      </c>
      <c r="B285" s="33" t="s">
        <v>501</v>
      </c>
      <c r="C285" s="32" t="s">
        <v>231</v>
      </c>
      <c r="D285" s="32" t="s">
        <v>346</v>
      </c>
      <c r="E285" s="34" t="s">
        <v>346</v>
      </c>
      <c r="F285" s="65">
        <v>23368</v>
      </c>
      <c r="G285" s="65">
        <v>4244</v>
      </c>
      <c r="H285" s="65">
        <v>537</v>
      </c>
      <c r="I285" s="65">
        <v>27075</v>
      </c>
      <c r="J285" s="65">
        <v>3707</v>
      </c>
      <c r="K285" s="66">
        <v>20359</v>
      </c>
      <c r="L285" s="66">
        <v>25359</v>
      </c>
      <c r="M285" s="66">
        <v>5000</v>
      </c>
      <c r="N285" s="65">
        <v>127</v>
      </c>
      <c r="O285" s="65">
        <v>120</v>
      </c>
      <c r="P285" s="65">
        <v>-7</v>
      </c>
      <c r="Q285" s="66">
        <v>20486</v>
      </c>
      <c r="R285" s="66">
        <v>25479</v>
      </c>
      <c r="S285" s="66">
        <v>4993</v>
      </c>
      <c r="T285" s="65">
        <v>9000</v>
      </c>
      <c r="U285" s="65">
        <v>8000</v>
      </c>
      <c r="V285" s="65">
        <v>-1000</v>
      </c>
      <c r="W285" s="66">
        <v>11486</v>
      </c>
      <c r="X285" s="66">
        <v>17479</v>
      </c>
      <c r="Y285" s="66">
        <v>5993</v>
      </c>
      <c r="Z285" s="65">
        <v>28000</v>
      </c>
      <c r="AA285" s="65">
        <v>28000</v>
      </c>
      <c r="AB285" s="66">
        <v>30500</v>
      </c>
      <c r="AC285" s="72">
        <v>30500</v>
      </c>
    </row>
    <row r="286" spans="1:29" ht="16.5" x14ac:dyDescent="0.35">
      <c r="A286" s="58" t="s">
        <v>1141</v>
      </c>
      <c r="B286" s="33" t="s">
        <v>1142</v>
      </c>
      <c r="C286" s="32" t="s">
        <v>415</v>
      </c>
      <c r="D286" s="32" t="s">
        <v>344</v>
      </c>
      <c r="E286" s="34" t="s">
        <v>344</v>
      </c>
      <c r="F286" s="65">
        <v>606300</v>
      </c>
      <c r="G286" s="65">
        <v>87307.743000000002</v>
      </c>
      <c r="H286" s="65">
        <v>39108</v>
      </c>
      <c r="I286" s="65">
        <v>654499.74300000002</v>
      </c>
      <c r="J286" s="65">
        <v>48199.743000000002</v>
      </c>
      <c r="K286" s="66">
        <v>457587</v>
      </c>
      <c r="L286" s="66">
        <v>500387</v>
      </c>
      <c r="M286" s="66">
        <v>42800</v>
      </c>
      <c r="N286" s="65">
        <v>52600</v>
      </c>
      <c r="O286" s="65">
        <v>52000</v>
      </c>
      <c r="P286" s="65">
        <v>-600</v>
      </c>
      <c r="Q286" s="66">
        <v>510187</v>
      </c>
      <c r="R286" s="66">
        <v>552387</v>
      </c>
      <c r="S286" s="66">
        <v>42200</v>
      </c>
      <c r="T286" s="65">
        <v>0</v>
      </c>
      <c r="U286" s="65">
        <v>0</v>
      </c>
      <c r="V286" s="65">
        <v>0</v>
      </c>
      <c r="W286" s="66">
        <v>510187</v>
      </c>
      <c r="X286" s="66">
        <v>552387</v>
      </c>
      <c r="Y286" s="66">
        <v>42200</v>
      </c>
      <c r="Z286" s="65">
        <v>670600</v>
      </c>
      <c r="AA286" s="65">
        <v>670600</v>
      </c>
      <c r="AB286" s="66">
        <v>785500</v>
      </c>
      <c r="AC286" s="72">
        <v>785500</v>
      </c>
    </row>
    <row r="287" spans="1:29" ht="16.5" x14ac:dyDescent="0.35">
      <c r="A287" s="58" t="s">
        <v>1135</v>
      </c>
      <c r="B287" s="33" t="s">
        <v>1136</v>
      </c>
      <c r="C287" s="32" t="s">
        <v>416</v>
      </c>
      <c r="D287" s="32" t="s">
        <v>344</v>
      </c>
      <c r="E287" s="34" t="s">
        <v>344</v>
      </c>
      <c r="F287" s="65">
        <v>459884</v>
      </c>
      <c r="G287" s="65">
        <v>106092</v>
      </c>
      <c r="H287" s="65">
        <v>4336</v>
      </c>
      <c r="I287" s="65">
        <v>561640</v>
      </c>
      <c r="J287" s="65">
        <v>101756</v>
      </c>
      <c r="K287" s="66">
        <v>448800</v>
      </c>
      <c r="L287" s="66">
        <v>513000</v>
      </c>
      <c r="M287" s="66">
        <v>64200</v>
      </c>
      <c r="N287" s="65">
        <v>124989</v>
      </c>
      <c r="O287" s="65">
        <v>130000</v>
      </c>
      <c r="P287" s="65">
        <v>5011</v>
      </c>
      <c r="Q287" s="66">
        <v>573789</v>
      </c>
      <c r="R287" s="66">
        <v>643000</v>
      </c>
      <c r="S287" s="66">
        <v>69211</v>
      </c>
      <c r="T287" s="65">
        <v>84600</v>
      </c>
      <c r="U287" s="65">
        <v>85000</v>
      </c>
      <c r="V287" s="65">
        <v>400</v>
      </c>
      <c r="W287" s="66">
        <v>489189</v>
      </c>
      <c r="X287" s="66">
        <v>558000</v>
      </c>
      <c r="Y287" s="66">
        <v>68811</v>
      </c>
      <c r="Z287" s="65">
        <v>680000</v>
      </c>
      <c r="AA287" s="65">
        <v>842000</v>
      </c>
      <c r="AB287" s="66">
        <v>835000</v>
      </c>
      <c r="AC287" s="72">
        <v>920000</v>
      </c>
    </row>
    <row r="288" spans="1:29" ht="16.5" x14ac:dyDescent="0.35">
      <c r="A288" s="58" t="s">
        <v>1167</v>
      </c>
      <c r="B288" s="33" t="s">
        <v>1168</v>
      </c>
      <c r="C288" s="32" t="s">
        <v>417</v>
      </c>
      <c r="D288" s="32" t="s">
        <v>344</v>
      </c>
      <c r="E288" s="34" t="s">
        <v>344</v>
      </c>
      <c r="F288" s="65">
        <v>636976</v>
      </c>
      <c r="G288" s="65">
        <v>55065</v>
      </c>
      <c r="H288" s="65">
        <v>6707</v>
      </c>
      <c r="I288" s="65">
        <v>685334</v>
      </c>
      <c r="J288" s="65">
        <v>48358</v>
      </c>
      <c r="K288" s="66">
        <v>551924</v>
      </c>
      <c r="L288" s="66">
        <v>544000</v>
      </c>
      <c r="M288" s="66">
        <v>-7924</v>
      </c>
      <c r="N288" s="65">
        <v>66151</v>
      </c>
      <c r="O288" s="65">
        <v>63000</v>
      </c>
      <c r="P288" s="65">
        <v>-3151</v>
      </c>
      <c r="Q288" s="66">
        <v>618075</v>
      </c>
      <c r="R288" s="66">
        <v>607000</v>
      </c>
      <c r="S288" s="66">
        <v>-11075</v>
      </c>
      <c r="T288" s="65">
        <v>326000</v>
      </c>
      <c r="U288" s="65">
        <v>255000</v>
      </c>
      <c r="V288" s="65">
        <v>-71000</v>
      </c>
      <c r="W288" s="66">
        <v>292075</v>
      </c>
      <c r="X288" s="66">
        <v>352000</v>
      </c>
      <c r="Y288" s="66">
        <v>59925</v>
      </c>
      <c r="Z288" s="65">
        <v>706244</v>
      </c>
      <c r="AA288" s="65">
        <v>707420</v>
      </c>
      <c r="AB288" s="66">
        <v>724220</v>
      </c>
      <c r="AC288" s="72">
        <v>736755</v>
      </c>
    </row>
    <row r="289" spans="1:29" ht="16.5" x14ac:dyDescent="0.35">
      <c r="A289" s="58" t="s">
        <v>502</v>
      </c>
      <c r="B289" s="33" t="s">
        <v>503</v>
      </c>
      <c r="C289" s="32" t="s">
        <v>232</v>
      </c>
      <c r="D289" s="32" t="s">
        <v>346</v>
      </c>
      <c r="E289" s="34" t="s">
        <v>346</v>
      </c>
      <c r="F289" s="65">
        <v>20681</v>
      </c>
      <c r="G289" s="65">
        <v>6261</v>
      </c>
      <c r="H289" s="65">
        <v>846</v>
      </c>
      <c r="I289" s="65">
        <v>26096</v>
      </c>
      <c r="J289" s="65">
        <v>5415</v>
      </c>
      <c r="K289" s="66">
        <v>17300</v>
      </c>
      <c r="L289" s="66">
        <v>19300</v>
      </c>
      <c r="M289" s="66">
        <v>2000</v>
      </c>
      <c r="N289" s="65">
        <v>0</v>
      </c>
      <c r="O289" s="65">
        <v>0</v>
      </c>
      <c r="P289" s="65">
        <v>0</v>
      </c>
      <c r="Q289" s="66">
        <v>17300</v>
      </c>
      <c r="R289" s="66">
        <v>19300</v>
      </c>
      <c r="S289" s="66">
        <v>2000</v>
      </c>
      <c r="T289" s="65">
        <v>47259</v>
      </c>
      <c r="U289" s="65">
        <v>16400</v>
      </c>
      <c r="V289" s="65">
        <v>-30859</v>
      </c>
      <c r="W289" s="66">
        <v>-29959</v>
      </c>
      <c r="X289" s="66">
        <v>2900</v>
      </c>
      <c r="Y289" s="66">
        <v>32859</v>
      </c>
      <c r="Z289" s="65">
        <v>19300</v>
      </c>
      <c r="AA289" s="65">
        <v>19300</v>
      </c>
      <c r="AB289" s="66">
        <v>28900</v>
      </c>
      <c r="AC289" s="72">
        <v>28900</v>
      </c>
    </row>
    <row r="290" spans="1:29" ht="16.5" x14ac:dyDescent="0.35">
      <c r="A290" s="58" t="s">
        <v>1155</v>
      </c>
      <c r="B290" s="33" t="s">
        <v>1156</v>
      </c>
      <c r="C290" s="32" t="s">
        <v>418</v>
      </c>
      <c r="D290" s="32" t="s">
        <v>344</v>
      </c>
      <c r="E290" s="34" t="s">
        <v>344</v>
      </c>
      <c r="F290" s="65">
        <v>591948</v>
      </c>
      <c r="G290" s="65">
        <v>98614</v>
      </c>
      <c r="H290" s="65">
        <v>9243</v>
      </c>
      <c r="I290" s="65">
        <v>681319</v>
      </c>
      <c r="J290" s="65">
        <v>89371</v>
      </c>
      <c r="K290" s="66">
        <v>399396</v>
      </c>
      <c r="L290" s="66">
        <v>541000</v>
      </c>
      <c r="M290" s="66">
        <v>141604</v>
      </c>
      <c r="N290" s="65">
        <v>28700</v>
      </c>
      <c r="O290" s="65">
        <v>27600</v>
      </c>
      <c r="P290" s="65">
        <v>-1100</v>
      </c>
      <c r="Q290" s="66">
        <v>428096</v>
      </c>
      <c r="R290" s="66">
        <v>568600</v>
      </c>
      <c r="S290" s="66">
        <v>140504</v>
      </c>
      <c r="T290" s="65">
        <v>15000</v>
      </c>
      <c r="U290" s="65">
        <v>15000</v>
      </c>
      <c r="V290" s="65">
        <v>0</v>
      </c>
      <c r="W290" s="66">
        <v>413096</v>
      </c>
      <c r="X290" s="66">
        <v>553600</v>
      </c>
      <c r="Y290" s="66">
        <v>140504</v>
      </c>
      <c r="Z290" s="65">
        <v>578000</v>
      </c>
      <c r="AA290" s="65">
        <v>642000</v>
      </c>
      <c r="AB290" s="66">
        <v>660000</v>
      </c>
      <c r="AC290" s="72">
        <v>725000</v>
      </c>
    </row>
    <row r="291" spans="1:29" ht="16.5" x14ac:dyDescent="0.35">
      <c r="A291" s="58" t="s">
        <v>840</v>
      </c>
      <c r="B291" s="33" t="s">
        <v>841</v>
      </c>
      <c r="C291" s="32" t="s">
        <v>233</v>
      </c>
      <c r="D291" s="32" t="s">
        <v>1359</v>
      </c>
      <c r="E291" s="34" t="s">
        <v>1359</v>
      </c>
      <c r="F291" s="65">
        <v>363089</v>
      </c>
      <c r="G291" s="65">
        <v>138228</v>
      </c>
      <c r="H291" s="65">
        <v>9302</v>
      </c>
      <c r="I291" s="65">
        <v>492015</v>
      </c>
      <c r="J291" s="65">
        <v>128926</v>
      </c>
      <c r="K291" s="66">
        <v>243665</v>
      </c>
      <c r="L291" s="66">
        <v>250027</v>
      </c>
      <c r="M291" s="66">
        <v>6362</v>
      </c>
      <c r="N291" s="65">
        <v>11919</v>
      </c>
      <c r="O291" s="65">
        <v>11406</v>
      </c>
      <c r="P291" s="65">
        <v>-513</v>
      </c>
      <c r="Q291" s="66">
        <v>255584</v>
      </c>
      <c r="R291" s="66">
        <v>261433</v>
      </c>
      <c r="S291" s="66">
        <v>5849</v>
      </c>
      <c r="T291" s="65">
        <v>100000</v>
      </c>
      <c r="U291" s="65">
        <v>110000</v>
      </c>
      <c r="V291" s="65">
        <v>10000</v>
      </c>
      <c r="W291" s="66">
        <v>155584</v>
      </c>
      <c r="X291" s="66">
        <v>151433</v>
      </c>
      <c r="Y291" s="66">
        <v>-4151</v>
      </c>
      <c r="Z291" s="65">
        <v>373089</v>
      </c>
      <c r="AA291" s="65">
        <v>502015</v>
      </c>
      <c r="AB291" s="66">
        <v>388089</v>
      </c>
      <c r="AC291" s="72">
        <v>517015</v>
      </c>
    </row>
    <row r="292" spans="1:29" ht="16.5" x14ac:dyDescent="0.35">
      <c r="A292" s="58" t="s">
        <v>1089</v>
      </c>
      <c r="B292" s="33" t="s">
        <v>1090</v>
      </c>
      <c r="C292" s="32" t="s">
        <v>419</v>
      </c>
      <c r="D292" s="32" t="s">
        <v>344</v>
      </c>
      <c r="E292" s="34" t="s">
        <v>344</v>
      </c>
      <c r="F292" s="65">
        <v>259309</v>
      </c>
      <c r="G292" s="65">
        <v>6944</v>
      </c>
      <c r="H292" s="65">
        <v>5203</v>
      </c>
      <c r="I292" s="65">
        <v>261050</v>
      </c>
      <c r="J292" s="65">
        <v>1741</v>
      </c>
      <c r="K292" s="66">
        <v>190758</v>
      </c>
      <c r="L292" s="66">
        <v>192758</v>
      </c>
      <c r="M292" s="66">
        <v>2000</v>
      </c>
      <c r="N292" s="65">
        <v>57521</v>
      </c>
      <c r="O292" s="65">
        <v>55350</v>
      </c>
      <c r="P292" s="65">
        <v>-2171</v>
      </c>
      <c r="Q292" s="66">
        <v>248279</v>
      </c>
      <c r="R292" s="66">
        <v>248108</v>
      </c>
      <c r="S292" s="66">
        <v>-171</v>
      </c>
      <c r="T292" s="65">
        <v>13400</v>
      </c>
      <c r="U292" s="65">
        <v>13000</v>
      </c>
      <c r="V292" s="65">
        <v>-400</v>
      </c>
      <c r="W292" s="66">
        <v>234879</v>
      </c>
      <c r="X292" s="66">
        <v>235108</v>
      </c>
      <c r="Y292" s="66">
        <v>229</v>
      </c>
      <c r="Z292" s="65">
        <v>259309</v>
      </c>
      <c r="AA292" s="65">
        <v>261049</v>
      </c>
      <c r="AB292" s="66">
        <v>269309</v>
      </c>
      <c r="AC292" s="72">
        <v>271049</v>
      </c>
    </row>
    <row r="293" spans="1:29" ht="16.5" x14ac:dyDescent="0.35">
      <c r="A293" s="58" t="s">
        <v>702</v>
      </c>
      <c r="B293" s="33" t="s">
        <v>703</v>
      </c>
      <c r="C293" s="32" t="s">
        <v>234</v>
      </c>
      <c r="D293" s="32" t="s">
        <v>346</v>
      </c>
      <c r="E293" s="34" t="s">
        <v>346</v>
      </c>
      <c r="F293" s="65">
        <v>140300</v>
      </c>
      <c r="G293" s="65">
        <v>3325</v>
      </c>
      <c r="H293" s="65">
        <v>0</v>
      </c>
      <c r="I293" s="65">
        <v>143625</v>
      </c>
      <c r="J293" s="65">
        <v>3325</v>
      </c>
      <c r="K293" s="66">
        <v>116663</v>
      </c>
      <c r="L293" s="66">
        <v>127308</v>
      </c>
      <c r="M293" s="66">
        <v>10645</v>
      </c>
      <c r="N293" s="65">
        <v>0</v>
      </c>
      <c r="O293" s="65">
        <v>0</v>
      </c>
      <c r="P293" s="65">
        <v>0</v>
      </c>
      <c r="Q293" s="66">
        <v>116663</v>
      </c>
      <c r="R293" s="66">
        <v>127308</v>
      </c>
      <c r="S293" s="66">
        <v>10645</v>
      </c>
      <c r="T293" s="65">
        <v>0</v>
      </c>
      <c r="U293" s="65">
        <v>0</v>
      </c>
      <c r="V293" s="65">
        <v>0</v>
      </c>
      <c r="W293" s="66">
        <v>116663</v>
      </c>
      <c r="X293" s="66">
        <v>127308</v>
      </c>
      <c r="Y293" s="66">
        <v>10645</v>
      </c>
      <c r="Z293" s="65">
        <v>135500</v>
      </c>
      <c r="AA293" s="65">
        <v>135500</v>
      </c>
      <c r="AB293" s="66">
        <v>147800</v>
      </c>
      <c r="AC293" s="72">
        <v>147800</v>
      </c>
    </row>
    <row r="294" spans="1:29" ht="16.5" x14ac:dyDescent="0.35">
      <c r="A294" s="58" t="s">
        <v>660</v>
      </c>
      <c r="B294" s="33" t="s">
        <v>661</v>
      </c>
      <c r="C294" s="32" t="s">
        <v>235</v>
      </c>
      <c r="D294" s="32" t="s">
        <v>346</v>
      </c>
      <c r="E294" s="34" t="s">
        <v>346</v>
      </c>
      <c r="F294" s="65">
        <v>16400</v>
      </c>
      <c r="G294" s="65">
        <v>16400</v>
      </c>
      <c r="H294" s="65">
        <v>0</v>
      </c>
      <c r="I294" s="65">
        <v>32800</v>
      </c>
      <c r="J294" s="65">
        <v>16400</v>
      </c>
      <c r="K294" s="66">
        <v>16400</v>
      </c>
      <c r="L294" s="66">
        <v>16400</v>
      </c>
      <c r="M294" s="66">
        <v>0</v>
      </c>
      <c r="N294" s="65">
        <v>0</v>
      </c>
      <c r="O294" s="65">
        <v>0</v>
      </c>
      <c r="P294" s="65">
        <v>0</v>
      </c>
      <c r="Q294" s="66">
        <v>16400</v>
      </c>
      <c r="R294" s="66">
        <v>16400</v>
      </c>
      <c r="S294" s="66">
        <v>0</v>
      </c>
      <c r="T294" s="65">
        <v>51000</v>
      </c>
      <c r="U294" s="65">
        <v>51000</v>
      </c>
      <c r="V294" s="65">
        <v>0</v>
      </c>
      <c r="W294" s="66">
        <v>-34600</v>
      </c>
      <c r="X294" s="66">
        <v>-34600</v>
      </c>
      <c r="Y294" s="66">
        <v>0</v>
      </c>
      <c r="Z294" s="65">
        <v>70000</v>
      </c>
      <c r="AA294" s="65">
        <v>70000</v>
      </c>
      <c r="AB294" s="66">
        <v>80000</v>
      </c>
      <c r="AC294" s="72">
        <v>80000</v>
      </c>
    </row>
    <row r="295" spans="1:29" ht="16.5" x14ac:dyDescent="0.35">
      <c r="A295" s="58" t="s">
        <v>504</v>
      </c>
      <c r="B295" s="33" t="s">
        <v>505</v>
      </c>
      <c r="C295" s="32" t="s">
        <v>236</v>
      </c>
      <c r="D295" s="32" t="s">
        <v>346</v>
      </c>
      <c r="E295" s="34" t="s">
        <v>346</v>
      </c>
      <c r="F295" s="65">
        <v>3393</v>
      </c>
      <c r="G295" s="65">
        <v>175</v>
      </c>
      <c r="H295" s="65">
        <v>126</v>
      </c>
      <c r="I295" s="65">
        <v>3442</v>
      </c>
      <c r="J295" s="65">
        <v>49</v>
      </c>
      <c r="K295" s="66">
        <v>136</v>
      </c>
      <c r="L295" s="66">
        <v>126</v>
      </c>
      <c r="M295" s="66">
        <v>-10</v>
      </c>
      <c r="N295" s="65">
        <v>0</v>
      </c>
      <c r="O295" s="65">
        <v>0</v>
      </c>
      <c r="P295" s="65">
        <v>0</v>
      </c>
      <c r="Q295" s="66">
        <v>136</v>
      </c>
      <c r="R295" s="66">
        <v>126</v>
      </c>
      <c r="S295" s="66">
        <v>-10</v>
      </c>
      <c r="T295" s="65">
        <v>12175</v>
      </c>
      <c r="U295" s="65">
        <v>12026</v>
      </c>
      <c r="V295" s="65">
        <v>-149</v>
      </c>
      <c r="W295" s="66">
        <v>-12039</v>
      </c>
      <c r="X295" s="66">
        <v>-11900</v>
      </c>
      <c r="Y295" s="66">
        <v>139</v>
      </c>
      <c r="Z295" s="65">
        <v>1685</v>
      </c>
      <c r="AA295" s="65">
        <v>1685</v>
      </c>
      <c r="AB295" s="66">
        <v>19935</v>
      </c>
      <c r="AC295" s="72">
        <v>19935</v>
      </c>
    </row>
    <row r="296" spans="1:29" ht="16.5" x14ac:dyDescent="0.35">
      <c r="A296" s="58" t="s">
        <v>842</v>
      </c>
      <c r="B296" s="33" t="s">
        <v>843</v>
      </c>
      <c r="C296" s="32" t="s">
        <v>420</v>
      </c>
      <c r="D296" s="32" t="s">
        <v>1359</v>
      </c>
      <c r="E296" s="34" t="s">
        <v>1359</v>
      </c>
      <c r="F296" s="65">
        <v>184502</v>
      </c>
      <c r="G296" s="65">
        <v>16055</v>
      </c>
      <c r="H296" s="65">
        <v>5830</v>
      </c>
      <c r="I296" s="65">
        <v>194727</v>
      </c>
      <c r="J296" s="65">
        <v>10225</v>
      </c>
      <c r="K296" s="66">
        <v>134466.3346</v>
      </c>
      <c r="L296" s="66">
        <v>144123</v>
      </c>
      <c r="M296" s="66">
        <v>9656.6654011999999</v>
      </c>
      <c r="N296" s="65">
        <v>17034</v>
      </c>
      <c r="O296" s="65">
        <v>15766</v>
      </c>
      <c r="P296" s="65">
        <v>-1268</v>
      </c>
      <c r="Q296" s="66">
        <v>151500.3346</v>
      </c>
      <c r="R296" s="66">
        <v>159889</v>
      </c>
      <c r="S296" s="66">
        <v>8388.6654011999999</v>
      </c>
      <c r="T296" s="65">
        <v>24495</v>
      </c>
      <c r="U296" s="65">
        <v>24495.215348999998</v>
      </c>
      <c r="V296" s="65">
        <v>0.21534922698</v>
      </c>
      <c r="W296" s="66">
        <v>127005.3346</v>
      </c>
      <c r="X296" s="66">
        <v>135393.78464999999</v>
      </c>
      <c r="Y296" s="66">
        <v>8388.4500520000001</v>
      </c>
      <c r="Z296" s="65">
        <v>168000</v>
      </c>
      <c r="AA296" s="65">
        <v>176000</v>
      </c>
      <c r="AB296" s="66">
        <v>173000</v>
      </c>
      <c r="AC296" s="72">
        <v>181000</v>
      </c>
    </row>
    <row r="297" spans="1:29" ht="16.5" x14ac:dyDescent="0.35">
      <c r="A297" s="58" t="s">
        <v>576</v>
      </c>
      <c r="B297" s="33" t="s">
        <v>577</v>
      </c>
      <c r="C297" s="32" t="s">
        <v>237</v>
      </c>
      <c r="D297" s="32" t="s">
        <v>346</v>
      </c>
      <c r="E297" s="34" t="s">
        <v>346</v>
      </c>
      <c r="F297" s="65">
        <v>21178</v>
      </c>
      <c r="G297" s="65">
        <v>451</v>
      </c>
      <c r="H297" s="65">
        <v>1285</v>
      </c>
      <c r="I297" s="65">
        <v>20344</v>
      </c>
      <c r="J297" s="65">
        <v>-834</v>
      </c>
      <c r="K297" s="66">
        <v>17309</v>
      </c>
      <c r="L297" s="66">
        <v>16153</v>
      </c>
      <c r="M297" s="66">
        <v>-1156</v>
      </c>
      <c r="N297" s="65">
        <v>0</v>
      </c>
      <c r="O297" s="65">
        <v>0</v>
      </c>
      <c r="P297" s="65">
        <v>0</v>
      </c>
      <c r="Q297" s="66">
        <v>17309</v>
      </c>
      <c r="R297" s="66">
        <v>16153</v>
      </c>
      <c r="S297" s="66">
        <v>-1156</v>
      </c>
      <c r="T297" s="65">
        <v>6690</v>
      </c>
      <c r="U297" s="65">
        <v>7106</v>
      </c>
      <c r="V297" s="65">
        <v>416</v>
      </c>
      <c r="W297" s="66">
        <v>10619</v>
      </c>
      <c r="X297" s="66">
        <v>9047</v>
      </c>
      <c r="Y297" s="66">
        <v>-1572</v>
      </c>
      <c r="Z297" s="65">
        <v>30000</v>
      </c>
      <c r="AA297" s="65">
        <v>30000</v>
      </c>
      <c r="AB297" s="66">
        <v>31500</v>
      </c>
      <c r="AC297" s="72">
        <v>31500</v>
      </c>
    </row>
    <row r="298" spans="1:29" ht="16.5" x14ac:dyDescent="0.35">
      <c r="A298" s="58" t="s">
        <v>726</v>
      </c>
      <c r="B298" s="33" t="s">
        <v>727</v>
      </c>
      <c r="C298" s="32" t="s">
        <v>238</v>
      </c>
      <c r="D298" s="32" t="s">
        <v>347</v>
      </c>
      <c r="E298" s="34" t="s">
        <v>347</v>
      </c>
      <c r="F298" s="65">
        <v>460852</v>
      </c>
      <c r="G298" s="65">
        <v>58411</v>
      </c>
      <c r="H298" s="65">
        <v>14549</v>
      </c>
      <c r="I298" s="65">
        <v>504714</v>
      </c>
      <c r="J298" s="65">
        <v>43862</v>
      </c>
      <c r="K298" s="66">
        <v>201923</v>
      </c>
      <c r="L298" s="66">
        <v>293842</v>
      </c>
      <c r="M298" s="66">
        <v>91919</v>
      </c>
      <c r="N298" s="65">
        <v>102318</v>
      </c>
      <c r="O298" s="65">
        <v>97954</v>
      </c>
      <c r="P298" s="65">
        <v>-4364</v>
      </c>
      <c r="Q298" s="66">
        <v>304241</v>
      </c>
      <c r="R298" s="66">
        <v>391796</v>
      </c>
      <c r="S298" s="66">
        <v>87555</v>
      </c>
      <c r="T298" s="65">
        <v>40000</v>
      </c>
      <c r="U298" s="65">
        <v>40000</v>
      </c>
      <c r="V298" s="65">
        <v>0</v>
      </c>
      <c r="W298" s="66">
        <v>264241</v>
      </c>
      <c r="X298" s="66">
        <v>351796</v>
      </c>
      <c r="Y298" s="66">
        <v>87555</v>
      </c>
      <c r="Z298" s="65">
        <v>491840</v>
      </c>
      <c r="AA298" s="65">
        <v>532557</v>
      </c>
      <c r="AB298" s="66">
        <v>645103</v>
      </c>
      <c r="AC298" s="72">
        <v>621920</v>
      </c>
    </row>
    <row r="299" spans="1:29" ht="16.5" x14ac:dyDescent="0.35">
      <c r="A299" s="58" t="s">
        <v>1283</v>
      </c>
      <c r="B299" s="33" t="s">
        <v>1284</v>
      </c>
      <c r="C299" s="32" t="s">
        <v>239</v>
      </c>
      <c r="D299" s="32" t="s">
        <v>346</v>
      </c>
      <c r="E299" s="34" t="s">
        <v>346</v>
      </c>
      <c r="F299" s="65">
        <v>777</v>
      </c>
      <c r="G299" s="65">
        <v>0</v>
      </c>
      <c r="H299" s="65">
        <v>0</v>
      </c>
      <c r="I299" s="65">
        <v>777</v>
      </c>
      <c r="J299" s="65">
        <v>0</v>
      </c>
      <c r="K299" s="66">
        <v>0</v>
      </c>
      <c r="L299" s="66">
        <v>0</v>
      </c>
      <c r="M299" s="66">
        <v>0</v>
      </c>
      <c r="N299" s="65">
        <v>0</v>
      </c>
      <c r="O299" s="65">
        <v>0</v>
      </c>
      <c r="P299" s="65">
        <v>0</v>
      </c>
      <c r="Q299" s="66">
        <v>0</v>
      </c>
      <c r="R299" s="66">
        <v>0</v>
      </c>
      <c r="S299" s="66">
        <v>0</v>
      </c>
      <c r="T299" s="65">
        <v>10100</v>
      </c>
      <c r="U299" s="65">
        <v>10800</v>
      </c>
      <c r="V299" s="65">
        <v>700</v>
      </c>
      <c r="W299" s="66">
        <v>-10100</v>
      </c>
      <c r="X299" s="66">
        <v>-10800</v>
      </c>
      <c r="Y299" s="66">
        <v>-700</v>
      </c>
      <c r="Z299" s="65">
        <v>800</v>
      </c>
      <c r="AA299" s="65">
        <v>800</v>
      </c>
      <c r="AB299" s="66">
        <v>1000</v>
      </c>
      <c r="AC299" s="72">
        <v>1000</v>
      </c>
    </row>
    <row r="300" spans="1:29" ht="16.5" x14ac:dyDescent="0.35">
      <c r="A300" s="58" t="s">
        <v>506</v>
      </c>
      <c r="B300" s="33" t="s">
        <v>507</v>
      </c>
      <c r="C300" s="32" t="s">
        <v>240</v>
      </c>
      <c r="D300" s="32" t="s">
        <v>346</v>
      </c>
      <c r="E300" s="34" t="s">
        <v>346</v>
      </c>
      <c r="F300" s="65">
        <v>9576</v>
      </c>
      <c r="G300" s="65">
        <v>1373</v>
      </c>
      <c r="H300" s="65">
        <v>834</v>
      </c>
      <c r="I300" s="65">
        <v>10115</v>
      </c>
      <c r="J300" s="65">
        <v>539</v>
      </c>
      <c r="K300" s="66">
        <v>2944</v>
      </c>
      <c r="L300" s="66">
        <v>2760</v>
      </c>
      <c r="M300" s="66">
        <v>-184</v>
      </c>
      <c r="N300" s="65">
        <v>0</v>
      </c>
      <c r="O300" s="65">
        <v>0</v>
      </c>
      <c r="P300" s="65">
        <v>0</v>
      </c>
      <c r="Q300" s="66">
        <v>2944</v>
      </c>
      <c r="R300" s="66">
        <v>2760</v>
      </c>
      <c r="S300" s="66">
        <v>-184</v>
      </c>
      <c r="T300" s="65">
        <v>6000</v>
      </c>
      <c r="U300" s="65">
        <v>1775</v>
      </c>
      <c r="V300" s="65">
        <v>-4225</v>
      </c>
      <c r="W300" s="66">
        <v>-3056</v>
      </c>
      <c r="X300" s="66">
        <v>985</v>
      </c>
      <c r="Y300" s="66">
        <v>4041</v>
      </c>
      <c r="Z300" s="65">
        <v>12500</v>
      </c>
      <c r="AA300" s="65">
        <v>12500</v>
      </c>
      <c r="AB300" s="66">
        <v>13500</v>
      </c>
      <c r="AC300" s="72">
        <v>13500</v>
      </c>
    </row>
    <row r="301" spans="1:29" ht="16.5" x14ac:dyDescent="0.35">
      <c r="A301" s="58" t="s">
        <v>1261</v>
      </c>
      <c r="B301" s="33" t="s">
        <v>1262</v>
      </c>
      <c r="C301" s="32" t="s">
        <v>241</v>
      </c>
      <c r="D301" s="32" t="s">
        <v>346</v>
      </c>
      <c r="E301" s="34" t="s">
        <v>346</v>
      </c>
      <c r="F301" s="65">
        <v>3650</v>
      </c>
      <c r="G301" s="65">
        <v>12488</v>
      </c>
      <c r="H301" s="65">
        <v>156</v>
      </c>
      <c r="I301" s="65">
        <v>15982</v>
      </c>
      <c r="J301" s="65">
        <v>12332</v>
      </c>
      <c r="K301" s="66">
        <v>901</v>
      </c>
      <c r="L301" s="66">
        <v>14846</v>
      </c>
      <c r="M301" s="66">
        <v>13945</v>
      </c>
      <c r="N301" s="65">
        <v>0</v>
      </c>
      <c r="O301" s="65">
        <v>0</v>
      </c>
      <c r="P301" s="65">
        <v>0</v>
      </c>
      <c r="Q301" s="66">
        <v>901</v>
      </c>
      <c r="R301" s="66">
        <v>14846</v>
      </c>
      <c r="S301" s="66">
        <v>13945</v>
      </c>
      <c r="T301" s="65">
        <v>16514</v>
      </c>
      <c r="U301" s="65">
        <v>15015</v>
      </c>
      <c r="V301" s="65">
        <v>-1499</v>
      </c>
      <c r="W301" s="66">
        <v>-15613</v>
      </c>
      <c r="X301" s="66">
        <v>-169</v>
      </c>
      <c r="Y301" s="66">
        <v>15444</v>
      </c>
      <c r="Z301" s="65">
        <v>16000</v>
      </c>
      <c r="AA301" s="65">
        <v>30000</v>
      </c>
      <c r="AB301" s="66">
        <v>21000</v>
      </c>
      <c r="AC301" s="72">
        <v>35000</v>
      </c>
    </row>
    <row r="302" spans="1:29" ht="16.5" x14ac:dyDescent="0.35">
      <c r="A302" s="58" t="s">
        <v>752</v>
      </c>
      <c r="B302" s="33" t="s">
        <v>753</v>
      </c>
      <c r="C302" s="32" t="s">
        <v>242</v>
      </c>
      <c r="D302" s="32" t="s">
        <v>347</v>
      </c>
      <c r="E302" s="34" t="s">
        <v>347</v>
      </c>
      <c r="F302" s="65">
        <v>823110</v>
      </c>
      <c r="G302" s="65">
        <v>34527</v>
      </c>
      <c r="H302" s="65">
        <v>8019</v>
      </c>
      <c r="I302" s="65">
        <v>849618</v>
      </c>
      <c r="J302" s="65">
        <v>26508</v>
      </c>
      <c r="K302" s="66">
        <v>558953</v>
      </c>
      <c r="L302" s="66">
        <v>681524</v>
      </c>
      <c r="M302" s="66">
        <v>122571</v>
      </c>
      <c r="N302" s="65">
        <v>129626</v>
      </c>
      <c r="O302" s="65">
        <v>126776</v>
      </c>
      <c r="P302" s="65">
        <v>-2850</v>
      </c>
      <c r="Q302" s="66">
        <v>688579</v>
      </c>
      <c r="R302" s="66">
        <v>808300</v>
      </c>
      <c r="S302" s="66">
        <v>119721</v>
      </c>
      <c r="T302" s="65">
        <v>27530</v>
      </c>
      <c r="U302" s="65">
        <v>20000</v>
      </c>
      <c r="V302" s="65">
        <v>-7530</v>
      </c>
      <c r="W302" s="66">
        <v>661049</v>
      </c>
      <c r="X302" s="66">
        <v>788300</v>
      </c>
      <c r="Y302" s="66">
        <v>127251</v>
      </c>
      <c r="Z302" s="65">
        <v>688579</v>
      </c>
      <c r="AA302" s="65">
        <v>870142</v>
      </c>
      <c r="AB302" s="66">
        <v>846615</v>
      </c>
      <c r="AC302" s="72">
        <v>888846</v>
      </c>
    </row>
    <row r="303" spans="1:29" ht="16.5" x14ac:dyDescent="0.35">
      <c r="A303" s="58" t="s">
        <v>678</v>
      </c>
      <c r="B303" s="33" t="s">
        <v>679</v>
      </c>
      <c r="C303" s="32" t="s">
        <v>243</v>
      </c>
      <c r="D303" s="32" t="s">
        <v>346</v>
      </c>
      <c r="E303" s="34" t="s">
        <v>346</v>
      </c>
      <c r="F303" s="65">
        <v>84285</v>
      </c>
      <c r="G303" s="65">
        <v>14194</v>
      </c>
      <c r="H303" s="65">
        <v>1602</v>
      </c>
      <c r="I303" s="65">
        <v>96877</v>
      </c>
      <c r="J303" s="65">
        <v>12592</v>
      </c>
      <c r="K303" s="66">
        <v>91522</v>
      </c>
      <c r="L303" s="66">
        <v>91856</v>
      </c>
      <c r="M303" s="66">
        <v>334</v>
      </c>
      <c r="N303" s="65">
        <v>0</v>
      </c>
      <c r="O303" s="65">
        <v>0</v>
      </c>
      <c r="P303" s="65">
        <v>0</v>
      </c>
      <c r="Q303" s="66">
        <v>91522</v>
      </c>
      <c r="R303" s="66">
        <v>91856</v>
      </c>
      <c r="S303" s="66">
        <v>334</v>
      </c>
      <c r="T303" s="65">
        <v>37680</v>
      </c>
      <c r="U303" s="65">
        <v>18880</v>
      </c>
      <c r="V303" s="65">
        <v>-18800</v>
      </c>
      <c r="W303" s="66">
        <v>53842</v>
      </c>
      <c r="X303" s="66">
        <v>72976</v>
      </c>
      <c r="Y303" s="66">
        <v>19134</v>
      </c>
      <c r="Z303" s="65">
        <v>115000</v>
      </c>
      <c r="AA303" s="65">
        <v>145000</v>
      </c>
      <c r="AB303" s="66">
        <v>125000</v>
      </c>
      <c r="AC303" s="72">
        <v>155000</v>
      </c>
    </row>
    <row r="304" spans="1:29" ht="16.5" x14ac:dyDescent="0.35">
      <c r="A304" s="58" t="s">
        <v>662</v>
      </c>
      <c r="B304" s="33" t="s">
        <v>663</v>
      </c>
      <c r="C304" s="32" t="s">
        <v>244</v>
      </c>
      <c r="D304" s="32" t="s">
        <v>346</v>
      </c>
      <c r="E304" s="34" t="s">
        <v>346</v>
      </c>
      <c r="F304" s="65">
        <v>672197</v>
      </c>
      <c r="G304" s="65">
        <v>55541</v>
      </c>
      <c r="H304" s="65">
        <v>4576</v>
      </c>
      <c r="I304" s="65">
        <v>723162</v>
      </c>
      <c r="J304" s="65">
        <v>50965</v>
      </c>
      <c r="K304" s="66">
        <v>660400</v>
      </c>
      <c r="L304" s="66">
        <v>710941</v>
      </c>
      <c r="M304" s="66">
        <v>50541</v>
      </c>
      <c r="N304" s="65">
        <v>0</v>
      </c>
      <c r="O304" s="65">
        <v>0</v>
      </c>
      <c r="P304" s="65">
        <v>0</v>
      </c>
      <c r="Q304" s="66">
        <v>660400</v>
      </c>
      <c r="R304" s="66">
        <v>710941</v>
      </c>
      <c r="S304" s="66">
        <v>50541</v>
      </c>
      <c r="T304" s="65">
        <v>40393</v>
      </c>
      <c r="U304" s="65">
        <v>67415</v>
      </c>
      <c r="V304" s="65">
        <v>27022</v>
      </c>
      <c r="W304" s="66">
        <v>620007</v>
      </c>
      <c r="X304" s="66">
        <v>643526</v>
      </c>
      <c r="Y304" s="66">
        <v>23519</v>
      </c>
      <c r="Z304" s="65">
        <v>712939</v>
      </c>
      <c r="AA304" s="65">
        <v>712939</v>
      </c>
      <c r="AB304" s="66">
        <v>720939</v>
      </c>
      <c r="AC304" s="72">
        <v>720939</v>
      </c>
    </row>
    <row r="305" spans="1:29" ht="16.5" x14ac:dyDescent="0.35">
      <c r="A305" s="58" t="s">
        <v>612</v>
      </c>
      <c r="B305" s="33" t="s">
        <v>613</v>
      </c>
      <c r="C305" s="32" t="s">
        <v>245</v>
      </c>
      <c r="D305" s="32" t="s">
        <v>346</v>
      </c>
      <c r="E305" s="34" t="s">
        <v>346</v>
      </c>
      <c r="F305" s="65">
        <v>11324</v>
      </c>
      <c r="G305" s="65">
        <v>13776</v>
      </c>
      <c r="H305" s="65">
        <v>1000</v>
      </c>
      <c r="I305" s="65">
        <v>24100</v>
      </c>
      <c r="J305" s="65">
        <v>12776</v>
      </c>
      <c r="K305" s="66">
        <v>11324</v>
      </c>
      <c r="L305" s="66">
        <v>19927</v>
      </c>
      <c r="M305" s="66">
        <v>8603</v>
      </c>
      <c r="N305" s="65">
        <v>0</v>
      </c>
      <c r="O305" s="65">
        <v>0</v>
      </c>
      <c r="P305" s="65">
        <v>0</v>
      </c>
      <c r="Q305" s="66">
        <v>11324</v>
      </c>
      <c r="R305" s="66">
        <v>19927</v>
      </c>
      <c r="S305" s="66">
        <v>8603</v>
      </c>
      <c r="T305" s="65">
        <v>15806</v>
      </c>
      <c r="U305" s="65">
        <v>10794</v>
      </c>
      <c r="V305" s="65">
        <v>-5012</v>
      </c>
      <c r="W305" s="66">
        <v>-4482</v>
      </c>
      <c r="X305" s="66">
        <v>9133</v>
      </c>
      <c r="Y305" s="66">
        <v>13615</v>
      </c>
      <c r="Z305" s="65">
        <v>20000</v>
      </c>
      <c r="AA305" s="65">
        <v>20000</v>
      </c>
      <c r="AB305" s="66">
        <v>25000</v>
      </c>
      <c r="AC305" s="72">
        <v>25000</v>
      </c>
    </row>
    <row r="306" spans="1:29" ht="16.5" x14ac:dyDescent="0.35">
      <c r="A306" s="58" t="s">
        <v>1317</v>
      </c>
      <c r="B306" s="33" t="s">
        <v>1318</v>
      </c>
      <c r="C306" s="32" t="s">
        <v>246</v>
      </c>
      <c r="D306" s="32" t="s">
        <v>346</v>
      </c>
      <c r="E306" s="34" t="s">
        <v>346</v>
      </c>
      <c r="F306" s="65">
        <v>60300</v>
      </c>
      <c r="G306" s="65">
        <v>61304</v>
      </c>
      <c r="H306" s="65">
        <v>1410</v>
      </c>
      <c r="I306" s="65">
        <v>120194</v>
      </c>
      <c r="J306" s="65">
        <v>59894</v>
      </c>
      <c r="K306" s="66">
        <v>59500</v>
      </c>
      <c r="L306" s="66">
        <v>121600</v>
      </c>
      <c r="M306" s="66">
        <v>62100</v>
      </c>
      <c r="N306" s="65">
        <v>0</v>
      </c>
      <c r="O306" s="65">
        <v>0</v>
      </c>
      <c r="P306" s="65">
        <v>0</v>
      </c>
      <c r="Q306" s="66">
        <v>59500</v>
      </c>
      <c r="R306" s="66">
        <v>121600</v>
      </c>
      <c r="S306" s="66">
        <v>62100</v>
      </c>
      <c r="T306" s="65">
        <v>29822</v>
      </c>
      <c r="U306" s="65">
        <v>30922</v>
      </c>
      <c r="V306" s="65">
        <v>1100</v>
      </c>
      <c r="W306" s="66">
        <v>29678</v>
      </c>
      <c r="X306" s="66">
        <v>90678</v>
      </c>
      <c r="Y306" s="66">
        <v>61000</v>
      </c>
      <c r="Z306" s="65">
        <v>71000</v>
      </c>
      <c r="AA306" s="65">
        <v>132000</v>
      </c>
      <c r="AB306" s="66">
        <v>76000</v>
      </c>
      <c r="AC306" s="72">
        <v>137000</v>
      </c>
    </row>
    <row r="307" spans="1:29" ht="16.5" x14ac:dyDescent="0.35">
      <c r="A307" s="58" t="s">
        <v>1117</v>
      </c>
      <c r="B307" s="33" t="s">
        <v>1118</v>
      </c>
      <c r="C307" s="32" t="s">
        <v>421</v>
      </c>
      <c r="D307" s="32" t="s">
        <v>344</v>
      </c>
      <c r="E307" s="34" t="s">
        <v>344</v>
      </c>
      <c r="F307" s="65">
        <v>21244</v>
      </c>
      <c r="G307" s="65">
        <v>4177</v>
      </c>
      <c r="H307" s="65">
        <v>0</v>
      </c>
      <c r="I307" s="65">
        <v>25421</v>
      </c>
      <c r="J307" s="65">
        <v>4177</v>
      </c>
      <c r="K307" s="66">
        <v>22310</v>
      </c>
      <c r="L307" s="66">
        <v>27226</v>
      </c>
      <c r="M307" s="66">
        <v>4916</v>
      </c>
      <c r="N307" s="65">
        <v>0</v>
      </c>
      <c r="O307" s="65">
        <v>0</v>
      </c>
      <c r="P307" s="65">
        <v>0</v>
      </c>
      <c r="Q307" s="66">
        <v>22310</v>
      </c>
      <c r="R307" s="66">
        <v>27226</v>
      </c>
      <c r="S307" s="66">
        <v>4916</v>
      </c>
      <c r="T307" s="65">
        <v>27000</v>
      </c>
      <c r="U307" s="65">
        <v>24000</v>
      </c>
      <c r="V307" s="65">
        <v>-3000</v>
      </c>
      <c r="W307" s="66">
        <v>-4690</v>
      </c>
      <c r="X307" s="66">
        <v>3226</v>
      </c>
      <c r="Y307" s="66">
        <v>7916</v>
      </c>
      <c r="Z307" s="65">
        <v>28000</v>
      </c>
      <c r="AA307" s="65">
        <v>28000</v>
      </c>
      <c r="AB307" s="66">
        <v>33000</v>
      </c>
      <c r="AC307" s="72">
        <v>33000</v>
      </c>
    </row>
    <row r="308" spans="1:29" ht="16.5" x14ac:dyDescent="0.35">
      <c r="A308" s="58" t="s">
        <v>578</v>
      </c>
      <c r="B308" s="33" t="s">
        <v>579</v>
      </c>
      <c r="C308" s="32" t="s">
        <v>247</v>
      </c>
      <c r="D308" s="32" t="s">
        <v>346</v>
      </c>
      <c r="E308" s="34" t="s">
        <v>346</v>
      </c>
      <c r="F308" s="65">
        <v>1864</v>
      </c>
      <c r="G308" s="65">
        <v>0</v>
      </c>
      <c r="H308" s="65">
        <v>162</v>
      </c>
      <c r="I308" s="65">
        <v>1702</v>
      </c>
      <c r="J308" s="65">
        <v>-162</v>
      </c>
      <c r="K308" s="66">
        <v>1593</v>
      </c>
      <c r="L308" s="66">
        <v>1553</v>
      </c>
      <c r="M308" s="66">
        <v>-40</v>
      </c>
      <c r="N308" s="65">
        <v>240</v>
      </c>
      <c r="O308" s="65">
        <v>113</v>
      </c>
      <c r="P308" s="65">
        <v>-127</v>
      </c>
      <c r="Q308" s="66">
        <v>1833</v>
      </c>
      <c r="R308" s="66">
        <v>1666</v>
      </c>
      <c r="S308" s="66">
        <v>-167</v>
      </c>
      <c r="T308" s="65">
        <v>20052</v>
      </c>
      <c r="U308" s="65">
        <v>17760</v>
      </c>
      <c r="V308" s="65">
        <v>-2292</v>
      </c>
      <c r="W308" s="66">
        <v>-18219</v>
      </c>
      <c r="X308" s="66">
        <v>-16094</v>
      </c>
      <c r="Y308" s="66">
        <v>2125</v>
      </c>
      <c r="Z308" s="65">
        <v>5500</v>
      </c>
      <c r="AA308" s="65">
        <v>5600</v>
      </c>
      <c r="AB308" s="66">
        <v>11000</v>
      </c>
      <c r="AC308" s="72">
        <v>11000</v>
      </c>
    </row>
    <row r="309" spans="1:29" ht="16.5" x14ac:dyDescent="0.35">
      <c r="A309" s="58" t="s">
        <v>728</v>
      </c>
      <c r="B309" s="33" t="s">
        <v>729</v>
      </c>
      <c r="C309" s="32" t="s">
        <v>248</v>
      </c>
      <c r="D309" s="32" t="s">
        <v>347</v>
      </c>
      <c r="E309" s="34" t="s">
        <v>347</v>
      </c>
      <c r="F309" s="65">
        <v>721000</v>
      </c>
      <c r="G309" s="65">
        <v>148800</v>
      </c>
      <c r="H309" s="65">
        <v>0</v>
      </c>
      <c r="I309" s="65">
        <v>869800</v>
      </c>
      <c r="J309" s="65">
        <v>148800</v>
      </c>
      <c r="K309" s="66">
        <v>553800</v>
      </c>
      <c r="L309" s="66">
        <v>627000</v>
      </c>
      <c r="M309" s="66">
        <v>73200</v>
      </c>
      <c r="N309" s="65">
        <v>191800</v>
      </c>
      <c r="O309" s="65">
        <v>231600</v>
      </c>
      <c r="P309" s="65">
        <v>39800</v>
      </c>
      <c r="Q309" s="66">
        <v>745600</v>
      </c>
      <c r="R309" s="66">
        <v>858600</v>
      </c>
      <c r="S309" s="66">
        <v>113000</v>
      </c>
      <c r="T309" s="65">
        <v>76800</v>
      </c>
      <c r="U309" s="65">
        <v>75600</v>
      </c>
      <c r="V309" s="65">
        <v>-1200</v>
      </c>
      <c r="W309" s="66">
        <v>668800</v>
      </c>
      <c r="X309" s="66">
        <v>783000</v>
      </c>
      <c r="Y309" s="66">
        <v>114200</v>
      </c>
      <c r="Z309" s="65">
        <v>850600</v>
      </c>
      <c r="AA309" s="65">
        <v>928200</v>
      </c>
      <c r="AB309" s="66">
        <v>941500</v>
      </c>
      <c r="AC309" s="72">
        <v>1005600</v>
      </c>
    </row>
    <row r="310" spans="1:29" ht="16.5" x14ac:dyDescent="0.35">
      <c r="A310" s="58" t="s">
        <v>770</v>
      </c>
      <c r="B310" s="33" t="s">
        <v>771</v>
      </c>
      <c r="C310" s="32" t="s">
        <v>249</v>
      </c>
      <c r="D310" s="32" t="s">
        <v>347</v>
      </c>
      <c r="E310" s="34" t="s">
        <v>347</v>
      </c>
      <c r="F310" s="65">
        <v>751775</v>
      </c>
      <c r="G310" s="65">
        <v>42519</v>
      </c>
      <c r="H310" s="65">
        <v>18176</v>
      </c>
      <c r="I310" s="65">
        <v>776118</v>
      </c>
      <c r="J310" s="65">
        <v>24343</v>
      </c>
      <c r="K310" s="66">
        <v>468328</v>
      </c>
      <c r="L310" s="66">
        <v>492671</v>
      </c>
      <c r="M310" s="66">
        <v>24343</v>
      </c>
      <c r="N310" s="65">
        <v>81072</v>
      </c>
      <c r="O310" s="65">
        <v>76581</v>
      </c>
      <c r="P310" s="65">
        <v>-4491</v>
      </c>
      <c r="Q310" s="66">
        <v>549400</v>
      </c>
      <c r="R310" s="66">
        <v>569252</v>
      </c>
      <c r="S310" s="66">
        <v>19852</v>
      </c>
      <c r="T310" s="65">
        <v>25000</v>
      </c>
      <c r="U310" s="65">
        <v>25000</v>
      </c>
      <c r="V310" s="65">
        <v>0</v>
      </c>
      <c r="W310" s="66">
        <v>524400</v>
      </c>
      <c r="X310" s="66">
        <v>544252</v>
      </c>
      <c r="Y310" s="66">
        <v>19852</v>
      </c>
      <c r="Z310" s="65">
        <v>549400</v>
      </c>
      <c r="AA310" s="65">
        <v>569252</v>
      </c>
      <c r="AB310" s="66">
        <v>751775</v>
      </c>
      <c r="AC310" s="72">
        <v>776118</v>
      </c>
    </row>
    <row r="311" spans="1:29" ht="16.5" x14ac:dyDescent="0.35">
      <c r="A311" s="58" t="s">
        <v>580</v>
      </c>
      <c r="B311" s="33" t="s">
        <v>581</v>
      </c>
      <c r="C311" s="32" t="s">
        <v>250</v>
      </c>
      <c r="D311" s="32" t="s">
        <v>346</v>
      </c>
      <c r="E311" s="34" t="s">
        <v>346</v>
      </c>
      <c r="F311" s="65">
        <v>37453</v>
      </c>
      <c r="G311" s="65">
        <v>19782</v>
      </c>
      <c r="H311" s="65">
        <v>4023</v>
      </c>
      <c r="I311" s="65">
        <v>53212</v>
      </c>
      <c r="J311" s="65">
        <v>15759</v>
      </c>
      <c r="K311" s="66">
        <v>25886</v>
      </c>
      <c r="L311" s="66">
        <v>45426</v>
      </c>
      <c r="M311" s="66">
        <v>19540</v>
      </c>
      <c r="N311" s="65">
        <v>521</v>
      </c>
      <c r="O311" s="65">
        <v>521</v>
      </c>
      <c r="P311" s="65">
        <v>0</v>
      </c>
      <c r="Q311" s="66">
        <v>26407</v>
      </c>
      <c r="R311" s="66">
        <v>45947</v>
      </c>
      <c r="S311" s="66">
        <v>19540</v>
      </c>
      <c r="T311" s="65">
        <v>22000</v>
      </c>
      <c r="U311" s="65">
        <v>22000</v>
      </c>
      <c r="V311" s="65">
        <v>0</v>
      </c>
      <c r="W311" s="66">
        <v>4407</v>
      </c>
      <c r="X311" s="66">
        <v>23947</v>
      </c>
      <c r="Y311" s="66">
        <v>19540</v>
      </c>
      <c r="Z311" s="65">
        <v>48000</v>
      </c>
      <c r="AA311" s="65">
        <v>48000</v>
      </c>
      <c r="AB311" s="66">
        <v>58000</v>
      </c>
      <c r="AC311" s="72">
        <v>58000</v>
      </c>
    </row>
    <row r="312" spans="1:29" ht="16.5" x14ac:dyDescent="0.35">
      <c r="A312" s="58" t="s">
        <v>626</v>
      </c>
      <c r="B312" s="33" t="s">
        <v>627</v>
      </c>
      <c r="C312" s="32" t="s">
        <v>251</v>
      </c>
      <c r="D312" s="32" t="s">
        <v>346</v>
      </c>
      <c r="E312" s="34" t="s">
        <v>346</v>
      </c>
      <c r="F312" s="65">
        <v>75748</v>
      </c>
      <c r="G312" s="65">
        <v>48274</v>
      </c>
      <c r="H312" s="65">
        <v>710</v>
      </c>
      <c r="I312" s="65">
        <v>123312</v>
      </c>
      <c r="J312" s="65">
        <v>47564</v>
      </c>
      <c r="K312" s="66">
        <v>59821</v>
      </c>
      <c r="L312" s="66">
        <v>79821</v>
      </c>
      <c r="M312" s="66">
        <v>20000</v>
      </c>
      <c r="N312" s="65">
        <v>0</v>
      </c>
      <c r="O312" s="65">
        <v>0</v>
      </c>
      <c r="P312" s="65">
        <v>0</v>
      </c>
      <c r="Q312" s="66">
        <v>59821</v>
      </c>
      <c r="R312" s="66">
        <v>79821</v>
      </c>
      <c r="S312" s="66">
        <v>20000</v>
      </c>
      <c r="T312" s="65">
        <v>25000</v>
      </c>
      <c r="U312" s="65">
        <v>42000</v>
      </c>
      <c r="V312" s="65">
        <v>17000</v>
      </c>
      <c r="W312" s="66">
        <v>34821</v>
      </c>
      <c r="X312" s="66">
        <v>37821</v>
      </c>
      <c r="Y312" s="66">
        <v>3000</v>
      </c>
      <c r="Z312" s="65">
        <v>120000</v>
      </c>
      <c r="AA312" s="65">
        <v>120000</v>
      </c>
      <c r="AB312" s="66">
        <v>130000</v>
      </c>
      <c r="AC312" s="72">
        <v>130000</v>
      </c>
    </row>
    <row r="313" spans="1:29" ht="16.5" x14ac:dyDescent="0.35">
      <c r="A313" s="58" t="s">
        <v>744</v>
      </c>
      <c r="B313" s="33" t="s">
        <v>745</v>
      </c>
      <c r="C313" s="32" t="s">
        <v>252</v>
      </c>
      <c r="D313" s="32" t="s">
        <v>347</v>
      </c>
      <c r="E313" s="34" t="s">
        <v>347</v>
      </c>
      <c r="F313" s="65">
        <v>236141</v>
      </c>
      <c r="G313" s="65">
        <v>7135</v>
      </c>
      <c r="H313" s="65">
        <v>7135</v>
      </c>
      <c r="I313" s="65">
        <v>236141</v>
      </c>
      <c r="J313" s="65">
        <v>0</v>
      </c>
      <c r="K313" s="66">
        <v>158893</v>
      </c>
      <c r="L313" s="66">
        <v>149427</v>
      </c>
      <c r="M313" s="66">
        <v>-9466</v>
      </c>
      <c r="N313" s="65">
        <v>9192</v>
      </c>
      <c r="O313" s="65">
        <v>7604</v>
      </c>
      <c r="P313" s="65">
        <v>-1588</v>
      </c>
      <c r="Q313" s="66">
        <v>168085</v>
      </c>
      <c r="R313" s="66">
        <v>157031</v>
      </c>
      <c r="S313" s="66">
        <v>-11054</v>
      </c>
      <c r="T313" s="65">
        <v>10000</v>
      </c>
      <c r="U313" s="65">
        <v>10000</v>
      </c>
      <c r="V313" s="65">
        <v>0</v>
      </c>
      <c r="W313" s="66">
        <v>158085</v>
      </c>
      <c r="X313" s="66">
        <v>147031</v>
      </c>
      <c r="Y313" s="66">
        <v>-11054</v>
      </c>
      <c r="Z313" s="65">
        <v>195000</v>
      </c>
      <c r="AA313" s="65">
        <v>185000</v>
      </c>
      <c r="AB313" s="66">
        <v>205000</v>
      </c>
      <c r="AC313" s="72">
        <v>195000</v>
      </c>
    </row>
    <row r="314" spans="1:29" ht="16.5" x14ac:dyDescent="0.35">
      <c r="A314" s="58" t="s">
        <v>582</v>
      </c>
      <c r="B314" s="33" t="s">
        <v>583</v>
      </c>
      <c r="C314" s="32" t="s">
        <v>253</v>
      </c>
      <c r="D314" s="32" t="s">
        <v>346</v>
      </c>
      <c r="E314" s="34" t="s">
        <v>346</v>
      </c>
      <c r="F314" s="65">
        <v>60752</v>
      </c>
      <c r="G314" s="65">
        <v>9374.2999999999993</v>
      </c>
      <c r="H314" s="65">
        <v>1582</v>
      </c>
      <c r="I314" s="65">
        <v>68544.3</v>
      </c>
      <c r="J314" s="65">
        <v>7792.3</v>
      </c>
      <c r="K314" s="66">
        <v>59333</v>
      </c>
      <c r="L314" s="66">
        <v>59333</v>
      </c>
      <c r="M314" s="66">
        <v>0</v>
      </c>
      <c r="N314" s="65">
        <v>158</v>
      </c>
      <c r="O314" s="65">
        <v>82</v>
      </c>
      <c r="P314" s="65">
        <v>-76</v>
      </c>
      <c r="Q314" s="66">
        <v>59491</v>
      </c>
      <c r="R314" s="66">
        <v>59415</v>
      </c>
      <c r="S314" s="66">
        <v>-76</v>
      </c>
      <c r="T314" s="65">
        <v>57849</v>
      </c>
      <c r="U314" s="65">
        <v>50056</v>
      </c>
      <c r="V314" s="65">
        <v>-7793</v>
      </c>
      <c r="W314" s="66">
        <v>1642</v>
      </c>
      <c r="X314" s="66">
        <v>9359</v>
      </c>
      <c r="Y314" s="66">
        <v>7717</v>
      </c>
      <c r="Z314" s="65">
        <v>85000</v>
      </c>
      <c r="AA314" s="65">
        <v>85000</v>
      </c>
      <c r="AB314" s="66">
        <v>90000</v>
      </c>
      <c r="AC314" s="72">
        <v>90000</v>
      </c>
    </row>
    <row r="315" spans="1:29" ht="16.5" x14ac:dyDescent="0.35">
      <c r="A315" s="58" t="s">
        <v>478</v>
      </c>
      <c r="B315" s="33" t="s">
        <v>479</v>
      </c>
      <c r="C315" s="32" t="s">
        <v>254</v>
      </c>
      <c r="D315" s="32" t="s">
        <v>346</v>
      </c>
      <c r="E315" s="34" t="s">
        <v>346</v>
      </c>
      <c r="F315" s="65">
        <v>10062</v>
      </c>
      <c r="G315" s="65">
        <v>0</v>
      </c>
      <c r="H315" s="65">
        <v>421</v>
      </c>
      <c r="I315" s="65">
        <v>9641</v>
      </c>
      <c r="J315" s="65">
        <v>-421</v>
      </c>
      <c r="K315" s="66">
        <v>5134</v>
      </c>
      <c r="L315" s="66">
        <v>5015</v>
      </c>
      <c r="M315" s="66">
        <v>-119</v>
      </c>
      <c r="N315" s="65">
        <v>831</v>
      </c>
      <c r="O315" s="65">
        <v>831</v>
      </c>
      <c r="P315" s="65">
        <v>0</v>
      </c>
      <c r="Q315" s="66">
        <v>5965</v>
      </c>
      <c r="R315" s="66">
        <v>5846</v>
      </c>
      <c r="S315" s="66">
        <v>-119</v>
      </c>
      <c r="T315" s="65">
        <v>31487</v>
      </c>
      <c r="U315" s="65">
        <v>34777</v>
      </c>
      <c r="V315" s="65">
        <v>3290</v>
      </c>
      <c r="W315" s="66">
        <v>-25522</v>
      </c>
      <c r="X315" s="66">
        <v>-28931</v>
      </c>
      <c r="Y315" s="66">
        <v>-3409</v>
      </c>
      <c r="Z315" s="65">
        <v>30831</v>
      </c>
      <c r="AA315" s="65">
        <v>30831</v>
      </c>
      <c r="AB315" s="66">
        <v>35831</v>
      </c>
      <c r="AC315" s="72">
        <v>35831</v>
      </c>
    </row>
    <row r="316" spans="1:29" ht="16.5" x14ac:dyDescent="0.35">
      <c r="A316" s="58" t="s">
        <v>754</v>
      </c>
      <c r="B316" s="33" t="s">
        <v>755</v>
      </c>
      <c r="C316" s="32" t="s">
        <v>255</v>
      </c>
      <c r="D316" s="32" t="s">
        <v>347</v>
      </c>
      <c r="E316" s="34" t="s">
        <v>347</v>
      </c>
      <c r="F316" s="65">
        <v>1543219</v>
      </c>
      <c r="G316" s="65">
        <v>48782</v>
      </c>
      <c r="H316" s="65">
        <v>33264</v>
      </c>
      <c r="I316" s="65">
        <v>1558737</v>
      </c>
      <c r="J316" s="65">
        <v>15518</v>
      </c>
      <c r="K316" s="66">
        <v>811272</v>
      </c>
      <c r="L316" s="66">
        <v>792763</v>
      </c>
      <c r="M316" s="66">
        <v>-18509</v>
      </c>
      <c r="N316" s="65">
        <v>425846</v>
      </c>
      <c r="O316" s="65">
        <v>411350</v>
      </c>
      <c r="P316" s="65">
        <v>-14496</v>
      </c>
      <c r="Q316" s="66">
        <v>1237118</v>
      </c>
      <c r="R316" s="66">
        <v>1204113</v>
      </c>
      <c r="S316" s="66">
        <v>-33005</v>
      </c>
      <c r="T316" s="65">
        <v>80000</v>
      </c>
      <c r="U316" s="65">
        <v>60000</v>
      </c>
      <c r="V316" s="65">
        <v>-20000</v>
      </c>
      <c r="W316" s="66">
        <v>1157118</v>
      </c>
      <c r="X316" s="66">
        <v>1144113</v>
      </c>
      <c r="Y316" s="66">
        <v>-13005</v>
      </c>
      <c r="Z316" s="65">
        <v>1600000</v>
      </c>
      <c r="AA316" s="65">
        <v>1600000</v>
      </c>
      <c r="AB316" s="66">
        <v>1640000</v>
      </c>
      <c r="AC316" s="72">
        <v>1640000</v>
      </c>
    </row>
    <row r="317" spans="1:29" ht="16.5" x14ac:dyDescent="0.35">
      <c r="A317" s="58" t="s">
        <v>1060</v>
      </c>
      <c r="B317" s="33" t="s">
        <v>1061</v>
      </c>
      <c r="C317" s="32" t="s">
        <v>422</v>
      </c>
      <c r="D317" s="32" t="s">
        <v>348</v>
      </c>
      <c r="E317" s="34" t="s">
        <v>383</v>
      </c>
      <c r="F317" s="65">
        <v>111212</v>
      </c>
      <c r="G317" s="65">
        <v>9036</v>
      </c>
      <c r="H317" s="65">
        <v>-5840</v>
      </c>
      <c r="I317" s="65">
        <v>126088</v>
      </c>
      <c r="J317" s="65">
        <v>14876</v>
      </c>
      <c r="K317" s="66">
        <v>187035</v>
      </c>
      <c r="L317" s="66">
        <v>187035</v>
      </c>
      <c r="M317" s="66">
        <v>0</v>
      </c>
      <c r="N317" s="65">
        <v>11438</v>
      </c>
      <c r="O317" s="65">
        <v>11212</v>
      </c>
      <c r="P317" s="65">
        <v>-226</v>
      </c>
      <c r="Q317" s="66">
        <v>198473</v>
      </c>
      <c r="R317" s="66">
        <v>198247</v>
      </c>
      <c r="S317" s="66">
        <v>-226</v>
      </c>
      <c r="T317" s="65">
        <v>131374</v>
      </c>
      <c r="U317" s="65">
        <v>119057</v>
      </c>
      <c r="V317" s="65">
        <v>-12317</v>
      </c>
      <c r="W317" s="66">
        <v>67099</v>
      </c>
      <c r="X317" s="66">
        <v>79190</v>
      </c>
      <c r="Y317" s="66">
        <v>12091</v>
      </c>
      <c r="Z317" s="65">
        <v>225000</v>
      </c>
      <c r="AA317" s="65">
        <v>225000</v>
      </c>
      <c r="AB317" s="66">
        <v>240000</v>
      </c>
      <c r="AC317" s="72">
        <v>240000</v>
      </c>
    </row>
    <row r="318" spans="1:29" ht="16.5" x14ac:dyDescent="0.35">
      <c r="A318" s="58" t="s">
        <v>1179</v>
      </c>
      <c r="B318" s="33" t="s">
        <v>1180</v>
      </c>
      <c r="C318" s="32" t="s">
        <v>365</v>
      </c>
      <c r="D318" s="32" t="s">
        <v>344</v>
      </c>
      <c r="E318" s="34" t="s">
        <v>344</v>
      </c>
      <c r="F318" s="65">
        <v>482055.89633999998</v>
      </c>
      <c r="G318" s="65">
        <v>4252</v>
      </c>
      <c r="H318" s="65">
        <v>961.49955317000001</v>
      </c>
      <c r="I318" s="65">
        <v>485346.39678000001</v>
      </c>
      <c r="J318" s="65">
        <v>3290.5004468000002</v>
      </c>
      <c r="K318" s="66">
        <v>311568</v>
      </c>
      <c r="L318" s="66">
        <v>311567.69300000003</v>
      </c>
      <c r="M318" s="66">
        <v>-0.30699999996999999</v>
      </c>
      <c r="N318" s="65">
        <v>103394</v>
      </c>
      <c r="O318" s="65">
        <v>100881.7991</v>
      </c>
      <c r="P318" s="65">
        <v>-2512.2008999999998</v>
      </c>
      <c r="Q318" s="66">
        <v>414962</v>
      </c>
      <c r="R318" s="66">
        <v>412449.49209999997</v>
      </c>
      <c r="S318" s="66">
        <v>-2512.5079000000001</v>
      </c>
      <c r="T318" s="65">
        <v>126710</v>
      </c>
      <c r="U318" s="65">
        <v>100000</v>
      </c>
      <c r="V318" s="65">
        <v>-26710</v>
      </c>
      <c r="W318" s="66">
        <v>288252</v>
      </c>
      <c r="X318" s="66">
        <v>312449.49209999997</v>
      </c>
      <c r="Y318" s="66">
        <v>24197.492099999999</v>
      </c>
      <c r="Z318" s="65">
        <v>510000</v>
      </c>
      <c r="AA318" s="65">
        <v>505145.99800000002</v>
      </c>
      <c r="AB318" s="66">
        <v>562000</v>
      </c>
      <c r="AC318" s="72">
        <v>546946.84900000005</v>
      </c>
    </row>
    <row r="319" spans="1:29" ht="16.5" x14ac:dyDescent="0.35">
      <c r="A319" s="58" t="s">
        <v>1042</v>
      </c>
      <c r="B319" s="33" t="s">
        <v>1043</v>
      </c>
      <c r="C319" s="32" t="s">
        <v>256</v>
      </c>
      <c r="D319" s="32" t="s">
        <v>348</v>
      </c>
      <c r="E319" s="34" t="s">
        <v>1361</v>
      </c>
      <c r="F319" s="65">
        <v>3354</v>
      </c>
      <c r="G319" s="65">
        <v>500</v>
      </c>
      <c r="H319" s="65">
        <v>259</v>
      </c>
      <c r="I319" s="65">
        <v>3595</v>
      </c>
      <c r="J319" s="65">
        <v>241</v>
      </c>
      <c r="K319" s="66">
        <v>5698</v>
      </c>
      <c r="L319" s="66">
        <v>5939</v>
      </c>
      <c r="M319" s="66">
        <v>241</v>
      </c>
      <c r="N319" s="65">
        <v>0</v>
      </c>
      <c r="O319" s="65">
        <v>0</v>
      </c>
      <c r="P319" s="65">
        <v>0</v>
      </c>
      <c r="Q319" s="66">
        <v>5698</v>
      </c>
      <c r="R319" s="66">
        <v>5939</v>
      </c>
      <c r="S319" s="66">
        <v>241</v>
      </c>
      <c r="T319" s="65">
        <v>10000</v>
      </c>
      <c r="U319" s="65">
        <v>10000</v>
      </c>
      <c r="V319" s="65">
        <v>0</v>
      </c>
      <c r="W319" s="66">
        <v>-4302</v>
      </c>
      <c r="X319" s="66">
        <v>-4061</v>
      </c>
      <c r="Y319" s="66">
        <v>241</v>
      </c>
      <c r="Z319" s="65">
        <v>5698</v>
      </c>
      <c r="AA319" s="65">
        <v>5939</v>
      </c>
      <c r="AB319" s="66">
        <v>6354</v>
      </c>
      <c r="AC319" s="72">
        <v>6595</v>
      </c>
    </row>
    <row r="320" spans="1:29" ht="16.5" x14ac:dyDescent="0.35">
      <c r="A320" s="58" t="s">
        <v>1157</v>
      </c>
      <c r="B320" s="33" t="s">
        <v>1158</v>
      </c>
      <c r="C320" s="32" t="s">
        <v>423</v>
      </c>
      <c r="D320" s="32" t="s">
        <v>344</v>
      </c>
      <c r="E320" s="34" t="s">
        <v>344</v>
      </c>
      <c r="F320" s="65">
        <v>465813</v>
      </c>
      <c r="G320" s="65">
        <v>67615</v>
      </c>
      <c r="H320" s="65">
        <v>3600</v>
      </c>
      <c r="I320" s="65">
        <v>529828</v>
      </c>
      <c r="J320" s="65">
        <v>64015</v>
      </c>
      <c r="K320" s="66">
        <v>502299</v>
      </c>
      <c r="L320" s="66">
        <v>570000</v>
      </c>
      <c r="M320" s="66">
        <v>67701</v>
      </c>
      <c r="N320" s="65">
        <v>41000</v>
      </c>
      <c r="O320" s="65">
        <v>39000</v>
      </c>
      <c r="P320" s="65">
        <v>-2000</v>
      </c>
      <c r="Q320" s="66">
        <v>543299</v>
      </c>
      <c r="R320" s="66">
        <v>609000</v>
      </c>
      <c r="S320" s="66">
        <v>65701</v>
      </c>
      <c r="T320" s="65">
        <v>100000</v>
      </c>
      <c r="U320" s="65">
        <v>30000</v>
      </c>
      <c r="V320" s="65">
        <v>-70000</v>
      </c>
      <c r="W320" s="66">
        <v>443299</v>
      </c>
      <c r="X320" s="66">
        <v>579000</v>
      </c>
      <c r="Y320" s="66">
        <v>135701</v>
      </c>
      <c r="Z320" s="65">
        <v>628</v>
      </c>
      <c r="AA320" s="65">
        <v>628</v>
      </c>
      <c r="AB320" s="66">
        <v>633</v>
      </c>
      <c r="AC320" s="72">
        <v>633</v>
      </c>
    </row>
    <row r="321" spans="1:29" ht="16.5" x14ac:dyDescent="0.35">
      <c r="A321" s="58" t="s">
        <v>772</v>
      </c>
      <c r="B321" s="33" t="s">
        <v>773</v>
      </c>
      <c r="C321" s="32" t="s">
        <v>257</v>
      </c>
      <c r="D321" s="32" t="s">
        <v>347</v>
      </c>
      <c r="E321" s="34" t="s">
        <v>347</v>
      </c>
      <c r="F321" s="65">
        <v>408432</v>
      </c>
      <c r="G321" s="65">
        <v>15925</v>
      </c>
      <c r="H321" s="65">
        <v>10275</v>
      </c>
      <c r="I321" s="65">
        <v>414082</v>
      </c>
      <c r="J321" s="65">
        <v>5650</v>
      </c>
      <c r="K321" s="66">
        <v>248210</v>
      </c>
      <c r="L321" s="66">
        <v>247869</v>
      </c>
      <c r="M321" s="66">
        <v>-341</v>
      </c>
      <c r="N321" s="65">
        <v>64425</v>
      </c>
      <c r="O321" s="65">
        <v>61158</v>
      </c>
      <c r="P321" s="65">
        <v>-3267</v>
      </c>
      <c r="Q321" s="66">
        <v>312635</v>
      </c>
      <c r="R321" s="66">
        <v>309027</v>
      </c>
      <c r="S321" s="66">
        <v>-3608</v>
      </c>
      <c r="T321" s="65">
        <v>61500</v>
      </c>
      <c r="U321" s="65">
        <v>75000</v>
      </c>
      <c r="V321" s="65">
        <v>13500</v>
      </c>
      <c r="W321" s="66">
        <v>251135</v>
      </c>
      <c r="X321" s="66">
        <v>234027</v>
      </c>
      <c r="Y321" s="66">
        <v>-17108</v>
      </c>
      <c r="Z321" s="65">
        <v>350000</v>
      </c>
      <c r="AA321" s="65">
        <v>340000</v>
      </c>
      <c r="AB321" s="66">
        <v>413032</v>
      </c>
      <c r="AC321" s="72">
        <v>408605</v>
      </c>
    </row>
    <row r="322" spans="1:29" ht="16.5" x14ac:dyDescent="0.35">
      <c r="A322" s="58" t="s">
        <v>894</v>
      </c>
      <c r="B322" s="33" t="s">
        <v>895</v>
      </c>
      <c r="C322" s="32" t="s">
        <v>258</v>
      </c>
      <c r="D322" s="32" t="s">
        <v>345</v>
      </c>
      <c r="E322" s="34" t="s">
        <v>345</v>
      </c>
      <c r="F322" s="65">
        <v>385443</v>
      </c>
      <c r="G322" s="65">
        <v>62330</v>
      </c>
      <c r="H322" s="65">
        <v>2738</v>
      </c>
      <c r="I322" s="65">
        <v>445035</v>
      </c>
      <c r="J322" s="65">
        <v>59592</v>
      </c>
      <c r="K322" s="66">
        <v>363642</v>
      </c>
      <c r="L322" s="66">
        <v>432268</v>
      </c>
      <c r="M322" s="66">
        <v>68626</v>
      </c>
      <c r="N322" s="65">
        <v>41972</v>
      </c>
      <c r="O322" s="65">
        <v>40970</v>
      </c>
      <c r="P322" s="65">
        <v>-1002</v>
      </c>
      <c r="Q322" s="66">
        <v>405614</v>
      </c>
      <c r="R322" s="66">
        <v>473238</v>
      </c>
      <c r="S322" s="66">
        <v>67624</v>
      </c>
      <c r="T322" s="65">
        <v>265706</v>
      </c>
      <c r="U322" s="65">
        <v>205550</v>
      </c>
      <c r="V322" s="65">
        <v>-60156</v>
      </c>
      <c r="W322" s="66">
        <v>139908</v>
      </c>
      <c r="X322" s="66">
        <v>267688</v>
      </c>
      <c r="Y322" s="66">
        <v>127780</v>
      </c>
      <c r="Z322" s="65">
        <v>433579</v>
      </c>
      <c r="AA322" s="65">
        <v>503953</v>
      </c>
      <c r="AB322" s="66">
        <v>469579</v>
      </c>
      <c r="AC322" s="72">
        <v>540953</v>
      </c>
    </row>
    <row r="323" spans="1:29" ht="16.5" x14ac:dyDescent="0.35">
      <c r="A323" s="58" t="s">
        <v>1370</v>
      </c>
      <c r="B323" s="33" t="s">
        <v>1371</v>
      </c>
      <c r="C323" s="32" t="s">
        <v>1372</v>
      </c>
      <c r="D323" s="32" t="s">
        <v>346</v>
      </c>
      <c r="E323" s="34" t="s">
        <v>346</v>
      </c>
      <c r="F323" s="65">
        <v>127049</v>
      </c>
      <c r="G323" s="65">
        <v>7500</v>
      </c>
      <c r="H323" s="65">
        <v>2276</v>
      </c>
      <c r="I323" s="65">
        <v>132273</v>
      </c>
      <c r="J323" s="65">
        <v>5224</v>
      </c>
      <c r="K323" s="66">
        <v>82500</v>
      </c>
      <c r="L323" s="66">
        <v>86500</v>
      </c>
      <c r="M323" s="66">
        <v>4000</v>
      </c>
      <c r="N323" s="65">
        <v>0</v>
      </c>
      <c r="O323" s="65">
        <v>0</v>
      </c>
      <c r="P323" s="65">
        <v>0</v>
      </c>
      <c r="Q323" s="66">
        <v>82500</v>
      </c>
      <c r="R323" s="66">
        <v>86500</v>
      </c>
      <c r="S323" s="66">
        <v>4000</v>
      </c>
      <c r="T323" s="65">
        <v>70284</v>
      </c>
      <c r="U323" s="65">
        <v>60604</v>
      </c>
      <c r="V323" s="65">
        <v>-9680</v>
      </c>
      <c r="W323" s="66">
        <v>12216</v>
      </c>
      <c r="X323" s="66">
        <v>25896</v>
      </c>
      <c r="Y323" s="66">
        <v>13680</v>
      </c>
      <c r="Z323" s="65">
        <v>212000</v>
      </c>
      <c r="AA323" s="65">
        <v>212000</v>
      </c>
      <c r="AB323" s="66">
        <v>244000</v>
      </c>
      <c r="AC323" s="72">
        <v>244000</v>
      </c>
    </row>
    <row r="324" spans="1:29" ht="16.5" x14ac:dyDescent="0.35">
      <c r="A324" s="58" t="s">
        <v>1197</v>
      </c>
      <c r="B324" s="33" t="s">
        <v>1198</v>
      </c>
      <c r="C324" s="32" t="s">
        <v>424</v>
      </c>
      <c r="D324" s="32" t="s">
        <v>346</v>
      </c>
      <c r="E324" s="34" t="s">
        <v>346</v>
      </c>
      <c r="F324" s="65">
        <v>5478</v>
      </c>
      <c r="G324" s="65">
        <v>9190</v>
      </c>
      <c r="H324" s="65">
        <v>0</v>
      </c>
      <c r="I324" s="65">
        <v>14668</v>
      </c>
      <c r="J324" s="65">
        <v>9190</v>
      </c>
      <c r="K324" s="66">
        <v>5478</v>
      </c>
      <c r="L324" s="66">
        <v>14668</v>
      </c>
      <c r="M324" s="66">
        <v>9190</v>
      </c>
      <c r="N324" s="65">
        <v>0</v>
      </c>
      <c r="O324" s="65">
        <v>0</v>
      </c>
      <c r="P324" s="65">
        <v>0</v>
      </c>
      <c r="Q324" s="66">
        <v>5478</v>
      </c>
      <c r="R324" s="66">
        <v>14668</v>
      </c>
      <c r="S324" s="66">
        <v>9190</v>
      </c>
      <c r="T324" s="65">
        <v>8615</v>
      </c>
      <c r="U324" s="65">
        <v>8615</v>
      </c>
      <c r="V324" s="65">
        <v>0</v>
      </c>
      <c r="W324" s="66">
        <v>-3137</v>
      </c>
      <c r="X324" s="66">
        <v>6053</v>
      </c>
      <c r="Y324" s="66">
        <v>9190</v>
      </c>
      <c r="Z324" s="65">
        <v>40000</v>
      </c>
      <c r="AA324" s="65">
        <v>40000</v>
      </c>
      <c r="AB324" s="66">
        <v>45000</v>
      </c>
      <c r="AC324" s="72">
        <v>45000</v>
      </c>
    </row>
    <row r="325" spans="1:29" ht="16.5" x14ac:dyDescent="0.35">
      <c r="A325" s="58" t="s">
        <v>1209</v>
      </c>
      <c r="B325" s="33" t="s">
        <v>1210</v>
      </c>
      <c r="C325" s="32" t="s">
        <v>259</v>
      </c>
      <c r="D325" s="32" t="s">
        <v>346</v>
      </c>
      <c r="E325" s="34" t="s">
        <v>346</v>
      </c>
      <c r="F325" s="65">
        <v>209123</v>
      </c>
      <c r="G325" s="65">
        <v>32507</v>
      </c>
      <c r="H325" s="65">
        <v>2508</v>
      </c>
      <c r="I325" s="65">
        <v>239122</v>
      </c>
      <c r="J325" s="65">
        <v>29999</v>
      </c>
      <c r="K325" s="66">
        <v>209123</v>
      </c>
      <c r="L325" s="66">
        <v>241630</v>
      </c>
      <c r="M325" s="66">
        <v>32507</v>
      </c>
      <c r="N325" s="65">
        <v>0</v>
      </c>
      <c r="O325" s="65">
        <v>0</v>
      </c>
      <c r="P325" s="65">
        <v>0</v>
      </c>
      <c r="Q325" s="66">
        <v>209123</v>
      </c>
      <c r="R325" s="66">
        <v>241630</v>
      </c>
      <c r="S325" s="66">
        <v>32507</v>
      </c>
      <c r="T325" s="65">
        <v>59370</v>
      </c>
      <c r="U325" s="65">
        <v>91877</v>
      </c>
      <c r="V325" s="65">
        <v>32507</v>
      </c>
      <c r="W325" s="66">
        <v>149753</v>
      </c>
      <c r="X325" s="66">
        <v>149753</v>
      </c>
      <c r="Y325" s="66">
        <v>0</v>
      </c>
      <c r="Z325" s="65">
        <v>250000</v>
      </c>
      <c r="AA325" s="65">
        <v>250000</v>
      </c>
      <c r="AB325" s="66">
        <v>250000</v>
      </c>
      <c r="AC325" s="72">
        <v>250000</v>
      </c>
    </row>
    <row r="326" spans="1:29" ht="16.5" x14ac:dyDescent="0.35">
      <c r="A326" s="58" t="s">
        <v>1237</v>
      </c>
      <c r="B326" s="33" t="s">
        <v>1238</v>
      </c>
      <c r="C326" s="32" t="s">
        <v>260</v>
      </c>
      <c r="D326" s="32" t="s">
        <v>346</v>
      </c>
      <c r="E326" s="34" t="s">
        <v>346</v>
      </c>
      <c r="F326" s="65">
        <v>5185</v>
      </c>
      <c r="G326" s="65">
        <v>0</v>
      </c>
      <c r="H326" s="65">
        <v>197</v>
      </c>
      <c r="I326" s="65">
        <v>4988</v>
      </c>
      <c r="J326" s="65">
        <v>-197</v>
      </c>
      <c r="K326" s="66">
        <v>57423</v>
      </c>
      <c r="L326" s="66">
        <v>57423</v>
      </c>
      <c r="M326" s="66">
        <v>0</v>
      </c>
      <c r="N326" s="65">
        <v>0</v>
      </c>
      <c r="O326" s="65">
        <v>0</v>
      </c>
      <c r="P326" s="65">
        <v>0</v>
      </c>
      <c r="Q326" s="66">
        <v>57423</v>
      </c>
      <c r="R326" s="66">
        <v>57423</v>
      </c>
      <c r="S326" s="66">
        <v>0</v>
      </c>
      <c r="T326" s="65">
        <v>14000</v>
      </c>
      <c r="U326" s="65">
        <v>7000</v>
      </c>
      <c r="V326" s="65">
        <v>-7000</v>
      </c>
      <c r="W326" s="66">
        <v>43423</v>
      </c>
      <c r="X326" s="66">
        <v>50423</v>
      </c>
      <c r="Y326" s="66">
        <v>7000</v>
      </c>
      <c r="Z326" s="65">
        <v>62423</v>
      </c>
      <c r="AA326" s="65">
        <v>62423</v>
      </c>
      <c r="AB326" s="66">
        <v>74841</v>
      </c>
      <c r="AC326" s="72">
        <v>71520</v>
      </c>
    </row>
    <row r="327" spans="1:29" ht="16.5" x14ac:dyDescent="0.35">
      <c r="A327" s="58" t="s">
        <v>996</v>
      </c>
      <c r="B327" s="33" t="s">
        <v>997</v>
      </c>
      <c r="C327" s="32" t="s">
        <v>425</v>
      </c>
      <c r="D327" s="32" t="s">
        <v>348</v>
      </c>
      <c r="E327" s="34" t="s">
        <v>385</v>
      </c>
      <c r="F327" s="65">
        <v>0</v>
      </c>
      <c r="G327" s="65">
        <v>0</v>
      </c>
      <c r="H327" s="65">
        <v>171</v>
      </c>
      <c r="I327" s="65">
        <v>-171</v>
      </c>
      <c r="J327" s="65">
        <v>-171</v>
      </c>
      <c r="K327" s="66">
        <v>0</v>
      </c>
      <c r="L327" s="66">
        <v>0</v>
      </c>
      <c r="M327" s="66">
        <v>0</v>
      </c>
      <c r="N327" s="65">
        <v>0</v>
      </c>
      <c r="O327" s="65">
        <v>0</v>
      </c>
      <c r="P327" s="65">
        <v>0</v>
      </c>
      <c r="Q327" s="66">
        <v>0</v>
      </c>
      <c r="R327" s="66">
        <v>0</v>
      </c>
      <c r="S327" s="66">
        <v>0</v>
      </c>
      <c r="T327" s="65">
        <v>10633</v>
      </c>
      <c r="U327" s="65">
        <v>10633</v>
      </c>
      <c r="V327" s="65">
        <v>0</v>
      </c>
      <c r="W327" s="66">
        <v>-10633</v>
      </c>
      <c r="X327" s="66">
        <v>-10633</v>
      </c>
      <c r="Y327" s="66">
        <v>0</v>
      </c>
      <c r="Z327" s="65">
        <v>0</v>
      </c>
      <c r="AA327" s="65">
        <v>0</v>
      </c>
      <c r="AB327" s="66">
        <v>0</v>
      </c>
      <c r="AC327" s="72">
        <v>0</v>
      </c>
    </row>
    <row r="328" spans="1:29" ht="16.5" x14ac:dyDescent="0.35">
      <c r="A328" s="58" t="s">
        <v>1133</v>
      </c>
      <c r="B328" s="33" t="s">
        <v>1134</v>
      </c>
      <c r="C328" s="32" t="s">
        <v>426</v>
      </c>
      <c r="D328" s="32" t="s">
        <v>344</v>
      </c>
      <c r="E328" s="34" t="s">
        <v>344</v>
      </c>
      <c r="F328" s="65">
        <v>281573</v>
      </c>
      <c r="G328" s="65">
        <v>39664</v>
      </c>
      <c r="H328" s="65">
        <v>4028</v>
      </c>
      <c r="I328" s="65">
        <v>317209</v>
      </c>
      <c r="J328" s="65">
        <v>35636</v>
      </c>
      <c r="K328" s="66">
        <v>137828</v>
      </c>
      <c r="L328" s="66">
        <v>136758</v>
      </c>
      <c r="M328" s="66">
        <v>-1070</v>
      </c>
      <c r="N328" s="65">
        <v>7515</v>
      </c>
      <c r="O328" s="65">
        <v>6515</v>
      </c>
      <c r="P328" s="65">
        <v>-1000</v>
      </c>
      <c r="Q328" s="66">
        <v>145343</v>
      </c>
      <c r="R328" s="66">
        <v>143273</v>
      </c>
      <c r="S328" s="66">
        <v>-2070</v>
      </c>
      <c r="T328" s="65">
        <v>115000</v>
      </c>
      <c r="U328" s="65">
        <v>58000</v>
      </c>
      <c r="V328" s="65">
        <v>-57000</v>
      </c>
      <c r="W328" s="66">
        <v>30343</v>
      </c>
      <c r="X328" s="66">
        <v>85273</v>
      </c>
      <c r="Y328" s="66">
        <v>54930</v>
      </c>
      <c r="Z328" s="65">
        <v>318000</v>
      </c>
      <c r="AA328" s="65">
        <v>318000</v>
      </c>
      <c r="AB328" s="66">
        <v>393000</v>
      </c>
      <c r="AC328" s="72">
        <v>393000</v>
      </c>
    </row>
    <row r="329" spans="1:29" ht="16.5" x14ac:dyDescent="0.35">
      <c r="A329" s="58" t="s">
        <v>1247</v>
      </c>
      <c r="B329" s="33" t="s">
        <v>1248</v>
      </c>
      <c r="C329" s="32" t="s">
        <v>261</v>
      </c>
      <c r="D329" s="32" t="s">
        <v>346</v>
      </c>
      <c r="E329" s="34" t="s">
        <v>346</v>
      </c>
      <c r="F329" s="65">
        <v>6168</v>
      </c>
      <c r="G329" s="65">
        <v>17422</v>
      </c>
      <c r="H329" s="65">
        <v>254</v>
      </c>
      <c r="I329" s="65">
        <v>23336</v>
      </c>
      <c r="J329" s="65">
        <v>17168</v>
      </c>
      <c r="K329" s="66">
        <v>5490</v>
      </c>
      <c r="L329" s="66">
        <v>22912</v>
      </c>
      <c r="M329" s="66">
        <v>17422</v>
      </c>
      <c r="N329" s="65">
        <v>0</v>
      </c>
      <c r="O329" s="65">
        <v>0</v>
      </c>
      <c r="P329" s="65">
        <v>0</v>
      </c>
      <c r="Q329" s="66">
        <v>5490</v>
      </c>
      <c r="R329" s="66">
        <v>22912</v>
      </c>
      <c r="S329" s="66">
        <v>17422</v>
      </c>
      <c r="T329" s="65">
        <v>30512</v>
      </c>
      <c r="U329" s="65">
        <v>31233</v>
      </c>
      <c r="V329" s="65">
        <v>721</v>
      </c>
      <c r="W329" s="66">
        <v>-25022</v>
      </c>
      <c r="X329" s="66">
        <v>-8321</v>
      </c>
      <c r="Y329" s="66">
        <v>16701</v>
      </c>
      <c r="Z329" s="65">
        <v>9000</v>
      </c>
      <c r="AA329" s="65">
        <v>70000</v>
      </c>
      <c r="AB329" s="66">
        <v>14000</v>
      </c>
      <c r="AC329" s="72">
        <v>75000</v>
      </c>
    </row>
    <row r="330" spans="1:29" ht="16.5" x14ac:dyDescent="0.35">
      <c r="A330" s="58" t="s">
        <v>536</v>
      </c>
      <c r="B330" s="33" t="s">
        <v>537</v>
      </c>
      <c r="C330" s="32" t="s">
        <v>262</v>
      </c>
      <c r="D330" s="32" t="s">
        <v>346</v>
      </c>
      <c r="E330" s="34" t="s">
        <v>346</v>
      </c>
      <c r="F330" s="65">
        <v>73994</v>
      </c>
      <c r="G330" s="65">
        <v>2837</v>
      </c>
      <c r="H330" s="65">
        <v>0</v>
      </c>
      <c r="I330" s="65">
        <v>76831</v>
      </c>
      <c r="J330" s="65">
        <v>2837</v>
      </c>
      <c r="K330" s="66">
        <v>67456</v>
      </c>
      <c r="L330" s="66">
        <v>67456</v>
      </c>
      <c r="M330" s="66">
        <v>0</v>
      </c>
      <c r="N330" s="65">
        <v>0</v>
      </c>
      <c r="O330" s="65">
        <v>0</v>
      </c>
      <c r="P330" s="65">
        <v>0</v>
      </c>
      <c r="Q330" s="66">
        <v>67456</v>
      </c>
      <c r="R330" s="66">
        <v>67456</v>
      </c>
      <c r="S330" s="66">
        <v>0</v>
      </c>
      <c r="T330" s="65">
        <v>42535</v>
      </c>
      <c r="U330" s="65">
        <v>37000</v>
      </c>
      <c r="V330" s="65">
        <v>-5535</v>
      </c>
      <c r="W330" s="66">
        <v>24921</v>
      </c>
      <c r="X330" s="66">
        <v>30456</v>
      </c>
      <c r="Y330" s="66">
        <v>5535</v>
      </c>
      <c r="Z330" s="65">
        <v>87000</v>
      </c>
      <c r="AA330" s="65">
        <v>87000</v>
      </c>
      <c r="AB330" s="66">
        <v>91000</v>
      </c>
      <c r="AC330" s="72">
        <v>91000</v>
      </c>
    </row>
    <row r="331" spans="1:29" ht="16.5" x14ac:dyDescent="0.35">
      <c r="A331" s="58" t="s">
        <v>538</v>
      </c>
      <c r="B331" s="33" t="s">
        <v>539</v>
      </c>
      <c r="C331" s="32" t="s">
        <v>263</v>
      </c>
      <c r="D331" s="32" t="s">
        <v>346</v>
      </c>
      <c r="E331" s="34" t="s">
        <v>346</v>
      </c>
      <c r="F331" s="65">
        <v>114549</v>
      </c>
      <c r="G331" s="65">
        <v>10000</v>
      </c>
      <c r="H331" s="65">
        <v>3530</v>
      </c>
      <c r="I331" s="65">
        <v>121019</v>
      </c>
      <c r="J331" s="65">
        <v>6470</v>
      </c>
      <c r="K331" s="66">
        <v>107099</v>
      </c>
      <c r="L331" s="66">
        <v>113877</v>
      </c>
      <c r="M331" s="66">
        <v>6778</v>
      </c>
      <c r="N331" s="65">
        <v>0</v>
      </c>
      <c r="O331" s="65">
        <v>0</v>
      </c>
      <c r="P331" s="65">
        <v>0</v>
      </c>
      <c r="Q331" s="66">
        <v>107099</v>
      </c>
      <c r="R331" s="66">
        <v>113877</v>
      </c>
      <c r="S331" s="66">
        <v>6778</v>
      </c>
      <c r="T331" s="65">
        <v>56684</v>
      </c>
      <c r="U331" s="65">
        <v>44106</v>
      </c>
      <c r="V331" s="65">
        <v>-12578</v>
      </c>
      <c r="W331" s="66">
        <v>50415</v>
      </c>
      <c r="X331" s="66">
        <v>69771</v>
      </c>
      <c r="Y331" s="66">
        <v>19356</v>
      </c>
      <c r="Z331" s="65">
        <v>109765</v>
      </c>
      <c r="AA331" s="65">
        <v>138765</v>
      </c>
      <c r="AB331" s="66">
        <v>146765</v>
      </c>
      <c r="AC331" s="72">
        <v>156765</v>
      </c>
    </row>
    <row r="332" spans="1:29" ht="16.5" x14ac:dyDescent="0.35">
      <c r="A332" s="58" t="s">
        <v>1221</v>
      </c>
      <c r="B332" s="33" t="s">
        <v>1222</v>
      </c>
      <c r="C332" s="32" t="s">
        <v>264</v>
      </c>
      <c r="D332" s="32" t="s">
        <v>346</v>
      </c>
      <c r="E332" s="34" t="s">
        <v>346</v>
      </c>
      <c r="F332" s="65">
        <v>18478</v>
      </c>
      <c r="G332" s="65">
        <v>2817</v>
      </c>
      <c r="H332" s="65">
        <v>752</v>
      </c>
      <c r="I332" s="65">
        <v>20543</v>
      </c>
      <c r="J332" s="65">
        <v>2065</v>
      </c>
      <c r="K332" s="66">
        <v>12800</v>
      </c>
      <c r="L332" s="66">
        <v>19495</v>
      </c>
      <c r="M332" s="66">
        <v>6695</v>
      </c>
      <c r="N332" s="65">
        <v>0</v>
      </c>
      <c r="O332" s="65">
        <v>0</v>
      </c>
      <c r="P332" s="65">
        <v>0</v>
      </c>
      <c r="Q332" s="66">
        <v>12800</v>
      </c>
      <c r="R332" s="66">
        <v>19495</v>
      </c>
      <c r="S332" s="66">
        <v>6695</v>
      </c>
      <c r="T332" s="65">
        <v>19031</v>
      </c>
      <c r="U332" s="65">
        <v>25486</v>
      </c>
      <c r="V332" s="65">
        <v>6455</v>
      </c>
      <c r="W332" s="66">
        <v>-6231</v>
      </c>
      <c r="X332" s="66">
        <v>-5991</v>
      </c>
      <c r="Y332" s="66">
        <v>240</v>
      </c>
      <c r="Z332" s="65">
        <v>18600</v>
      </c>
      <c r="AA332" s="65">
        <v>19500</v>
      </c>
      <c r="AB332" s="66">
        <v>24600</v>
      </c>
      <c r="AC332" s="72">
        <v>25500</v>
      </c>
    </row>
    <row r="333" spans="1:29" ht="16.5" x14ac:dyDescent="0.35">
      <c r="A333" s="58" t="s">
        <v>554</v>
      </c>
      <c r="B333" s="33" t="s">
        <v>555</v>
      </c>
      <c r="C333" s="32" t="s">
        <v>265</v>
      </c>
      <c r="D333" s="32" t="s">
        <v>346</v>
      </c>
      <c r="E333" s="34" t="s">
        <v>346</v>
      </c>
      <c r="F333" s="65">
        <v>0</v>
      </c>
      <c r="G333" s="65">
        <v>30541</v>
      </c>
      <c r="H333" s="65">
        <v>0</v>
      </c>
      <c r="I333" s="65">
        <v>30541</v>
      </c>
      <c r="J333" s="65">
        <v>30541</v>
      </c>
      <c r="K333" s="66">
        <v>0</v>
      </c>
      <c r="L333" s="66">
        <v>14387</v>
      </c>
      <c r="M333" s="66">
        <v>14387</v>
      </c>
      <c r="N333" s="65">
        <v>0</v>
      </c>
      <c r="O333" s="65">
        <v>0</v>
      </c>
      <c r="P333" s="65">
        <v>0</v>
      </c>
      <c r="Q333" s="66">
        <v>0</v>
      </c>
      <c r="R333" s="66">
        <v>14387</v>
      </c>
      <c r="S333" s="66">
        <v>14387</v>
      </c>
      <c r="T333" s="65">
        <v>28876</v>
      </c>
      <c r="U333" s="65">
        <v>11846</v>
      </c>
      <c r="V333" s="65">
        <v>-17030</v>
      </c>
      <c r="W333" s="66">
        <v>-28876</v>
      </c>
      <c r="X333" s="66">
        <v>2541</v>
      </c>
      <c r="Y333" s="66">
        <v>31417</v>
      </c>
      <c r="Z333" s="65">
        <v>14387</v>
      </c>
      <c r="AA333" s="65">
        <v>14387</v>
      </c>
      <c r="AB333" s="66">
        <v>30541</v>
      </c>
      <c r="AC333" s="72">
        <v>30541</v>
      </c>
    </row>
    <row r="334" spans="1:29" ht="16.5" x14ac:dyDescent="0.35">
      <c r="A334" s="58" t="s">
        <v>566</v>
      </c>
      <c r="B334" s="33" t="s">
        <v>567</v>
      </c>
      <c r="C334" s="32" t="s">
        <v>266</v>
      </c>
      <c r="D334" s="32" t="s">
        <v>346</v>
      </c>
      <c r="E334" s="34" t="s">
        <v>346</v>
      </c>
      <c r="F334" s="65">
        <v>0</v>
      </c>
      <c r="G334" s="65">
        <v>0</v>
      </c>
      <c r="H334" s="65">
        <v>0</v>
      </c>
      <c r="I334" s="65">
        <v>0</v>
      </c>
      <c r="J334" s="65">
        <v>0</v>
      </c>
      <c r="K334" s="66">
        <v>0</v>
      </c>
      <c r="L334" s="66">
        <v>0</v>
      </c>
      <c r="M334" s="66">
        <v>0</v>
      </c>
      <c r="N334" s="65">
        <v>0</v>
      </c>
      <c r="O334" s="65">
        <v>0</v>
      </c>
      <c r="P334" s="65">
        <v>0</v>
      </c>
      <c r="Q334" s="66">
        <v>0</v>
      </c>
      <c r="R334" s="66">
        <v>0</v>
      </c>
      <c r="S334" s="66">
        <v>0</v>
      </c>
      <c r="T334" s="65">
        <v>24019</v>
      </c>
      <c r="U334" s="65">
        <v>24000</v>
      </c>
      <c r="V334" s="65">
        <v>-19</v>
      </c>
      <c r="W334" s="66">
        <v>-24019</v>
      </c>
      <c r="X334" s="66">
        <v>-24000</v>
      </c>
      <c r="Y334" s="66">
        <v>19</v>
      </c>
      <c r="Z334" s="65">
        <v>0</v>
      </c>
      <c r="AA334" s="65">
        <v>0</v>
      </c>
      <c r="AB334" s="66">
        <v>5000</v>
      </c>
      <c r="AC334" s="72">
        <v>5000</v>
      </c>
    </row>
    <row r="335" spans="1:29" ht="16.5" x14ac:dyDescent="0.35">
      <c r="A335" s="58" t="s">
        <v>618</v>
      </c>
      <c r="B335" s="33" t="s">
        <v>619</v>
      </c>
      <c r="C335" s="32" t="s">
        <v>267</v>
      </c>
      <c r="D335" s="32" t="s">
        <v>346</v>
      </c>
      <c r="E335" s="34" t="s">
        <v>346</v>
      </c>
      <c r="F335" s="65">
        <v>0</v>
      </c>
      <c r="G335" s="65">
        <v>0</v>
      </c>
      <c r="H335" s="65">
        <v>0</v>
      </c>
      <c r="I335" s="65">
        <v>0</v>
      </c>
      <c r="J335" s="65">
        <v>0</v>
      </c>
      <c r="K335" s="66">
        <v>0</v>
      </c>
      <c r="L335" s="66">
        <v>0</v>
      </c>
      <c r="M335" s="66">
        <v>0</v>
      </c>
      <c r="N335" s="65">
        <v>0</v>
      </c>
      <c r="O335" s="65">
        <v>0</v>
      </c>
      <c r="P335" s="65">
        <v>0</v>
      </c>
      <c r="Q335" s="66">
        <v>0</v>
      </c>
      <c r="R335" s="66">
        <v>0</v>
      </c>
      <c r="S335" s="66">
        <v>0</v>
      </c>
      <c r="T335" s="65">
        <v>142000</v>
      </c>
      <c r="U335" s="65">
        <v>132000</v>
      </c>
      <c r="V335" s="65">
        <v>-10000</v>
      </c>
      <c r="W335" s="66">
        <v>-142000</v>
      </c>
      <c r="X335" s="66">
        <v>-132000</v>
      </c>
      <c r="Y335" s="66">
        <v>10000</v>
      </c>
      <c r="Z335" s="65">
        <v>25000</v>
      </c>
      <c r="AA335" s="65">
        <v>25000</v>
      </c>
      <c r="AB335" s="66">
        <v>30000</v>
      </c>
      <c r="AC335" s="72">
        <v>30000</v>
      </c>
    </row>
    <row r="336" spans="1:29" ht="16.5" x14ac:dyDescent="0.35">
      <c r="A336" s="58" t="s">
        <v>508</v>
      </c>
      <c r="B336" s="33" t="s">
        <v>509</v>
      </c>
      <c r="C336" s="32" t="s">
        <v>268</v>
      </c>
      <c r="D336" s="32" t="s">
        <v>346</v>
      </c>
      <c r="E336" s="34" t="s">
        <v>346</v>
      </c>
      <c r="F336" s="65">
        <v>3843</v>
      </c>
      <c r="G336" s="65">
        <v>2982</v>
      </c>
      <c r="H336" s="65">
        <v>836</v>
      </c>
      <c r="I336" s="65">
        <v>5989</v>
      </c>
      <c r="J336" s="65">
        <v>2146</v>
      </c>
      <c r="K336" s="66">
        <v>0</v>
      </c>
      <c r="L336" s="66">
        <v>2981</v>
      </c>
      <c r="M336" s="66">
        <v>2981</v>
      </c>
      <c r="N336" s="65">
        <v>687</v>
      </c>
      <c r="O336" s="65">
        <v>371</v>
      </c>
      <c r="P336" s="65">
        <v>-316</v>
      </c>
      <c r="Q336" s="66">
        <v>687</v>
      </c>
      <c r="R336" s="66">
        <v>3352</v>
      </c>
      <c r="S336" s="66">
        <v>2665</v>
      </c>
      <c r="T336" s="65">
        <v>35000</v>
      </c>
      <c r="U336" s="65">
        <v>27363</v>
      </c>
      <c r="V336" s="65">
        <v>-7637</v>
      </c>
      <c r="W336" s="66">
        <v>-34313</v>
      </c>
      <c r="X336" s="66">
        <v>-24011</v>
      </c>
      <c r="Y336" s="66">
        <v>10302</v>
      </c>
      <c r="Z336" s="65">
        <v>687</v>
      </c>
      <c r="AA336" s="65">
        <v>3352</v>
      </c>
      <c r="AB336" s="66">
        <v>3687</v>
      </c>
      <c r="AC336" s="72">
        <v>6352</v>
      </c>
    </row>
    <row r="337" spans="1:29" ht="16.5" x14ac:dyDescent="0.35">
      <c r="A337" s="58" t="s">
        <v>628</v>
      </c>
      <c r="B337" s="33" t="s">
        <v>629</v>
      </c>
      <c r="C337" s="32" t="s">
        <v>269</v>
      </c>
      <c r="D337" s="32" t="s">
        <v>346</v>
      </c>
      <c r="E337" s="34" t="s">
        <v>346</v>
      </c>
      <c r="F337" s="65">
        <v>20352</v>
      </c>
      <c r="G337" s="65">
        <v>8384</v>
      </c>
      <c r="H337" s="65">
        <v>0</v>
      </c>
      <c r="I337" s="65">
        <v>28736</v>
      </c>
      <c r="J337" s="65">
        <v>8384</v>
      </c>
      <c r="K337" s="66">
        <v>19500</v>
      </c>
      <c r="L337" s="66">
        <v>50000</v>
      </c>
      <c r="M337" s="66">
        <v>30500</v>
      </c>
      <c r="N337" s="65">
        <v>62</v>
      </c>
      <c r="O337" s="65">
        <v>62</v>
      </c>
      <c r="P337" s="65">
        <v>0</v>
      </c>
      <c r="Q337" s="66">
        <v>19562</v>
      </c>
      <c r="R337" s="66">
        <v>50062</v>
      </c>
      <c r="S337" s="66">
        <v>30500</v>
      </c>
      <c r="T337" s="65">
        <v>32172</v>
      </c>
      <c r="U337" s="65">
        <v>29772</v>
      </c>
      <c r="V337" s="65">
        <v>-2400</v>
      </c>
      <c r="W337" s="66">
        <v>-12610</v>
      </c>
      <c r="X337" s="66">
        <v>20290</v>
      </c>
      <c r="Y337" s="66">
        <v>32900</v>
      </c>
      <c r="Z337" s="65">
        <v>30800</v>
      </c>
      <c r="AA337" s="65">
        <v>50800</v>
      </c>
      <c r="AB337" s="66">
        <v>125000</v>
      </c>
      <c r="AC337" s="72">
        <v>125000</v>
      </c>
    </row>
    <row r="338" spans="1:29" ht="16.5" x14ac:dyDescent="0.35">
      <c r="A338" s="58" t="s">
        <v>638</v>
      </c>
      <c r="B338" s="33" t="s">
        <v>639</v>
      </c>
      <c r="C338" s="32" t="s">
        <v>270</v>
      </c>
      <c r="D338" s="32" t="s">
        <v>346</v>
      </c>
      <c r="E338" s="34" t="s">
        <v>346</v>
      </c>
      <c r="F338" s="65">
        <v>16189</v>
      </c>
      <c r="G338" s="65">
        <v>12492</v>
      </c>
      <c r="H338" s="65">
        <v>252</v>
      </c>
      <c r="I338" s="65">
        <v>28429</v>
      </c>
      <c r="J338" s="65">
        <v>12240</v>
      </c>
      <c r="K338" s="66">
        <v>3715</v>
      </c>
      <c r="L338" s="66">
        <v>17714</v>
      </c>
      <c r="M338" s="66">
        <v>13999</v>
      </c>
      <c r="N338" s="65">
        <v>41</v>
      </c>
      <c r="O338" s="65">
        <v>8</v>
      </c>
      <c r="P338" s="65">
        <v>-33</v>
      </c>
      <c r="Q338" s="66">
        <v>3756</v>
      </c>
      <c r="R338" s="66">
        <v>17722</v>
      </c>
      <c r="S338" s="66">
        <v>13966</v>
      </c>
      <c r="T338" s="65">
        <v>12433</v>
      </c>
      <c r="U338" s="65">
        <v>10708</v>
      </c>
      <c r="V338" s="65">
        <v>-1725</v>
      </c>
      <c r="W338" s="66">
        <v>-8677</v>
      </c>
      <c r="X338" s="66">
        <v>7014</v>
      </c>
      <c r="Y338" s="66">
        <v>15691</v>
      </c>
      <c r="Z338" s="65">
        <v>19000</v>
      </c>
      <c r="AA338" s="65">
        <v>26000</v>
      </c>
      <c r="AB338" s="66">
        <v>22000</v>
      </c>
      <c r="AC338" s="72">
        <v>29000</v>
      </c>
    </row>
    <row r="339" spans="1:29" ht="16.5" x14ac:dyDescent="0.35">
      <c r="A339" s="58" t="s">
        <v>760</v>
      </c>
      <c r="B339" s="33" t="s">
        <v>761</v>
      </c>
      <c r="C339" s="32" t="s">
        <v>271</v>
      </c>
      <c r="D339" s="32" t="s">
        <v>347</v>
      </c>
      <c r="E339" s="34" t="s">
        <v>347</v>
      </c>
      <c r="F339" s="65">
        <v>768647</v>
      </c>
      <c r="G339" s="65">
        <v>29249</v>
      </c>
      <c r="H339" s="65">
        <v>2000</v>
      </c>
      <c r="I339" s="65">
        <v>795896</v>
      </c>
      <c r="J339" s="65">
        <v>27249</v>
      </c>
      <c r="K339" s="66">
        <v>618836</v>
      </c>
      <c r="L339" s="66">
        <v>636085</v>
      </c>
      <c r="M339" s="66">
        <v>17249</v>
      </c>
      <c r="N339" s="65">
        <v>102420</v>
      </c>
      <c r="O339" s="65">
        <v>98972</v>
      </c>
      <c r="P339" s="65">
        <v>-3448</v>
      </c>
      <c r="Q339" s="66">
        <v>721256</v>
      </c>
      <c r="R339" s="66">
        <v>735057</v>
      </c>
      <c r="S339" s="66">
        <v>13801</v>
      </c>
      <c r="T339" s="65">
        <v>22150</v>
      </c>
      <c r="U339" s="65">
        <v>20000</v>
      </c>
      <c r="V339" s="65">
        <v>-2150</v>
      </c>
      <c r="W339" s="66">
        <v>699106</v>
      </c>
      <c r="X339" s="66">
        <v>715057</v>
      </c>
      <c r="Y339" s="66">
        <v>15951</v>
      </c>
      <c r="Z339" s="65">
        <v>875000</v>
      </c>
      <c r="AA339" s="65">
        <v>875000</v>
      </c>
      <c r="AB339" s="66">
        <v>965000</v>
      </c>
      <c r="AC339" s="72">
        <v>965000</v>
      </c>
    </row>
    <row r="340" spans="1:29" ht="16.5" x14ac:dyDescent="0.35">
      <c r="A340" s="58" t="s">
        <v>1048</v>
      </c>
      <c r="B340" s="33" t="s">
        <v>1049</v>
      </c>
      <c r="C340" s="32" t="s">
        <v>272</v>
      </c>
      <c r="D340" s="32" t="s">
        <v>348</v>
      </c>
      <c r="E340" s="34" t="s">
        <v>1361</v>
      </c>
      <c r="F340" s="65">
        <v>30862</v>
      </c>
      <c r="G340" s="65">
        <v>9262</v>
      </c>
      <c r="H340" s="65">
        <v>509</v>
      </c>
      <c r="I340" s="65">
        <v>39615</v>
      </c>
      <c r="J340" s="65">
        <v>8753</v>
      </c>
      <c r="K340" s="66">
        <v>17548</v>
      </c>
      <c r="L340" s="66">
        <v>17548</v>
      </c>
      <c r="M340" s="66">
        <v>0</v>
      </c>
      <c r="N340" s="65">
        <v>0</v>
      </c>
      <c r="O340" s="65">
        <v>0</v>
      </c>
      <c r="P340" s="65">
        <v>0</v>
      </c>
      <c r="Q340" s="66">
        <v>17548</v>
      </c>
      <c r="R340" s="66">
        <v>17548</v>
      </c>
      <c r="S340" s="66">
        <v>0</v>
      </c>
      <c r="T340" s="65">
        <v>17000</v>
      </c>
      <c r="U340" s="65">
        <v>17000</v>
      </c>
      <c r="V340" s="65">
        <v>0</v>
      </c>
      <c r="W340" s="66">
        <v>548</v>
      </c>
      <c r="X340" s="66">
        <v>548</v>
      </c>
      <c r="Y340" s="66">
        <v>0</v>
      </c>
      <c r="Z340" s="65">
        <v>30900</v>
      </c>
      <c r="AA340" s="65">
        <v>30353</v>
      </c>
      <c r="AB340" s="66">
        <v>34900</v>
      </c>
      <c r="AC340" s="72">
        <v>34353</v>
      </c>
    </row>
    <row r="341" spans="1:29" ht="16.5" x14ac:dyDescent="0.35">
      <c r="A341" s="58" t="s">
        <v>926</v>
      </c>
      <c r="B341" s="33" t="s">
        <v>927</v>
      </c>
      <c r="C341" s="32" t="s">
        <v>22</v>
      </c>
      <c r="D341" s="32" t="s">
        <v>348</v>
      </c>
      <c r="E341" s="34" t="s">
        <v>374</v>
      </c>
      <c r="F341" s="65">
        <v>62633</v>
      </c>
      <c r="G341" s="65">
        <v>18240</v>
      </c>
      <c r="H341" s="65">
        <v>1095</v>
      </c>
      <c r="I341" s="65">
        <v>79778</v>
      </c>
      <c r="J341" s="65">
        <v>17145</v>
      </c>
      <c r="K341" s="66">
        <v>52911</v>
      </c>
      <c r="L341" s="66">
        <v>67261</v>
      </c>
      <c r="M341" s="66">
        <v>14350</v>
      </c>
      <c r="N341" s="65">
        <v>0</v>
      </c>
      <c r="O341" s="65">
        <v>0</v>
      </c>
      <c r="P341" s="65">
        <v>0</v>
      </c>
      <c r="Q341" s="66">
        <v>52911</v>
      </c>
      <c r="R341" s="66">
        <v>67261</v>
      </c>
      <c r="S341" s="66">
        <v>14350</v>
      </c>
      <c r="T341" s="65">
        <v>30000</v>
      </c>
      <c r="U341" s="65">
        <v>30000</v>
      </c>
      <c r="V341" s="65">
        <v>0</v>
      </c>
      <c r="W341" s="66">
        <v>22911</v>
      </c>
      <c r="X341" s="66">
        <v>37261</v>
      </c>
      <c r="Y341" s="66">
        <v>14350</v>
      </c>
      <c r="Z341" s="65">
        <v>52911</v>
      </c>
      <c r="AA341" s="65">
        <v>67261</v>
      </c>
      <c r="AB341" s="66">
        <v>54911</v>
      </c>
      <c r="AC341" s="72">
        <v>69261</v>
      </c>
    </row>
    <row r="342" spans="1:29" ht="16.5" x14ac:dyDescent="0.35">
      <c r="A342" s="58" t="s">
        <v>1169</v>
      </c>
      <c r="B342" s="33" t="s">
        <v>1170</v>
      </c>
      <c r="C342" s="32" t="s">
        <v>427</v>
      </c>
      <c r="D342" s="32" t="s">
        <v>344</v>
      </c>
      <c r="E342" s="34" t="s">
        <v>344</v>
      </c>
      <c r="F342" s="65">
        <v>510742</v>
      </c>
      <c r="G342" s="65">
        <v>24176</v>
      </c>
      <c r="H342" s="65">
        <v>9477</v>
      </c>
      <c r="I342" s="65">
        <v>525441</v>
      </c>
      <c r="J342" s="65">
        <v>14699</v>
      </c>
      <c r="K342" s="66">
        <v>246699</v>
      </c>
      <c r="L342" s="66">
        <v>300448</v>
      </c>
      <c r="M342" s="66">
        <v>53749</v>
      </c>
      <c r="N342" s="65">
        <v>71068</v>
      </c>
      <c r="O342" s="65">
        <v>67829</v>
      </c>
      <c r="P342" s="65">
        <v>-3239</v>
      </c>
      <c r="Q342" s="66">
        <v>317767</v>
      </c>
      <c r="R342" s="66">
        <v>368277</v>
      </c>
      <c r="S342" s="66">
        <v>50510</v>
      </c>
      <c r="T342" s="65">
        <v>73062</v>
      </c>
      <c r="U342" s="65">
        <v>50000</v>
      </c>
      <c r="V342" s="65">
        <v>-23062</v>
      </c>
      <c r="W342" s="66">
        <v>244705</v>
      </c>
      <c r="X342" s="66">
        <v>318277</v>
      </c>
      <c r="Y342" s="66">
        <v>73572</v>
      </c>
      <c r="Z342" s="65">
        <v>875000</v>
      </c>
      <c r="AA342" s="65">
        <v>730000</v>
      </c>
      <c r="AB342" s="66">
        <v>925000</v>
      </c>
      <c r="AC342" s="72">
        <v>770000</v>
      </c>
    </row>
    <row r="343" spans="1:29" ht="16.5" x14ac:dyDescent="0.35">
      <c r="A343" s="58" t="s">
        <v>1145</v>
      </c>
      <c r="B343" s="33" t="s">
        <v>1146</v>
      </c>
      <c r="C343" s="32" t="s">
        <v>428</v>
      </c>
      <c r="D343" s="32" t="s">
        <v>344</v>
      </c>
      <c r="E343" s="34" t="s">
        <v>344</v>
      </c>
      <c r="F343" s="65">
        <v>365135</v>
      </c>
      <c r="G343" s="65">
        <v>27733</v>
      </c>
      <c r="H343" s="65">
        <v>0</v>
      </c>
      <c r="I343" s="65">
        <v>392868</v>
      </c>
      <c r="J343" s="65">
        <v>27733</v>
      </c>
      <c r="K343" s="66">
        <v>269060</v>
      </c>
      <c r="L343" s="66">
        <v>299964</v>
      </c>
      <c r="M343" s="66">
        <v>30904</v>
      </c>
      <c r="N343" s="65">
        <v>11286</v>
      </c>
      <c r="O343" s="65">
        <v>10754</v>
      </c>
      <c r="P343" s="65">
        <v>-532</v>
      </c>
      <c r="Q343" s="66">
        <v>280346</v>
      </c>
      <c r="R343" s="66">
        <v>310718</v>
      </c>
      <c r="S343" s="66">
        <v>30372</v>
      </c>
      <c r="T343" s="65">
        <v>90052</v>
      </c>
      <c r="U343" s="65">
        <v>90052</v>
      </c>
      <c r="V343" s="65">
        <v>0</v>
      </c>
      <c r="W343" s="66">
        <v>190294</v>
      </c>
      <c r="X343" s="66">
        <v>220666</v>
      </c>
      <c r="Y343" s="66">
        <v>30372</v>
      </c>
      <c r="Z343" s="65">
        <v>290000</v>
      </c>
      <c r="AA343" s="65">
        <v>325000</v>
      </c>
      <c r="AB343" s="66">
        <v>300000</v>
      </c>
      <c r="AC343" s="72">
        <v>335000</v>
      </c>
    </row>
    <row r="344" spans="1:29" ht="16.5" x14ac:dyDescent="0.35">
      <c r="A344" s="58" t="s">
        <v>844</v>
      </c>
      <c r="B344" s="33" t="s">
        <v>845</v>
      </c>
      <c r="C344" s="32" t="s">
        <v>273</v>
      </c>
      <c r="D344" s="32" t="s">
        <v>1359</v>
      </c>
      <c r="E344" s="34" t="s">
        <v>1359</v>
      </c>
      <c r="F344" s="65">
        <v>1083000</v>
      </c>
      <c r="G344" s="65">
        <v>168405.67374</v>
      </c>
      <c r="H344" s="65">
        <v>10281</v>
      </c>
      <c r="I344" s="65">
        <v>1241124.6736999999</v>
      </c>
      <c r="J344" s="65">
        <v>158124.67374</v>
      </c>
      <c r="K344" s="66">
        <v>613000</v>
      </c>
      <c r="L344" s="66">
        <v>863000</v>
      </c>
      <c r="M344" s="66">
        <v>250000</v>
      </c>
      <c r="N344" s="65">
        <v>96000</v>
      </c>
      <c r="O344" s="65">
        <v>91000</v>
      </c>
      <c r="P344" s="65">
        <v>-5000</v>
      </c>
      <c r="Q344" s="66">
        <v>709000</v>
      </c>
      <c r="R344" s="66">
        <v>954000</v>
      </c>
      <c r="S344" s="66">
        <v>245000</v>
      </c>
      <c r="T344" s="65">
        <v>140000</v>
      </c>
      <c r="U344" s="65">
        <v>140000</v>
      </c>
      <c r="V344" s="65">
        <v>0</v>
      </c>
      <c r="W344" s="66">
        <v>569000</v>
      </c>
      <c r="X344" s="66">
        <v>814000</v>
      </c>
      <c r="Y344" s="66">
        <v>245000</v>
      </c>
      <c r="Z344" s="65">
        <v>901000</v>
      </c>
      <c r="AA344" s="65">
        <v>1039000</v>
      </c>
      <c r="AB344" s="66">
        <v>1228000</v>
      </c>
      <c r="AC344" s="72">
        <v>1347000</v>
      </c>
    </row>
    <row r="345" spans="1:29" ht="16.5" x14ac:dyDescent="0.35">
      <c r="A345" s="58" t="s">
        <v>664</v>
      </c>
      <c r="B345" s="33" t="s">
        <v>665</v>
      </c>
      <c r="C345" s="32" t="s">
        <v>274</v>
      </c>
      <c r="D345" s="32" t="s">
        <v>346</v>
      </c>
      <c r="E345" s="34" t="s">
        <v>346</v>
      </c>
      <c r="F345" s="65">
        <v>1073000</v>
      </c>
      <c r="G345" s="65">
        <v>77200</v>
      </c>
      <c r="H345" s="65">
        <v>0</v>
      </c>
      <c r="I345" s="65">
        <v>1150200</v>
      </c>
      <c r="J345" s="65">
        <v>77200</v>
      </c>
      <c r="K345" s="66">
        <v>1056000</v>
      </c>
      <c r="L345" s="66">
        <v>1111000</v>
      </c>
      <c r="M345" s="66">
        <v>55000</v>
      </c>
      <c r="N345" s="65">
        <v>0</v>
      </c>
      <c r="O345" s="65">
        <v>0</v>
      </c>
      <c r="P345" s="65">
        <v>0</v>
      </c>
      <c r="Q345" s="66">
        <v>1056000</v>
      </c>
      <c r="R345" s="66">
        <v>1111000</v>
      </c>
      <c r="S345" s="66">
        <v>55000</v>
      </c>
      <c r="T345" s="65">
        <v>80525</v>
      </c>
      <c r="U345" s="65">
        <v>85000</v>
      </c>
      <c r="V345" s="65">
        <v>4475</v>
      </c>
      <c r="W345" s="66">
        <v>975475</v>
      </c>
      <c r="X345" s="66">
        <v>1026000</v>
      </c>
      <c r="Y345" s="66">
        <v>50525</v>
      </c>
      <c r="Z345" s="65">
        <v>1250000</v>
      </c>
      <c r="AA345" s="65">
        <v>1250000</v>
      </c>
      <c r="AB345" s="66">
        <v>1350000</v>
      </c>
      <c r="AC345" s="72">
        <v>1350000</v>
      </c>
    </row>
    <row r="346" spans="1:29" ht="16.5" x14ac:dyDescent="0.35">
      <c r="A346" s="58" t="s">
        <v>710</v>
      </c>
      <c r="B346" s="33" t="s">
        <v>711</v>
      </c>
      <c r="C346" s="32" t="s">
        <v>275</v>
      </c>
      <c r="D346" s="32" t="s">
        <v>346</v>
      </c>
      <c r="E346" s="34" t="s">
        <v>346</v>
      </c>
      <c r="F346" s="65">
        <v>232300</v>
      </c>
      <c r="G346" s="65">
        <v>36022</v>
      </c>
      <c r="H346" s="65">
        <v>9500</v>
      </c>
      <c r="I346" s="65">
        <v>258822</v>
      </c>
      <c r="J346" s="65">
        <v>26522</v>
      </c>
      <c r="K346" s="66">
        <v>175000</v>
      </c>
      <c r="L346" s="66">
        <v>161400</v>
      </c>
      <c r="M346" s="66">
        <v>-13600</v>
      </c>
      <c r="N346" s="65">
        <v>884</v>
      </c>
      <c r="O346" s="65">
        <v>884</v>
      </c>
      <c r="P346" s="65">
        <v>0</v>
      </c>
      <c r="Q346" s="66">
        <v>175884</v>
      </c>
      <c r="R346" s="66">
        <v>162284</v>
      </c>
      <c r="S346" s="66">
        <v>-13600</v>
      </c>
      <c r="T346" s="65">
        <v>2480</v>
      </c>
      <c r="U346" s="65">
        <v>2480</v>
      </c>
      <c r="V346" s="65">
        <v>0</v>
      </c>
      <c r="W346" s="66">
        <v>173404</v>
      </c>
      <c r="X346" s="66">
        <v>159804</v>
      </c>
      <c r="Y346" s="66">
        <v>-13600</v>
      </c>
      <c r="Z346" s="65">
        <v>307000</v>
      </c>
      <c r="AA346" s="65">
        <v>317000</v>
      </c>
      <c r="AB346" s="66">
        <v>312000</v>
      </c>
      <c r="AC346" s="72">
        <v>322000</v>
      </c>
    </row>
    <row r="347" spans="1:29" ht="16.5" x14ac:dyDescent="0.35">
      <c r="A347" s="58" t="s">
        <v>742</v>
      </c>
      <c r="B347" s="33" t="s">
        <v>743</v>
      </c>
      <c r="C347" s="32" t="s">
        <v>276</v>
      </c>
      <c r="D347" s="32" t="s">
        <v>347</v>
      </c>
      <c r="E347" s="34" t="s">
        <v>347</v>
      </c>
      <c r="F347" s="65">
        <v>178720</v>
      </c>
      <c r="G347" s="65">
        <v>15301</v>
      </c>
      <c r="H347" s="65">
        <v>3079</v>
      </c>
      <c r="I347" s="65">
        <v>190942</v>
      </c>
      <c r="J347" s="65">
        <v>12222</v>
      </c>
      <c r="K347" s="66">
        <v>103336</v>
      </c>
      <c r="L347" s="66">
        <v>99666</v>
      </c>
      <c r="M347" s="66">
        <v>-3670</v>
      </c>
      <c r="N347" s="65">
        <v>23386</v>
      </c>
      <c r="O347" s="65">
        <v>22733</v>
      </c>
      <c r="P347" s="65">
        <v>-653</v>
      </c>
      <c r="Q347" s="66">
        <v>126722</v>
      </c>
      <c r="R347" s="66">
        <v>122399</v>
      </c>
      <c r="S347" s="66">
        <v>-4323</v>
      </c>
      <c r="T347" s="65">
        <v>98000</v>
      </c>
      <c r="U347" s="65">
        <v>100000</v>
      </c>
      <c r="V347" s="65">
        <v>2000</v>
      </c>
      <c r="W347" s="66">
        <v>28722</v>
      </c>
      <c r="X347" s="66">
        <v>22399</v>
      </c>
      <c r="Y347" s="66">
        <v>-6323</v>
      </c>
      <c r="Z347" s="65">
        <v>144514</v>
      </c>
      <c r="AA347" s="65">
        <v>140127</v>
      </c>
      <c r="AB347" s="66">
        <v>165207</v>
      </c>
      <c r="AC347" s="72">
        <v>162163</v>
      </c>
    </row>
    <row r="348" spans="1:29" ht="16.5" x14ac:dyDescent="0.35">
      <c r="A348" s="58" t="s">
        <v>640</v>
      </c>
      <c r="B348" s="33" t="s">
        <v>641</v>
      </c>
      <c r="C348" s="32" t="s">
        <v>277</v>
      </c>
      <c r="D348" s="32" t="s">
        <v>346</v>
      </c>
      <c r="E348" s="33" t="s">
        <v>346</v>
      </c>
      <c r="F348" s="65">
        <v>3852</v>
      </c>
      <c r="G348" s="65">
        <v>0</v>
      </c>
      <c r="H348" s="65">
        <v>130</v>
      </c>
      <c r="I348" s="65">
        <v>3722</v>
      </c>
      <c r="J348" s="65">
        <v>-130</v>
      </c>
      <c r="K348" s="66">
        <v>0</v>
      </c>
      <c r="L348" s="66">
        <v>0</v>
      </c>
      <c r="M348" s="66">
        <v>0</v>
      </c>
      <c r="N348" s="65">
        <v>1307</v>
      </c>
      <c r="O348" s="65">
        <v>1302</v>
      </c>
      <c r="P348" s="65">
        <v>-5</v>
      </c>
      <c r="Q348" s="66">
        <v>1307</v>
      </c>
      <c r="R348" s="66">
        <v>1302</v>
      </c>
      <c r="S348" s="66">
        <v>-5</v>
      </c>
      <c r="T348" s="65">
        <v>13441</v>
      </c>
      <c r="U348" s="65">
        <v>12259</v>
      </c>
      <c r="V348" s="65">
        <v>-1182</v>
      </c>
      <c r="W348" s="66">
        <v>-12134</v>
      </c>
      <c r="X348" s="66">
        <v>-10957</v>
      </c>
      <c r="Y348" s="66">
        <v>1177</v>
      </c>
      <c r="Z348" s="65">
        <v>4284</v>
      </c>
      <c r="AA348" s="65">
        <v>7783</v>
      </c>
      <c r="AB348" s="66">
        <v>7284</v>
      </c>
      <c r="AC348" s="72">
        <v>10783</v>
      </c>
    </row>
    <row r="349" spans="1:29" ht="16.5" x14ac:dyDescent="0.35">
      <c r="A349" s="58" t="s">
        <v>896</v>
      </c>
      <c r="B349" s="33" t="s">
        <v>897</v>
      </c>
      <c r="C349" s="32" t="s">
        <v>278</v>
      </c>
      <c r="D349" s="32" t="s">
        <v>345</v>
      </c>
      <c r="E349" s="34" t="s">
        <v>345</v>
      </c>
      <c r="F349" s="65">
        <v>654109</v>
      </c>
      <c r="G349" s="65">
        <v>31435</v>
      </c>
      <c r="H349" s="65">
        <v>19578</v>
      </c>
      <c r="I349" s="65">
        <v>665966</v>
      </c>
      <c r="J349" s="65">
        <v>11857</v>
      </c>
      <c r="K349" s="66">
        <v>467619</v>
      </c>
      <c r="L349" s="66">
        <v>467619</v>
      </c>
      <c r="M349" s="66">
        <v>0</v>
      </c>
      <c r="N349" s="65">
        <v>146800</v>
      </c>
      <c r="O349" s="65">
        <v>139507</v>
      </c>
      <c r="P349" s="65">
        <v>-7293</v>
      </c>
      <c r="Q349" s="66">
        <v>614419</v>
      </c>
      <c r="R349" s="66">
        <v>607126</v>
      </c>
      <c r="S349" s="66">
        <v>-7293</v>
      </c>
      <c r="T349" s="65">
        <v>109328</v>
      </c>
      <c r="U349" s="65">
        <v>109212</v>
      </c>
      <c r="V349" s="65">
        <v>-116</v>
      </c>
      <c r="W349" s="66">
        <v>505091</v>
      </c>
      <c r="X349" s="66">
        <v>497914</v>
      </c>
      <c r="Y349" s="66">
        <v>-7177</v>
      </c>
      <c r="Z349" s="65">
        <v>765000</v>
      </c>
      <c r="AA349" s="65">
        <v>764000</v>
      </c>
      <c r="AB349" s="66">
        <v>872000</v>
      </c>
      <c r="AC349" s="72">
        <v>881000</v>
      </c>
    </row>
    <row r="350" spans="1:29" ht="16.5" x14ac:dyDescent="0.35">
      <c r="A350" s="58" t="s">
        <v>1044</v>
      </c>
      <c r="B350" s="33" t="s">
        <v>1045</v>
      </c>
      <c r="C350" s="32" t="s">
        <v>279</v>
      </c>
      <c r="D350" s="32" t="s">
        <v>348</v>
      </c>
      <c r="E350" s="34" t="s">
        <v>1361</v>
      </c>
      <c r="F350" s="65">
        <v>25888</v>
      </c>
      <c r="G350" s="65">
        <v>2157</v>
      </c>
      <c r="H350" s="65">
        <v>1493</v>
      </c>
      <c r="I350" s="65">
        <v>26552</v>
      </c>
      <c r="J350" s="65">
        <v>664</v>
      </c>
      <c r="K350" s="66">
        <v>18050</v>
      </c>
      <c r="L350" s="66">
        <v>17550</v>
      </c>
      <c r="M350" s="66">
        <v>-500</v>
      </c>
      <c r="N350" s="65">
        <v>0</v>
      </c>
      <c r="O350" s="65">
        <v>0</v>
      </c>
      <c r="P350" s="65">
        <v>0</v>
      </c>
      <c r="Q350" s="66">
        <v>18050</v>
      </c>
      <c r="R350" s="66">
        <v>17550</v>
      </c>
      <c r="S350" s="66">
        <v>-500</v>
      </c>
      <c r="T350" s="65">
        <v>11511</v>
      </c>
      <c r="U350" s="65">
        <v>6231</v>
      </c>
      <c r="V350" s="65">
        <v>-5280</v>
      </c>
      <c r="W350" s="66">
        <v>6539</v>
      </c>
      <c r="X350" s="66">
        <v>11319</v>
      </c>
      <c r="Y350" s="66">
        <v>4780</v>
      </c>
      <c r="Z350" s="65">
        <v>30000</v>
      </c>
      <c r="AA350" s="65">
        <v>29600</v>
      </c>
      <c r="AB350" s="66">
        <v>34100</v>
      </c>
      <c r="AC350" s="72">
        <v>31600</v>
      </c>
    </row>
    <row r="351" spans="1:29" ht="16.5" x14ac:dyDescent="0.35">
      <c r="A351" s="58" t="s">
        <v>642</v>
      </c>
      <c r="B351" s="33" t="s">
        <v>643</v>
      </c>
      <c r="C351" s="32" t="s">
        <v>280</v>
      </c>
      <c r="D351" s="32" t="s">
        <v>346</v>
      </c>
      <c r="E351" s="34" t="s">
        <v>346</v>
      </c>
      <c r="F351" s="65">
        <v>16483</v>
      </c>
      <c r="G351" s="65">
        <v>1886</v>
      </c>
      <c r="H351" s="65">
        <v>0</v>
      </c>
      <c r="I351" s="65">
        <v>18369</v>
      </c>
      <c r="J351" s="65">
        <v>1886</v>
      </c>
      <c r="K351" s="66">
        <v>11000</v>
      </c>
      <c r="L351" s="66">
        <v>16785</v>
      </c>
      <c r="M351" s="66">
        <v>5785</v>
      </c>
      <c r="N351" s="65">
        <v>0</v>
      </c>
      <c r="O351" s="65">
        <v>0</v>
      </c>
      <c r="P351" s="65">
        <v>0</v>
      </c>
      <c r="Q351" s="66">
        <v>11000</v>
      </c>
      <c r="R351" s="66">
        <v>16785</v>
      </c>
      <c r="S351" s="66">
        <v>5785</v>
      </c>
      <c r="T351" s="65">
        <v>2039</v>
      </c>
      <c r="U351" s="65">
        <v>4197</v>
      </c>
      <c r="V351" s="65">
        <v>2158</v>
      </c>
      <c r="W351" s="66">
        <v>8961</v>
      </c>
      <c r="X351" s="66">
        <v>12588</v>
      </c>
      <c r="Y351" s="66">
        <v>3627</v>
      </c>
      <c r="Z351" s="65">
        <v>22483</v>
      </c>
      <c r="AA351" s="65">
        <v>29484</v>
      </c>
      <c r="AB351" s="66">
        <v>23983</v>
      </c>
      <c r="AC351" s="72">
        <v>30984</v>
      </c>
    </row>
    <row r="352" spans="1:29" ht="16.5" x14ac:dyDescent="0.35">
      <c r="A352" s="58" t="s">
        <v>934</v>
      </c>
      <c r="B352" s="33" t="s">
        <v>935</v>
      </c>
      <c r="C352" s="32" t="s">
        <v>16</v>
      </c>
      <c r="D352" s="32" t="s">
        <v>348</v>
      </c>
      <c r="E352" s="34" t="s">
        <v>374</v>
      </c>
      <c r="F352" s="65">
        <v>68291</v>
      </c>
      <c r="G352" s="65">
        <v>18634</v>
      </c>
      <c r="H352" s="65">
        <v>2746</v>
      </c>
      <c r="I352" s="65">
        <v>84179</v>
      </c>
      <c r="J352" s="65">
        <v>15888</v>
      </c>
      <c r="K352" s="66">
        <v>73800</v>
      </c>
      <c r="L352" s="66">
        <v>71800</v>
      </c>
      <c r="M352" s="66">
        <v>-2000</v>
      </c>
      <c r="N352" s="65">
        <v>0</v>
      </c>
      <c r="O352" s="65">
        <v>0</v>
      </c>
      <c r="P352" s="65">
        <v>0</v>
      </c>
      <c r="Q352" s="66">
        <v>73800</v>
      </c>
      <c r="R352" s="66">
        <v>71800</v>
      </c>
      <c r="S352" s="66">
        <v>-2000</v>
      </c>
      <c r="T352" s="65">
        <v>10400</v>
      </c>
      <c r="U352" s="65">
        <v>0</v>
      </c>
      <c r="V352" s="65">
        <v>-10400</v>
      </c>
      <c r="W352" s="66">
        <v>63400</v>
      </c>
      <c r="X352" s="66">
        <v>71800</v>
      </c>
      <c r="Y352" s="66">
        <v>8400</v>
      </c>
      <c r="Z352" s="65">
        <v>75700</v>
      </c>
      <c r="AA352" s="65">
        <v>75700</v>
      </c>
      <c r="AB352" s="66">
        <v>92600</v>
      </c>
      <c r="AC352" s="72">
        <v>92600</v>
      </c>
    </row>
    <row r="353" spans="1:29" ht="16.5" x14ac:dyDescent="0.35">
      <c r="A353" s="58" t="s">
        <v>716</v>
      </c>
      <c r="B353" s="33" t="s">
        <v>717</v>
      </c>
      <c r="C353" s="32" t="s">
        <v>281</v>
      </c>
      <c r="D353" s="32" t="s">
        <v>346</v>
      </c>
      <c r="E353" s="34" t="s">
        <v>346</v>
      </c>
      <c r="F353" s="65">
        <v>35666.434980999999</v>
      </c>
      <c r="G353" s="65">
        <v>21356.988000000001</v>
      </c>
      <c r="H353" s="65">
        <v>-980.6728991</v>
      </c>
      <c r="I353" s="65">
        <v>58004.095880000001</v>
      </c>
      <c r="J353" s="65">
        <v>22337.660898999999</v>
      </c>
      <c r="K353" s="66">
        <v>225988.4675</v>
      </c>
      <c r="L353" s="66">
        <v>269070.42155000003</v>
      </c>
      <c r="M353" s="66">
        <v>43081.954052000001</v>
      </c>
      <c r="N353" s="65">
        <v>0</v>
      </c>
      <c r="O353" s="65">
        <v>0</v>
      </c>
      <c r="P353" s="65">
        <v>0</v>
      </c>
      <c r="Q353" s="66">
        <v>225988.4675</v>
      </c>
      <c r="R353" s="66">
        <v>269070.42155000003</v>
      </c>
      <c r="S353" s="66">
        <v>43081.954052000001</v>
      </c>
      <c r="T353" s="65">
        <v>58727.466999999997</v>
      </c>
      <c r="U353" s="65">
        <v>38769.651656000002</v>
      </c>
      <c r="V353" s="65">
        <v>-19957.815343999999</v>
      </c>
      <c r="W353" s="66">
        <v>167261.00049999999</v>
      </c>
      <c r="X353" s="66">
        <v>230300.76990000001</v>
      </c>
      <c r="Y353" s="66">
        <v>63039.769396000003</v>
      </c>
      <c r="Z353" s="65">
        <v>225988.4675</v>
      </c>
      <c r="AA353" s="65">
        <v>269070.42155000003</v>
      </c>
      <c r="AB353" s="66">
        <v>235988.4675</v>
      </c>
      <c r="AC353" s="72">
        <v>279070.42155000003</v>
      </c>
    </row>
    <row r="354" spans="1:29" ht="16.5" x14ac:dyDescent="0.35">
      <c r="A354" s="58" t="s">
        <v>730</v>
      </c>
      <c r="B354" s="33" t="s">
        <v>731</v>
      </c>
      <c r="C354" s="32" t="s">
        <v>282</v>
      </c>
      <c r="D354" s="32" t="s">
        <v>347</v>
      </c>
      <c r="E354" s="34" t="s">
        <v>347</v>
      </c>
      <c r="F354" s="65">
        <v>710371</v>
      </c>
      <c r="G354" s="65">
        <v>101271</v>
      </c>
      <c r="H354" s="65">
        <v>14701</v>
      </c>
      <c r="I354" s="65">
        <v>796941</v>
      </c>
      <c r="J354" s="65">
        <v>86570</v>
      </c>
      <c r="K354" s="66">
        <v>579952</v>
      </c>
      <c r="L354" s="66">
        <v>666521</v>
      </c>
      <c r="M354" s="66">
        <v>86569</v>
      </c>
      <c r="N354" s="65">
        <v>13700</v>
      </c>
      <c r="O354" s="65">
        <v>13700</v>
      </c>
      <c r="P354" s="65">
        <v>0</v>
      </c>
      <c r="Q354" s="66">
        <v>593652</v>
      </c>
      <c r="R354" s="66">
        <v>680221</v>
      </c>
      <c r="S354" s="66">
        <v>86569</v>
      </c>
      <c r="T354" s="65">
        <v>26725</v>
      </c>
      <c r="U354" s="65">
        <v>20000</v>
      </c>
      <c r="V354" s="65">
        <v>-6725</v>
      </c>
      <c r="W354" s="66">
        <v>566927</v>
      </c>
      <c r="X354" s="66">
        <v>660221</v>
      </c>
      <c r="Y354" s="66">
        <v>93294</v>
      </c>
      <c r="Z354" s="65">
        <v>836000</v>
      </c>
      <c r="AA354" s="65">
        <v>836000</v>
      </c>
      <c r="AB354" s="66">
        <v>856000</v>
      </c>
      <c r="AC354" s="72">
        <v>856000</v>
      </c>
    </row>
    <row r="355" spans="1:29" ht="16.5" x14ac:dyDescent="0.35">
      <c r="A355" s="58" t="s">
        <v>1091</v>
      </c>
      <c r="B355" s="33" t="s">
        <v>1092</v>
      </c>
      <c r="C355" s="32" t="s">
        <v>429</v>
      </c>
      <c r="D355" s="32" t="s">
        <v>344</v>
      </c>
      <c r="E355" s="34" t="s">
        <v>344</v>
      </c>
      <c r="F355" s="65">
        <v>137021</v>
      </c>
      <c r="G355" s="65">
        <v>23288</v>
      </c>
      <c r="H355" s="65">
        <v>1596</v>
      </c>
      <c r="I355" s="65">
        <v>158713</v>
      </c>
      <c r="J355" s="65">
        <v>21692</v>
      </c>
      <c r="K355" s="66">
        <v>47258</v>
      </c>
      <c r="L355" s="66">
        <v>92187</v>
      </c>
      <c r="M355" s="66">
        <v>44929</v>
      </c>
      <c r="N355" s="65">
        <v>6026</v>
      </c>
      <c r="O355" s="65">
        <v>5219</v>
      </c>
      <c r="P355" s="65">
        <v>-807</v>
      </c>
      <c r="Q355" s="66">
        <v>53284</v>
      </c>
      <c r="R355" s="66">
        <v>97406</v>
      </c>
      <c r="S355" s="66">
        <v>44122</v>
      </c>
      <c r="T355" s="65">
        <v>18006</v>
      </c>
      <c r="U355" s="65">
        <v>13823</v>
      </c>
      <c r="V355" s="65">
        <v>-4183</v>
      </c>
      <c r="W355" s="66">
        <v>35278</v>
      </c>
      <c r="X355" s="66">
        <v>83583</v>
      </c>
      <c r="Y355" s="66">
        <v>48305</v>
      </c>
      <c r="Z355" s="65">
        <v>147621</v>
      </c>
      <c r="AA355" s="65">
        <v>158713</v>
      </c>
      <c r="AB355" s="66">
        <v>163059</v>
      </c>
      <c r="AC355" s="72">
        <v>176713</v>
      </c>
    </row>
    <row r="356" spans="1:29" ht="16.5" x14ac:dyDescent="0.35">
      <c r="A356" s="58" t="s">
        <v>1125</v>
      </c>
      <c r="B356" s="33" t="s">
        <v>1126</v>
      </c>
      <c r="C356" s="32" t="s">
        <v>430</v>
      </c>
      <c r="D356" s="32" t="s">
        <v>344</v>
      </c>
      <c r="E356" s="34" t="s">
        <v>344</v>
      </c>
      <c r="F356" s="65">
        <v>710292</v>
      </c>
      <c r="G356" s="65">
        <v>93285</v>
      </c>
      <c r="H356" s="65">
        <v>17815</v>
      </c>
      <c r="I356" s="65">
        <v>785762</v>
      </c>
      <c r="J356" s="65">
        <v>75470</v>
      </c>
      <c r="K356" s="66">
        <v>465940</v>
      </c>
      <c r="L356" s="66">
        <v>534031</v>
      </c>
      <c r="M356" s="66">
        <v>68091</v>
      </c>
      <c r="N356" s="65">
        <v>94172.097850000006</v>
      </c>
      <c r="O356" s="65">
        <v>83714.097850000006</v>
      </c>
      <c r="P356" s="65">
        <v>-10458</v>
      </c>
      <c r="Q356" s="66">
        <v>560112.09785000002</v>
      </c>
      <c r="R356" s="66">
        <v>617745.09785000002</v>
      </c>
      <c r="S356" s="66">
        <v>57633</v>
      </c>
      <c r="T356" s="65">
        <v>10000</v>
      </c>
      <c r="U356" s="65">
        <v>7000</v>
      </c>
      <c r="V356" s="65">
        <v>-3000</v>
      </c>
      <c r="W356" s="66">
        <v>550112.09785000002</v>
      </c>
      <c r="X356" s="66">
        <v>610745.09785000002</v>
      </c>
      <c r="Y356" s="66">
        <v>60633</v>
      </c>
      <c r="Z356" s="65">
        <v>598594</v>
      </c>
      <c r="AA356" s="65">
        <v>620372</v>
      </c>
      <c r="AB356" s="66">
        <v>618594</v>
      </c>
      <c r="AC356" s="72">
        <v>650372</v>
      </c>
    </row>
    <row r="357" spans="1:29" ht="16.5" x14ac:dyDescent="0.35">
      <c r="A357" s="58" t="s">
        <v>680</v>
      </c>
      <c r="B357" s="33" t="s">
        <v>681</v>
      </c>
      <c r="C357" s="32" t="s">
        <v>283</v>
      </c>
      <c r="D357" s="32" t="s">
        <v>346</v>
      </c>
      <c r="E357" s="34" t="s">
        <v>346</v>
      </c>
      <c r="F357" s="65">
        <v>440</v>
      </c>
      <c r="G357" s="65">
        <v>0</v>
      </c>
      <c r="H357" s="65">
        <v>0</v>
      </c>
      <c r="I357" s="65">
        <v>440</v>
      </c>
      <c r="J357" s="65">
        <v>0</v>
      </c>
      <c r="K357" s="66">
        <v>0</v>
      </c>
      <c r="L357" s="66">
        <v>0</v>
      </c>
      <c r="M357" s="66">
        <v>0</v>
      </c>
      <c r="N357" s="65">
        <v>0</v>
      </c>
      <c r="O357" s="65">
        <v>0</v>
      </c>
      <c r="P357" s="65">
        <v>0</v>
      </c>
      <c r="Q357" s="66">
        <v>0</v>
      </c>
      <c r="R357" s="66">
        <v>0</v>
      </c>
      <c r="S357" s="66">
        <v>0</v>
      </c>
      <c r="T357" s="65">
        <v>4131</v>
      </c>
      <c r="U357" s="65">
        <v>4581</v>
      </c>
      <c r="V357" s="65">
        <v>450</v>
      </c>
      <c r="W357" s="66">
        <v>-4131</v>
      </c>
      <c r="X357" s="66">
        <v>-4581</v>
      </c>
      <c r="Y357" s="66">
        <v>-450</v>
      </c>
      <c r="Z357" s="65">
        <v>20000</v>
      </c>
      <c r="AA357" s="65">
        <v>20000</v>
      </c>
      <c r="AB357" s="66">
        <v>20000</v>
      </c>
      <c r="AC357" s="72">
        <v>20000</v>
      </c>
    </row>
    <row r="358" spans="1:29" ht="16.5" x14ac:dyDescent="0.35">
      <c r="A358" s="58" t="s">
        <v>1297</v>
      </c>
      <c r="B358" s="33" t="s">
        <v>1298</v>
      </c>
      <c r="C358" s="32" t="s">
        <v>284</v>
      </c>
      <c r="D358" s="32" t="s">
        <v>346</v>
      </c>
      <c r="E358" s="34" t="s">
        <v>346</v>
      </c>
      <c r="F358" s="65">
        <v>111709</v>
      </c>
      <c r="G358" s="65">
        <v>4829</v>
      </c>
      <c r="H358" s="65">
        <v>1881</v>
      </c>
      <c r="I358" s="65">
        <v>114657</v>
      </c>
      <c r="J358" s="65">
        <v>2948</v>
      </c>
      <c r="K358" s="66">
        <v>103717</v>
      </c>
      <c r="L358" s="66">
        <v>105717</v>
      </c>
      <c r="M358" s="66">
        <v>2000</v>
      </c>
      <c r="N358" s="65">
        <v>0</v>
      </c>
      <c r="O358" s="65">
        <v>0</v>
      </c>
      <c r="P358" s="65">
        <v>0</v>
      </c>
      <c r="Q358" s="66">
        <v>103717</v>
      </c>
      <c r="R358" s="66">
        <v>105717</v>
      </c>
      <c r="S358" s="66">
        <v>2000</v>
      </c>
      <c r="T358" s="65">
        <v>25582</v>
      </c>
      <c r="U358" s="65">
        <v>18220</v>
      </c>
      <c r="V358" s="65">
        <v>-7362</v>
      </c>
      <c r="W358" s="66">
        <v>78135</v>
      </c>
      <c r="X358" s="66">
        <v>87497</v>
      </c>
      <c r="Y358" s="66">
        <v>9362</v>
      </c>
      <c r="Z358" s="65">
        <v>127000</v>
      </c>
      <c r="AA358" s="65">
        <v>134000</v>
      </c>
      <c r="AB358" s="66">
        <v>135000</v>
      </c>
      <c r="AC358" s="72">
        <v>142000</v>
      </c>
    </row>
    <row r="359" spans="1:29" ht="16.5" x14ac:dyDescent="0.35">
      <c r="A359" s="58" t="s">
        <v>898</v>
      </c>
      <c r="B359" s="33" t="s">
        <v>899</v>
      </c>
      <c r="C359" s="32" t="s">
        <v>285</v>
      </c>
      <c r="D359" s="32" t="s">
        <v>345</v>
      </c>
      <c r="E359" s="34" t="s">
        <v>345</v>
      </c>
      <c r="F359" s="65">
        <v>732200</v>
      </c>
      <c r="G359" s="65">
        <v>59817</v>
      </c>
      <c r="H359" s="65">
        <v>8617</v>
      </c>
      <c r="I359" s="65">
        <v>783400</v>
      </c>
      <c r="J359" s="65">
        <v>51200</v>
      </c>
      <c r="K359" s="66">
        <v>460300</v>
      </c>
      <c r="L359" s="66">
        <v>511900</v>
      </c>
      <c r="M359" s="66">
        <v>51600</v>
      </c>
      <c r="N359" s="65">
        <v>57600</v>
      </c>
      <c r="O359" s="65">
        <v>54600</v>
      </c>
      <c r="P359" s="65">
        <v>-3000</v>
      </c>
      <c r="Q359" s="66">
        <v>517900</v>
      </c>
      <c r="R359" s="66">
        <v>566500</v>
      </c>
      <c r="S359" s="66">
        <v>48600</v>
      </c>
      <c r="T359" s="65">
        <v>16900</v>
      </c>
      <c r="U359" s="65">
        <v>0</v>
      </c>
      <c r="V359" s="65">
        <v>-16900</v>
      </c>
      <c r="W359" s="66">
        <v>501000</v>
      </c>
      <c r="X359" s="66">
        <v>566500</v>
      </c>
      <c r="Y359" s="66">
        <v>65500</v>
      </c>
      <c r="Z359" s="65">
        <v>650000</v>
      </c>
      <c r="AA359" s="65">
        <v>700000</v>
      </c>
      <c r="AB359" s="66">
        <v>732200</v>
      </c>
      <c r="AC359" s="72">
        <v>783400</v>
      </c>
    </row>
    <row r="360" spans="1:29" ht="16.5" x14ac:dyDescent="0.35">
      <c r="A360" s="58" t="s">
        <v>954</v>
      </c>
      <c r="B360" s="33" t="s">
        <v>955</v>
      </c>
      <c r="C360" s="32" t="s">
        <v>17</v>
      </c>
      <c r="D360" s="32" t="s">
        <v>348</v>
      </c>
      <c r="E360" s="34" t="s">
        <v>374</v>
      </c>
      <c r="F360" s="65">
        <v>36750</v>
      </c>
      <c r="G360" s="65">
        <v>1772</v>
      </c>
      <c r="H360" s="65">
        <v>714</v>
      </c>
      <c r="I360" s="65">
        <v>37808</v>
      </c>
      <c r="J360" s="65">
        <v>1058</v>
      </c>
      <c r="K360" s="66">
        <v>10490</v>
      </c>
      <c r="L360" s="66">
        <v>12128</v>
      </c>
      <c r="M360" s="66">
        <v>1638</v>
      </c>
      <c r="N360" s="65">
        <v>23107</v>
      </c>
      <c r="O360" s="65">
        <v>22721</v>
      </c>
      <c r="P360" s="65">
        <v>-386</v>
      </c>
      <c r="Q360" s="66">
        <v>33597</v>
      </c>
      <c r="R360" s="66">
        <v>34849</v>
      </c>
      <c r="S360" s="66">
        <v>1252</v>
      </c>
      <c r="T360" s="65">
        <v>4000</v>
      </c>
      <c r="U360" s="65">
        <v>5000</v>
      </c>
      <c r="V360" s="65">
        <v>1000</v>
      </c>
      <c r="W360" s="66">
        <v>29597</v>
      </c>
      <c r="X360" s="66">
        <v>29849</v>
      </c>
      <c r="Y360" s="66">
        <v>252</v>
      </c>
      <c r="Z360" s="65">
        <v>33597</v>
      </c>
      <c r="AA360" s="65">
        <v>34849</v>
      </c>
      <c r="AB360" s="66">
        <v>38588</v>
      </c>
      <c r="AC360" s="72">
        <v>39699</v>
      </c>
    </row>
    <row r="361" spans="1:29" ht="16.5" x14ac:dyDescent="0.35">
      <c r="A361" s="58" t="s">
        <v>762</v>
      </c>
      <c r="B361" s="33" t="s">
        <v>763</v>
      </c>
      <c r="C361" s="32" t="s">
        <v>286</v>
      </c>
      <c r="D361" s="32" t="s">
        <v>347</v>
      </c>
      <c r="E361" s="34" t="s">
        <v>347</v>
      </c>
      <c r="F361" s="65">
        <v>447724</v>
      </c>
      <c r="G361" s="65">
        <v>98058</v>
      </c>
      <c r="H361" s="65">
        <v>9251</v>
      </c>
      <c r="I361" s="65">
        <v>536531</v>
      </c>
      <c r="J361" s="65">
        <v>88807</v>
      </c>
      <c r="K361" s="66">
        <v>378062</v>
      </c>
      <c r="L361" s="66">
        <v>481120</v>
      </c>
      <c r="M361" s="66">
        <v>103058</v>
      </c>
      <c r="N361" s="65">
        <v>75388</v>
      </c>
      <c r="O361" s="65">
        <v>71834</v>
      </c>
      <c r="P361" s="65">
        <v>-3554</v>
      </c>
      <c r="Q361" s="66">
        <v>453450</v>
      </c>
      <c r="R361" s="66">
        <v>552954</v>
      </c>
      <c r="S361" s="66">
        <v>99504</v>
      </c>
      <c r="T361" s="65">
        <v>183616</v>
      </c>
      <c r="U361" s="65">
        <v>120558</v>
      </c>
      <c r="V361" s="65">
        <v>-63058</v>
      </c>
      <c r="W361" s="66">
        <v>269834</v>
      </c>
      <c r="X361" s="66">
        <v>432396</v>
      </c>
      <c r="Y361" s="66">
        <v>162562</v>
      </c>
      <c r="Z361" s="65">
        <v>559123</v>
      </c>
      <c r="AA361" s="65">
        <v>648627</v>
      </c>
      <c r="AB361" s="66">
        <v>584123</v>
      </c>
      <c r="AC361" s="72">
        <v>673627</v>
      </c>
    </row>
    <row r="362" spans="1:29" ht="16.5" x14ac:dyDescent="0.35">
      <c r="A362" s="58" t="s">
        <v>900</v>
      </c>
      <c r="B362" s="33" t="s">
        <v>901</v>
      </c>
      <c r="C362" s="32" t="s">
        <v>287</v>
      </c>
      <c r="D362" s="32" t="s">
        <v>345</v>
      </c>
      <c r="E362" s="34" t="s">
        <v>345</v>
      </c>
      <c r="F362" s="65">
        <v>1152594</v>
      </c>
      <c r="G362" s="65">
        <v>45541</v>
      </c>
      <c r="H362" s="65">
        <v>0</v>
      </c>
      <c r="I362" s="65">
        <v>1198135</v>
      </c>
      <c r="J362" s="65">
        <v>45541</v>
      </c>
      <c r="K362" s="66">
        <v>646000</v>
      </c>
      <c r="L362" s="66">
        <v>766000</v>
      </c>
      <c r="M362" s="66">
        <v>120000</v>
      </c>
      <c r="N362" s="65">
        <v>162433</v>
      </c>
      <c r="O362" s="65">
        <v>143000</v>
      </c>
      <c r="P362" s="65">
        <v>-19433</v>
      </c>
      <c r="Q362" s="66">
        <v>808433</v>
      </c>
      <c r="R362" s="66">
        <v>909000</v>
      </c>
      <c r="S362" s="66">
        <v>100567</v>
      </c>
      <c r="T362" s="65">
        <v>100000</v>
      </c>
      <c r="U362" s="65">
        <v>200000</v>
      </c>
      <c r="V362" s="65">
        <v>100000</v>
      </c>
      <c r="W362" s="66">
        <v>708433</v>
      </c>
      <c r="X362" s="66">
        <v>709000</v>
      </c>
      <c r="Y362" s="66">
        <v>567</v>
      </c>
      <c r="Z362" s="65">
        <v>1059000</v>
      </c>
      <c r="AA362" s="65">
        <v>1108000</v>
      </c>
      <c r="AB362" s="66">
        <v>1643000</v>
      </c>
      <c r="AC362" s="72">
        <v>1553000</v>
      </c>
    </row>
    <row r="363" spans="1:29" ht="16.5" x14ac:dyDescent="0.35">
      <c r="A363" s="58" t="s">
        <v>666</v>
      </c>
      <c r="B363" s="33" t="s">
        <v>667</v>
      </c>
      <c r="C363" s="32" t="s">
        <v>288</v>
      </c>
      <c r="D363" s="32" t="s">
        <v>346</v>
      </c>
      <c r="E363" s="34" t="s">
        <v>346</v>
      </c>
      <c r="F363" s="65">
        <v>191276</v>
      </c>
      <c r="G363" s="65">
        <v>8552</v>
      </c>
      <c r="H363" s="65">
        <v>2014</v>
      </c>
      <c r="I363" s="65">
        <v>197814</v>
      </c>
      <c r="J363" s="65">
        <v>6538</v>
      </c>
      <c r="K363" s="66">
        <v>184978</v>
      </c>
      <c r="L363" s="66">
        <v>195000</v>
      </c>
      <c r="M363" s="66">
        <v>10022</v>
      </c>
      <c r="N363" s="65">
        <v>0</v>
      </c>
      <c r="O363" s="65">
        <v>0</v>
      </c>
      <c r="P363" s="65">
        <v>0</v>
      </c>
      <c r="Q363" s="66">
        <v>184978</v>
      </c>
      <c r="R363" s="66">
        <v>195000</v>
      </c>
      <c r="S363" s="66">
        <v>10022</v>
      </c>
      <c r="T363" s="65">
        <v>29800</v>
      </c>
      <c r="U363" s="65">
        <v>15000</v>
      </c>
      <c r="V363" s="65">
        <v>-14800</v>
      </c>
      <c r="W363" s="66">
        <v>155178</v>
      </c>
      <c r="X363" s="66">
        <v>180000</v>
      </c>
      <c r="Y363" s="66">
        <v>24822</v>
      </c>
      <c r="Z363" s="65">
        <v>185000</v>
      </c>
      <c r="AA363" s="65">
        <v>235000</v>
      </c>
      <c r="AB363" s="66">
        <v>190000</v>
      </c>
      <c r="AC363" s="72">
        <v>240000</v>
      </c>
    </row>
    <row r="364" spans="1:29" ht="16.5" x14ac:dyDescent="0.35">
      <c r="A364" s="58" t="s">
        <v>966</v>
      </c>
      <c r="B364" s="33" t="s">
        <v>967</v>
      </c>
      <c r="C364" s="32" t="s">
        <v>18</v>
      </c>
      <c r="D364" s="32" t="s">
        <v>348</v>
      </c>
      <c r="E364" s="34" t="s">
        <v>374</v>
      </c>
      <c r="F364" s="65">
        <v>31839</v>
      </c>
      <c r="G364" s="65">
        <v>9028</v>
      </c>
      <c r="H364" s="65">
        <v>1377</v>
      </c>
      <c r="I364" s="65">
        <v>39490</v>
      </c>
      <c r="J364" s="65">
        <v>7651</v>
      </c>
      <c r="K364" s="66">
        <v>15635</v>
      </c>
      <c r="L364" s="66">
        <v>30528</v>
      </c>
      <c r="M364" s="66">
        <v>14893</v>
      </c>
      <c r="N364" s="65">
        <v>0</v>
      </c>
      <c r="O364" s="65">
        <v>0</v>
      </c>
      <c r="P364" s="65">
        <v>0</v>
      </c>
      <c r="Q364" s="66">
        <v>15635</v>
      </c>
      <c r="R364" s="66">
        <v>30528</v>
      </c>
      <c r="S364" s="66">
        <v>14893</v>
      </c>
      <c r="T364" s="65">
        <v>22903</v>
      </c>
      <c r="U364" s="65">
        <v>18532</v>
      </c>
      <c r="V364" s="65">
        <v>-4371</v>
      </c>
      <c r="W364" s="66">
        <v>-7268</v>
      </c>
      <c r="X364" s="66">
        <v>11996</v>
      </c>
      <c r="Y364" s="66">
        <v>19264</v>
      </c>
      <c r="Z364" s="65">
        <v>39219</v>
      </c>
      <c r="AA364" s="65">
        <v>44953</v>
      </c>
      <c r="AB364" s="66">
        <v>43141</v>
      </c>
      <c r="AC364" s="72">
        <v>49448</v>
      </c>
    </row>
    <row r="365" spans="1:29" ht="16.5" x14ac:dyDescent="0.35">
      <c r="A365" s="58" t="s">
        <v>970</v>
      </c>
      <c r="B365" s="33" t="s">
        <v>971</v>
      </c>
      <c r="C365" s="32" t="s">
        <v>28</v>
      </c>
      <c r="D365" s="32" t="s">
        <v>348</v>
      </c>
      <c r="E365" s="34" t="s">
        <v>374</v>
      </c>
      <c r="F365" s="65">
        <v>3151</v>
      </c>
      <c r="G365" s="65">
        <v>14259</v>
      </c>
      <c r="H365" s="65">
        <v>656</v>
      </c>
      <c r="I365" s="65">
        <v>16754</v>
      </c>
      <c r="J365" s="65">
        <v>13603</v>
      </c>
      <c r="K365" s="66">
        <v>4500</v>
      </c>
      <c r="L365" s="66">
        <v>4500</v>
      </c>
      <c r="M365" s="66">
        <v>0</v>
      </c>
      <c r="N365" s="65">
        <v>14259</v>
      </c>
      <c r="O365" s="65">
        <v>13760</v>
      </c>
      <c r="P365" s="65">
        <v>-499</v>
      </c>
      <c r="Q365" s="66">
        <v>18759</v>
      </c>
      <c r="R365" s="66">
        <v>18260</v>
      </c>
      <c r="S365" s="66">
        <v>-499</v>
      </c>
      <c r="T365" s="65">
        <v>40000</v>
      </c>
      <c r="U365" s="65">
        <v>30000</v>
      </c>
      <c r="V365" s="65">
        <v>-10000</v>
      </c>
      <c r="W365" s="66">
        <v>-21241</v>
      </c>
      <c r="X365" s="66">
        <v>-11740</v>
      </c>
      <c r="Y365" s="66">
        <v>9501</v>
      </c>
      <c r="Z365" s="65">
        <v>22290</v>
      </c>
      <c r="AA365" s="65">
        <v>21687</v>
      </c>
      <c r="AB365" s="66">
        <v>37290</v>
      </c>
      <c r="AC365" s="72">
        <v>36687</v>
      </c>
    </row>
    <row r="366" spans="1:29" ht="16.5" x14ac:dyDescent="0.35">
      <c r="A366" s="58" t="s">
        <v>846</v>
      </c>
      <c r="B366" s="33" t="s">
        <v>847</v>
      </c>
      <c r="C366" s="32" t="s">
        <v>289</v>
      </c>
      <c r="D366" s="32" t="s">
        <v>1359</v>
      </c>
      <c r="E366" s="34" t="s">
        <v>1359</v>
      </c>
      <c r="F366" s="65">
        <v>388899</v>
      </c>
      <c r="G366" s="65">
        <v>22819</v>
      </c>
      <c r="H366" s="65">
        <v>0</v>
      </c>
      <c r="I366" s="65">
        <v>411718</v>
      </c>
      <c r="J366" s="65">
        <v>22819</v>
      </c>
      <c r="K366" s="66">
        <v>299521</v>
      </c>
      <c r="L366" s="66">
        <v>307340</v>
      </c>
      <c r="M366" s="66">
        <v>7819</v>
      </c>
      <c r="N366" s="65">
        <v>5500</v>
      </c>
      <c r="O366" s="65">
        <v>5000</v>
      </c>
      <c r="P366" s="65">
        <v>-500</v>
      </c>
      <c r="Q366" s="66">
        <v>305021</v>
      </c>
      <c r="R366" s="66">
        <v>312340</v>
      </c>
      <c r="S366" s="66">
        <v>7319</v>
      </c>
      <c r="T366" s="65">
        <v>22580</v>
      </c>
      <c r="U366" s="65">
        <v>15000</v>
      </c>
      <c r="V366" s="65">
        <v>-7580</v>
      </c>
      <c r="W366" s="66">
        <v>282441</v>
      </c>
      <c r="X366" s="66">
        <v>297340</v>
      </c>
      <c r="Y366" s="66">
        <v>14899</v>
      </c>
      <c r="Z366" s="65">
        <v>305021</v>
      </c>
      <c r="AA366" s="65">
        <v>426885</v>
      </c>
      <c r="AB366" s="66">
        <v>305021</v>
      </c>
      <c r="AC366" s="72">
        <v>446885</v>
      </c>
    </row>
    <row r="367" spans="1:29" ht="16.5" x14ac:dyDescent="0.35">
      <c r="A367" s="58" t="s">
        <v>482</v>
      </c>
      <c r="B367" s="33" t="s">
        <v>483</v>
      </c>
      <c r="C367" s="32" t="s">
        <v>290</v>
      </c>
      <c r="D367" s="32" t="s">
        <v>346</v>
      </c>
      <c r="E367" s="34" t="s">
        <v>346</v>
      </c>
      <c r="F367" s="65">
        <v>28853</v>
      </c>
      <c r="G367" s="65">
        <v>14213</v>
      </c>
      <c r="H367" s="65">
        <v>591</v>
      </c>
      <c r="I367" s="65">
        <v>42475</v>
      </c>
      <c r="J367" s="65">
        <v>13622</v>
      </c>
      <c r="K367" s="66">
        <v>28713</v>
      </c>
      <c r="L367" s="66">
        <v>42475</v>
      </c>
      <c r="M367" s="66">
        <v>13762</v>
      </c>
      <c r="N367" s="65">
        <v>140</v>
      </c>
      <c r="O367" s="65">
        <v>0</v>
      </c>
      <c r="P367" s="65">
        <v>-140</v>
      </c>
      <c r="Q367" s="66">
        <v>28853</v>
      </c>
      <c r="R367" s="66">
        <v>42475</v>
      </c>
      <c r="S367" s="66">
        <v>13622</v>
      </c>
      <c r="T367" s="65">
        <v>26815</v>
      </c>
      <c r="U367" s="65">
        <v>10000</v>
      </c>
      <c r="V367" s="65">
        <v>-16815</v>
      </c>
      <c r="W367" s="66">
        <v>2038</v>
      </c>
      <c r="X367" s="66">
        <v>32475</v>
      </c>
      <c r="Y367" s="66">
        <v>30437</v>
      </c>
      <c r="Z367" s="65">
        <v>55500</v>
      </c>
      <c r="AA367" s="65">
        <v>55500</v>
      </c>
      <c r="AB367" s="66">
        <v>62000</v>
      </c>
      <c r="AC367" s="72">
        <v>62000</v>
      </c>
    </row>
    <row r="368" spans="1:29" ht="16.5" x14ac:dyDescent="0.35">
      <c r="A368" s="58" t="s">
        <v>1139</v>
      </c>
      <c r="B368" s="33" t="s">
        <v>1140</v>
      </c>
      <c r="C368" s="32" t="s">
        <v>431</v>
      </c>
      <c r="D368" s="32" t="s">
        <v>344</v>
      </c>
      <c r="E368" s="34" t="s">
        <v>344</v>
      </c>
      <c r="F368" s="65">
        <v>562082</v>
      </c>
      <c r="G368" s="65">
        <v>51971</v>
      </c>
      <c r="H368" s="65">
        <v>6679</v>
      </c>
      <c r="I368" s="65">
        <v>607374</v>
      </c>
      <c r="J368" s="65">
        <v>45292</v>
      </c>
      <c r="K368" s="66">
        <v>326254</v>
      </c>
      <c r="L368" s="66">
        <v>334754</v>
      </c>
      <c r="M368" s="66">
        <v>8500</v>
      </c>
      <c r="N368" s="65">
        <v>49555</v>
      </c>
      <c r="O368" s="65">
        <v>47632</v>
      </c>
      <c r="P368" s="65">
        <v>-1923</v>
      </c>
      <c r="Q368" s="66">
        <v>375809</v>
      </c>
      <c r="R368" s="66">
        <v>382386</v>
      </c>
      <c r="S368" s="66">
        <v>6577</v>
      </c>
      <c r="T368" s="65">
        <v>45500</v>
      </c>
      <c r="U368" s="65">
        <v>45500</v>
      </c>
      <c r="V368" s="65">
        <v>0</v>
      </c>
      <c r="W368" s="66">
        <v>330309</v>
      </c>
      <c r="X368" s="66">
        <v>336886</v>
      </c>
      <c r="Y368" s="66">
        <v>6577</v>
      </c>
      <c r="Z368" s="65">
        <v>514307</v>
      </c>
      <c r="AA368" s="65">
        <v>540778</v>
      </c>
      <c r="AB368" s="66">
        <v>519307</v>
      </c>
      <c r="AC368" s="72">
        <v>545778</v>
      </c>
    </row>
    <row r="369" spans="1:29" ht="16.5" x14ac:dyDescent="0.35">
      <c r="A369" s="58" t="s">
        <v>732</v>
      </c>
      <c r="B369" s="33" t="s">
        <v>733</v>
      </c>
      <c r="C369" s="32" t="s">
        <v>291</v>
      </c>
      <c r="D369" s="32" t="s">
        <v>347</v>
      </c>
      <c r="E369" s="34" t="s">
        <v>347</v>
      </c>
      <c r="F369" s="65">
        <v>282176</v>
      </c>
      <c r="G369" s="65">
        <v>12267</v>
      </c>
      <c r="H369" s="65">
        <v>4060</v>
      </c>
      <c r="I369" s="65">
        <v>290383</v>
      </c>
      <c r="J369" s="65">
        <v>8207</v>
      </c>
      <c r="K369" s="66">
        <v>111692</v>
      </c>
      <c r="L369" s="66">
        <v>141359</v>
      </c>
      <c r="M369" s="66">
        <v>29667</v>
      </c>
      <c r="N369" s="65">
        <v>99565</v>
      </c>
      <c r="O369" s="65">
        <v>96874</v>
      </c>
      <c r="P369" s="65">
        <v>-2691</v>
      </c>
      <c r="Q369" s="66">
        <v>211257</v>
      </c>
      <c r="R369" s="66">
        <v>238233</v>
      </c>
      <c r="S369" s="66">
        <v>26976</v>
      </c>
      <c r="T369" s="65">
        <v>105300</v>
      </c>
      <c r="U369" s="65">
        <v>78627</v>
      </c>
      <c r="V369" s="65">
        <v>-26673</v>
      </c>
      <c r="W369" s="66">
        <v>105957</v>
      </c>
      <c r="X369" s="66">
        <v>159606</v>
      </c>
      <c r="Y369" s="66">
        <v>53649</v>
      </c>
      <c r="Z369" s="65">
        <v>299921</v>
      </c>
      <c r="AA369" s="65">
        <v>302881</v>
      </c>
      <c r="AB369" s="66">
        <v>320921</v>
      </c>
      <c r="AC369" s="72">
        <v>323881</v>
      </c>
    </row>
    <row r="370" spans="1:29" ht="16.5" x14ac:dyDescent="0.35">
      <c r="A370" s="58" t="s">
        <v>644</v>
      </c>
      <c r="B370" s="33" t="s">
        <v>645</v>
      </c>
      <c r="C370" s="32" t="s">
        <v>292</v>
      </c>
      <c r="D370" s="32" t="s">
        <v>346</v>
      </c>
      <c r="E370" s="34" t="s">
        <v>346</v>
      </c>
      <c r="F370" s="65">
        <v>69078</v>
      </c>
      <c r="G370" s="65">
        <v>8721</v>
      </c>
      <c r="H370" s="65">
        <v>117</v>
      </c>
      <c r="I370" s="65">
        <v>77682</v>
      </c>
      <c r="J370" s="65">
        <v>8604</v>
      </c>
      <c r="K370" s="66">
        <v>63060</v>
      </c>
      <c r="L370" s="66">
        <v>63060</v>
      </c>
      <c r="M370" s="66">
        <v>0</v>
      </c>
      <c r="N370" s="65">
        <v>0</v>
      </c>
      <c r="O370" s="65">
        <v>0</v>
      </c>
      <c r="P370" s="65">
        <v>0</v>
      </c>
      <c r="Q370" s="66">
        <v>63060</v>
      </c>
      <c r="R370" s="66">
        <v>63060</v>
      </c>
      <c r="S370" s="66">
        <v>0</v>
      </c>
      <c r="T370" s="65">
        <v>64424</v>
      </c>
      <c r="U370" s="65">
        <v>26369</v>
      </c>
      <c r="V370" s="65">
        <v>-38055</v>
      </c>
      <c r="W370" s="66">
        <v>-1364</v>
      </c>
      <c r="X370" s="66">
        <v>36691</v>
      </c>
      <c r="Y370" s="66">
        <v>38055</v>
      </c>
      <c r="Z370" s="65">
        <v>63060</v>
      </c>
      <c r="AA370" s="65">
        <v>63060</v>
      </c>
      <c r="AB370" s="66">
        <v>84642</v>
      </c>
      <c r="AC370" s="72">
        <v>84642</v>
      </c>
    </row>
    <row r="371" spans="1:29" ht="16.5" x14ac:dyDescent="0.35">
      <c r="A371" s="58" t="s">
        <v>668</v>
      </c>
      <c r="B371" s="33" t="s">
        <v>669</v>
      </c>
      <c r="C371" s="32" t="s">
        <v>293</v>
      </c>
      <c r="D371" s="32" t="s">
        <v>346</v>
      </c>
      <c r="E371" s="34" t="s">
        <v>346</v>
      </c>
      <c r="F371" s="65">
        <v>147488</v>
      </c>
      <c r="G371" s="65">
        <v>73178</v>
      </c>
      <c r="H371" s="65">
        <v>-14814</v>
      </c>
      <c r="I371" s="65">
        <v>235480</v>
      </c>
      <c r="J371" s="65">
        <v>87992</v>
      </c>
      <c r="K371" s="66">
        <v>87288</v>
      </c>
      <c r="L371" s="66">
        <v>145126</v>
      </c>
      <c r="M371" s="66">
        <v>57838</v>
      </c>
      <c r="N371" s="65">
        <v>0</v>
      </c>
      <c r="O371" s="65">
        <v>0</v>
      </c>
      <c r="P371" s="65">
        <v>0</v>
      </c>
      <c r="Q371" s="66">
        <v>87288</v>
      </c>
      <c r="R371" s="66">
        <v>145126</v>
      </c>
      <c r="S371" s="66">
        <v>57838</v>
      </c>
      <c r="T371" s="65">
        <v>0</v>
      </c>
      <c r="U371" s="65">
        <v>0</v>
      </c>
      <c r="V371" s="65">
        <v>0</v>
      </c>
      <c r="W371" s="66">
        <v>87288</v>
      </c>
      <c r="X371" s="66">
        <v>145126</v>
      </c>
      <c r="Y371" s="66">
        <v>57838</v>
      </c>
      <c r="Z371" s="65">
        <v>127000</v>
      </c>
      <c r="AA371" s="65">
        <v>204000</v>
      </c>
      <c r="AB371" s="66">
        <v>132000</v>
      </c>
      <c r="AC371" s="72">
        <v>209000</v>
      </c>
    </row>
    <row r="372" spans="1:29" ht="16.5" x14ac:dyDescent="0.35">
      <c r="A372" s="58" t="s">
        <v>1066</v>
      </c>
      <c r="B372" s="33" t="s">
        <v>1067</v>
      </c>
      <c r="C372" s="32" t="s">
        <v>366</v>
      </c>
      <c r="D372" s="32" t="s">
        <v>348</v>
      </c>
      <c r="E372" s="34" t="s">
        <v>383</v>
      </c>
      <c r="F372" s="65">
        <v>0</v>
      </c>
      <c r="G372" s="65">
        <v>77506</v>
      </c>
      <c r="H372" s="65">
        <v>0</v>
      </c>
      <c r="I372" s="65">
        <v>77506</v>
      </c>
      <c r="J372" s="65">
        <v>77506</v>
      </c>
      <c r="K372" s="66">
        <v>0</v>
      </c>
      <c r="L372" s="66">
        <v>49320</v>
      </c>
      <c r="M372" s="66">
        <v>49320</v>
      </c>
      <c r="N372" s="65">
        <v>0</v>
      </c>
      <c r="O372" s="65">
        <v>0</v>
      </c>
      <c r="P372" s="65">
        <v>0</v>
      </c>
      <c r="Q372" s="66">
        <v>0</v>
      </c>
      <c r="R372" s="66">
        <v>49320</v>
      </c>
      <c r="S372" s="66">
        <v>49320</v>
      </c>
      <c r="T372" s="65">
        <v>60000</v>
      </c>
      <c r="U372" s="65">
        <v>0</v>
      </c>
      <c r="V372" s="65">
        <v>-60000</v>
      </c>
      <c r="W372" s="66">
        <v>-60000</v>
      </c>
      <c r="X372" s="66">
        <v>49320</v>
      </c>
      <c r="Y372" s="66">
        <v>109320</v>
      </c>
      <c r="Z372" s="65">
        <v>75000</v>
      </c>
      <c r="AA372" s="65">
        <v>77506</v>
      </c>
      <c r="AB372" s="66">
        <v>100000</v>
      </c>
      <c r="AC372" s="72">
        <v>81381</v>
      </c>
    </row>
    <row r="373" spans="1:29" ht="16.5" x14ac:dyDescent="0.35">
      <c r="A373" s="58" t="s">
        <v>1249</v>
      </c>
      <c r="B373" s="33" t="s">
        <v>1250</v>
      </c>
      <c r="C373" s="32" t="s">
        <v>294</v>
      </c>
      <c r="D373" s="32" t="s">
        <v>346</v>
      </c>
      <c r="E373" s="34" t="s">
        <v>346</v>
      </c>
      <c r="F373" s="65">
        <v>17335</v>
      </c>
      <c r="G373" s="65">
        <v>18373</v>
      </c>
      <c r="H373" s="65">
        <v>1224</v>
      </c>
      <c r="I373" s="65">
        <v>34484</v>
      </c>
      <c r="J373" s="65">
        <v>17149</v>
      </c>
      <c r="K373" s="66">
        <v>0</v>
      </c>
      <c r="L373" s="66">
        <v>24632</v>
      </c>
      <c r="M373" s="66">
        <v>24632</v>
      </c>
      <c r="N373" s="65">
        <v>78</v>
      </c>
      <c r="O373" s="65">
        <v>78</v>
      </c>
      <c r="P373" s="65">
        <v>0</v>
      </c>
      <c r="Q373" s="66">
        <v>78</v>
      </c>
      <c r="R373" s="66">
        <v>24710</v>
      </c>
      <c r="S373" s="66">
        <v>24632</v>
      </c>
      <c r="T373" s="65">
        <v>9018</v>
      </c>
      <c r="U373" s="65">
        <v>5000</v>
      </c>
      <c r="V373" s="65">
        <v>-4018</v>
      </c>
      <c r="W373" s="66">
        <v>-8940</v>
      </c>
      <c r="X373" s="66">
        <v>19710</v>
      </c>
      <c r="Y373" s="66">
        <v>28650</v>
      </c>
      <c r="Z373" s="65">
        <v>25000</v>
      </c>
      <c r="AA373" s="65">
        <v>25000</v>
      </c>
      <c r="AB373" s="66">
        <v>30000</v>
      </c>
      <c r="AC373" s="72">
        <v>30000</v>
      </c>
    </row>
    <row r="374" spans="1:29" ht="16.5" x14ac:dyDescent="0.35">
      <c r="A374" s="58" t="s">
        <v>1123</v>
      </c>
      <c r="B374" s="33" t="s">
        <v>1124</v>
      </c>
      <c r="C374" s="32" t="s">
        <v>432</v>
      </c>
      <c r="D374" s="32" t="s">
        <v>344</v>
      </c>
      <c r="E374" s="34" t="s">
        <v>344</v>
      </c>
      <c r="F374" s="65">
        <v>450934</v>
      </c>
      <c r="G374" s="65">
        <v>34391</v>
      </c>
      <c r="H374" s="65">
        <v>0</v>
      </c>
      <c r="I374" s="65">
        <v>485325</v>
      </c>
      <c r="J374" s="65">
        <v>34391</v>
      </c>
      <c r="K374" s="66">
        <v>287700</v>
      </c>
      <c r="L374" s="66">
        <v>322200</v>
      </c>
      <c r="M374" s="66">
        <v>34500</v>
      </c>
      <c r="N374" s="65">
        <v>53282</v>
      </c>
      <c r="O374" s="65">
        <v>51700</v>
      </c>
      <c r="P374" s="65">
        <v>-1582</v>
      </c>
      <c r="Q374" s="66">
        <v>340982</v>
      </c>
      <c r="R374" s="66">
        <v>373900</v>
      </c>
      <c r="S374" s="66">
        <v>32918</v>
      </c>
      <c r="T374" s="65">
        <v>19622</v>
      </c>
      <c r="U374" s="65">
        <v>20000</v>
      </c>
      <c r="V374" s="65">
        <v>378</v>
      </c>
      <c r="W374" s="66">
        <v>321360</v>
      </c>
      <c r="X374" s="66">
        <v>353900</v>
      </c>
      <c r="Y374" s="66">
        <v>32540</v>
      </c>
      <c r="Z374" s="65">
        <v>480000</v>
      </c>
      <c r="AA374" s="65">
        <v>490000</v>
      </c>
      <c r="AB374" s="66">
        <v>503000</v>
      </c>
      <c r="AC374" s="72">
        <v>513000</v>
      </c>
    </row>
    <row r="375" spans="1:29" ht="16.5" x14ac:dyDescent="0.35">
      <c r="A375" s="58" t="s">
        <v>1285</v>
      </c>
      <c r="B375" s="33" t="s">
        <v>1286</v>
      </c>
      <c r="C375" s="32" t="s">
        <v>295</v>
      </c>
      <c r="D375" s="32" t="s">
        <v>346</v>
      </c>
      <c r="E375" s="34" t="s">
        <v>346</v>
      </c>
      <c r="F375" s="65">
        <v>47447</v>
      </c>
      <c r="G375" s="65">
        <v>0</v>
      </c>
      <c r="H375" s="65">
        <v>1892</v>
      </c>
      <c r="I375" s="65">
        <v>45555</v>
      </c>
      <c r="J375" s="65">
        <v>-1892</v>
      </c>
      <c r="K375" s="66">
        <v>42076</v>
      </c>
      <c r="L375" s="66">
        <v>40312</v>
      </c>
      <c r="M375" s="66">
        <v>-1764</v>
      </c>
      <c r="N375" s="65">
        <v>0</v>
      </c>
      <c r="O375" s="65">
        <v>0</v>
      </c>
      <c r="P375" s="65">
        <v>0</v>
      </c>
      <c r="Q375" s="66">
        <v>42076</v>
      </c>
      <c r="R375" s="66">
        <v>40312</v>
      </c>
      <c r="S375" s="66">
        <v>-1764</v>
      </c>
      <c r="T375" s="65">
        <v>15000</v>
      </c>
      <c r="U375" s="65">
        <v>15000</v>
      </c>
      <c r="V375" s="65">
        <v>0</v>
      </c>
      <c r="W375" s="66">
        <v>27076</v>
      </c>
      <c r="X375" s="66">
        <v>25312</v>
      </c>
      <c r="Y375" s="66">
        <v>-1764</v>
      </c>
      <c r="Z375" s="65">
        <v>67704</v>
      </c>
      <c r="AA375" s="65">
        <v>67604</v>
      </c>
      <c r="AB375" s="66">
        <v>76455</v>
      </c>
      <c r="AC375" s="72">
        <v>76022</v>
      </c>
    </row>
    <row r="376" spans="1:29" ht="16.5" x14ac:dyDescent="0.35">
      <c r="A376" s="58" t="s">
        <v>1319</v>
      </c>
      <c r="B376" s="33" t="s">
        <v>1320</v>
      </c>
      <c r="C376" s="32" t="s">
        <v>296</v>
      </c>
      <c r="D376" s="32" t="s">
        <v>346</v>
      </c>
      <c r="E376" s="34" t="s">
        <v>346</v>
      </c>
      <c r="F376" s="65">
        <v>5900</v>
      </c>
      <c r="G376" s="65">
        <v>0</v>
      </c>
      <c r="H376" s="65">
        <v>131</v>
      </c>
      <c r="I376" s="65">
        <v>5769</v>
      </c>
      <c r="J376" s="65">
        <v>-131</v>
      </c>
      <c r="K376" s="66">
        <v>5900</v>
      </c>
      <c r="L376" s="66">
        <v>5721</v>
      </c>
      <c r="M376" s="66">
        <v>-179</v>
      </c>
      <c r="N376" s="65">
        <v>0</v>
      </c>
      <c r="O376" s="65">
        <v>0</v>
      </c>
      <c r="P376" s="65">
        <v>0</v>
      </c>
      <c r="Q376" s="66">
        <v>5900</v>
      </c>
      <c r="R376" s="66">
        <v>5721</v>
      </c>
      <c r="S376" s="66">
        <v>-179</v>
      </c>
      <c r="T376" s="65">
        <v>54000</v>
      </c>
      <c r="U376" s="65">
        <v>54000</v>
      </c>
      <c r="V376" s="65">
        <v>0</v>
      </c>
      <c r="W376" s="66">
        <v>-48100</v>
      </c>
      <c r="X376" s="66">
        <v>-48279</v>
      </c>
      <c r="Y376" s="66">
        <v>-179</v>
      </c>
      <c r="Z376" s="65">
        <v>15000</v>
      </c>
      <c r="AA376" s="65">
        <v>15000</v>
      </c>
      <c r="AB376" s="66">
        <v>20000</v>
      </c>
      <c r="AC376" s="72">
        <v>20000</v>
      </c>
    </row>
    <row r="377" spans="1:29" ht="16.5" x14ac:dyDescent="0.35">
      <c r="A377" s="58" t="s">
        <v>1299</v>
      </c>
      <c r="B377" s="33" t="s">
        <v>1300</v>
      </c>
      <c r="C377" s="32" t="s">
        <v>297</v>
      </c>
      <c r="D377" s="32" t="s">
        <v>346</v>
      </c>
      <c r="E377" s="34" t="s">
        <v>346</v>
      </c>
      <c r="F377" s="65">
        <v>35573</v>
      </c>
      <c r="G377" s="65">
        <v>6700</v>
      </c>
      <c r="H377" s="65">
        <v>403</v>
      </c>
      <c r="I377" s="65">
        <v>41870</v>
      </c>
      <c r="J377" s="65">
        <v>6297</v>
      </c>
      <c r="K377" s="66">
        <v>29000</v>
      </c>
      <c r="L377" s="66">
        <v>36000</v>
      </c>
      <c r="M377" s="66">
        <v>7000</v>
      </c>
      <c r="N377" s="65">
        <v>0</v>
      </c>
      <c r="O377" s="65">
        <v>0</v>
      </c>
      <c r="P377" s="65">
        <v>0</v>
      </c>
      <c r="Q377" s="66">
        <v>29000</v>
      </c>
      <c r="R377" s="66">
        <v>36000</v>
      </c>
      <c r="S377" s="66">
        <v>7000</v>
      </c>
      <c r="T377" s="65">
        <v>20000</v>
      </c>
      <c r="U377" s="65">
        <v>24000</v>
      </c>
      <c r="V377" s="65">
        <v>4000</v>
      </c>
      <c r="W377" s="66">
        <v>9000</v>
      </c>
      <c r="X377" s="66">
        <v>12000</v>
      </c>
      <c r="Y377" s="66">
        <v>3000</v>
      </c>
      <c r="Z377" s="65">
        <v>40000</v>
      </c>
      <c r="AA377" s="65">
        <v>50000</v>
      </c>
      <c r="AB377" s="66">
        <v>45000</v>
      </c>
      <c r="AC377" s="72">
        <v>55000</v>
      </c>
    </row>
    <row r="378" spans="1:29" ht="16.5" x14ac:dyDescent="0.35">
      <c r="A378" s="58" t="s">
        <v>962</v>
      </c>
      <c r="B378" s="33" t="s">
        <v>963</v>
      </c>
      <c r="C378" s="32" t="s">
        <v>29</v>
      </c>
      <c r="D378" s="32" t="s">
        <v>348</v>
      </c>
      <c r="E378" s="34" t="s">
        <v>374</v>
      </c>
      <c r="F378" s="65">
        <v>44137</v>
      </c>
      <c r="G378" s="65">
        <v>0</v>
      </c>
      <c r="H378" s="65">
        <v>1169</v>
      </c>
      <c r="I378" s="65">
        <v>42968</v>
      </c>
      <c r="J378" s="65">
        <v>-1169</v>
      </c>
      <c r="K378" s="66">
        <v>22478</v>
      </c>
      <c r="L378" s="66">
        <v>27478</v>
      </c>
      <c r="M378" s="66">
        <v>5000</v>
      </c>
      <c r="N378" s="65">
        <v>5194</v>
      </c>
      <c r="O378" s="65">
        <v>4888</v>
      </c>
      <c r="P378" s="65">
        <v>-306</v>
      </c>
      <c r="Q378" s="66">
        <v>27672</v>
      </c>
      <c r="R378" s="66">
        <v>32366</v>
      </c>
      <c r="S378" s="66">
        <v>4694</v>
      </c>
      <c r="T378" s="65">
        <v>57717</v>
      </c>
      <c r="U378" s="65">
        <v>44408</v>
      </c>
      <c r="V378" s="65">
        <v>-13309</v>
      </c>
      <c r="W378" s="66">
        <v>-30045</v>
      </c>
      <c r="X378" s="66">
        <v>-12042</v>
      </c>
      <c r="Y378" s="66">
        <v>18003</v>
      </c>
      <c r="Z378" s="65">
        <v>52956</v>
      </c>
      <c r="AA378" s="65">
        <v>55173</v>
      </c>
      <c r="AB378" s="66">
        <v>72956</v>
      </c>
      <c r="AC378" s="72">
        <v>75173</v>
      </c>
    </row>
    <row r="379" spans="1:29" ht="16.5" x14ac:dyDescent="0.35">
      <c r="A379" s="58" t="s">
        <v>484</v>
      </c>
      <c r="B379" s="33" t="s">
        <v>485</v>
      </c>
      <c r="C379" s="32" t="s">
        <v>298</v>
      </c>
      <c r="D379" s="32" t="s">
        <v>346</v>
      </c>
      <c r="E379" s="34" t="s">
        <v>346</v>
      </c>
      <c r="F379" s="65">
        <v>47872</v>
      </c>
      <c r="G379" s="65">
        <v>8705</v>
      </c>
      <c r="H379" s="65">
        <v>2154</v>
      </c>
      <c r="I379" s="65">
        <v>54423</v>
      </c>
      <c r="J379" s="65">
        <v>6551</v>
      </c>
      <c r="K379" s="66">
        <v>35133</v>
      </c>
      <c r="L379" s="66">
        <v>42175</v>
      </c>
      <c r="M379" s="66">
        <v>7042</v>
      </c>
      <c r="N379" s="65">
        <v>2277</v>
      </c>
      <c r="O379" s="65">
        <v>1937</v>
      </c>
      <c r="P379" s="65">
        <v>-340</v>
      </c>
      <c r="Q379" s="66">
        <v>37410</v>
      </c>
      <c r="R379" s="66">
        <v>44112</v>
      </c>
      <c r="S379" s="66">
        <v>6702</v>
      </c>
      <c r="T379" s="65">
        <v>28000</v>
      </c>
      <c r="U379" s="65">
        <v>28000</v>
      </c>
      <c r="V379" s="65">
        <v>0</v>
      </c>
      <c r="W379" s="66">
        <v>9410</v>
      </c>
      <c r="X379" s="66">
        <v>16112</v>
      </c>
      <c r="Y379" s="66">
        <v>6702</v>
      </c>
      <c r="Z379" s="65">
        <v>77000</v>
      </c>
      <c r="AA379" s="65">
        <v>83000</v>
      </c>
      <c r="AB379" s="66">
        <v>87000</v>
      </c>
      <c r="AC379" s="72">
        <v>93000</v>
      </c>
    </row>
    <row r="380" spans="1:29" ht="16.5" x14ac:dyDescent="0.35">
      <c r="A380" s="58" t="s">
        <v>992</v>
      </c>
      <c r="B380" s="33" t="s">
        <v>993</v>
      </c>
      <c r="C380" s="32" t="s">
        <v>299</v>
      </c>
      <c r="D380" s="32" t="s">
        <v>348</v>
      </c>
      <c r="E380" s="34" t="s">
        <v>385</v>
      </c>
      <c r="F380" s="65">
        <v>287</v>
      </c>
      <c r="G380" s="65">
        <v>0</v>
      </c>
      <c r="H380" s="65">
        <v>72</v>
      </c>
      <c r="I380" s="65">
        <v>215</v>
      </c>
      <c r="J380" s="65">
        <v>-72</v>
      </c>
      <c r="K380" s="66">
        <v>138</v>
      </c>
      <c r="L380" s="66">
        <v>123</v>
      </c>
      <c r="M380" s="66">
        <v>-15</v>
      </c>
      <c r="N380" s="65">
        <v>124</v>
      </c>
      <c r="O380" s="65">
        <v>81</v>
      </c>
      <c r="P380" s="65">
        <v>-43</v>
      </c>
      <c r="Q380" s="66">
        <v>262</v>
      </c>
      <c r="R380" s="66">
        <v>204</v>
      </c>
      <c r="S380" s="66">
        <v>-58</v>
      </c>
      <c r="T380" s="65">
        <v>4671</v>
      </c>
      <c r="U380" s="65">
        <v>4804</v>
      </c>
      <c r="V380" s="65">
        <v>133</v>
      </c>
      <c r="W380" s="66">
        <v>-4409</v>
      </c>
      <c r="X380" s="66">
        <v>-4600</v>
      </c>
      <c r="Y380" s="66">
        <v>-191</v>
      </c>
      <c r="Z380" s="65">
        <v>400</v>
      </c>
      <c r="AA380" s="65">
        <v>400</v>
      </c>
      <c r="AB380" s="66">
        <v>500</v>
      </c>
      <c r="AC380" s="72">
        <v>500</v>
      </c>
    </row>
    <row r="381" spans="1:29" ht="16.5" x14ac:dyDescent="0.35">
      <c r="A381" s="58" t="s">
        <v>600</v>
      </c>
      <c r="B381" s="33" t="s">
        <v>601</v>
      </c>
      <c r="C381" s="32" t="s">
        <v>300</v>
      </c>
      <c r="D381" s="32" t="s">
        <v>346</v>
      </c>
      <c r="E381" s="34" t="s">
        <v>346</v>
      </c>
      <c r="F381" s="65">
        <v>20800</v>
      </c>
      <c r="G381" s="65">
        <v>9123</v>
      </c>
      <c r="H381" s="65">
        <v>0</v>
      </c>
      <c r="I381" s="65">
        <v>29923</v>
      </c>
      <c r="J381" s="65">
        <v>9123</v>
      </c>
      <c r="K381" s="66">
        <v>0</v>
      </c>
      <c r="L381" s="66">
        <v>9123</v>
      </c>
      <c r="M381" s="66">
        <v>9123</v>
      </c>
      <c r="N381" s="65">
        <v>0</v>
      </c>
      <c r="O381" s="65">
        <v>0</v>
      </c>
      <c r="P381" s="65">
        <v>0</v>
      </c>
      <c r="Q381" s="66">
        <v>0</v>
      </c>
      <c r="R381" s="66">
        <v>9123</v>
      </c>
      <c r="S381" s="66">
        <v>9123</v>
      </c>
      <c r="T381" s="65">
        <v>12500</v>
      </c>
      <c r="U381" s="65">
        <v>10000</v>
      </c>
      <c r="V381" s="65">
        <v>-2500</v>
      </c>
      <c r="W381" s="66">
        <v>-12500</v>
      </c>
      <c r="X381" s="66">
        <v>-877</v>
      </c>
      <c r="Y381" s="66">
        <v>11623</v>
      </c>
      <c r="Z381" s="65">
        <v>15000</v>
      </c>
      <c r="AA381" s="65">
        <v>15000</v>
      </c>
      <c r="AB381" s="66">
        <v>17000</v>
      </c>
      <c r="AC381" s="72">
        <v>17000</v>
      </c>
    </row>
    <row r="382" spans="1:29" ht="16.5" x14ac:dyDescent="0.35">
      <c r="A382" s="58" t="s">
        <v>1147</v>
      </c>
      <c r="B382" s="33" t="s">
        <v>1148</v>
      </c>
      <c r="C382" s="32" t="s">
        <v>433</v>
      </c>
      <c r="D382" s="32" t="s">
        <v>344</v>
      </c>
      <c r="E382" s="34" t="s">
        <v>344</v>
      </c>
      <c r="F382" s="65">
        <v>1027368</v>
      </c>
      <c r="G382" s="65">
        <v>116304</v>
      </c>
      <c r="H382" s="65">
        <v>5970</v>
      </c>
      <c r="I382" s="65">
        <v>1137702</v>
      </c>
      <c r="J382" s="65">
        <v>110334</v>
      </c>
      <c r="K382" s="66">
        <v>1164989</v>
      </c>
      <c r="L382" s="66">
        <v>1164989</v>
      </c>
      <c r="M382" s="66">
        <v>0</v>
      </c>
      <c r="N382" s="65">
        <v>200</v>
      </c>
      <c r="O382" s="65">
        <v>180</v>
      </c>
      <c r="P382" s="65">
        <v>-20</v>
      </c>
      <c r="Q382" s="66">
        <v>1165189</v>
      </c>
      <c r="R382" s="66">
        <v>1165169</v>
      </c>
      <c r="S382" s="66">
        <v>-20</v>
      </c>
      <c r="T382" s="65">
        <v>810551</v>
      </c>
      <c r="U382" s="65">
        <v>810551</v>
      </c>
      <c r="V382" s="65">
        <v>0</v>
      </c>
      <c r="W382" s="66">
        <v>354638</v>
      </c>
      <c r="X382" s="66">
        <v>354618</v>
      </c>
      <c r="Y382" s="66">
        <v>-20</v>
      </c>
      <c r="Z382" s="65">
        <v>1352949</v>
      </c>
      <c r="AA382" s="65">
        <v>1352949</v>
      </c>
      <c r="AB382" s="66">
        <v>1453349</v>
      </c>
      <c r="AC382" s="72">
        <v>1453349</v>
      </c>
    </row>
    <row r="383" spans="1:29" ht="16.5" x14ac:dyDescent="0.35">
      <c r="A383" s="58" t="s">
        <v>486</v>
      </c>
      <c r="B383" s="33" t="s">
        <v>487</v>
      </c>
      <c r="C383" s="32" t="s">
        <v>301</v>
      </c>
      <c r="D383" s="32" t="s">
        <v>346</v>
      </c>
      <c r="E383" s="34" t="s">
        <v>346</v>
      </c>
      <c r="F383" s="65">
        <v>0</v>
      </c>
      <c r="G383" s="65">
        <v>0</v>
      </c>
      <c r="H383" s="65">
        <v>0</v>
      </c>
      <c r="I383" s="65">
        <v>0</v>
      </c>
      <c r="J383" s="65">
        <v>0</v>
      </c>
      <c r="K383" s="66">
        <v>0</v>
      </c>
      <c r="L383" s="66">
        <v>0</v>
      </c>
      <c r="M383" s="66">
        <v>0</v>
      </c>
      <c r="N383" s="65">
        <v>0</v>
      </c>
      <c r="O383" s="65">
        <v>0</v>
      </c>
      <c r="P383" s="65">
        <v>0</v>
      </c>
      <c r="Q383" s="66">
        <v>0</v>
      </c>
      <c r="R383" s="66">
        <v>0</v>
      </c>
      <c r="S383" s="66">
        <v>0</v>
      </c>
      <c r="T383" s="65">
        <v>36000</v>
      </c>
      <c r="U383" s="65">
        <v>27000</v>
      </c>
      <c r="V383" s="65">
        <v>-9000</v>
      </c>
      <c r="W383" s="66">
        <v>-36000</v>
      </c>
      <c r="X383" s="66">
        <v>-27000</v>
      </c>
      <c r="Y383" s="66">
        <v>9000</v>
      </c>
      <c r="Z383" s="65">
        <v>2000</v>
      </c>
      <c r="AA383" s="65">
        <v>2000</v>
      </c>
      <c r="AB383" s="66">
        <v>5000</v>
      </c>
      <c r="AC383" s="72">
        <v>5000</v>
      </c>
    </row>
    <row r="384" spans="1:29" ht="16.5" x14ac:dyDescent="0.35">
      <c r="A384" s="58" t="s">
        <v>1137</v>
      </c>
      <c r="B384" s="33" t="s">
        <v>1138</v>
      </c>
      <c r="C384" s="32" t="s">
        <v>434</v>
      </c>
      <c r="D384" s="32" t="s">
        <v>344</v>
      </c>
      <c r="E384" s="34" t="s">
        <v>344</v>
      </c>
      <c r="F384" s="65">
        <v>343469</v>
      </c>
      <c r="G384" s="65">
        <v>73907</v>
      </c>
      <c r="H384" s="65">
        <v>5718</v>
      </c>
      <c r="I384" s="65">
        <v>411658</v>
      </c>
      <c r="J384" s="65">
        <v>68189</v>
      </c>
      <c r="K384" s="66">
        <v>303000</v>
      </c>
      <c r="L384" s="66">
        <v>347000</v>
      </c>
      <c r="M384" s="66">
        <v>44000</v>
      </c>
      <c r="N384" s="65">
        <v>18000</v>
      </c>
      <c r="O384" s="65">
        <v>18000</v>
      </c>
      <c r="P384" s="65">
        <v>0</v>
      </c>
      <c r="Q384" s="66">
        <v>321000</v>
      </c>
      <c r="R384" s="66">
        <v>365000</v>
      </c>
      <c r="S384" s="66">
        <v>44000</v>
      </c>
      <c r="T384" s="65">
        <v>58000</v>
      </c>
      <c r="U384" s="65">
        <v>30000</v>
      </c>
      <c r="V384" s="65">
        <v>-28000</v>
      </c>
      <c r="W384" s="66">
        <v>263000</v>
      </c>
      <c r="X384" s="66">
        <v>335000</v>
      </c>
      <c r="Y384" s="66">
        <v>72000</v>
      </c>
      <c r="Z384" s="65">
        <v>470000</v>
      </c>
      <c r="AA384" s="65">
        <v>470000</v>
      </c>
      <c r="AB384" s="66">
        <v>520000</v>
      </c>
      <c r="AC384" s="72">
        <v>520000</v>
      </c>
    </row>
    <row r="385" spans="1:29" ht="16.5" x14ac:dyDescent="0.35">
      <c r="A385" s="58" t="s">
        <v>1251</v>
      </c>
      <c r="B385" s="33" t="s">
        <v>1252</v>
      </c>
      <c r="C385" s="32" t="s">
        <v>302</v>
      </c>
      <c r="D385" s="32" t="s">
        <v>346</v>
      </c>
      <c r="E385" s="34" t="s">
        <v>346</v>
      </c>
      <c r="F385" s="65">
        <v>1172</v>
      </c>
      <c r="G385" s="65">
        <v>0</v>
      </c>
      <c r="H385" s="65">
        <v>50</v>
      </c>
      <c r="I385" s="65">
        <v>1122</v>
      </c>
      <c r="J385" s="65">
        <v>-50</v>
      </c>
      <c r="K385" s="66">
        <v>1143</v>
      </c>
      <c r="L385" s="66">
        <v>952</v>
      </c>
      <c r="M385" s="66">
        <v>-191</v>
      </c>
      <c r="N385" s="65">
        <v>0</v>
      </c>
      <c r="O385" s="65">
        <v>0</v>
      </c>
      <c r="P385" s="65">
        <v>0</v>
      </c>
      <c r="Q385" s="66">
        <v>1143</v>
      </c>
      <c r="R385" s="66">
        <v>952</v>
      </c>
      <c r="S385" s="66">
        <v>-191</v>
      </c>
      <c r="T385" s="65">
        <v>10000</v>
      </c>
      <c r="U385" s="65">
        <v>8000</v>
      </c>
      <c r="V385" s="65">
        <v>-2000</v>
      </c>
      <c r="W385" s="66">
        <v>-8857</v>
      </c>
      <c r="X385" s="66">
        <v>-7048</v>
      </c>
      <c r="Y385" s="66">
        <v>1809</v>
      </c>
      <c r="Z385" s="65">
        <v>1965</v>
      </c>
      <c r="AA385" s="65">
        <v>1827</v>
      </c>
      <c r="AB385" s="66">
        <v>5764</v>
      </c>
      <c r="AC385" s="72">
        <v>5626</v>
      </c>
    </row>
    <row r="386" spans="1:29" ht="16.5" x14ac:dyDescent="0.35">
      <c r="A386" s="58" t="s">
        <v>848</v>
      </c>
      <c r="B386" s="33" t="s">
        <v>849</v>
      </c>
      <c r="C386" s="32" t="s">
        <v>303</v>
      </c>
      <c r="D386" s="32" t="s">
        <v>1359</v>
      </c>
      <c r="E386" s="34" t="s">
        <v>1359</v>
      </c>
      <c r="F386" s="65">
        <v>351488</v>
      </c>
      <c r="G386" s="65">
        <v>84744.888485999996</v>
      </c>
      <c r="H386" s="65">
        <v>14742</v>
      </c>
      <c r="I386" s="65">
        <v>421490.88848999998</v>
      </c>
      <c r="J386" s="65">
        <v>70002.888485999996</v>
      </c>
      <c r="K386" s="66">
        <v>73293</v>
      </c>
      <c r="L386" s="66">
        <v>364224</v>
      </c>
      <c r="M386" s="66">
        <v>290931</v>
      </c>
      <c r="N386" s="65">
        <v>31834</v>
      </c>
      <c r="O386" s="65">
        <v>30101</v>
      </c>
      <c r="P386" s="65">
        <v>-1733</v>
      </c>
      <c r="Q386" s="66">
        <v>105127</v>
      </c>
      <c r="R386" s="66">
        <v>394325</v>
      </c>
      <c r="S386" s="66">
        <v>289198</v>
      </c>
      <c r="T386" s="65">
        <v>380700</v>
      </c>
      <c r="U386" s="65">
        <v>350000</v>
      </c>
      <c r="V386" s="65">
        <v>-30700</v>
      </c>
      <c r="W386" s="66">
        <v>-275573</v>
      </c>
      <c r="X386" s="66">
        <v>44325</v>
      </c>
      <c r="Y386" s="66">
        <v>319898</v>
      </c>
      <c r="Z386" s="65">
        <v>446490</v>
      </c>
      <c r="AA386" s="65">
        <v>446490</v>
      </c>
      <c r="AB386" s="66">
        <v>466490</v>
      </c>
      <c r="AC386" s="72">
        <v>466490</v>
      </c>
    </row>
    <row r="387" spans="1:29" ht="16.5" x14ac:dyDescent="0.35">
      <c r="A387" s="58" t="s">
        <v>734</v>
      </c>
      <c r="B387" s="33" t="s">
        <v>735</v>
      </c>
      <c r="C387" s="32" t="s">
        <v>304</v>
      </c>
      <c r="D387" s="32" t="s">
        <v>347</v>
      </c>
      <c r="E387" s="34" t="s">
        <v>347</v>
      </c>
      <c r="F387" s="65">
        <v>473490</v>
      </c>
      <c r="G387" s="65">
        <v>119580</v>
      </c>
      <c r="H387" s="65">
        <v>45298</v>
      </c>
      <c r="I387" s="65">
        <v>547772</v>
      </c>
      <c r="J387" s="65">
        <v>74282</v>
      </c>
      <c r="K387" s="66">
        <v>452093</v>
      </c>
      <c r="L387" s="66">
        <v>563961</v>
      </c>
      <c r="M387" s="66">
        <v>111868</v>
      </c>
      <c r="N387" s="65">
        <v>5500</v>
      </c>
      <c r="O387" s="65">
        <v>5500</v>
      </c>
      <c r="P387" s="65">
        <v>0</v>
      </c>
      <c r="Q387" s="66">
        <v>457593</v>
      </c>
      <c r="R387" s="66">
        <v>569461</v>
      </c>
      <c r="S387" s="66">
        <v>111868</v>
      </c>
      <c r="T387" s="65">
        <v>60000</v>
      </c>
      <c r="U387" s="65">
        <v>48000</v>
      </c>
      <c r="V387" s="65">
        <v>-12000</v>
      </c>
      <c r="W387" s="66">
        <v>397593</v>
      </c>
      <c r="X387" s="66">
        <v>521461</v>
      </c>
      <c r="Y387" s="66">
        <v>123868</v>
      </c>
      <c r="Z387" s="65">
        <v>460500</v>
      </c>
      <c r="AA387" s="65">
        <v>570500</v>
      </c>
      <c r="AB387" s="66">
        <v>475500</v>
      </c>
      <c r="AC387" s="72">
        <v>585500</v>
      </c>
    </row>
    <row r="388" spans="1:29" ht="16.5" x14ac:dyDescent="0.35">
      <c r="A388" s="58" t="s">
        <v>488</v>
      </c>
      <c r="B388" s="33" t="s">
        <v>489</v>
      </c>
      <c r="C388" s="32" t="s">
        <v>305</v>
      </c>
      <c r="D388" s="32" t="s">
        <v>346</v>
      </c>
      <c r="E388" s="34" t="s">
        <v>346</v>
      </c>
      <c r="F388" s="65">
        <v>8944</v>
      </c>
      <c r="G388" s="65">
        <v>8680</v>
      </c>
      <c r="H388" s="65">
        <v>202</v>
      </c>
      <c r="I388" s="65">
        <v>17422</v>
      </c>
      <c r="J388" s="65">
        <v>8478</v>
      </c>
      <c r="K388" s="66">
        <v>3000</v>
      </c>
      <c r="L388" s="66">
        <v>1000</v>
      </c>
      <c r="M388" s="66">
        <v>-2000</v>
      </c>
      <c r="N388" s="65">
        <v>0</v>
      </c>
      <c r="O388" s="65">
        <v>0</v>
      </c>
      <c r="P388" s="65">
        <v>0</v>
      </c>
      <c r="Q388" s="66">
        <v>3000</v>
      </c>
      <c r="R388" s="66">
        <v>1000</v>
      </c>
      <c r="S388" s="66">
        <v>-2000</v>
      </c>
      <c r="T388" s="65">
        <v>24400</v>
      </c>
      <c r="U388" s="65">
        <v>18000</v>
      </c>
      <c r="V388" s="65">
        <v>-6400</v>
      </c>
      <c r="W388" s="66">
        <v>-21400</v>
      </c>
      <c r="X388" s="66">
        <v>-17000</v>
      </c>
      <c r="Y388" s="66">
        <v>4400</v>
      </c>
      <c r="Z388" s="65">
        <v>97000</v>
      </c>
      <c r="AA388" s="65">
        <v>97000</v>
      </c>
      <c r="AB388" s="66">
        <v>97000</v>
      </c>
      <c r="AC388" s="72">
        <v>97000</v>
      </c>
    </row>
    <row r="389" spans="1:29" ht="16.5" x14ac:dyDescent="0.35">
      <c r="A389" s="58" t="s">
        <v>1050</v>
      </c>
      <c r="B389" s="33" t="s">
        <v>1051</v>
      </c>
      <c r="C389" s="32" t="s">
        <v>435</v>
      </c>
      <c r="D389" s="32" t="s">
        <v>348</v>
      </c>
      <c r="E389" s="34" t="s">
        <v>1361</v>
      </c>
      <c r="F389" s="65">
        <v>29772</v>
      </c>
      <c r="G389" s="65">
        <v>0</v>
      </c>
      <c r="H389" s="65">
        <v>103</v>
      </c>
      <c r="I389" s="65">
        <v>29669</v>
      </c>
      <c r="J389" s="65">
        <v>-103</v>
      </c>
      <c r="K389" s="66">
        <v>12069</v>
      </c>
      <c r="L389" s="66">
        <v>11540</v>
      </c>
      <c r="M389" s="66">
        <v>-529</v>
      </c>
      <c r="N389" s="65">
        <v>27465</v>
      </c>
      <c r="O389" s="65">
        <v>25868</v>
      </c>
      <c r="P389" s="65">
        <v>-1597</v>
      </c>
      <c r="Q389" s="66">
        <v>39534</v>
      </c>
      <c r="R389" s="66">
        <v>37408</v>
      </c>
      <c r="S389" s="66">
        <v>-2126</v>
      </c>
      <c r="T389" s="65">
        <v>27514</v>
      </c>
      <c r="U389" s="65">
        <v>27514</v>
      </c>
      <c r="V389" s="65">
        <v>0</v>
      </c>
      <c r="W389" s="66">
        <v>12020</v>
      </c>
      <c r="X389" s="66">
        <v>9894</v>
      </c>
      <c r="Y389" s="66">
        <v>-2126</v>
      </c>
      <c r="Z389" s="65">
        <v>42213</v>
      </c>
      <c r="AA389" s="65">
        <v>43352</v>
      </c>
      <c r="AB389" s="66">
        <v>47213</v>
      </c>
      <c r="AC389" s="72">
        <v>48352</v>
      </c>
    </row>
    <row r="390" spans="1:29" ht="16.5" x14ac:dyDescent="0.35">
      <c r="A390" s="58" t="s">
        <v>1287</v>
      </c>
      <c r="B390" s="33" t="s">
        <v>1288</v>
      </c>
      <c r="C390" s="32" t="s">
        <v>306</v>
      </c>
      <c r="D390" s="32" t="s">
        <v>346</v>
      </c>
      <c r="E390" s="34" t="s">
        <v>346</v>
      </c>
      <c r="F390" s="65">
        <v>94813</v>
      </c>
      <c r="G390" s="65">
        <v>2102</v>
      </c>
      <c r="H390" s="65">
        <v>2000</v>
      </c>
      <c r="I390" s="65">
        <v>94915</v>
      </c>
      <c r="J390" s="65">
        <v>102</v>
      </c>
      <c r="K390" s="66">
        <v>115907</v>
      </c>
      <c r="L390" s="66">
        <v>113907</v>
      </c>
      <c r="M390" s="66">
        <v>-2000</v>
      </c>
      <c r="N390" s="65">
        <v>4619</v>
      </c>
      <c r="O390" s="65">
        <v>4488</v>
      </c>
      <c r="P390" s="65">
        <v>-131</v>
      </c>
      <c r="Q390" s="66">
        <v>120526</v>
      </c>
      <c r="R390" s="66">
        <v>118395</v>
      </c>
      <c r="S390" s="66">
        <v>-2131</v>
      </c>
      <c r="T390" s="65">
        <v>61973</v>
      </c>
      <c r="U390" s="65">
        <v>59973</v>
      </c>
      <c r="V390" s="65">
        <v>-2000</v>
      </c>
      <c r="W390" s="66">
        <v>58553</v>
      </c>
      <c r="X390" s="66">
        <v>58422</v>
      </c>
      <c r="Y390" s="66">
        <v>-131</v>
      </c>
      <c r="Z390" s="65">
        <v>250000</v>
      </c>
      <c r="AA390" s="65">
        <v>250000</v>
      </c>
      <c r="AB390" s="66">
        <v>250000</v>
      </c>
      <c r="AC390" s="72">
        <v>250000</v>
      </c>
    </row>
    <row r="391" spans="1:29" ht="16.5" x14ac:dyDescent="0.35">
      <c r="A391" s="58" t="s">
        <v>620</v>
      </c>
      <c r="B391" s="33" t="s">
        <v>621</v>
      </c>
      <c r="C391" s="32" t="s">
        <v>307</v>
      </c>
      <c r="D391" s="32" t="s">
        <v>346</v>
      </c>
      <c r="E391" s="34" t="s">
        <v>346</v>
      </c>
      <c r="F391" s="65">
        <v>0</v>
      </c>
      <c r="G391" s="65">
        <v>0</v>
      </c>
      <c r="H391" s="65">
        <v>0</v>
      </c>
      <c r="I391" s="65">
        <v>0</v>
      </c>
      <c r="J391" s="65">
        <v>0</v>
      </c>
      <c r="K391" s="66">
        <v>0</v>
      </c>
      <c r="L391" s="66">
        <v>0</v>
      </c>
      <c r="M391" s="66">
        <v>0</v>
      </c>
      <c r="N391" s="65">
        <v>0</v>
      </c>
      <c r="O391" s="65">
        <v>0</v>
      </c>
      <c r="P391" s="65">
        <v>0</v>
      </c>
      <c r="Q391" s="66">
        <v>0</v>
      </c>
      <c r="R391" s="66">
        <v>0</v>
      </c>
      <c r="S391" s="66">
        <v>0</v>
      </c>
      <c r="T391" s="65">
        <v>79000</v>
      </c>
      <c r="U391" s="65">
        <v>69000</v>
      </c>
      <c r="V391" s="65">
        <v>-10000</v>
      </c>
      <c r="W391" s="66">
        <v>-79000</v>
      </c>
      <c r="X391" s="66">
        <v>-69000</v>
      </c>
      <c r="Y391" s="66">
        <v>10000</v>
      </c>
      <c r="Z391" s="65">
        <v>30000</v>
      </c>
      <c r="AA391" s="65">
        <v>30000</v>
      </c>
      <c r="AB391" s="66">
        <v>35000</v>
      </c>
      <c r="AC391" s="72">
        <v>35000</v>
      </c>
    </row>
    <row r="392" spans="1:29" ht="16.5" x14ac:dyDescent="0.35">
      <c r="A392" s="58" t="s">
        <v>786</v>
      </c>
      <c r="B392" s="33" t="s">
        <v>787</v>
      </c>
      <c r="C392" s="32" t="s">
        <v>308</v>
      </c>
      <c r="D392" s="32" t="s">
        <v>347</v>
      </c>
      <c r="E392" s="34" t="s">
        <v>347</v>
      </c>
      <c r="F392" s="65">
        <v>388656</v>
      </c>
      <c r="G392" s="65">
        <v>74678</v>
      </c>
      <c r="H392" s="65">
        <v>3019</v>
      </c>
      <c r="I392" s="65">
        <v>460315</v>
      </c>
      <c r="J392" s="65">
        <v>71659</v>
      </c>
      <c r="K392" s="66">
        <v>185840</v>
      </c>
      <c r="L392" s="66">
        <v>205387</v>
      </c>
      <c r="M392" s="66">
        <v>19547</v>
      </c>
      <c r="N392" s="65">
        <v>94697</v>
      </c>
      <c r="O392" s="65">
        <v>96642</v>
      </c>
      <c r="P392" s="65">
        <v>1945</v>
      </c>
      <c r="Q392" s="66">
        <v>280537</v>
      </c>
      <c r="R392" s="66">
        <v>302029</v>
      </c>
      <c r="S392" s="66">
        <v>21492</v>
      </c>
      <c r="T392" s="65">
        <v>65930</v>
      </c>
      <c r="U392" s="65">
        <v>12208</v>
      </c>
      <c r="V392" s="65">
        <v>-53722</v>
      </c>
      <c r="W392" s="66">
        <v>214607</v>
      </c>
      <c r="X392" s="66">
        <v>289821</v>
      </c>
      <c r="Y392" s="66">
        <v>75214</v>
      </c>
      <c r="Z392" s="65">
        <v>303113</v>
      </c>
      <c r="AA392" s="65">
        <v>352471</v>
      </c>
      <c r="AB392" s="66">
        <v>388656</v>
      </c>
      <c r="AC392" s="72">
        <v>438436</v>
      </c>
    </row>
    <row r="393" spans="1:29" ht="16.5" x14ac:dyDescent="0.35">
      <c r="A393" s="58" t="s">
        <v>774</v>
      </c>
      <c r="B393" s="33" t="s">
        <v>775</v>
      </c>
      <c r="C393" s="32" t="s">
        <v>309</v>
      </c>
      <c r="D393" s="32" t="s">
        <v>347</v>
      </c>
      <c r="E393" s="34" t="s">
        <v>347</v>
      </c>
      <c r="F393" s="65">
        <v>368230</v>
      </c>
      <c r="G393" s="65">
        <v>13654</v>
      </c>
      <c r="H393" s="65">
        <v>320</v>
      </c>
      <c r="I393" s="65">
        <v>381564</v>
      </c>
      <c r="J393" s="65">
        <v>13334</v>
      </c>
      <c r="K393" s="66">
        <v>314588</v>
      </c>
      <c r="L393" s="66">
        <v>340379</v>
      </c>
      <c r="M393" s="66">
        <v>25791</v>
      </c>
      <c r="N393" s="65">
        <v>7065</v>
      </c>
      <c r="O393" s="65">
        <v>6140</v>
      </c>
      <c r="P393" s="65">
        <v>-925</v>
      </c>
      <c r="Q393" s="66">
        <v>321653</v>
      </c>
      <c r="R393" s="66">
        <v>346519</v>
      </c>
      <c r="S393" s="66">
        <v>24866</v>
      </c>
      <c r="T393" s="65">
        <v>161860</v>
      </c>
      <c r="U393" s="65">
        <v>123791</v>
      </c>
      <c r="V393" s="65">
        <v>-38069</v>
      </c>
      <c r="W393" s="66">
        <v>159793</v>
      </c>
      <c r="X393" s="66">
        <v>222728</v>
      </c>
      <c r="Y393" s="66">
        <v>62935</v>
      </c>
      <c r="Z393" s="65">
        <v>401905</v>
      </c>
      <c r="AA393" s="65">
        <v>416719</v>
      </c>
      <c r="AB393" s="66">
        <v>442096</v>
      </c>
      <c r="AC393" s="72">
        <v>458391</v>
      </c>
    </row>
    <row r="394" spans="1:29" ht="16.5" x14ac:dyDescent="0.35">
      <c r="A394" s="58" t="s">
        <v>850</v>
      </c>
      <c r="B394" s="33" t="s">
        <v>851</v>
      </c>
      <c r="C394" s="32" t="s">
        <v>310</v>
      </c>
      <c r="D394" s="32" t="s">
        <v>1359</v>
      </c>
      <c r="E394" s="34" t="s">
        <v>1359</v>
      </c>
      <c r="F394" s="65">
        <v>455577</v>
      </c>
      <c r="G394" s="65">
        <v>16148</v>
      </c>
      <c r="H394" s="65">
        <v>4102</v>
      </c>
      <c r="I394" s="65">
        <v>467623</v>
      </c>
      <c r="J394" s="65">
        <v>12046</v>
      </c>
      <c r="K394" s="66">
        <v>251957</v>
      </c>
      <c r="L394" s="66">
        <v>350362</v>
      </c>
      <c r="M394" s="66">
        <v>98405</v>
      </c>
      <c r="N394" s="65">
        <v>53095</v>
      </c>
      <c r="O394" s="65">
        <v>51074</v>
      </c>
      <c r="P394" s="65">
        <v>-2021</v>
      </c>
      <c r="Q394" s="66">
        <v>305052</v>
      </c>
      <c r="R394" s="66">
        <v>401436</v>
      </c>
      <c r="S394" s="66">
        <v>96384</v>
      </c>
      <c r="T394" s="65">
        <v>43059</v>
      </c>
      <c r="U394" s="65">
        <v>30869</v>
      </c>
      <c r="V394" s="65">
        <v>-12190</v>
      </c>
      <c r="W394" s="66">
        <v>261993</v>
      </c>
      <c r="X394" s="66">
        <v>370567</v>
      </c>
      <c r="Y394" s="66">
        <v>108574</v>
      </c>
      <c r="Z394" s="65">
        <v>455577</v>
      </c>
      <c r="AA394" s="65">
        <v>483153</v>
      </c>
      <c r="AB394" s="66">
        <v>466577</v>
      </c>
      <c r="AC394" s="72">
        <v>493153</v>
      </c>
    </row>
    <row r="395" spans="1:29" ht="16.5" x14ac:dyDescent="0.35">
      <c r="A395" s="58" t="s">
        <v>852</v>
      </c>
      <c r="B395" s="33" t="s">
        <v>853</v>
      </c>
      <c r="C395" s="32" t="s">
        <v>311</v>
      </c>
      <c r="D395" s="32" t="s">
        <v>1359</v>
      </c>
      <c r="E395" s="34" t="s">
        <v>1359</v>
      </c>
      <c r="F395" s="65">
        <v>288211</v>
      </c>
      <c r="G395" s="65">
        <v>4667</v>
      </c>
      <c r="H395" s="65">
        <v>47422</v>
      </c>
      <c r="I395" s="65">
        <v>245456</v>
      </c>
      <c r="J395" s="65">
        <v>-42755</v>
      </c>
      <c r="K395" s="66">
        <v>103211</v>
      </c>
      <c r="L395" s="66">
        <v>86009</v>
      </c>
      <c r="M395" s="66">
        <v>-17202</v>
      </c>
      <c r="N395" s="65">
        <v>450</v>
      </c>
      <c r="O395" s="65">
        <v>450</v>
      </c>
      <c r="P395" s="65">
        <v>0</v>
      </c>
      <c r="Q395" s="66">
        <v>103661</v>
      </c>
      <c r="R395" s="66">
        <v>86459</v>
      </c>
      <c r="S395" s="66">
        <v>-17202</v>
      </c>
      <c r="T395" s="65">
        <v>597000</v>
      </c>
      <c r="U395" s="65">
        <v>490000</v>
      </c>
      <c r="V395" s="65">
        <v>-107000</v>
      </c>
      <c r="W395" s="66">
        <v>-493339</v>
      </c>
      <c r="X395" s="66">
        <v>-403541</v>
      </c>
      <c r="Y395" s="66">
        <v>89798</v>
      </c>
      <c r="Z395" s="65">
        <v>140000</v>
      </c>
      <c r="AA395" s="65">
        <v>125000</v>
      </c>
      <c r="AB395" s="66">
        <v>140000</v>
      </c>
      <c r="AC395" s="72">
        <v>125000</v>
      </c>
    </row>
    <row r="396" spans="1:29" ht="16.5" x14ac:dyDescent="0.35">
      <c r="A396" s="58" t="s">
        <v>1097</v>
      </c>
      <c r="B396" s="33" t="s">
        <v>1098</v>
      </c>
      <c r="C396" s="32" t="s">
        <v>436</v>
      </c>
      <c r="D396" s="32" t="s">
        <v>344</v>
      </c>
      <c r="E396" s="34" t="s">
        <v>344</v>
      </c>
      <c r="F396" s="65">
        <v>999198</v>
      </c>
      <c r="G396" s="65">
        <v>371762</v>
      </c>
      <c r="H396" s="65">
        <v>0</v>
      </c>
      <c r="I396" s="65">
        <v>1370960</v>
      </c>
      <c r="J396" s="65">
        <v>371762</v>
      </c>
      <c r="K396" s="66">
        <v>870679</v>
      </c>
      <c r="L396" s="66">
        <v>1329617</v>
      </c>
      <c r="M396" s="66">
        <v>458938</v>
      </c>
      <c r="N396" s="65">
        <v>3900</v>
      </c>
      <c r="O396" s="65">
        <v>3774</v>
      </c>
      <c r="P396" s="65">
        <v>-126</v>
      </c>
      <c r="Q396" s="66">
        <v>874579</v>
      </c>
      <c r="R396" s="66">
        <v>1333391</v>
      </c>
      <c r="S396" s="66">
        <v>458812</v>
      </c>
      <c r="T396" s="65">
        <v>58000</v>
      </c>
      <c r="U396" s="65">
        <v>11063</v>
      </c>
      <c r="V396" s="65">
        <v>-46937</v>
      </c>
      <c r="W396" s="66">
        <v>816579</v>
      </c>
      <c r="X396" s="66">
        <v>1322328</v>
      </c>
      <c r="Y396" s="66">
        <v>505749</v>
      </c>
      <c r="Z396" s="65">
        <v>989990</v>
      </c>
      <c r="AA396" s="65">
        <v>1633391</v>
      </c>
      <c r="AB396" s="66">
        <v>1077599</v>
      </c>
      <c r="AC396" s="72">
        <v>1733391</v>
      </c>
    </row>
    <row r="397" spans="1:29" ht="16.5" x14ac:dyDescent="0.35">
      <c r="A397" s="58" t="s">
        <v>682</v>
      </c>
      <c r="B397" s="33" t="s">
        <v>683</v>
      </c>
      <c r="C397" s="32" t="s">
        <v>312</v>
      </c>
      <c r="D397" s="32" t="s">
        <v>346</v>
      </c>
      <c r="E397" s="34" t="s">
        <v>346</v>
      </c>
      <c r="F397" s="65">
        <v>156502</v>
      </c>
      <c r="G397" s="65">
        <v>45</v>
      </c>
      <c r="H397" s="65">
        <v>354</v>
      </c>
      <c r="I397" s="65">
        <v>156193</v>
      </c>
      <c r="J397" s="65">
        <v>-309</v>
      </c>
      <c r="K397" s="66">
        <v>147829</v>
      </c>
      <c r="L397" s="66">
        <v>147829</v>
      </c>
      <c r="M397" s="66">
        <v>0</v>
      </c>
      <c r="N397" s="65">
        <v>2063</v>
      </c>
      <c r="O397" s="65">
        <v>2047</v>
      </c>
      <c r="P397" s="65">
        <v>-16</v>
      </c>
      <c r="Q397" s="66">
        <v>149892</v>
      </c>
      <c r="R397" s="66">
        <v>149876</v>
      </c>
      <c r="S397" s="66">
        <v>-16</v>
      </c>
      <c r="T397" s="65">
        <v>67436</v>
      </c>
      <c r="U397" s="65">
        <v>74000</v>
      </c>
      <c r="V397" s="65">
        <v>6564</v>
      </c>
      <c r="W397" s="66">
        <v>82456</v>
      </c>
      <c r="X397" s="66">
        <v>75876</v>
      </c>
      <c r="Y397" s="66">
        <v>-6580</v>
      </c>
      <c r="Z397" s="65">
        <v>149942</v>
      </c>
      <c r="AA397" s="65">
        <v>149926</v>
      </c>
      <c r="AB397" s="66">
        <v>198916</v>
      </c>
      <c r="AC397" s="72">
        <v>208900</v>
      </c>
    </row>
    <row r="398" spans="1:29" ht="16.5" x14ac:dyDescent="0.35">
      <c r="A398" s="58" t="s">
        <v>902</v>
      </c>
      <c r="B398" s="33" t="s">
        <v>903</v>
      </c>
      <c r="C398" s="32" t="s">
        <v>313</v>
      </c>
      <c r="D398" s="32" t="s">
        <v>345</v>
      </c>
      <c r="E398" s="34" t="s">
        <v>345</v>
      </c>
      <c r="F398" s="65">
        <v>393952</v>
      </c>
      <c r="G398" s="65">
        <v>19933</v>
      </c>
      <c r="H398" s="65">
        <v>-27517</v>
      </c>
      <c r="I398" s="65">
        <v>441402</v>
      </c>
      <c r="J398" s="65">
        <v>47450</v>
      </c>
      <c r="K398" s="66">
        <v>352273.81043000001</v>
      </c>
      <c r="L398" s="66">
        <v>342273.81043000001</v>
      </c>
      <c r="M398" s="66">
        <v>-10000</v>
      </c>
      <c r="N398" s="65">
        <v>10000</v>
      </c>
      <c r="O398" s="65">
        <v>10000</v>
      </c>
      <c r="P398" s="65">
        <v>0</v>
      </c>
      <c r="Q398" s="66">
        <v>362273.81043000001</v>
      </c>
      <c r="R398" s="66">
        <v>352273.81043000001</v>
      </c>
      <c r="S398" s="66">
        <v>-10000</v>
      </c>
      <c r="T398" s="65">
        <v>220000</v>
      </c>
      <c r="U398" s="65">
        <v>350000</v>
      </c>
      <c r="V398" s="65">
        <v>130000</v>
      </c>
      <c r="W398" s="66">
        <v>142273.81043000001</v>
      </c>
      <c r="X398" s="66">
        <v>2273.81043</v>
      </c>
      <c r="Y398" s="66">
        <v>-140000</v>
      </c>
      <c r="Z398" s="65">
        <v>499728.97242000001</v>
      </c>
      <c r="AA398" s="65">
        <v>499728.97242000001</v>
      </c>
      <c r="AB398" s="66">
        <v>599674.76690000005</v>
      </c>
      <c r="AC398" s="72">
        <v>599674.76690000005</v>
      </c>
    </row>
    <row r="399" spans="1:29" ht="16.5" x14ac:dyDescent="0.35">
      <c r="A399" s="58" t="s">
        <v>938</v>
      </c>
      <c r="B399" s="33" t="s">
        <v>939</v>
      </c>
      <c r="C399" s="32" t="s">
        <v>19</v>
      </c>
      <c r="D399" s="32" t="s">
        <v>348</v>
      </c>
      <c r="E399" s="34" t="s">
        <v>374</v>
      </c>
      <c r="F399" s="65">
        <v>26626</v>
      </c>
      <c r="G399" s="65">
        <v>7644</v>
      </c>
      <c r="H399" s="65">
        <v>957</v>
      </c>
      <c r="I399" s="65">
        <v>33313</v>
      </c>
      <c r="J399" s="65">
        <v>6687</v>
      </c>
      <c r="K399" s="66">
        <v>13094</v>
      </c>
      <c r="L399" s="66">
        <v>19779</v>
      </c>
      <c r="M399" s="66">
        <v>6685</v>
      </c>
      <c r="N399" s="65">
        <v>0</v>
      </c>
      <c r="O399" s="65">
        <v>0</v>
      </c>
      <c r="P399" s="65">
        <v>0</v>
      </c>
      <c r="Q399" s="66">
        <v>13094</v>
      </c>
      <c r="R399" s="66">
        <v>19779</v>
      </c>
      <c r="S399" s="66">
        <v>6685</v>
      </c>
      <c r="T399" s="65">
        <v>10000</v>
      </c>
      <c r="U399" s="65">
        <v>1000</v>
      </c>
      <c r="V399" s="65">
        <v>-9000</v>
      </c>
      <c r="W399" s="66">
        <v>3094</v>
      </c>
      <c r="X399" s="66">
        <v>18779</v>
      </c>
      <c r="Y399" s="66">
        <v>15685</v>
      </c>
      <c r="Z399" s="65">
        <v>35000</v>
      </c>
      <c r="AA399" s="65">
        <v>35000</v>
      </c>
      <c r="AB399" s="66">
        <v>45000</v>
      </c>
      <c r="AC399" s="72">
        <v>45000</v>
      </c>
    </row>
    <row r="400" spans="1:29" ht="16.5" x14ac:dyDescent="0.35">
      <c r="A400" s="58" t="s">
        <v>602</v>
      </c>
      <c r="B400" s="33" t="s">
        <v>603</v>
      </c>
      <c r="C400" s="32" t="s">
        <v>314</v>
      </c>
      <c r="D400" s="32" t="s">
        <v>346</v>
      </c>
      <c r="E400" s="34" t="s">
        <v>346</v>
      </c>
      <c r="F400" s="65">
        <v>42100</v>
      </c>
      <c r="G400" s="65">
        <v>44420</v>
      </c>
      <c r="H400" s="65">
        <v>0</v>
      </c>
      <c r="I400" s="65">
        <v>86520</v>
      </c>
      <c r="J400" s="65">
        <v>44420</v>
      </c>
      <c r="K400" s="66">
        <v>7500</v>
      </c>
      <c r="L400" s="66">
        <v>34420</v>
      </c>
      <c r="M400" s="66">
        <v>26920</v>
      </c>
      <c r="N400" s="65">
        <v>0</v>
      </c>
      <c r="O400" s="65">
        <v>0</v>
      </c>
      <c r="P400" s="65">
        <v>0</v>
      </c>
      <c r="Q400" s="66">
        <v>7500</v>
      </c>
      <c r="R400" s="66">
        <v>34420</v>
      </c>
      <c r="S400" s="66">
        <v>26920</v>
      </c>
      <c r="T400" s="65">
        <v>10000</v>
      </c>
      <c r="U400" s="65">
        <v>10000</v>
      </c>
      <c r="V400" s="65">
        <v>0</v>
      </c>
      <c r="W400" s="66">
        <v>-2500</v>
      </c>
      <c r="X400" s="66">
        <v>24420</v>
      </c>
      <c r="Y400" s="66">
        <v>26920</v>
      </c>
      <c r="Z400" s="65">
        <v>40000</v>
      </c>
      <c r="AA400" s="65">
        <v>40000</v>
      </c>
      <c r="AB400" s="66">
        <v>55000</v>
      </c>
      <c r="AC400" s="72">
        <v>55000</v>
      </c>
    </row>
    <row r="401" spans="1:29" ht="16.5" x14ac:dyDescent="0.35">
      <c r="A401" s="58" t="s">
        <v>670</v>
      </c>
      <c r="B401" s="33" t="s">
        <v>671</v>
      </c>
      <c r="C401" s="32" t="s">
        <v>315</v>
      </c>
      <c r="D401" s="32" t="s">
        <v>346</v>
      </c>
      <c r="E401" s="34" t="s">
        <v>346</v>
      </c>
      <c r="F401" s="65">
        <v>193379</v>
      </c>
      <c r="G401" s="65">
        <v>605</v>
      </c>
      <c r="H401" s="65">
        <v>4223</v>
      </c>
      <c r="I401" s="65">
        <v>189761</v>
      </c>
      <c r="J401" s="65">
        <v>-3618</v>
      </c>
      <c r="K401" s="66">
        <v>176000</v>
      </c>
      <c r="L401" s="66">
        <v>171000</v>
      </c>
      <c r="M401" s="66">
        <v>-5000</v>
      </c>
      <c r="N401" s="65">
        <v>0</v>
      </c>
      <c r="O401" s="65">
        <v>0</v>
      </c>
      <c r="P401" s="65">
        <v>0</v>
      </c>
      <c r="Q401" s="66">
        <v>176000</v>
      </c>
      <c r="R401" s="66">
        <v>171000</v>
      </c>
      <c r="S401" s="66">
        <v>-5000</v>
      </c>
      <c r="T401" s="65">
        <v>65850</v>
      </c>
      <c r="U401" s="65">
        <v>65850</v>
      </c>
      <c r="V401" s="65">
        <v>0</v>
      </c>
      <c r="W401" s="66">
        <v>110150</v>
      </c>
      <c r="X401" s="66">
        <v>105150</v>
      </c>
      <c r="Y401" s="66">
        <v>-5000</v>
      </c>
      <c r="Z401" s="65">
        <v>228000</v>
      </c>
      <c r="AA401" s="65">
        <v>228000</v>
      </c>
      <c r="AB401" s="66">
        <v>238000</v>
      </c>
      <c r="AC401" s="72">
        <v>238000</v>
      </c>
    </row>
    <row r="402" spans="1:29" ht="16.5" x14ac:dyDescent="0.35">
      <c r="A402" s="58" t="s">
        <v>1263</v>
      </c>
      <c r="B402" s="33" t="s">
        <v>1264</v>
      </c>
      <c r="C402" s="32" t="s">
        <v>316</v>
      </c>
      <c r="D402" s="32" t="s">
        <v>346</v>
      </c>
      <c r="E402" s="34" t="s">
        <v>346</v>
      </c>
      <c r="F402" s="65">
        <v>79569</v>
      </c>
      <c r="G402" s="65">
        <v>5511</v>
      </c>
      <c r="H402" s="65">
        <v>2947</v>
      </c>
      <c r="I402" s="65">
        <v>82133</v>
      </c>
      <c r="J402" s="65">
        <v>2564</v>
      </c>
      <c r="K402" s="66">
        <v>51158</v>
      </c>
      <c r="L402" s="66">
        <v>48876</v>
      </c>
      <c r="M402" s="66">
        <v>-2282</v>
      </c>
      <c r="N402" s="65">
        <v>0</v>
      </c>
      <c r="O402" s="65">
        <v>0</v>
      </c>
      <c r="P402" s="65">
        <v>0</v>
      </c>
      <c r="Q402" s="66">
        <v>51158</v>
      </c>
      <c r="R402" s="66">
        <v>48876</v>
      </c>
      <c r="S402" s="66">
        <v>-2282</v>
      </c>
      <c r="T402" s="65">
        <v>45000</v>
      </c>
      <c r="U402" s="65">
        <v>31000</v>
      </c>
      <c r="V402" s="65">
        <v>-14000</v>
      </c>
      <c r="W402" s="66">
        <v>6158</v>
      </c>
      <c r="X402" s="66">
        <v>17876</v>
      </c>
      <c r="Y402" s="66">
        <v>11718</v>
      </c>
      <c r="Z402" s="65">
        <v>115000</v>
      </c>
      <c r="AA402" s="65">
        <v>115000</v>
      </c>
      <c r="AB402" s="66">
        <v>140000</v>
      </c>
      <c r="AC402" s="72">
        <v>140000</v>
      </c>
    </row>
    <row r="403" spans="1:29" ht="16.5" x14ac:dyDescent="0.35">
      <c r="A403" s="58" t="s">
        <v>568</v>
      </c>
      <c r="B403" s="33" t="s">
        <v>569</v>
      </c>
      <c r="C403" s="32" t="s">
        <v>317</v>
      </c>
      <c r="D403" s="32" t="s">
        <v>346</v>
      </c>
      <c r="E403" s="34" t="s">
        <v>346</v>
      </c>
      <c r="F403" s="65">
        <v>0</v>
      </c>
      <c r="G403" s="65">
        <v>0</v>
      </c>
      <c r="H403" s="65">
        <v>0</v>
      </c>
      <c r="I403" s="65">
        <v>0</v>
      </c>
      <c r="J403" s="65">
        <v>0</v>
      </c>
      <c r="K403" s="66">
        <v>0</v>
      </c>
      <c r="L403" s="66">
        <v>0</v>
      </c>
      <c r="M403" s="66">
        <v>0</v>
      </c>
      <c r="N403" s="65">
        <v>0</v>
      </c>
      <c r="O403" s="65">
        <v>0</v>
      </c>
      <c r="P403" s="65">
        <v>0</v>
      </c>
      <c r="Q403" s="66">
        <v>0</v>
      </c>
      <c r="R403" s="66">
        <v>0</v>
      </c>
      <c r="S403" s="66">
        <v>0</v>
      </c>
      <c r="T403" s="65">
        <v>31000</v>
      </c>
      <c r="U403" s="65">
        <v>26000</v>
      </c>
      <c r="V403" s="65">
        <v>-5000</v>
      </c>
      <c r="W403" s="66">
        <v>-31000</v>
      </c>
      <c r="X403" s="66">
        <v>-26000</v>
      </c>
      <c r="Y403" s="66">
        <v>5000</v>
      </c>
      <c r="Z403" s="65">
        <v>10000</v>
      </c>
      <c r="AA403" s="65">
        <v>10000</v>
      </c>
      <c r="AB403" s="66">
        <v>50050</v>
      </c>
      <c r="AC403" s="72">
        <v>50050</v>
      </c>
    </row>
    <row r="404" spans="1:29" ht="16.5" x14ac:dyDescent="0.35">
      <c r="A404" s="58" t="s">
        <v>712</v>
      </c>
      <c r="B404" s="33" t="s">
        <v>713</v>
      </c>
      <c r="C404" s="32" t="s">
        <v>318</v>
      </c>
      <c r="D404" s="32" t="s">
        <v>346</v>
      </c>
      <c r="E404" s="34" t="s">
        <v>346</v>
      </c>
      <c r="F404" s="65">
        <v>284303</v>
      </c>
      <c r="G404" s="65">
        <v>5830</v>
      </c>
      <c r="H404" s="65">
        <v>0</v>
      </c>
      <c r="I404" s="65">
        <v>290133</v>
      </c>
      <c r="J404" s="65">
        <v>5830</v>
      </c>
      <c r="K404" s="66">
        <v>219499</v>
      </c>
      <c r="L404" s="66">
        <v>200699</v>
      </c>
      <c r="M404" s="66">
        <v>-18800</v>
      </c>
      <c r="N404" s="65">
        <v>2103</v>
      </c>
      <c r="O404" s="65">
        <v>2159</v>
      </c>
      <c r="P404" s="65">
        <v>56</v>
      </c>
      <c r="Q404" s="66">
        <v>221602</v>
      </c>
      <c r="R404" s="66">
        <v>202858</v>
      </c>
      <c r="S404" s="66">
        <v>-18744</v>
      </c>
      <c r="T404" s="65">
        <v>31198</v>
      </c>
      <c r="U404" s="65">
        <v>25040</v>
      </c>
      <c r="V404" s="65">
        <v>-6158</v>
      </c>
      <c r="W404" s="66">
        <v>190404</v>
      </c>
      <c r="X404" s="66">
        <v>177818</v>
      </c>
      <c r="Y404" s="66">
        <v>-12586</v>
      </c>
      <c r="Z404" s="65">
        <v>254028</v>
      </c>
      <c r="AA404" s="65">
        <v>262983</v>
      </c>
      <c r="AB404" s="66">
        <v>319902</v>
      </c>
      <c r="AC404" s="72">
        <v>333958</v>
      </c>
    </row>
    <row r="405" spans="1:29" ht="16.5" x14ac:dyDescent="0.35">
      <c r="A405" s="58" t="s">
        <v>1153</v>
      </c>
      <c r="B405" s="33" t="s">
        <v>1154</v>
      </c>
      <c r="C405" s="32" t="s">
        <v>437</v>
      </c>
      <c r="D405" s="32" t="s">
        <v>344</v>
      </c>
      <c r="E405" s="34" t="s">
        <v>344</v>
      </c>
      <c r="F405" s="65">
        <v>237132</v>
      </c>
      <c r="G405" s="65">
        <v>48769</v>
      </c>
      <c r="H405" s="65">
        <v>7082</v>
      </c>
      <c r="I405" s="65">
        <v>278819</v>
      </c>
      <c r="J405" s="65">
        <v>41687</v>
      </c>
      <c r="K405" s="66">
        <v>208938</v>
      </c>
      <c r="L405" s="66">
        <v>260726</v>
      </c>
      <c r="M405" s="66">
        <v>51788</v>
      </c>
      <c r="N405" s="65">
        <v>13652</v>
      </c>
      <c r="O405" s="65">
        <v>12971</v>
      </c>
      <c r="P405" s="65">
        <v>-681</v>
      </c>
      <c r="Q405" s="66">
        <v>222590</v>
      </c>
      <c r="R405" s="66">
        <v>273697</v>
      </c>
      <c r="S405" s="66">
        <v>51107</v>
      </c>
      <c r="T405" s="65">
        <v>36020</v>
      </c>
      <c r="U405" s="65">
        <v>29000</v>
      </c>
      <c r="V405" s="65">
        <v>-7020</v>
      </c>
      <c r="W405" s="66">
        <v>186570</v>
      </c>
      <c r="X405" s="66">
        <v>244697</v>
      </c>
      <c r="Y405" s="66">
        <v>58127</v>
      </c>
      <c r="Z405" s="65">
        <v>273000</v>
      </c>
      <c r="AA405" s="65">
        <v>276000</v>
      </c>
      <c r="AB405" s="66">
        <v>283000</v>
      </c>
      <c r="AC405" s="72">
        <v>286000</v>
      </c>
    </row>
    <row r="406" spans="1:29" ht="16.5" x14ac:dyDescent="0.35">
      <c r="A406" s="58" t="s">
        <v>1253</v>
      </c>
      <c r="B406" s="33" t="s">
        <v>1254</v>
      </c>
      <c r="C406" s="32" t="s">
        <v>319</v>
      </c>
      <c r="D406" s="32" t="s">
        <v>346</v>
      </c>
      <c r="E406" s="34" t="s">
        <v>346</v>
      </c>
      <c r="F406" s="65">
        <v>26432</v>
      </c>
      <c r="G406" s="65">
        <v>21292</v>
      </c>
      <c r="H406" s="65">
        <v>560</v>
      </c>
      <c r="I406" s="65">
        <v>47164</v>
      </c>
      <c r="J406" s="65">
        <v>20732</v>
      </c>
      <c r="K406" s="66">
        <v>24200</v>
      </c>
      <c r="L406" s="66">
        <v>46850</v>
      </c>
      <c r="M406" s="66">
        <v>22650</v>
      </c>
      <c r="N406" s="65">
        <v>0</v>
      </c>
      <c r="O406" s="65">
        <v>0</v>
      </c>
      <c r="P406" s="65">
        <v>0</v>
      </c>
      <c r="Q406" s="66">
        <v>24200</v>
      </c>
      <c r="R406" s="66">
        <v>46850</v>
      </c>
      <c r="S406" s="66">
        <v>22650</v>
      </c>
      <c r="T406" s="65">
        <v>27952</v>
      </c>
      <c r="U406" s="65">
        <v>23050</v>
      </c>
      <c r="V406" s="65">
        <v>-4902</v>
      </c>
      <c r="W406" s="66">
        <v>-3752</v>
      </c>
      <c r="X406" s="66">
        <v>23800</v>
      </c>
      <c r="Y406" s="66">
        <v>27552</v>
      </c>
      <c r="Z406" s="65">
        <v>47500</v>
      </c>
      <c r="AA406" s="65">
        <v>47500</v>
      </c>
      <c r="AB406" s="66">
        <v>50000</v>
      </c>
      <c r="AC406" s="72">
        <v>50000</v>
      </c>
    </row>
    <row r="407" spans="1:29" ht="16.5" x14ac:dyDescent="0.35">
      <c r="A407" s="58" t="s">
        <v>510</v>
      </c>
      <c r="B407" s="33" t="s">
        <v>511</v>
      </c>
      <c r="C407" s="32" t="s">
        <v>320</v>
      </c>
      <c r="D407" s="32" t="s">
        <v>346</v>
      </c>
      <c r="E407" s="34" t="s">
        <v>346</v>
      </c>
      <c r="F407" s="65">
        <v>105933</v>
      </c>
      <c r="G407" s="65">
        <v>6900</v>
      </c>
      <c r="H407" s="65">
        <v>250</v>
      </c>
      <c r="I407" s="65">
        <v>112583</v>
      </c>
      <c r="J407" s="65">
        <v>6650</v>
      </c>
      <c r="K407" s="66">
        <v>88250</v>
      </c>
      <c r="L407" s="66">
        <v>94900</v>
      </c>
      <c r="M407" s="66">
        <v>6650</v>
      </c>
      <c r="N407" s="65">
        <v>218</v>
      </c>
      <c r="O407" s="65">
        <v>446</v>
      </c>
      <c r="P407" s="65">
        <v>228</v>
      </c>
      <c r="Q407" s="66">
        <v>88468</v>
      </c>
      <c r="R407" s="66">
        <v>95346</v>
      </c>
      <c r="S407" s="66">
        <v>6878</v>
      </c>
      <c r="T407" s="65">
        <v>20000</v>
      </c>
      <c r="U407" s="65">
        <v>20000</v>
      </c>
      <c r="V407" s="65">
        <v>0</v>
      </c>
      <c r="W407" s="66">
        <v>68468</v>
      </c>
      <c r="X407" s="66">
        <v>75346</v>
      </c>
      <c r="Y407" s="66">
        <v>6878</v>
      </c>
      <c r="Z407" s="65">
        <v>108000</v>
      </c>
      <c r="AA407" s="65">
        <v>111000</v>
      </c>
      <c r="AB407" s="66">
        <v>111000</v>
      </c>
      <c r="AC407" s="72">
        <v>121500</v>
      </c>
    </row>
    <row r="408" spans="1:29" ht="16.5" x14ac:dyDescent="0.35">
      <c r="A408" s="58" t="s">
        <v>540</v>
      </c>
      <c r="B408" s="33" t="s">
        <v>541</v>
      </c>
      <c r="C408" s="32" t="s">
        <v>321</v>
      </c>
      <c r="D408" s="32" t="s">
        <v>346</v>
      </c>
      <c r="E408" s="34" t="s">
        <v>346</v>
      </c>
      <c r="F408" s="65">
        <v>29513</v>
      </c>
      <c r="G408" s="65">
        <v>13695</v>
      </c>
      <c r="H408" s="65">
        <v>24</v>
      </c>
      <c r="I408" s="65">
        <v>43184</v>
      </c>
      <c r="J408" s="65">
        <v>13671</v>
      </c>
      <c r="K408" s="66">
        <v>20510</v>
      </c>
      <c r="L408" s="66">
        <v>33863</v>
      </c>
      <c r="M408" s="66">
        <v>13353</v>
      </c>
      <c r="N408" s="65">
        <v>0</v>
      </c>
      <c r="O408" s="65">
        <v>0</v>
      </c>
      <c r="P408" s="65">
        <v>0</v>
      </c>
      <c r="Q408" s="66">
        <v>20510</v>
      </c>
      <c r="R408" s="66">
        <v>33863</v>
      </c>
      <c r="S408" s="66">
        <v>13353</v>
      </c>
      <c r="T408" s="65">
        <v>12509</v>
      </c>
      <c r="U408" s="65">
        <v>10349</v>
      </c>
      <c r="V408" s="65">
        <v>-2160</v>
      </c>
      <c r="W408" s="66">
        <v>8001</v>
      </c>
      <c r="X408" s="66">
        <v>23514</v>
      </c>
      <c r="Y408" s="66">
        <v>15513</v>
      </c>
      <c r="Z408" s="65">
        <v>43184</v>
      </c>
      <c r="AA408" s="65">
        <v>43182</v>
      </c>
      <c r="AB408" s="66">
        <v>48519</v>
      </c>
      <c r="AC408" s="72">
        <v>48182</v>
      </c>
    </row>
    <row r="409" spans="1:29" ht="16.5" x14ac:dyDescent="0.35">
      <c r="A409" s="58" t="s">
        <v>1078</v>
      </c>
      <c r="B409" s="33" t="s">
        <v>1079</v>
      </c>
      <c r="C409" s="32" t="s">
        <v>322</v>
      </c>
      <c r="D409" s="32" t="s">
        <v>348</v>
      </c>
      <c r="E409" s="34" t="s">
        <v>389</v>
      </c>
      <c r="F409" s="65">
        <v>179771</v>
      </c>
      <c r="G409" s="65">
        <v>0</v>
      </c>
      <c r="H409" s="65">
        <v>7191</v>
      </c>
      <c r="I409" s="65">
        <v>172580</v>
      </c>
      <c r="J409" s="65">
        <v>-7191</v>
      </c>
      <c r="K409" s="66">
        <v>92304</v>
      </c>
      <c r="L409" s="66">
        <v>90291</v>
      </c>
      <c r="M409" s="66">
        <v>-2013</v>
      </c>
      <c r="N409" s="65">
        <v>116588</v>
      </c>
      <c r="O409" s="65">
        <v>112662</v>
      </c>
      <c r="P409" s="65">
        <v>-3926</v>
      </c>
      <c r="Q409" s="66">
        <v>208892</v>
      </c>
      <c r="R409" s="66">
        <v>202953</v>
      </c>
      <c r="S409" s="66">
        <v>-5939</v>
      </c>
      <c r="T409" s="65">
        <v>7000</v>
      </c>
      <c r="U409" s="65">
        <v>5000</v>
      </c>
      <c r="V409" s="65">
        <v>-2000</v>
      </c>
      <c r="W409" s="66">
        <v>201892</v>
      </c>
      <c r="X409" s="66">
        <v>197953</v>
      </c>
      <c r="Y409" s="66">
        <v>-3939</v>
      </c>
      <c r="Z409" s="65">
        <v>208892</v>
      </c>
      <c r="AA409" s="65">
        <v>202953</v>
      </c>
      <c r="AB409" s="66">
        <v>218892</v>
      </c>
      <c r="AC409" s="72">
        <v>212953</v>
      </c>
    </row>
    <row r="410" spans="1:29" ht="16.5" x14ac:dyDescent="0.35">
      <c r="A410" s="58" t="s">
        <v>936</v>
      </c>
      <c r="B410" s="33" t="s">
        <v>937</v>
      </c>
      <c r="C410" s="32" t="s">
        <v>30</v>
      </c>
      <c r="D410" s="32" t="s">
        <v>348</v>
      </c>
      <c r="E410" s="34" t="s">
        <v>374</v>
      </c>
      <c r="F410" s="65">
        <v>46652</v>
      </c>
      <c r="G410" s="65">
        <v>19692</v>
      </c>
      <c r="H410" s="65">
        <v>1761</v>
      </c>
      <c r="I410" s="65">
        <v>64583</v>
      </c>
      <c r="J410" s="65">
        <v>17931</v>
      </c>
      <c r="K410" s="66">
        <v>20000</v>
      </c>
      <c r="L410" s="66">
        <v>39600</v>
      </c>
      <c r="M410" s="66">
        <v>19600</v>
      </c>
      <c r="N410" s="65">
        <v>0</v>
      </c>
      <c r="O410" s="65">
        <v>0</v>
      </c>
      <c r="P410" s="65">
        <v>0</v>
      </c>
      <c r="Q410" s="66">
        <v>20000</v>
      </c>
      <c r="R410" s="66">
        <v>39600</v>
      </c>
      <c r="S410" s="66">
        <v>19600</v>
      </c>
      <c r="T410" s="65">
        <v>3530</v>
      </c>
      <c r="U410" s="65">
        <v>0</v>
      </c>
      <c r="V410" s="65">
        <v>-3530</v>
      </c>
      <c r="W410" s="66">
        <v>16470</v>
      </c>
      <c r="X410" s="66">
        <v>39600</v>
      </c>
      <c r="Y410" s="66">
        <v>23130</v>
      </c>
      <c r="Z410" s="65">
        <v>50000</v>
      </c>
      <c r="AA410" s="65">
        <v>65000</v>
      </c>
      <c r="AB410" s="66">
        <v>60000</v>
      </c>
      <c r="AC410" s="72">
        <v>75000</v>
      </c>
    </row>
    <row r="411" spans="1:29" ht="16.5" x14ac:dyDescent="0.35">
      <c r="A411" s="58" t="s">
        <v>1068</v>
      </c>
      <c r="B411" s="33" t="s">
        <v>1069</v>
      </c>
      <c r="C411" s="32" t="s">
        <v>367</v>
      </c>
      <c r="D411" s="32" t="s">
        <v>348</v>
      </c>
      <c r="E411" s="34" t="s">
        <v>383</v>
      </c>
      <c r="F411" s="65">
        <v>238880</v>
      </c>
      <c r="G411" s="65">
        <v>202590.80100000001</v>
      </c>
      <c r="H411" s="65">
        <v>1000</v>
      </c>
      <c r="I411" s="65">
        <v>440470.80099999998</v>
      </c>
      <c r="J411" s="65">
        <v>201590.80100000001</v>
      </c>
      <c r="K411" s="66">
        <v>129099</v>
      </c>
      <c r="L411" s="66">
        <v>331689.80099999998</v>
      </c>
      <c r="M411" s="66">
        <v>202590.80100000001</v>
      </c>
      <c r="N411" s="65">
        <v>7185</v>
      </c>
      <c r="O411" s="65">
        <v>6427</v>
      </c>
      <c r="P411" s="65">
        <v>-758</v>
      </c>
      <c r="Q411" s="66">
        <v>136284</v>
      </c>
      <c r="R411" s="66">
        <v>338116.80099999998</v>
      </c>
      <c r="S411" s="66">
        <v>201832.80100000001</v>
      </c>
      <c r="T411" s="65">
        <v>38650</v>
      </c>
      <c r="U411" s="65">
        <v>10000</v>
      </c>
      <c r="V411" s="65">
        <v>-28650</v>
      </c>
      <c r="W411" s="66">
        <v>97634</v>
      </c>
      <c r="X411" s="66">
        <v>328116.80099999998</v>
      </c>
      <c r="Y411" s="66">
        <v>230482.80100000001</v>
      </c>
      <c r="Z411" s="65">
        <v>460218</v>
      </c>
      <c r="AA411" s="65">
        <v>616700</v>
      </c>
      <c r="AB411" s="66">
        <v>546744</v>
      </c>
      <c r="AC411" s="72">
        <v>783000</v>
      </c>
    </row>
    <row r="412" spans="1:29" ht="16.5" x14ac:dyDescent="0.35">
      <c r="A412" s="58" t="s">
        <v>1052</v>
      </c>
      <c r="B412" s="33" t="s">
        <v>1053</v>
      </c>
      <c r="C412" s="32" t="s">
        <v>438</v>
      </c>
      <c r="D412" s="32" t="s">
        <v>348</v>
      </c>
      <c r="E412" s="34" t="s">
        <v>1361</v>
      </c>
      <c r="F412" s="65">
        <v>37143</v>
      </c>
      <c r="G412" s="65">
        <v>0</v>
      </c>
      <c r="H412" s="65">
        <v>884</v>
      </c>
      <c r="I412" s="65">
        <v>36259</v>
      </c>
      <c r="J412" s="65">
        <v>-884</v>
      </c>
      <c r="K412" s="66">
        <v>36002</v>
      </c>
      <c r="L412" s="66">
        <v>35697</v>
      </c>
      <c r="M412" s="66">
        <v>-305</v>
      </c>
      <c r="N412" s="65">
        <v>0</v>
      </c>
      <c r="O412" s="65">
        <v>0</v>
      </c>
      <c r="P412" s="65">
        <v>0</v>
      </c>
      <c r="Q412" s="66">
        <v>36002</v>
      </c>
      <c r="R412" s="66">
        <v>35697</v>
      </c>
      <c r="S412" s="66">
        <v>-305</v>
      </c>
      <c r="T412" s="65">
        <v>40904</v>
      </c>
      <c r="U412" s="65">
        <v>28209</v>
      </c>
      <c r="V412" s="65">
        <v>-12695</v>
      </c>
      <c r="W412" s="66">
        <v>-4902</v>
      </c>
      <c r="X412" s="66">
        <v>7488</v>
      </c>
      <c r="Y412" s="66">
        <v>12390</v>
      </c>
      <c r="Z412" s="65">
        <v>40000</v>
      </c>
      <c r="AA412" s="65">
        <v>40000</v>
      </c>
      <c r="AB412" s="66">
        <v>44000</v>
      </c>
      <c r="AC412" s="72">
        <v>44000</v>
      </c>
    </row>
    <row r="413" spans="1:29" ht="16.5" x14ac:dyDescent="0.35">
      <c r="A413" s="58" t="s">
        <v>932</v>
      </c>
      <c r="B413" s="33" t="s">
        <v>933</v>
      </c>
      <c r="C413" s="32" t="s">
        <v>24</v>
      </c>
      <c r="D413" s="32" t="s">
        <v>348</v>
      </c>
      <c r="E413" s="34" t="s">
        <v>374</v>
      </c>
      <c r="F413" s="65">
        <v>42333</v>
      </c>
      <c r="G413" s="65">
        <v>25000</v>
      </c>
      <c r="H413" s="65">
        <v>1863</v>
      </c>
      <c r="I413" s="65">
        <v>65470</v>
      </c>
      <c r="J413" s="65">
        <v>23137</v>
      </c>
      <c r="K413" s="66">
        <v>82167</v>
      </c>
      <c r="L413" s="66">
        <v>81617</v>
      </c>
      <c r="M413" s="66">
        <v>-550</v>
      </c>
      <c r="N413" s="65">
        <v>0</v>
      </c>
      <c r="O413" s="65">
        <v>0</v>
      </c>
      <c r="P413" s="65">
        <v>0</v>
      </c>
      <c r="Q413" s="66">
        <v>82167</v>
      </c>
      <c r="R413" s="66">
        <v>81617</v>
      </c>
      <c r="S413" s="66">
        <v>-550</v>
      </c>
      <c r="T413" s="65">
        <v>90100</v>
      </c>
      <c r="U413" s="65">
        <v>40000</v>
      </c>
      <c r="V413" s="65">
        <v>-50100</v>
      </c>
      <c r="W413" s="66">
        <v>-7933</v>
      </c>
      <c r="X413" s="66">
        <v>41617</v>
      </c>
      <c r="Y413" s="66">
        <v>49550</v>
      </c>
      <c r="Z413" s="65">
        <v>90000</v>
      </c>
      <c r="AA413" s="65">
        <v>90000</v>
      </c>
      <c r="AB413" s="66">
        <v>100000</v>
      </c>
      <c r="AC413" s="72">
        <v>100000</v>
      </c>
    </row>
    <row r="414" spans="1:29" ht="16.5" x14ac:dyDescent="0.35">
      <c r="A414" s="58" t="s">
        <v>1072</v>
      </c>
      <c r="B414" s="33" t="s">
        <v>1073</v>
      </c>
      <c r="C414" s="32" t="s">
        <v>368</v>
      </c>
      <c r="D414" s="32" t="s">
        <v>348</v>
      </c>
      <c r="E414" s="34" t="s">
        <v>383</v>
      </c>
      <c r="F414" s="65">
        <v>0</v>
      </c>
      <c r="G414" s="65">
        <v>0</v>
      </c>
      <c r="H414" s="65">
        <v>0</v>
      </c>
      <c r="I414" s="65">
        <v>0</v>
      </c>
      <c r="J414" s="65">
        <v>0</v>
      </c>
      <c r="K414" s="66">
        <v>0</v>
      </c>
      <c r="L414" s="66">
        <v>0</v>
      </c>
      <c r="M414" s="66">
        <v>0</v>
      </c>
      <c r="N414" s="65">
        <v>0</v>
      </c>
      <c r="O414" s="65">
        <v>0</v>
      </c>
      <c r="P414" s="65">
        <v>0</v>
      </c>
      <c r="Q414" s="66">
        <v>0</v>
      </c>
      <c r="R414" s="66">
        <v>0</v>
      </c>
      <c r="S414" s="66">
        <v>0</v>
      </c>
      <c r="T414" s="65">
        <v>171000</v>
      </c>
      <c r="U414" s="65">
        <v>133000</v>
      </c>
      <c r="V414" s="65">
        <v>-38000</v>
      </c>
      <c r="W414" s="66">
        <v>-171000</v>
      </c>
      <c r="X414" s="66">
        <v>-133000</v>
      </c>
      <c r="Y414" s="66">
        <v>38000</v>
      </c>
      <c r="Z414" s="65">
        <v>0</v>
      </c>
      <c r="AA414" s="65">
        <v>0</v>
      </c>
      <c r="AB414" s="66">
        <v>0</v>
      </c>
      <c r="AC414" s="72">
        <v>0</v>
      </c>
    </row>
    <row r="415" spans="1:29" ht="16.5" x14ac:dyDescent="0.35">
      <c r="A415" s="58" t="s">
        <v>622</v>
      </c>
      <c r="B415" s="33" t="s">
        <v>623</v>
      </c>
      <c r="C415" s="32" t="s">
        <v>323</v>
      </c>
      <c r="D415" s="32" t="s">
        <v>346</v>
      </c>
      <c r="E415" s="34" t="s">
        <v>346</v>
      </c>
      <c r="F415" s="65">
        <v>9151</v>
      </c>
      <c r="G415" s="65">
        <v>16495</v>
      </c>
      <c r="H415" s="65">
        <v>724</v>
      </c>
      <c r="I415" s="65">
        <v>24922</v>
      </c>
      <c r="J415" s="65">
        <v>15771</v>
      </c>
      <c r="K415" s="66">
        <v>0</v>
      </c>
      <c r="L415" s="66">
        <v>0</v>
      </c>
      <c r="M415" s="66">
        <v>0</v>
      </c>
      <c r="N415" s="65">
        <v>0</v>
      </c>
      <c r="O415" s="65">
        <v>0</v>
      </c>
      <c r="P415" s="65">
        <v>0</v>
      </c>
      <c r="Q415" s="66">
        <v>0</v>
      </c>
      <c r="R415" s="66">
        <v>0</v>
      </c>
      <c r="S415" s="66">
        <v>0</v>
      </c>
      <c r="T415" s="65">
        <v>32865</v>
      </c>
      <c r="U415" s="65">
        <v>31000</v>
      </c>
      <c r="V415" s="65">
        <v>-1865</v>
      </c>
      <c r="W415" s="66">
        <v>-32865</v>
      </c>
      <c r="X415" s="66">
        <v>-31000</v>
      </c>
      <c r="Y415" s="66">
        <v>1865</v>
      </c>
      <c r="Z415" s="65">
        <v>16000</v>
      </c>
      <c r="AA415" s="65">
        <v>27300</v>
      </c>
      <c r="AB415" s="66">
        <v>20000</v>
      </c>
      <c r="AC415" s="72">
        <v>30300</v>
      </c>
    </row>
    <row r="416" spans="1:29" ht="16.5" x14ac:dyDescent="0.35">
      <c r="A416" s="58" t="s">
        <v>1376</v>
      </c>
      <c r="B416" s="33" t="s">
        <v>1377</v>
      </c>
      <c r="C416" s="32" t="s">
        <v>1378</v>
      </c>
      <c r="D416" s="32" t="s">
        <v>346</v>
      </c>
      <c r="E416" s="34" t="s">
        <v>346</v>
      </c>
      <c r="F416" s="65">
        <v>0</v>
      </c>
      <c r="G416" s="65">
        <v>14533</v>
      </c>
      <c r="H416" s="65">
        <v>0</v>
      </c>
      <c r="I416" s="65">
        <v>14533</v>
      </c>
      <c r="J416" s="65">
        <v>14533</v>
      </c>
      <c r="K416" s="66">
        <v>4000</v>
      </c>
      <c r="L416" s="66">
        <v>4000</v>
      </c>
      <c r="M416" s="66">
        <v>0</v>
      </c>
      <c r="N416" s="65">
        <v>0</v>
      </c>
      <c r="O416" s="65">
        <v>0</v>
      </c>
      <c r="P416" s="65">
        <v>0</v>
      </c>
      <c r="Q416" s="66">
        <v>4000</v>
      </c>
      <c r="R416" s="66">
        <v>4000</v>
      </c>
      <c r="S416" s="66">
        <v>0</v>
      </c>
      <c r="T416" s="65">
        <v>52600</v>
      </c>
      <c r="U416" s="65">
        <v>47810</v>
      </c>
      <c r="V416" s="65">
        <v>-4790</v>
      </c>
      <c r="W416" s="66">
        <v>-48600</v>
      </c>
      <c r="X416" s="66">
        <v>-43810</v>
      </c>
      <c r="Y416" s="66">
        <v>4790</v>
      </c>
      <c r="Z416" s="65">
        <v>10900</v>
      </c>
      <c r="AA416" s="65">
        <v>43100</v>
      </c>
      <c r="AB416" s="66">
        <v>20900</v>
      </c>
      <c r="AC416" s="72">
        <v>53100</v>
      </c>
    </row>
    <row r="417" spans="1:29" ht="16.5" x14ac:dyDescent="0.35">
      <c r="A417" s="58" t="s">
        <v>904</v>
      </c>
      <c r="B417" s="33" t="s">
        <v>905</v>
      </c>
      <c r="C417" s="32" t="s">
        <v>324</v>
      </c>
      <c r="D417" s="32" t="s">
        <v>345</v>
      </c>
      <c r="E417" s="34" t="s">
        <v>345</v>
      </c>
      <c r="F417" s="65">
        <v>586402</v>
      </c>
      <c r="G417" s="65">
        <v>26622</v>
      </c>
      <c r="H417" s="65">
        <v>10924</v>
      </c>
      <c r="I417" s="65">
        <v>602100</v>
      </c>
      <c r="J417" s="65">
        <v>15698</v>
      </c>
      <c r="K417" s="66">
        <v>393850</v>
      </c>
      <c r="L417" s="66">
        <v>387335</v>
      </c>
      <c r="M417" s="66">
        <v>-6515</v>
      </c>
      <c r="N417" s="65">
        <v>103161</v>
      </c>
      <c r="O417" s="65">
        <v>100235</v>
      </c>
      <c r="P417" s="65">
        <v>-2926</v>
      </c>
      <c r="Q417" s="66">
        <v>497011</v>
      </c>
      <c r="R417" s="66">
        <v>487570</v>
      </c>
      <c r="S417" s="66">
        <v>-9441</v>
      </c>
      <c r="T417" s="65">
        <v>167314</v>
      </c>
      <c r="U417" s="65">
        <v>166602</v>
      </c>
      <c r="V417" s="65">
        <v>-712</v>
      </c>
      <c r="W417" s="66">
        <v>329697</v>
      </c>
      <c r="X417" s="66">
        <v>320968</v>
      </c>
      <c r="Y417" s="66">
        <v>-8729</v>
      </c>
      <c r="Z417" s="65">
        <v>497011</v>
      </c>
      <c r="AA417" s="65">
        <v>487570</v>
      </c>
      <c r="AB417" s="66">
        <v>557926</v>
      </c>
      <c r="AC417" s="72">
        <v>650125</v>
      </c>
    </row>
    <row r="418" spans="1:29" ht="16.5" x14ac:dyDescent="0.35">
      <c r="A418" s="58" t="s">
        <v>1062</v>
      </c>
      <c r="B418" s="33" t="s">
        <v>1063</v>
      </c>
      <c r="C418" s="32" t="s">
        <v>439</v>
      </c>
      <c r="D418" s="32" t="s">
        <v>348</v>
      </c>
      <c r="E418" s="34" t="s">
        <v>383</v>
      </c>
      <c r="F418" s="65">
        <v>77189</v>
      </c>
      <c r="G418" s="65">
        <v>6970</v>
      </c>
      <c r="H418" s="65">
        <v>3295</v>
      </c>
      <c r="I418" s="65">
        <v>80864</v>
      </c>
      <c r="J418" s="65">
        <v>3675</v>
      </c>
      <c r="K418" s="66">
        <v>75000</v>
      </c>
      <c r="L418" s="66">
        <v>75000</v>
      </c>
      <c r="M418" s="66">
        <v>0</v>
      </c>
      <c r="N418" s="65">
        <v>0</v>
      </c>
      <c r="O418" s="65">
        <v>0</v>
      </c>
      <c r="P418" s="65">
        <v>0</v>
      </c>
      <c r="Q418" s="66">
        <v>75000</v>
      </c>
      <c r="R418" s="66">
        <v>75000</v>
      </c>
      <c r="S418" s="66">
        <v>0</v>
      </c>
      <c r="T418" s="65">
        <v>153000</v>
      </c>
      <c r="U418" s="65">
        <v>153000</v>
      </c>
      <c r="V418" s="65">
        <v>0</v>
      </c>
      <c r="W418" s="66">
        <v>-78000</v>
      </c>
      <c r="X418" s="66">
        <v>-78000</v>
      </c>
      <c r="Y418" s="66">
        <v>0</v>
      </c>
      <c r="Z418" s="65">
        <v>80313</v>
      </c>
      <c r="AA418" s="65">
        <v>87755</v>
      </c>
      <c r="AB418" s="66">
        <v>100313</v>
      </c>
      <c r="AC418" s="72">
        <v>107755</v>
      </c>
    </row>
    <row r="419" spans="1:29" ht="16.5" x14ac:dyDescent="0.35">
      <c r="A419" s="58" t="s">
        <v>1054</v>
      </c>
      <c r="B419" s="33" t="s">
        <v>1055</v>
      </c>
      <c r="C419" s="32" t="s">
        <v>325</v>
      </c>
      <c r="D419" s="32" t="s">
        <v>348</v>
      </c>
      <c r="E419" s="34" t="s">
        <v>1361</v>
      </c>
      <c r="F419" s="65">
        <v>67563</v>
      </c>
      <c r="G419" s="65">
        <v>6580</v>
      </c>
      <c r="H419" s="65">
        <v>3981</v>
      </c>
      <c r="I419" s="65">
        <v>70162</v>
      </c>
      <c r="J419" s="65">
        <v>2599</v>
      </c>
      <c r="K419" s="66">
        <v>45643</v>
      </c>
      <c r="L419" s="66">
        <v>45300</v>
      </c>
      <c r="M419" s="66">
        <v>-343</v>
      </c>
      <c r="N419" s="65">
        <v>0</v>
      </c>
      <c r="O419" s="65">
        <v>0</v>
      </c>
      <c r="P419" s="65">
        <v>0</v>
      </c>
      <c r="Q419" s="66">
        <v>45643</v>
      </c>
      <c r="R419" s="66">
        <v>45300</v>
      </c>
      <c r="S419" s="66">
        <v>-343</v>
      </c>
      <c r="T419" s="65">
        <v>16595</v>
      </c>
      <c r="U419" s="65">
        <v>10000</v>
      </c>
      <c r="V419" s="65">
        <v>-6595</v>
      </c>
      <c r="W419" s="66">
        <v>29048</v>
      </c>
      <c r="X419" s="66">
        <v>35300</v>
      </c>
      <c r="Y419" s="66">
        <v>6252</v>
      </c>
      <c r="Z419" s="65">
        <v>53000</v>
      </c>
      <c r="AA419" s="65">
        <v>53000</v>
      </c>
      <c r="AB419" s="66">
        <v>58000</v>
      </c>
      <c r="AC419" s="72">
        <v>58000</v>
      </c>
    </row>
    <row r="420" spans="1:29" ht="16.5" x14ac:dyDescent="0.35">
      <c r="A420" s="58" t="s">
        <v>924</v>
      </c>
      <c r="B420" s="33" t="s">
        <v>925</v>
      </c>
      <c r="C420" s="32" t="s">
        <v>25</v>
      </c>
      <c r="D420" s="32" t="s">
        <v>348</v>
      </c>
      <c r="E420" s="34" t="s">
        <v>374</v>
      </c>
      <c r="F420" s="65">
        <v>183238</v>
      </c>
      <c r="G420" s="65">
        <v>9134</v>
      </c>
      <c r="H420" s="65">
        <v>0</v>
      </c>
      <c r="I420" s="65">
        <v>192372</v>
      </c>
      <c r="J420" s="65">
        <v>9134</v>
      </c>
      <c r="K420" s="66">
        <v>90628</v>
      </c>
      <c r="L420" s="66">
        <v>104746</v>
      </c>
      <c r="M420" s="66">
        <v>14118</v>
      </c>
      <c r="N420" s="65">
        <v>90226</v>
      </c>
      <c r="O420" s="65">
        <v>87563</v>
      </c>
      <c r="P420" s="65">
        <v>-2663</v>
      </c>
      <c r="Q420" s="66">
        <v>180854</v>
      </c>
      <c r="R420" s="66">
        <v>192309</v>
      </c>
      <c r="S420" s="66">
        <v>11455</v>
      </c>
      <c r="T420" s="65">
        <v>57700</v>
      </c>
      <c r="U420" s="65">
        <v>40000</v>
      </c>
      <c r="V420" s="65">
        <v>-17700</v>
      </c>
      <c r="W420" s="66">
        <v>123154</v>
      </c>
      <c r="X420" s="66">
        <v>152309</v>
      </c>
      <c r="Y420" s="66">
        <v>29155</v>
      </c>
      <c r="Z420" s="65">
        <v>201000</v>
      </c>
      <c r="AA420" s="65">
        <v>202000</v>
      </c>
      <c r="AB420" s="66">
        <v>222300</v>
      </c>
      <c r="AC420" s="72">
        <v>222300</v>
      </c>
    </row>
    <row r="421" spans="1:29" ht="16.5" x14ac:dyDescent="0.35">
      <c r="A421" s="58" t="s">
        <v>1080</v>
      </c>
      <c r="B421" s="33" t="s">
        <v>1081</v>
      </c>
      <c r="C421" s="32" t="s">
        <v>326</v>
      </c>
      <c r="D421" s="32" t="s">
        <v>348</v>
      </c>
      <c r="E421" s="34" t="s">
        <v>389</v>
      </c>
      <c r="F421" s="65">
        <v>9489</v>
      </c>
      <c r="G421" s="65">
        <v>0</v>
      </c>
      <c r="H421" s="65">
        <v>426</v>
      </c>
      <c r="I421" s="65">
        <v>9063</v>
      </c>
      <c r="J421" s="65">
        <v>-426</v>
      </c>
      <c r="K421" s="66">
        <v>6500</v>
      </c>
      <c r="L421" s="66">
        <v>3000</v>
      </c>
      <c r="M421" s="66">
        <v>-3500</v>
      </c>
      <c r="N421" s="65">
        <v>0</v>
      </c>
      <c r="O421" s="65">
        <v>0</v>
      </c>
      <c r="P421" s="65">
        <v>0</v>
      </c>
      <c r="Q421" s="66">
        <v>6500</v>
      </c>
      <c r="R421" s="66">
        <v>3000</v>
      </c>
      <c r="S421" s="66">
        <v>-3500</v>
      </c>
      <c r="T421" s="65">
        <v>0</v>
      </c>
      <c r="U421" s="65">
        <v>0</v>
      </c>
      <c r="V421" s="65">
        <v>0</v>
      </c>
      <c r="W421" s="66">
        <v>6500</v>
      </c>
      <c r="X421" s="66">
        <v>3000</v>
      </c>
      <c r="Y421" s="66">
        <v>-3500</v>
      </c>
      <c r="Z421" s="65">
        <v>9000</v>
      </c>
      <c r="AA421" s="65">
        <v>9000</v>
      </c>
      <c r="AB421" s="66">
        <v>9000</v>
      </c>
      <c r="AC421" s="72">
        <v>9000</v>
      </c>
    </row>
    <row r="422" spans="1:29" ht="16.5" x14ac:dyDescent="0.35">
      <c r="A422" s="58" t="s">
        <v>854</v>
      </c>
      <c r="B422" s="33" t="s">
        <v>855</v>
      </c>
      <c r="C422" s="32" t="s">
        <v>327</v>
      </c>
      <c r="D422" s="32" t="s">
        <v>1359</v>
      </c>
      <c r="E422" s="34" t="s">
        <v>1359</v>
      </c>
      <c r="F422" s="65">
        <v>887683</v>
      </c>
      <c r="G422" s="65">
        <v>184496</v>
      </c>
      <c r="H422" s="65">
        <v>102617</v>
      </c>
      <c r="I422" s="65">
        <v>908000</v>
      </c>
      <c r="J422" s="65">
        <v>20317</v>
      </c>
      <c r="K422" s="66">
        <v>221000</v>
      </c>
      <c r="L422" s="66">
        <v>221000</v>
      </c>
      <c r="M422" s="66">
        <v>0</v>
      </c>
      <c r="N422" s="65">
        <v>10000</v>
      </c>
      <c r="O422" s="65">
        <v>52000</v>
      </c>
      <c r="P422" s="65">
        <v>42000</v>
      </c>
      <c r="Q422" s="66">
        <v>231000</v>
      </c>
      <c r="R422" s="66">
        <v>273000</v>
      </c>
      <c r="S422" s="66">
        <v>42000</v>
      </c>
      <c r="T422" s="65">
        <v>749020</v>
      </c>
      <c r="U422" s="65">
        <v>506000</v>
      </c>
      <c r="V422" s="65">
        <v>-243020</v>
      </c>
      <c r="W422" s="66">
        <v>-518020</v>
      </c>
      <c r="X422" s="66">
        <v>-233000</v>
      </c>
      <c r="Y422" s="66">
        <v>285020</v>
      </c>
      <c r="Z422" s="65">
        <v>253000</v>
      </c>
      <c r="AA422" s="65">
        <v>273000</v>
      </c>
      <c r="AB422" s="66">
        <v>855000</v>
      </c>
      <c r="AC422" s="72">
        <v>908000</v>
      </c>
    </row>
    <row r="423" spans="1:29" ht="16.5" x14ac:dyDescent="0.35">
      <c r="A423" s="58" t="s">
        <v>736</v>
      </c>
      <c r="B423" s="33" t="s">
        <v>737</v>
      </c>
      <c r="C423" s="32" t="s">
        <v>328</v>
      </c>
      <c r="D423" s="32" t="s">
        <v>347</v>
      </c>
      <c r="E423" s="34" t="s">
        <v>347</v>
      </c>
      <c r="F423" s="65">
        <v>544092</v>
      </c>
      <c r="G423" s="65">
        <v>43971</v>
      </c>
      <c r="H423" s="65">
        <v>15685</v>
      </c>
      <c r="I423" s="65">
        <v>572378</v>
      </c>
      <c r="J423" s="65">
        <v>28286</v>
      </c>
      <c r="K423" s="66">
        <v>377564</v>
      </c>
      <c r="L423" s="66">
        <v>388863</v>
      </c>
      <c r="M423" s="66">
        <v>11299</v>
      </c>
      <c r="N423" s="65">
        <v>43542</v>
      </c>
      <c r="O423" s="65">
        <v>42414</v>
      </c>
      <c r="P423" s="65">
        <v>-1128</v>
      </c>
      <c r="Q423" s="66">
        <v>421106</v>
      </c>
      <c r="R423" s="66">
        <v>431277</v>
      </c>
      <c r="S423" s="66">
        <v>10171</v>
      </c>
      <c r="T423" s="65">
        <v>43146</v>
      </c>
      <c r="U423" s="65">
        <v>19567</v>
      </c>
      <c r="V423" s="65">
        <v>-23579</v>
      </c>
      <c r="W423" s="66">
        <v>377960</v>
      </c>
      <c r="X423" s="66">
        <v>411710</v>
      </c>
      <c r="Y423" s="66">
        <v>33750</v>
      </c>
      <c r="Z423" s="65">
        <v>490288</v>
      </c>
      <c r="AA423" s="65">
        <v>523114</v>
      </c>
      <c r="AB423" s="66">
        <v>514802</v>
      </c>
      <c r="AC423" s="72">
        <v>549270</v>
      </c>
    </row>
    <row r="424" spans="1:29" ht="16.5" x14ac:dyDescent="0.35">
      <c r="A424" s="58" t="s">
        <v>1185</v>
      </c>
      <c r="B424" s="33" t="s">
        <v>1186</v>
      </c>
      <c r="C424" s="32" t="s">
        <v>369</v>
      </c>
      <c r="D424" s="32" t="s">
        <v>344</v>
      </c>
      <c r="E424" s="34" t="s">
        <v>344</v>
      </c>
      <c r="F424" s="65">
        <v>550971</v>
      </c>
      <c r="G424" s="65">
        <v>82190</v>
      </c>
      <c r="H424" s="65">
        <v>43983</v>
      </c>
      <c r="I424" s="65">
        <v>589178</v>
      </c>
      <c r="J424" s="65">
        <v>38207</v>
      </c>
      <c r="K424" s="66">
        <v>343123</v>
      </c>
      <c r="L424" s="66">
        <v>371347</v>
      </c>
      <c r="M424" s="66">
        <v>28224</v>
      </c>
      <c r="N424" s="65">
        <v>0</v>
      </c>
      <c r="O424" s="65">
        <v>0</v>
      </c>
      <c r="P424" s="65">
        <v>0</v>
      </c>
      <c r="Q424" s="66">
        <v>343123</v>
      </c>
      <c r="R424" s="66">
        <v>371347</v>
      </c>
      <c r="S424" s="66">
        <v>28224</v>
      </c>
      <c r="T424" s="65">
        <v>101907</v>
      </c>
      <c r="U424" s="65">
        <v>130131</v>
      </c>
      <c r="V424" s="65">
        <v>28224</v>
      </c>
      <c r="W424" s="66">
        <v>241216</v>
      </c>
      <c r="X424" s="66">
        <v>241216</v>
      </c>
      <c r="Y424" s="66">
        <v>0</v>
      </c>
      <c r="Z424" s="65">
        <v>612273</v>
      </c>
      <c r="AA424" s="65">
        <v>612273</v>
      </c>
      <c r="AB424" s="66">
        <v>624497</v>
      </c>
      <c r="AC424" s="72">
        <v>624497</v>
      </c>
    </row>
    <row r="425" spans="1:29" ht="16.5" x14ac:dyDescent="0.35">
      <c r="A425" s="58" t="s">
        <v>978</v>
      </c>
      <c r="B425" s="33" t="s">
        <v>979</v>
      </c>
      <c r="C425" s="32" t="s">
        <v>20</v>
      </c>
      <c r="D425" s="32" t="s">
        <v>348</v>
      </c>
      <c r="E425" s="34" t="s">
        <v>374</v>
      </c>
      <c r="F425" s="65">
        <v>0</v>
      </c>
      <c r="G425" s="65">
        <v>0</v>
      </c>
      <c r="H425" s="65">
        <v>0</v>
      </c>
      <c r="I425" s="65">
        <v>0</v>
      </c>
      <c r="J425" s="65">
        <v>0</v>
      </c>
      <c r="K425" s="66">
        <v>0</v>
      </c>
      <c r="L425" s="66">
        <v>0</v>
      </c>
      <c r="M425" s="66">
        <v>0</v>
      </c>
      <c r="N425" s="65">
        <v>0</v>
      </c>
      <c r="O425" s="65">
        <v>0</v>
      </c>
      <c r="P425" s="65">
        <v>0</v>
      </c>
      <c r="Q425" s="66">
        <v>0</v>
      </c>
      <c r="R425" s="66">
        <v>0</v>
      </c>
      <c r="S425" s="66">
        <v>0</v>
      </c>
      <c r="T425" s="65">
        <v>16324</v>
      </c>
      <c r="U425" s="65">
        <v>9324</v>
      </c>
      <c r="V425" s="65">
        <v>-7000</v>
      </c>
      <c r="W425" s="66">
        <v>-16324</v>
      </c>
      <c r="X425" s="66">
        <v>-9324</v>
      </c>
      <c r="Y425" s="66">
        <v>7000</v>
      </c>
      <c r="Z425" s="65">
        <v>5500</v>
      </c>
      <c r="AA425" s="65">
        <v>6000</v>
      </c>
      <c r="AB425" s="66">
        <v>6300</v>
      </c>
      <c r="AC425" s="72">
        <v>6900</v>
      </c>
    </row>
    <row r="426" spans="1:29" ht="16.5" x14ac:dyDescent="0.35">
      <c r="A426" s="58" t="s">
        <v>1321</v>
      </c>
      <c r="B426" s="33" t="s">
        <v>1322</v>
      </c>
      <c r="C426" s="32" t="s">
        <v>329</v>
      </c>
      <c r="D426" s="32" t="s">
        <v>346</v>
      </c>
      <c r="E426" s="34" t="s">
        <v>346</v>
      </c>
      <c r="F426" s="65">
        <v>196131</v>
      </c>
      <c r="G426" s="65">
        <v>52153</v>
      </c>
      <c r="H426" s="65">
        <v>623</v>
      </c>
      <c r="I426" s="65">
        <v>247661</v>
      </c>
      <c r="J426" s="65">
        <v>51530</v>
      </c>
      <c r="K426" s="66">
        <v>156722</v>
      </c>
      <c r="L426" s="66">
        <v>220622</v>
      </c>
      <c r="M426" s="66">
        <v>63900</v>
      </c>
      <c r="N426" s="65">
        <v>0</v>
      </c>
      <c r="O426" s="65">
        <v>0</v>
      </c>
      <c r="P426" s="65">
        <v>0</v>
      </c>
      <c r="Q426" s="66">
        <v>156722</v>
      </c>
      <c r="R426" s="66">
        <v>220622</v>
      </c>
      <c r="S426" s="66">
        <v>63900</v>
      </c>
      <c r="T426" s="65">
        <v>38655</v>
      </c>
      <c r="U426" s="65">
        <v>10000</v>
      </c>
      <c r="V426" s="65">
        <v>-28655</v>
      </c>
      <c r="W426" s="66">
        <v>118067</v>
      </c>
      <c r="X426" s="66">
        <v>210622</v>
      </c>
      <c r="Y426" s="66">
        <v>92555</v>
      </c>
      <c r="Z426" s="65">
        <v>266900</v>
      </c>
      <c r="AA426" s="65">
        <v>266900</v>
      </c>
      <c r="AB426" s="66">
        <v>284300</v>
      </c>
      <c r="AC426" s="72">
        <v>284300</v>
      </c>
    </row>
    <row r="427" spans="1:29" ht="16.5" x14ac:dyDescent="0.35">
      <c r="A427" s="58" t="s">
        <v>1159</v>
      </c>
      <c r="B427" s="33" t="s">
        <v>1160</v>
      </c>
      <c r="C427" s="32" t="s">
        <v>440</v>
      </c>
      <c r="D427" s="32" t="s">
        <v>344</v>
      </c>
      <c r="E427" s="34" t="s">
        <v>344</v>
      </c>
      <c r="F427" s="65">
        <v>138395</v>
      </c>
      <c r="G427" s="65">
        <v>19551</v>
      </c>
      <c r="H427" s="65">
        <v>0</v>
      </c>
      <c r="I427" s="65">
        <v>157946</v>
      </c>
      <c r="J427" s="65">
        <v>19551</v>
      </c>
      <c r="K427" s="66">
        <v>130048</v>
      </c>
      <c r="L427" s="66">
        <v>77049</v>
      </c>
      <c r="M427" s="66">
        <v>-52999</v>
      </c>
      <c r="N427" s="65">
        <v>0</v>
      </c>
      <c r="O427" s="65">
        <v>0</v>
      </c>
      <c r="P427" s="65">
        <v>0</v>
      </c>
      <c r="Q427" s="66">
        <v>130048</v>
      </c>
      <c r="R427" s="66">
        <v>77049</v>
      </c>
      <c r="S427" s="66">
        <v>-52999</v>
      </c>
      <c r="T427" s="65">
        <v>1562</v>
      </c>
      <c r="U427" s="65">
        <v>1562</v>
      </c>
      <c r="V427" s="65">
        <v>0</v>
      </c>
      <c r="W427" s="66">
        <v>128486</v>
      </c>
      <c r="X427" s="66">
        <v>75487</v>
      </c>
      <c r="Y427" s="66">
        <v>-52999</v>
      </c>
      <c r="Z427" s="65">
        <v>159000</v>
      </c>
      <c r="AA427" s="65">
        <v>214000</v>
      </c>
      <c r="AB427" s="66">
        <v>181000</v>
      </c>
      <c r="AC427" s="72">
        <v>260000</v>
      </c>
    </row>
    <row r="428" spans="1:29" ht="16.5" x14ac:dyDescent="0.35">
      <c r="A428" s="58" t="s">
        <v>746</v>
      </c>
      <c r="B428" s="33" t="s">
        <v>747</v>
      </c>
      <c r="C428" s="32" t="s">
        <v>330</v>
      </c>
      <c r="D428" s="32" t="s">
        <v>347</v>
      </c>
      <c r="E428" s="34" t="s">
        <v>347</v>
      </c>
      <c r="F428" s="65">
        <v>350090</v>
      </c>
      <c r="G428" s="65">
        <v>56832</v>
      </c>
      <c r="H428" s="65">
        <v>13100</v>
      </c>
      <c r="I428" s="65">
        <v>393822</v>
      </c>
      <c r="J428" s="65">
        <v>43732</v>
      </c>
      <c r="K428" s="66">
        <v>253000</v>
      </c>
      <c r="L428" s="66">
        <v>310000</v>
      </c>
      <c r="M428" s="66">
        <v>57000</v>
      </c>
      <c r="N428" s="65">
        <v>42800</v>
      </c>
      <c r="O428" s="65">
        <v>40100</v>
      </c>
      <c r="P428" s="65">
        <v>-2700</v>
      </c>
      <c r="Q428" s="66">
        <v>295800</v>
      </c>
      <c r="R428" s="66">
        <v>350100</v>
      </c>
      <c r="S428" s="66">
        <v>54300</v>
      </c>
      <c r="T428" s="65">
        <v>32000</v>
      </c>
      <c r="U428" s="65">
        <v>35000</v>
      </c>
      <c r="V428" s="65">
        <v>3000</v>
      </c>
      <c r="W428" s="66">
        <v>263800</v>
      </c>
      <c r="X428" s="66">
        <v>315100</v>
      </c>
      <c r="Y428" s="66">
        <v>51300</v>
      </c>
      <c r="Z428" s="65">
        <v>484000</v>
      </c>
      <c r="AA428" s="65">
        <v>464000</v>
      </c>
      <c r="AB428" s="66">
        <v>499000</v>
      </c>
      <c r="AC428" s="72">
        <v>479000</v>
      </c>
    </row>
    <row r="429" spans="1:29" ht="16.5" x14ac:dyDescent="0.35">
      <c r="A429" s="58" t="s">
        <v>672</v>
      </c>
      <c r="B429" s="33" t="s">
        <v>673</v>
      </c>
      <c r="C429" s="32" t="s">
        <v>331</v>
      </c>
      <c r="D429" s="32" t="s">
        <v>346</v>
      </c>
      <c r="E429" s="34" t="s">
        <v>346</v>
      </c>
      <c r="F429" s="65">
        <v>725093</v>
      </c>
      <c r="G429" s="65">
        <v>89211</v>
      </c>
      <c r="H429" s="65">
        <v>7592</v>
      </c>
      <c r="I429" s="65">
        <v>806712</v>
      </c>
      <c r="J429" s="65">
        <v>81619</v>
      </c>
      <c r="K429" s="66">
        <v>1292237</v>
      </c>
      <c r="L429" s="66">
        <v>1627537</v>
      </c>
      <c r="M429" s="66">
        <v>335300</v>
      </c>
      <c r="N429" s="65">
        <v>27373</v>
      </c>
      <c r="O429" s="65">
        <v>25770</v>
      </c>
      <c r="P429" s="65">
        <v>-1603</v>
      </c>
      <c r="Q429" s="66">
        <v>1319610</v>
      </c>
      <c r="R429" s="66">
        <v>1653307</v>
      </c>
      <c r="S429" s="66">
        <v>333697</v>
      </c>
      <c r="T429" s="65">
        <v>2000</v>
      </c>
      <c r="U429" s="65">
        <v>2000</v>
      </c>
      <c r="V429" s="65">
        <v>0</v>
      </c>
      <c r="W429" s="66">
        <v>1317610</v>
      </c>
      <c r="X429" s="66">
        <v>1651307</v>
      </c>
      <c r="Y429" s="66">
        <v>333697</v>
      </c>
      <c r="Z429" s="65">
        <v>1422941</v>
      </c>
      <c r="AA429" s="65">
        <v>1905867</v>
      </c>
      <c r="AB429" s="66">
        <v>1432941</v>
      </c>
      <c r="AC429" s="72">
        <v>1915867</v>
      </c>
    </row>
    <row r="430" spans="1:29" ht="16.5" x14ac:dyDescent="0.35">
      <c r="A430" s="58" t="s">
        <v>1161</v>
      </c>
      <c r="B430" s="33" t="s">
        <v>1162</v>
      </c>
      <c r="C430" s="32" t="s">
        <v>441</v>
      </c>
      <c r="D430" s="32" t="s">
        <v>344</v>
      </c>
      <c r="E430" s="34" t="s">
        <v>344</v>
      </c>
      <c r="F430" s="65">
        <v>334954.17099000001</v>
      </c>
      <c r="G430" s="65">
        <v>147796.43422</v>
      </c>
      <c r="H430" s="65">
        <v>5676</v>
      </c>
      <c r="I430" s="65">
        <v>477074.60521000001</v>
      </c>
      <c r="J430" s="65">
        <v>142120.43422</v>
      </c>
      <c r="K430" s="66">
        <v>181908.06400000001</v>
      </c>
      <c r="L430" s="66">
        <v>295170.06400000001</v>
      </c>
      <c r="M430" s="66">
        <v>113262</v>
      </c>
      <c r="N430" s="65">
        <v>8600</v>
      </c>
      <c r="O430" s="65">
        <v>8600</v>
      </c>
      <c r="P430" s="65">
        <v>0</v>
      </c>
      <c r="Q430" s="66">
        <v>190508.06400000001</v>
      </c>
      <c r="R430" s="66">
        <v>303770.06400000001</v>
      </c>
      <c r="S430" s="66">
        <v>113262</v>
      </c>
      <c r="T430" s="65">
        <v>86632</v>
      </c>
      <c r="U430" s="65">
        <v>70770</v>
      </c>
      <c r="V430" s="65">
        <v>-15862</v>
      </c>
      <c r="W430" s="66">
        <v>103876.064</v>
      </c>
      <c r="X430" s="66">
        <v>233000.06400000001</v>
      </c>
      <c r="Y430" s="66">
        <v>129124</v>
      </c>
      <c r="Z430" s="65">
        <v>334954</v>
      </c>
      <c r="AA430" s="65">
        <v>492000</v>
      </c>
      <c r="AB430" s="66">
        <v>334954</v>
      </c>
      <c r="AC430" s="72">
        <v>585500</v>
      </c>
    </row>
    <row r="431" spans="1:29" ht="16.5" x14ac:dyDescent="0.35">
      <c r="A431" s="58" t="s">
        <v>776</v>
      </c>
      <c r="B431" s="33" t="s">
        <v>777</v>
      </c>
      <c r="C431" s="32" t="s">
        <v>332</v>
      </c>
      <c r="D431" s="32" t="s">
        <v>347</v>
      </c>
      <c r="E431" s="34" t="s">
        <v>347</v>
      </c>
      <c r="F431" s="65">
        <v>908914</v>
      </c>
      <c r="G431" s="65">
        <v>166189</v>
      </c>
      <c r="H431" s="65">
        <v>36481</v>
      </c>
      <c r="I431" s="65">
        <v>1038622</v>
      </c>
      <c r="J431" s="65">
        <v>129708</v>
      </c>
      <c r="K431" s="66">
        <v>790843</v>
      </c>
      <c r="L431" s="66">
        <v>951677</v>
      </c>
      <c r="M431" s="66">
        <v>160834</v>
      </c>
      <c r="N431" s="65">
        <v>90671</v>
      </c>
      <c r="O431" s="65">
        <v>86545</v>
      </c>
      <c r="P431" s="65">
        <v>-4126</v>
      </c>
      <c r="Q431" s="66">
        <v>881514</v>
      </c>
      <c r="R431" s="66">
        <v>1038222</v>
      </c>
      <c r="S431" s="66">
        <v>156708</v>
      </c>
      <c r="T431" s="65">
        <v>0</v>
      </c>
      <c r="U431" s="65">
        <v>0</v>
      </c>
      <c r="V431" s="65">
        <v>0</v>
      </c>
      <c r="W431" s="66">
        <v>881514</v>
      </c>
      <c r="X431" s="66">
        <v>1038222</v>
      </c>
      <c r="Y431" s="66">
        <v>156708</v>
      </c>
      <c r="Z431" s="65">
        <v>1055604</v>
      </c>
      <c r="AA431" s="65">
        <v>1099943</v>
      </c>
      <c r="AB431" s="66">
        <v>1087499</v>
      </c>
      <c r="AC431" s="72">
        <v>1141484</v>
      </c>
    </row>
    <row r="432" spans="1:29" ht="16.5" x14ac:dyDescent="0.35">
      <c r="A432" s="58" t="s">
        <v>704</v>
      </c>
      <c r="B432" s="33" t="s">
        <v>705</v>
      </c>
      <c r="C432" s="32" t="s">
        <v>333</v>
      </c>
      <c r="D432" s="32" t="s">
        <v>346</v>
      </c>
      <c r="E432" s="34" t="s">
        <v>346</v>
      </c>
      <c r="F432" s="65">
        <v>11218</v>
      </c>
      <c r="G432" s="65">
        <v>30993</v>
      </c>
      <c r="H432" s="65">
        <v>456</v>
      </c>
      <c r="I432" s="65">
        <v>41755</v>
      </c>
      <c r="J432" s="65">
        <v>30537</v>
      </c>
      <c r="K432" s="66">
        <v>7293</v>
      </c>
      <c r="L432" s="66">
        <v>27252</v>
      </c>
      <c r="M432" s="66">
        <v>19959</v>
      </c>
      <c r="N432" s="65">
        <v>0</v>
      </c>
      <c r="O432" s="65">
        <v>0</v>
      </c>
      <c r="P432" s="65">
        <v>0</v>
      </c>
      <c r="Q432" s="66">
        <v>7293</v>
      </c>
      <c r="R432" s="66">
        <v>27252</v>
      </c>
      <c r="S432" s="66">
        <v>19959</v>
      </c>
      <c r="T432" s="65">
        <v>17400</v>
      </c>
      <c r="U432" s="65">
        <v>5000</v>
      </c>
      <c r="V432" s="65">
        <v>-12400</v>
      </c>
      <c r="W432" s="66">
        <v>-10107</v>
      </c>
      <c r="X432" s="66">
        <v>22252</v>
      </c>
      <c r="Y432" s="66">
        <v>32359</v>
      </c>
      <c r="Z432" s="65">
        <v>26827</v>
      </c>
      <c r="AA432" s="65">
        <v>47633</v>
      </c>
      <c r="AB432" s="66">
        <v>32436</v>
      </c>
      <c r="AC432" s="72">
        <v>53510</v>
      </c>
    </row>
    <row r="433" spans="1:29" ht="16.5" x14ac:dyDescent="0.35">
      <c r="A433" s="58" t="s">
        <v>906</v>
      </c>
      <c r="B433" s="33" t="s">
        <v>907</v>
      </c>
      <c r="C433" s="32" t="s">
        <v>334</v>
      </c>
      <c r="D433" s="32" t="s">
        <v>345</v>
      </c>
      <c r="E433" s="34" t="s">
        <v>345</v>
      </c>
      <c r="F433" s="65">
        <v>588838</v>
      </c>
      <c r="G433" s="65">
        <v>48438</v>
      </c>
      <c r="H433" s="65">
        <v>12180</v>
      </c>
      <c r="I433" s="65">
        <v>625096</v>
      </c>
      <c r="J433" s="65">
        <v>36258</v>
      </c>
      <c r="K433" s="66">
        <v>456200</v>
      </c>
      <c r="L433" s="66">
        <v>477700</v>
      </c>
      <c r="M433" s="66">
        <v>21500</v>
      </c>
      <c r="N433" s="65">
        <v>0</v>
      </c>
      <c r="O433" s="65">
        <v>0</v>
      </c>
      <c r="P433" s="65">
        <v>0</v>
      </c>
      <c r="Q433" s="66">
        <v>456200</v>
      </c>
      <c r="R433" s="66">
        <v>477700</v>
      </c>
      <c r="S433" s="66">
        <v>21500</v>
      </c>
      <c r="T433" s="65">
        <v>56700</v>
      </c>
      <c r="U433" s="65">
        <v>40000</v>
      </c>
      <c r="V433" s="65">
        <v>-16700</v>
      </c>
      <c r="W433" s="66">
        <v>399500</v>
      </c>
      <c r="X433" s="66">
        <v>437700</v>
      </c>
      <c r="Y433" s="66">
        <v>38200</v>
      </c>
      <c r="Z433" s="65">
        <v>610000</v>
      </c>
      <c r="AA433" s="65">
        <v>650000</v>
      </c>
      <c r="AB433" s="66">
        <v>633000</v>
      </c>
      <c r="AC433" s="72">
        <v>673000</v>
      </c>
    </row>
    <row r="434" spans="1:29" ht="16.5" x14ac:dyDescent="0.35">
      <c r="A434" s="58" t="s">
        <v>696</v>
      </c>
      <c r="B434" s="33" t="s">
        <v>697</v>
      </c>
      <c r="C434" s="32" t="s">
        <v>335</v>
      </c>
      <c r="D434" s="32" t="s">
        <v>346</v>
      </c>
      <c r="E434" s="34" t="s">
        <v>346</v>
      </c>
      <c r="F434" s="65">
        <v>39150</v>
      </c>
      <c r="G434" s="65">
        <v>60924</v>
      </c>
      <c r="H434" s="65">
        <v>1111</v>
      </c>
      <c r="I434" s="65">
        <v>98963</v>
      </c>
      <c r="J434" s="65">
        <v>59813</v>
      </c>
      <c r="K434" s="66">
        <v>67222</v>
      </c>
      <c r="L434" s="66">
        <v>138280</v>
      </c>
      <c r="M434" s="66">
        <v>71058</v>
      </c>
      <c r="N434" s="65">
        <v>0</v>
      </c>
      <c r="O434" s="65">
        <v>0</v>
      </c>
      <c r="P434" s="65">
        <v>0</v>
      </c>
      <c r="Q434" s="66">
        <v>67222</v>
      </c>
      <c r="R434" s="66">
        <v>138280</v>
      </c>
      <c r="S434" s="66">
        <v>71058</v>
      </c>
      <c r="T434" s="65">
        <v>17575</v>
      </c>
      <c r="U434" s="65">
        <v>18000</v>
      </c>
      <c r="V434" s="65">
        <v>425</v>
      </c>
      <c r="W434" s="66">
        <v>49647</v>
      </c>
      <c r="X434" s="66">
        <v>120280</v>
      </c>
      <c r="Y434" s="66">
        <v>70633</v>
      </c>
      <c r="Z434" s="65">
        <v>146000</v>
      </c>
      <c r="AA434" s="65">
        <v>146000</v>
      </c>
      <c r="AB434" s="66">
        <v>151000</v>
      </c>
      <c r="AC434" s="72">
        <v>151000</v>
      </c>
    </row>
    <row r="435" spans="1:29" ht="16.5" x14ac:dyDescent="0.35">
      <c r="A435" s="58" t="s">
        <v>706</v>
      </c>
      <c r="B435" s="33" t="s">
        <v>707</v>
      </c>
      <c r="C435" s="32" t="s">
        <v>336</v>
      </c>
      <c r="D435" s="32" t="s">
        <v>346</v>
      </c>
      <c r="E435" s="34" t="s">
        <v>346</v>
      </c>
      <c r="F435" s="65">
        <v>11376</v>
      </c>
      <c r="G435" s="65">
        <v>0</v>
      </c>
      <c r="H435" s="65">
        <v>285</v>
      </c>
      <c r="I435" s="65">
        <v>11091</v>
      </c>
      <c r="J435" s="65">
        <v>-285</v>
      </c>
      <c r="K435" s="66">
        <v>0</v>
      </c>
      <c r="L435" s="66">
        <v>0</v>
      </c>
      <c r="M435" s="66">
        <v>0</v>
      </c>
      <c r="N435" s="65">
        <v>0</v>
      </c>
      <c r="O435" s="65">
        <v>0</v>
      </c>
      <c r="P435" s="65">
        <v>0</v>
      </c>
      <c r="Q435" s="66">
        <v>0</v>
      </c>
      <c r="R435" s="66">
        <v>0</v>
      </c>
      <c r="S435" s="66">
        <v>0</v>
      </c>
      <c r="T435" s="65">
        <v>60357</v>
      </c>
      <c r="U435" s="65">
        <v>58586</v>
      </c>
      <c r="V435" s="65">
        <v>-1771</v>
      </c>
      <c r="W435" s="66">
        <v>-60357</v>
      </c>
      <c r="X435" s="66">
        <v>-58586</v>
      </c>
      <c r="Y435" s="66">
        <v>1771</v>
      </c>
      <c r="Z435" s="65">
        <v>0</v>
      </c>
      <c r="AA435" s="65">
        <v>0</v>
      </c>
      <c r="AB435" s="66">
        <v>10000</v>
      </c>
      <c r="AC435" s="72">
        <v>10000</v>
      </c>
    </row>
    <row r="436" spans="1:29" ht="16.5" x14ac:dyDescent="0.35">
      <c r="A436" s="58" t="s">
        <v>1199</v>
      </c>
      <c r="B436" s="33" t="s">
        <v>1200</v>
      </c>
      <c r="C436" s="32" t="s">
        <v>337</v>
      </c>
      <c r="D436" s="32" t="s">
        <v>346</v>
      </c>
      <c r="E436" s="34" t="s">
        <v>346</v>
      </c>
      <c r="F436" s="65">
        <v>0</v>
      </c>
      <c r="G436" s="65">
        <v>0</v>
      </c>
      <c r="H436" s="65">
        <v>0</v>
      </c>
      <c r="I436" s="65">
        <v>0</v>
      </c>
      <c r="J436" s="65">
        <v>0</v>
      </c>
      <c r="K436" s="66">
        <v>0</v>
      </c>
      <c r="L436" s="66">
        <v>0</v>
      </c>
      <c r="M436" s="66">
        <v>0</v>
      </c>
      <c r="N436" s="65">
        <v>2000</v>
      </c>
      <c r="O436" s="65">
        <v>0</v>
      </c>
      <c r="P436" s="65">
        <v>-2000</v>
      </c>
      <c r="Q436" s="66">
        <v>2000</v>
      </c>
      <c r="R436" s="66">
        <v>0</v>
      </c>
      <c r="S436" s="66">
        <v>-2000</v>
      </c>
      <c r="T436" s="65">
        <v>93700</v>
      </c>
      <c r="U436" s="65">
        <v>93700</v>
      </c>
      <c r="V436" s="65">
        <v>0</v>
      </c>
      <c r="W436" s="66">
        <v>-91700</v>
      </c>
      <c r="X436" s="66">
        <v>-93700</v>
      </c>
      <c r="Y436" s="66">
        <v>-2000</v>
      </c>
      <c r="Z436" s="65">
        <v>4000</v>
      </c>
      <c r="AA436" s="65">
        <v>4000</v>
      </c>
      <c r="AB436" s="66">
        <v>9000</v>
      </c>
      <c r="AC436" s="72">
        <v>9000</v>
      </c>
    </row>
    <row r="437" spans="1:29" ht="16.5" x14ac:dyDescent="0.35">
      <c r="A437" s="58" t="s">
        <v>512</v>
      </c>
      <c r="B437" s="33" t="s">
        <v>513</v>
      </c>
      <c r="C437" s="32" t="s">
        <v>338</v>
      </c>
      <c r="D437" s="32" t="s">
        <v>346</v>
      </c>
      <c r="E437" s="34" t="s">
        <v>346</v>
      </c>
      <c r="F437" s="65">
        <v>11356</v>
      </c>
      <c r="G437" s="65">
        <v>0</v>
      </c>
      <c r="H437" s="65">
        <v>96</v>
      </c>
      <c r="I437" s="65">
        <v>11260</v>
      </c>
      <c r="J437" s="65">
        <v>-96</v>
      </c>
      <c r="K437" s="66">
        <v>1552</v>
      </c>
      <c r="L437" s="66">
        <v>1552</v>
      </c>
      <c r="M437" s="66">
        <v>0</v>
      </c>
      <c r="N437" s="65">
        <v>8</v>
      </c>
      <c r="O437" s="65">
        <v>7</v>
      </c>
      <c r="P437" s="65">
        <v>-1</v>
      </c>
      <c r="Q437" s="66">
        <v>1560</v>
      </c>
      <c r="R437" s="66">
        <v>1559</v>
      </c>
      <c r="S437" s="66">
        <v>-1</v>
      </c>
      <c r="T437" s="65">
        <v>14249</v>
      </c>
      <c r="U437" s="65">
        <v>14249</v>
      </c>
      <c r="V437" s="65">
        <v>0</v>
      </c>
      <c r="W437" s="66">
        <v>-12689</v>
      </c>
      <c r="X437" s="66">
        <v>-12690</v>
      </c>
      <c r="Y437" s="66">
        <v>-1</v>
      </c>
      <c r="Z437" s="65">
        <v>13556</v>
      </c>
      <c r="AA437" s="65">
        <v>13459</v>
      </c>
      <c r="AB437" s="66">
        <v>20000</v>
      </c>
      <c r="AC437" s="72">
        <v>20000</v>
      </c>
    </row>
    <row r="438" spans="1:29" ht="16.5" x14ac:dyDescent="0.35">
      <c r="A438" s="58" t="s">
        <v>708</v>
      </c>
      <c r="B438" s="33" t="s">
        <v>709</v>
      </c>
      <c r="C438" s="32" t="s">
        <v>339</v>
      </c>
      <c r="D438" s="32" t="s">
        <v>346</v>
      </c>
      <c r="E438" s="34" t="s">
        <v>346</v>
      </c>
      <c r="F438" s="65">
        <v>48875</v>
      </c>
      <c r="G438" s="65">
        <v>11590</v>
      </c>
      <c r="H438" s="65">
        <v>1425</v>
      </c>
      <c r="I438" s="65">
        <v>59040</v>
      </c>
      <c r="J438" s="65">
        <v>10165</v>
      </c>
      <c r="K438" s="66">
        <v>47000</v>
      </c>
      <c r="L438" s="66">
        <v>59000</v>
      </c>
      <c r="M438" s="66">
        <v>12000</v>
      </c>
      <c r="N438" s="65">
        <v>0</v>
      </c>
      <c r="O438" s="65">
        <v>0</v>
      </c>
      <c r="P438" s="65">
        <v>0</v>
      </c>
      <c r="Q438" s="66">
        <v>47000</v>
      </c>
      <c r="R438" s="66">
        <v>59000</v>
      </c>
      <c r="S438" s="66">
        <v>12000</v>
      </c>
      <c r="T438" s="65">
        <v>14000</v>
      </c>
      <c r="U438" s="65">
        <v>12000</v>
      </c>
      <c r="V438" s="65">
        <v>-2000</v>
      </c>
      <c r="W438" s="66">
        <v>33000</v>
      </c>
      <c r="X438" s="66">
        <v>47000</v>
      </c>
      <c r="Y438" s="66">
        <v>14000</v>
      </c>
      <c r="Z438" s="65">
        <v>55000</v>
      </c>
      <c r="AA438" s="65">
        <v>65000</v>
      </c>
      <c r="AB438" s="66">
        <v>65000</v>
      </c>
      <c r="AC438" s="72">
        <v>75000</v>
      </c>
    </row>
    <row r="439" spans="1:29" ht="16.5" x14ac:dyDescent="0.35">
      <c r="A439" s="58" t="s">
        <v>1111</v>
      </c>
      <c r="B439" s="33" t="s">
        <v>1112</v>
      </c>
      <c r="C439" s="32" t="s">
        <v>442</v>
      </c>
      <c r="D439" s="32" t="s">
        <v>344</v>
      </c>
      <c r="E439" s="34" t="s">
        <v>344</v>
      </c>
      <c r="F439" s="65">
        <v>411902</v>
      </c>
      <c r="G439" s="65">
        <v>53377</v>
      </c>
      <c r="H439" s="65">
        <v>12093</v>
      </c>
      <c r="I439" s="65">
        <v>453186</v>
      </c>
      <c r="J439" s="65">
        <v>41284</v>
      </c>
      <c r="K439" s="66">
        <v>242465</v>
      </c>
      <c r="L439" s="66">
        <v>236465</v>
      </c>
      <c r="M439" s="66">
        <v>-6000</v>
      </c>
      <c r="N439" s="65">
        <v>46530</v>
      </c>
      <c r="O439" s="65">
        <v>44866</v>
      </c>
      <c r="P439" s="65">
        <v>-1664</v>
      </c>
      <c r="Q439" s="66">
        <v>288995</v>
      </c>
      <c r="R439" s="66">
        <v>281331</v>
      </c>
      <c r="S439" s="66">
        <v>-7664</v>
      </c>
      <c r="T439" s="65">
        <v>44314</v>
      </c>
      <c r="U439" s="65">
        <v>20000</v>
      </c>
      <c r="V439" s="65">
        <v>-24314</v>
      </c>
      <c r="W439" s="66">
        <v>244681</v>
      </c>
      <c r="X439" s="66">
        <v>261331</v>
      </c>
      <c r="Y439" s="66">
        <v>16650</v>
      </c>
      <c r="Z439" s="65">
        <v>463186</v>
      </c>
      <c r="AA439" s="65">
        <v>463186</v>
      </c>
      <c r="AB439" s="66">
        <v>493186</v>
      </c>
      <c r="AC439" s="72">
        <v>493186</v>
      </c>
    </row>
    <row r="440" spans="1:29" ht="17" thickBot="1" x14ac:dyDescent="0.4">
      <c r="A440" s="77" t="s">
        <v>1000</v>
      </c>
      <c r="B440" s="78" t="s">
        <v>1001</v>
      </c>
      <c r="C440" s="79" t="s">
        <v>340</v>
      </c>
      <c r="D440" s="79" t="s">
        <v>348</v>
      </c>
      <c r="E440" s="80" t="s">
        <v>385</v>
      </c>
      <c r="F440" s="81">
        <v>-164</v>
      </c>
      <c r="G440" s="81">
        <v>0</v>
      </c>
      <c r="H440" s="81">
        <v>-122</v>
      </c>
      <c r="I440" s="81">
        <v>-42</v>
      </c>
      <c r="J440" s="81">
        <v>122</v>
      </c>
      <c r="K440" s="82">
        <v>0</v>
      </c>
      <c r="L440" s="82">
        <v>0</v>
      </c>
      <c r="M440" s="82">
        <v>0</v>
      </c>
      <c r="N440" s="81">
        <v>0</v>
      </c>
      <c r="O440" s="81">
        <v>0</v>
      </c>
      <c r="P440" s="81">
        <v>0</v>
      </c>
      <c r="Q440" s="82">
        <v>0</v>
      </c>
      <c r="R440" s="82">
        <v>0</v>
      </c>
      <c r="S440" s="82">
        <v>0</v>
      </c>
      <c r="T440" s="81">
        <v>3400</v>
      </c>
      <c r="U440" s="81">
        <v>3000</v>
      </c>
      <c r="V440" s="81">
        <v>-400</v>
      </c>
      <c r="W440" s="82">
        <v>-3400</v>
      </c>
      <c r="X440" s="82">
        <v>-3000</v>
      </c>
      <c r="Y440" s="82">
        <v>400</v>
      </c>
      <c r="Z440" s="81">
        <v>164</v>
      </c>
      <c r="AA440" s="81">
        <v>122</v>
      </c>
      <c r="AB440" s="82">
        <v>414</v>
      </c>
      <c r="AC440" s="83">
        <v>272</v>
      </c>
    </row>
    <row r="441" spans="1:29" ht="17" thickTop="1" x14ac:dyDescent="0.35">
      <c r="A441" s="110"/>
      <c r="B441" s="111"/>
      <c r="C441" s="112"/>
      <c r="D441" s="112"/>
      <c r="E441" s="11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5"/>
    </row>
    <row r="442" spans="1:29" ht="45" customHeight="1" x14ac:dyDescent="0.35">
      <c r="A442" s="18"/>
      <c r="B442" s="125" t="s">
        <v>1396</v>
      </c>
      <c r="C442" s="125" t="s">
        <v>1437</v>
      </c>
      <c r="D442" s="126" t="s">
        <v>1438</v>
      </c>
      <c r="E442" s="125" t="s">
        <v>1439</v>
      </c>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6"/>
    </row>
    <row r="443" spans="1:29" ht="16.5" x14ac:dyDescent="0.35">
      <c r="A443" s="73"/>
      <c r="B443" s="92" t="s">
        <v>1397</v>
      </c>
      <c r="C443" s="34" t="s">
        <v>1391</v>
      </c>
      <c r="D443" s="34" t="s">
        <v>1392</v>
      </c>
      <c r="E443" s="67">
        <v>435</v>
      </c>
      <c r="F443" s="65">
        <v>129541071.97171101</v>
      </c>
      <c r="G443" s="65">
        <v>16652577.744033</v>
      </c>
      <c r="H443" s="65">
        <v>2190580.43782407</v>
      </c>
      <c r="I443" s="65">
        <v>143941507.27778003</v>
      </c>
      <c r="J443" s="65">
        <v>14400435.306208801</v>
      </c>
      <c r="K443" s="66">
        <v>95236836.642419994</v>
      </c>
      <c r="L443" s="66">
        <v>107425461.61276001</v>
      </c>
      <c r="M443" s="66">
        <v>12188624.9704432</v>
      </c>
      <c r="N443" s="65">
        <v>12080694.971987</v>
      </c>
      <c r="O443" s="65">
        <v>12317031.700826999</v>
      </c>
      <c r="P443" s="65">
        <v>236336.72883649997</v>
      </c>
      <c r="Q443" s="66">
        <v>107317531.61441001</v>
      </c>
      <c r="R443" s="66">
        <v>119742493.31359001</v>
      </c>
      <c r="S443" s="66">
        <v>12424961.699279701</v>
      </c>
      <c r="T443" s="65">
        <v>30643210.487</v>
      </c>
      <c r="U443" s="65">
        <v>26117842.867005002</v>
      </c>
      <c r="V443" s="65">
        <v>-4525367.6199947726</v>
      </c>
      <c r="W443" s="66">
        <v>76779596.127409995</v>
      </c>
      <c r="X443" s="66">
        <v>93673267.446590006</v>
      </c>
      <c r="Y443" s="66">
        <v>16893671.319274522</v>
      </c>
      <c r="Z443" s="65">
        <v>135898785.93992001</v>
      </c>
      <c r="AA443" s="65">
        <v>144267906.47197002</v>
      </c>
      <c r="AB443" s="66">
        <v>150978011.7344</v>
      </c>
      <c r="AC443" s="72">
        <v>159324556.13744998</v>
      </c>
    </row>
    <row r="444" spans="1:29" ht="16.5" x14ac:dyDescent="0.35">
      <c r="A444" s="73"/>
      <c r="B444" s="92" t="s">
        <v>1397</v>
      </c>
      <c r="C444" s="34" t="s">
        <v>1393</v>
      </c>
      <c r="D444" s="34" t="s">
        <v>1392</v>
      </c>
      <c r="E444" s="67">
        <v>1</v>
      </c>
      <c r="F444" s="65">
        <v>129541071.97171101</v>
      </c>
      <c r="G444" s="65">
        <v>16652577.744033</v>
      </c>
      <c r="H444" s="65">
        <v>2190580.43782407</v>
      </c>
      <c r="I444" s="65">
        <v>143941507.27778</v>
      </c>
      <c r="J444" s="65">
        <v>14400435.306208801</v>
      </c>
      <c r="K444" s="66">
        <v>95236836.642420009</v>
      </c>
      <c r="L444" s="66">
        <v>107425461.61275999</v>
      </c>
      <c r="M444" s="66">
        <v>12188624.970443202</v>
      </c>
      <c r="N444" s="65">
        <v>12080694.971987</v>
      </c>
      <c r="O444" s="65">
        <v>12317031.700827001</v>
      </c>
      <c r="P444" s="65">
        <v>236336.72883650003</v>
      </c>
      <c r="Q444" s="66">
        <v>107317531.61441001</v>
      </c>
      <c r="R444" s="66">
        <v>119742493.31358999</v>
      </c>
      <c r="S444" s="66">
        <v>12424961.699279699</v>
      </c>
      <c r="T444" s="65">
        <v>30643210.487</v>
      </c>
      <c r="U444" s="65">
        <v>26117842.867005002</v>
      </c>
      <c r="V444" s="65">
        <v>-4525367.6199947726</v>
      </c>
      <c r="W444" s="66">
        <v>76779596.127409995</v>
      </c>
      <c r="X444" s="66">
        <v>93673267.446590006</v>
      </c>
      <c r="Y444" s="66">
        <v>16893671.319274522</v>
      </c>
      <c r="Z444" s="65">
        <v>135898785.93992001</v>
      </c>
      <c r="AA444" s="65">
        <v>144267906.47196999</v>
      </c>
      <c r="AB444" s="66">
        <v>150978011.7344</v>
      </c>
      <c r="AC444" s="72">
        <v>159324556.13745001</v>
      </c>
    </row>
    <row r="445" spans="1:29" ht="16.5" x14ac:dyDescent="0.35">
      <c r="A445" s="73"/>
      <c r="B445" s="92" t="s">
        <v>1397</v>
      </c>
      <c r="C445" s="34" t="s">
        <v>1394</v>
      </c>
      <c r="D445" s="34" t="s">
        <v>1392</v>
      </c>
      <c r="E445" s="67">
        <v>1</v>
      </c>
      <c r="F445" s="65">
        <v>129541071.97171099</v>
      </c>
      <c r="G445" s="65">
        <v>16652577.744033</v>
      </c>
      <c r="H445" s="65">
        <v>2190580.43782407</v>
      </c>
      <c r="I445" s="65">
        <v>143941507.27778</v>
      </c>
      <c r="J445" s="65">
        <v>14400435.306208799</v>
      </c>
      <c r="K445" s="66">
        <v>95236836.642419994</v>
      </c>
      <c r="L445" s="66">
        <v>107425461.61275999</v>
      </c>
      <c r="M445" s="66">
        <v>12188624.9704432</v>
      </c>
      <c r="N445" s="65">
        <v>12080694.971987</v>
      </c>
      <c r="O445" s="65">
        <v>12317031.700827001</v>
      </c>
      <c r="P445" s="65">
        <v>236336.72883650003</v>
      </c>
      <c r="Q445" s="66">
        <v>107317531.61441001</v>
      </c>
      <c r="R445" s="66">
        <v>119742493.31359001</v>
      </c>
      <c r="S445" s="66">
        <v>12424961.699279701</v>
      </c>
      <c r="T445" s="65">
        <v>30643210.487</v>
      </c>
      <c r="U445" s="65">
        <v>26117842.867004998</v>
      </c>
      <c r="V445" s="65">
        <v>-4525367.6199947726</v>
      </c>
      <c r="W445" s="66">
        <v>76779596.127409995</v>
      </c>
      <c r="X445" s="66">
        <v>93673267.446589991</v>
      </c>
      <c r="Y445" s="66">
        <v>16893671.319274515</v>
      </c>
      <c r="Z445" s="65">
        <v>135898785.93992001</v>
      </c>
      <c r="AA445" s="65">
        <v>144267906.47196999</v>
      </c>
      <c r="AB445" s="66">
        <v>150978011.7344</v>
      </c>
      <c r="AC445" s="72">
        <v>159324556.13745001</v>
      </c>
    </row>
    <row r="446" spans="1:29" ht="45" customHeight="1" x14ac:dyDescent="0.35">
      <c r="A446" s="73"/>
      <c r="B446" s="125" t="s">
        <v>1396</v>
      </c>
      <c r="C446" s="125" t="s">
        <v>443</v>
      </c>
      <c r="D446" s="125" t="s">
        <v>1440</v>
      </c>
      <c r="E446" s="125" t="s">
        <v>1439</v>
      </c>
      <c r="F446" s="74"/>
      <c r="G446" s="74"/>
      <c r="H446" s="74"/>
      <c r="I446" s="74"/>
      <c r="J446" s="74"/>
      <c r="K446" s="75"/>
      <c r="L446" s="75"/>
      <c r="M446" s="75"/>
      <c r="N446" s="74"/>
      <c r="O446" s="74"/>
      <c r="P446" s="74"/>
      <c r="Q446" s="75"/>
      <c r="R446" s="75"/>
      <c r="S446" s="75"/>
      <c r="T446" s="74"/>
      <c r="U446" s="74"/>
      <c r="V446" s="74"/>
      <c r="W446" s="75"/>
      <c r="X446" s="75"/>
      <c r="Y446" s="75"/>
      <c r="Z446" s="74"/>
      <c r="AA446" s="74"/>
      <c r="AB446" s="75"/>
      <c r="AC446" s="76"/>
    </row>
    <row r="447" spans="1:29" ht="16.5" x14ac:dyDescent="0.35">
      <c r="A447" s="73"/>
      <c r="B447" s="92" t="s">
        <v>1398</v>
      </c>
      <c r="C447" s="34" t="s">
        <v>444</v>
      </c>
      <c r="D447" s="34" t="s">
        <v>344</v>
      </c>
      <c r="E447" s="67">
        <v>56</v>
      </c>
      <c r="F447" s="65">
        <v>26030712.067329999</v>
      </c>
      <c r="G447" s="65">
        <v>3308666.86522</v>
      </c>
      <c r="H447" s="65">
        <v>522899.49955317</v>
      </c>
      <c r="I447" s="65">
        <v>28816479.43299</v>
      </c>
      <c r="J447" s="65">
        <v>2785767.3656668002</v>
      </c>
      <c r="K447" s="66">
        <v>17994342.569999997</v>
      </c>
      <c r="L447" s="66">
        <v>20228206.756999999</v>
      </c>
      <c r="M447" s="66">
        <v>2233864.1869999999</v>
      </c>
      <c r="N447" s="65">
        <v>2927952.09785</v>
      </c>
      <c r="O447" s="65">
        <v>2893317.89695</v>
      </c>
      <c r="P447" s="65">
        <v>-34634.200899999996</v>
      </c>
      <c r="Q447" s="66">
        <v>20922294.667849999</v>
      </c>
      <c r="R447" s="66">
        <v>23121524.653949998</v>
      </c>
      <c r="S447" s="66">
        <v>2199229.9860999999</v>
      </c>
      <c r="T447" s="65">
        <v>4591286</v>
      </c>
      <c r="U447" s="65">
        <v>3763448</v>
      </c>
      <c r="V447" s="65">
        <v>-827838</v>
      </c>
      <c r="W447" s="66">
        <v>16331008.667849999</v>
      </c>
      <c r="X447" s="66">
        <v>19358076.653949998</v>
      </c>
      <c r="Y447" s="66">
        <v>3027067.9860999999</v>
      </c>
      <c r="Z447" s="65">
        <v>27039726</v>
      </c>
      <c r="AA447" s="65">
        <v>28856736.998</v>
      </c>
      <c r="AB447" s="66">
        <v>29717671</v>
      </c>
      <c r="AC447" s="72">
        <v>31568816.848999999</v>
      </c>
    </row>
    <row r="448" spans="1:29" ht="16.5" x14ac:dyDescent="0.35">
      <c r="A448" s="73"/>
      <c r="B448" s="92" t="s">
        <v>1399</v>
      </c>
      <c r="C448" s="34" t="s">
        <v>1389</v>
      </c>
      <c r="D448" s="34" t="s">
        <v>346</v>
      </c>
      <c r="E448" s="67">
        <v>192</v>
      </c>
      <c r="F448" s="65">
        <v>16401746.434981</v>
      </c>
      <c r="G448" s="65">
        <v>2706979.6739999996</v>
      </c>
      <c r="H448" s="65">
        <v>295190.3271009</v>
      </c>
      <c r="I448" s="65">
        <v>18813535.781879999</v>
      </c>
      <c r="J448" s="65">
        <v>2411789.346899</v>
      </c>
      <c r="K448" s="66">
        <v>14386252.622849999</v>
      </c>
      <c r="L448" s="66">
        <v>16535369.103970001</v>
      </c>
      <c r="M448" s="66">
        <v>2149116.4811220001</v>
      </c>
      <c r="N448" s="65">
        <v>160350</v>
      </c>
      <c r="O448" s="65">
        <v>260592</v>
      </c>
      <c r="P448" s="65">
        <v>100242</v>
      </c>
      <c r="Q448" s="66">
        <v>14546602.622849999</v>
      </c>
      <c r="R448" s="66">
        <v>16795961.103969999</v>
      </c>
      <c r="S448" s="66">
        <v>2249358.4811220001</v>
      </c>
      <c r="T448" s="65">
        <v>5648658.4670000002</v>
      </c>
      <c r="U448" s="65">
        <v>4925427.6516559999</v>
      </c>
      <c r="V448" s="65">
        <v>-723230.815344</v>
      </c>
      <c r="W448" s="66">
        <v>8897944.1558500007</v>
      </c>
      <c r="X448" s="66">
        <v>11870533.45232</v>
      </c>
      <c r="Y448" s="66">
        <v>2972589.2964659999</v>
      </c>
      <c r="Z448" s="65">
        <v>20137088.467500001</v>
      </c>
      <c r="AA448" s="65">
        <v>22134734.421549998</v>
      </c>
      <c r="AB448" s="66">
        <v>22543388.467500001</v>
      </c>
      <c r="AC448" s="72">
        <v>24469577.421549998</v>
      </c>
    </row>
    <row r="449" spans="1:29" ht="16.5" x14ac:dyDescent="0.35">
      <c r="A449" s="73"/>
      <c r="B449" s="92" t="s">
        <v>1400</v>
      </c>
      <c r="C449" s="34" t="s">
        <v>445</v>
      </c>
      <c r="D449" s="34" t="s">
        <v>347</v>
      </c>
      <c r="E449" s="67">
        <v>36</v>
      </c>
      <c r="F449" s="65">
        <v>28188564</v>
      </c>
      <c r="G449" s="65">
        <v>2599834.6910000001</v>
      </c>
      <c r="H449" s="65">
        <v>645222</v>
      </c>
      <c r="I449" s="65">
        <v>30143176.691</v>
      </c>
      <c r="J449" s="65">
        <v>1954612.6910000001</v>
      </c>
      <c r="K449" s="66">
        <v>19490013</v>
      </c>
      <c r="L449" s="66">
        <v>21421228</v>
      </c>
      <c r="M449" s="66">
        <v>1931215</v>
      </c>
      <c r="N449" s="65">
        <v>4215528</v>
      </c>
      <c r="O449" s="65">
        <v>4116272</v>
      </c>
      <c r="P449" s="65">
        <v>-99256</v>
      </c>
      <c r="Q449" s="66">
        <v>23705541</v>
      </c>
      <c r="R449" s="66">
        <v>25537500</v>
      </c>
      <c r="S449" s="66">
        <v>1831959</v>
      </c>
      <c r="T449" s="65">
        <v>2144758</v>
      </c>
      <c r="U449" s="65">
        <v>1734542</v>
      </c>
      <c r="V449" s="65">
        <v>-410216</v>
      </c>
      <c r="W449" s="66">
        <v>21560783</v>
      </c>
      <c r="X449" s="66">
        <v>23802958</v>
      </c>
      <c r="Y449" s="66">
        <v>2242175</v>
      </c>
      <c r="Z449" s="65">
        <v>27847455</v>
      </c>
      <c r="AA449" s="65">
        <v>28912692</v>
      </c>
      <c r="AB449" s="66">
        <v>30935294</v>
      </c>
      <c r="AC449" s="72">
        <v>31708443</v>
      </c>
    </row>
    <row r="450" spans="1:29" ht="16.5" x14ac:dyDescent="0.35">
      <c r="A450" s="73"/>
      <c r="B450" s="92" t="s">
        <v>1401</v>
      </c>
      <c r="C450" s="34" t="s">
        <v>446</v>
      </c>
      <c r="D450" s="34" t="s">
        <v>1359</v>
      </c>
      <c r="E450" s="67">
        <v>33</v>
      </c>
      <c r="F450" s="65">
        <v>18213565.169879999</v>
      </c>
      <c r="G450" s="65">
        <v>2955798.247713</v>
      </c>
      <c r="H450" s="65">
        <v>321657.94900000002</v>
      </c>
      <c r="I450" s="65">
        <v>20786143.468559999</v>
      </c>
      <c r="J450" s="65">
        <v>2572578.298713</v>
      </c>
      <c r="K450" s="66">
        <v>11014223.07714</v>
      </c>
      <c r="L450" s="66">
        <v>13073952.113359999</v>
      </c>
      <c r="M450" s="66">
        <v>2059729.0362212001</v>
      </c>
      <c r="N450" s="65">
        <v>1596327.6387169999</v>
      </c>
      <c r="O450" s="65">
        <v>1831270.929217</v>
      </c>
      <c r="P450" s="65">
        <v>234943.2905</v>
      </c>
      <c r="Q450" s="66">
        <v>12610550.71586</v>
      </c>
      <c r="R450" s="66">
        <v>14905223.042580001</v>
      </c>
      <c r="S450" s="66">
        <v>2294672.3267211998</v>
      </c>
      <c r="T450" s="65">
        <v>6861709</v>
      </c>
      <c r="U450" s="65">
        <v>6346525.2153489999</v>
      </c>
      <c r="V450" s="65">
        <v>-515183.78465077304</v>
      </c>
      <c r="W450" s="66">
        <v>5748841.7158599999</v>
      </c>
      <c r="X450" s="66">
        <v>8558697.827229999</v>
      </c>
      <c r="Y450" s="66">
        <v>2809856.1113720001</v>
      </c>
      <c r="Z450" s="65">
        <v>18341919</v>
      </c>
      <c r="AA450" s="65">
        <v>19703659</v>
      </c>
      <c r="AB450" s="66">
        <v>20940876</v>
      </c>
      <c r="AC450" s="72">
        <v>22331189</v>
      </c>
    </row>
    <row r="451" spans="1:29" ht="16.5" x14ac:dyDescent="0.35">
      <c r="A451" s="73"/>
      <c r="B451" s="92" t="s">
        <v>1402</v>
      </c>
      <c r="C451" s="34" t="s">
        <v>1388</v>
      </c>
      <c r="D451" s="34" t="s">
        <v>345</v>
      </c>
      <c r="E451" s="67">
        <v>26</v>
      </c>
      <c r="F451" s="65">
        <v>16892706</v>
      </c>
      <c r="G451" s="65">
        <v>1382369</v>
      </c>
      <c r="H451" s="65">
        <v>208621.66217</v>
      </c>
      <c r="I451" s="65">
        <v>18066453.33783</v>
      </c>
      <c r="J451" s="65">
        <v>1173747.3378300001</v>
      </c>
      <c r="K451" s="66">
        <v>11979243.81043</v>
      </c>
      <c r="L451" s="66">
        <v>12923981.81043</v>
      </c>
      <c r="M451" s="66">
        <v>944738</v>
      </c>
      <c r="N451" s="65">
        <v>1935487.23542</v>
      </c>
      <c r="O451" s="65">
        <v>2000006.87466</v>
      </c>
      <c r="P451" s="65">
        <v>64519.639236499992</v>
      </c>
      <c r="Q451" s="66">
        <v>13914731.045849999</v>
      </c>
      <c r="R451" s="66">
        <v>14923988.68509</v>
      </c>
      <c r="S451" s="66">
        <v>1009257.6392365</v>
      </c>
      <c r="T451" s="65">
        <v>5158805.0199999996</v>
      </c>
      <c r="U451" s="65">
        <v>4516528</v>
      </c>
      <c r="V451" s="65">
        <v>-642277.02</v>
      </c>
      <c r="W451" s="66">
        <v>8861201.0258499999</v>
      </c>
      <c r="X451" s="66">
        <v>10456077.68509</v>
      </c>
      <c r="Y451" s="66">
        <v>1594876.6592365201</v>
      </c>
      <c r="Z451" s="65">
        <v>17017349.97242</v>
      </c>
      <c r="AA451" s="65">
        <v>17943954.95242</v>
      </c>
      <c r="AB451" s="66">
        <v>18723429.766899999</v>
      </c>
      <c r="AC451" s="72">
        <v>19698855.766899999</v>
      </c>
    </row>
    <row r="452" spans="1:29" ht="16.5" x14ac:dyDescent="0.35">
      <c r="A452" s="73"/>
      <c r="B452" s="92"/>
      <c r="C452" s="34" t="s">
        <v>447</v>
      </c>
      <c r="D452" s="34" t="s">
        <v>348</v>
      </c>
      <c r="E452" s="67">
        <v>92</v>
      </c>
      <c r="F452" s="65">
        <v>23813778.299520001</v>
      </c>
      <c r="G452" s="65">
        <v>3698929.2661000001</v>
      </c>
      <c r="H452" s="65">
        <v>196989</v>
      </c>
      <c r="I452" s="65">
        <v>27315718.565519996</v>
      </c>
      <c r="J452" s="65">
        <v>3501940.2661000001</v>
      </c>
      <c r="K452" s="66">
        <v>20372761.561999999</v>
      </c>
      <c r="L452" s="66">
        <v>23242723.827999998</v>
      </c>
      <c r="M452" s="66">
        <v>2869962.2661000001</v>
      </c>
      <c r="N452" s="65">
        <v>1245050</v>
      </c>
      <c r="O452" s="65">
        <v>1215572</v>
      </c>
      <c r="P452" s="65">
        <v>-29478</v>
      </c>
      <c r="Q452" s="66">
        <v>21617811.561999999</v>
      </c>
      <c r="R452" s="66">
        <v>24458295.827999998</v>
      </c>
      <c r="S452" s="66">
        <v>2840484.2661000001</v>
      </c>
      <c r="T452" s="65">
        <v>6237994</v>
      </c>
      <c r="U452" s="65">
        <v>4831372</v>
      </c>
      <c r="V452" s="65">
        <v>-1406622</v>
      </c>
      <c r="W452" s="66">
        <v>15379817.562000001</v>
      </c>
      <c r="X452" s="66">
        <v>19626923.828000002</v>
      </c>
      <c r="Y452" s="66">
        <v>4247106.2661000006</v>
      </c>
      <c r="Z452" s="65">
        <v>25515247.5</v>
      </c>
      <c r="AA452" s="65">
        <v>26716129.100000001</v>
      </c>
      <c r="AB452" s="66">
        <v>28117352.5</v>
      </c>
      <c r="AC452" s="72">
        <v>29547674.100000001</v>
      </c>
    </row>
    <row r="453" spans="1:29" ht="45" customHeight="1" x14ac:dyDescent="0.35">
      <c r="A453" s="73"/>
      <c r="B453" s="125" t="s">
        <v>1396</v>
      </c>
      <c r="C453" s="125" t="s">
        <v>448</v>
      </c>
      <c r="D453" s="125" t="s">
        <v>1441</v>
      </c>
      <c r="E453" s="125" t="s">
        <v>1439</v>
      </c>
      <c r="F453" s="74"/>
      <c r="G453" s="74"/>
      <c r="H453" s="74"/>
      <c r="I453" s="74"/>
      <c r="J453" s="74"/>
      <c r="K453" s="75"/>
      <c r="L453" s="75"/>
      <c r="M453" s="75"/>
      <c r="N453" s="74"/>
      <c r="O453" s="74"/>
      <c r="P453" s="74"/>
      <c r="Q453" s="75"/>
      <c r="R453" s="75"/>
      <c r="S453" s="75"/>
      <c r="T453" s="74"/>
      <c r="U453" s="74"/>
      <c r="V453" s="74"/>
      <c r="W453" s="75"/>
      <c r="X453" s="75"/>
      <c r="Y453" s="75"/>
      <c r="Z453" s="74"/>
      <c r="AA453" s="74"/>
      <c r="AB453" s="75"/>
      <c r="AC453" s="76"/>
    </row>
    <row r="454" spans="1:29" ht="16.5" x14ac:dyDescent="0.35">
      <c r="A454" s="73"/>
      <c r="B454" s="92" t="s">
        <v>909</v>
      </c>
      <c r="C454" s="34" t="s">
        <v>141</v>
      </c>
      <c r="D454" s="34" t="s">
        <v>1366</v>
      </c>
      <c r="E454" s="67">
        <v>1</v>
      </c>
      <c r="F454" s="65">
        <v>17825959.561999999</v>
      </c>
      <c r="G454" s="65">
        <v>2285211.4651000001</v>
      </c>
      <c r="H454" s="65">
        <v>25867</v>
      </c>
      <c r="I454" s="65">
        <v>20085304.026999999</v>
      </c>
      <c r="J454" s="65">
        <v>2259344.4651000001</v>
      </c>
      <c r="K454" s="66">
        <v>16472009.562000001</v>
      </c>
      <c r="L454" s="66">
        <v>18597939.026999999</v>
      </c>
      <c r="M454" s="66">
        <v>2125929.4651000001</v>
      </c>
      <c r="N454" s="65">
        <v>343915</v>
      </c>
      <c r="O454" s="65">
        <v>345247</v>
      </c>
      <c r="P454" s="65">
        <v>1332</v>
      </c>
      <c r="Q454" s="66">
        <v>16815924.561999999</v>
      </c>
      <c r="R454" s="66">
        <v>18943186.026999999</v>
      </c>
      <c r="S454" s="66">
        <v>2127261.4651000001</v>
      </c>
      <c r="T454" s="65">
        <v>3916656</v>
      </c>
      <c r="U454" s="65">
        <v>3073360</v>
      </c>
      <c r="V454" s="65">
        <v>-843296</v>
      </c>
      <c r="W454" s="66">
        <v>12899268.562000001</v>
      </c>
      <c r="X454" s="66">
        <v>15869826.027000001</v>
      </c>
      <c r="Y454" s="66">
        <v>2970557.4651000001</v>
      </c>
      <c r="Z454" s="65">
        <v>18562254</v>
      </c>
      <c r="AA454" s="65">
        <v>19624363</v>
      </c>
      <c r="AB454" s="66">
        <v>20144454</v>
      </c>
      <c r="AC454" s="72">
        <v>21541363</v>
      </c>
    </row>
    <row r="455" spans="1:29" ht="16.5" x14ac:dyDescent="0.35">
      <c r="A455" s="73"/>
      <c r="B455" s="92" t="s">
        <v>1403</v>
      </c>
      <c r="C455" s="34" t="s">
        <v>1390</v>
      </c>
      <c r="D455" s="34" t="s">
        <v>374</v>
      </c>
      <c r="E455" s="67">
        <v>36</v>
      </c>
      <c r="F455" s="65">
        <v>1667129.73752</v>
      </c>
      <c r="G455" s="65">
        <v>302844</v>
      </c>
      <c r="H455" s="65">
        <v>52921</v>
      </c>
      <c r="I455" s="65">
        <v>1917052.73752</v>
      </c>
      <c r="J455" s="65">
        <v>249923</v>
      </c>
      <c r="K455" s="66">
        <v>1020871</v>
      </c>
      <c r="L455" s="66">
        <v>1182444</v>
      </c>
      <c r="M455" s="66">
        <v>161573</v>
      </c>
      <c r="N455" s="65">
        <v>290486</v>
      </c>
      <c r="O455" s="65">
        <v>277615</v>
      </c>
      <c r="P455" s="65">
        <v>-12871</v>
      </c>
      <c r="Q455" s="66">
        <v>1311357</v>
      </c>
      <c r="R455" s="66">
        <v>1460059</v>
      </c>
      <c r="S455" s="66">
        <v>148702</v>
      </c>
      <c r="T455" s="65">
        <v>676417</v>
      </c>
      <c r="U455" s="65">
        <v>456521</v>
      </c>
      <c r="V455" s="65">
        <v>-219896</v>
      </c>
      <c r="W455" s="66">
        <v>634940</v>
      </c>
      <c r="X455" s="66">
        <v>1003538</v>
      </c>
      <c r="Y455" s="66">
        <v>368598</v>
      </c>
      <c r="Z455" s="65">
        <v>1780472.5</v>
      </c>
      <c r="AA455" s="65">
        <v>1899677.1</v>
      </c>
      <c r="AB455" s="66">
        <v>2038530.5</v>
      </c>
      <c r="AC455" s="72">
        <v>2174163.1</v>
      </c>
    </row>
    <row r="456" spans="1:29" ht="16.5" x14ac:dyDescent="0.35">
      <c r="A456" s="73"/>
      <c r="B456" s="92" t="s">
        <v>1404</v>
      </c>
      <c r="C456" s="34" t="s">
        <v>449</v>
      </c>
      <c r="D456" s="34" t="s">
        <v>385</v>
      </c>
      <c r="E456" s="67">
        <v>11</v>
      </c>
      <c r="F456" s="65">
        <v>15813</v>
      </c>
      <c r="G456" s="65">
        <v>580</v>
      </c>
      <c r="H456" s="65">
        <v>1141</v>
      </c>
      <c r="I456" s="65">
        <v>15252</v>
      </c>
      <c r="J456" s="65">
        <v>-561</v>
      </c>
      <c r="K456" s="66">
        <v>1793</v>
      </c>
      <c r="L456" s="66">
        <v>1293</v>
      </c>
      <c r="M456" s="66">
        <v>-500</v>
      </c>
      <c r="N456" s="65">
        <v>302</v>
      </c>
      <c r="O456" s="65">
        <v>258</v>
      </c>
      <c r="P456" s="65">
        <v>-44</v>
      </c>
      <c r="Q456" s="66">
        <v>2095</v>
      </c>
      <c r="R456" s="66">
        <v>1551</v>
      </c>
      <c r="S456" s="66">
        <v>-544</v>
      </c>
      <c r="T456" s="65">
        <v>45935</v>
      </c>
      <c r="U456" s="65">
        <v>36864</v>
      </c>
      <c r="V456" s="65">
        <v>-9071</v>
      </c>
      <c r="W456" s="66">
        <v>-43840</v>
      </c>
      <c r="X456" s="66">
        <v>-35313</v>
      </c>
      <c r="Y456" s="66">
        <v>8527</v>
      </c>
      <c r="Z456" s="65">
        <v>6843</v>
      </c>
      <c r="AA456" s="65">
        <v>6699</v>
      </c>
      <c r="AB456" s="66">
        <v>13542</v>
      </c>
      <c r="AC456" s="72">
        <v>12899</v>
      </c>
    </row>
    <row r="457" spans="1:29" ht="16.5" x14ac:dyDescent="0.35">
      <c r="A457" s="73"/>
      <c r="B457" s="92" t="s">
        <v>1405</v>
      </c>
      <c r="C457" s="34" t="s">
        <v>450</v>
      </c>
      <c r="D457" s="34" t="s">
        <v>1361</v>
      </c>
      <c r="E457" s="67">
        <v>29</v>
      </c>
      <c r="F457" s="65">
        <v>559782</v>
      </c>
      <c r="G457" s="65">
        <v>76757</v>
      </c>
      <c r="H457" s="65">
        <v>35056</v>
      </c>
      <c r="I457" s="65">
        <v>601483</v>
      </c>
      <c r="J457" s="65">
        <v>41701</v>
      </c>
      <c r="K457" s="66">
        <v>417458</v>
      </c>
      <c r="L457" s="66">
        <v>431773</v>
      </c>
      <c r="M457" s="66">
        <v>14315</v>
      </c>
      <c r="N457" s="65">
        <v>92909</v>
      </c>
      <c r="O457" s="65">
        <v>88082</v>
      </c>
      <c r="P457" s="65">
        <v>-4827</v>
      </c>
      <c r="Q457" s="66">
        <v>510367</v>
      </c>
      <c r="R457" s="66">
        <v>519855</v>
      </c>
      <c r="S457" s="66">
        <v>9488</v>
      </c>
      <c r="T457" s="65">
        <v>431869</v>
      </c>
      <c r="U457" s="65">
        <v>357256</v>
      </c>
      <c r="V457" s="65">
        <v>-74613</v>
      </c>
      <c r="W457" s="66">
        <v>78498</v>
      </c>
      <c r="X457" s="66">
        <v>162599</v>
      </c>
      <c r="Y457" s="66">
        <v>84101</v>
      </c>
      <c r="Z457" s="65">
        <v>627107</v>
      </c>
      <c r="AA457" s="65">
        <v>636719</v>
      </c>
      <c r="AB457" s="66">
        <v>714292</v>
      </c>
      <c r="AC457" s="72">
        <v>715234</v>
      </c>
    </row>
    <row r="458" spans="1:29" ht="16.5" x14ac:dyDescent="0.35">
      <c r="A458" s="73"/>
      <c r="B458" s="92" t="s">
        <v>1406</v>
      </c>
      <c r="C458" s="34" t="s">
        <v>451</v>
      </c>
      <c r="D458" s="34" t="s">
        <v>383</v>
      </c>
      <c r="E458" s="67">
        <v>10</v>
      </c>
      <c r="F458" s="65">
        <v>3091287</v>
      </c>
      <c r="G458" s="65">
        <v>641591.80099999998</v>
      </c>
      <c r="H458" s="65">
        <v>61897</v>
      </c>
      <c r="I458" s="65">
        <v>3670981.801</v>
      </c>
      <c r="J458" s="65">
        <v>579694.80099999998</v>
      </c>
      <c r="K458" s="66">
        <v>2283746</v>
      </c>
      <c r="L458" s="66">
        <v>2761947.801</v>
      </c>
      <c r="M458" s="66">
        <v>478201.80099999998</v>
      </c>
      <c r="N458" s="65">
        <v>34641</v>
      </c>
      <c r="O458" s="65">
        <v>31368</v>
      </c>
      <c r="P458" s="65">
        <v>-3273</v>
      </c>
      <c r="Q458" s="66">
        <v>2318387</v>
      </c>
      <c r="R458" s="66">
        <v>2793315.801</v>
      </c>
      <c r="S458" s="66">
        <v>474928.80099999998</v>
      </c>
      <c r="T458" s="65">
        <v>1039286</v>
      </c>
      <c r="U458" s="65">
        <v>781540</v>
      </c>
      <c r="V458" s="65">
        <v>-257746</v>
      </c>
      <c r="W458" s="66">
        <v>1279101</v>
      </c>
      <c r="X458" s="66">
        <v>2011775.801</v>
      </c>
      <c r="Y458" s="66">
        <v>732674.80099999998</v>
      </c>
      <c r="Z458" s="65">
        <v>3703525</v>
      </c>
      <c r="AA458" s="65">
        <v>3669564</v>
      </c>
      <c r="AB458" s="66">
        <v>4343342</v>
      </c>
      <c r="AC458" s="72">
        <v>4196762</v>
      </c>
    </row>
    <row r="459" spans="1:29" ht="17" thickBot="1" x14ac:dyDescent="0.4">
      <c r="A459" s="73"/>
      <c r="B459" s="92" t="s">
        <v>1407</v>
      </c>
      <c r="C459" s="34" t="s">
        <v>452</v>
      </c>
      <c r="D459" s="34" t="s">
        <v>389</v>
      </c>
      <c r="E459" s="67">
        <v>5</v>
      </c>
      <c r="F459" s="65">
        <v>653807</v>
      </c>
      <c r="G459" s="65">
        <v>391945</v>
      </c>
      <c r="H459" s="65">
        <v>20107</v>
      </c>
      <c r="I459" s="65">
        <v>1025645</v>
      </c>
      <c r="J459" s="65">
        <v>371838</v>
      </c>
      <c r="K459" s="66">
        <v>176884</v>
      </c>
      <c r="L459" s="66">
        <v>267327</v>
      </c>
      <c r="M459" s="66">
        <v>90443</v>
      </c>
      <c r="N459" s="65">
        <v>482797</v>
      </c>
      <c r="O459" s="65">
        <v>473002</v>
      </c>
      <c r="P459" s="65">
        <v>-9795</v>
      </c>
      <c r="Q459" s="66">
        <v>659681</v>
      </c>
      <c r="R459" s="66">
        <v>740329</v>
      </c>
      <c r="S459" s="66">
        <v>80648</v>
      </c>
      <c r="T459" s="65">
        <v>127831</v>
      </c>
      <c r="U459" s="65">
        <v>125831</v>
      </c>
      <c r="V459" s="65">
        <v>-2000</v>
      </c>
      <c r="W459" s="66">
        <v>531850</v>
      </c>
      <c r="X459" s="66">
        <v>614498</v>
      </c>
      <c r="Y459" s="66">
        <v>82648</v>
      </c>
      <c r="Z459" s="65">
        <v>835046</v>
      </c>
      <c r="AA459" s="65">
        <v>879107</v>
      </c>
      <c r="AB459" s="66">
        <v>863192</v>
      </c>
      <c r="AC459" s="72">
        <v>907253</v>
      </c>
    </row>
    <row r="460" spans="1:29" ht="30" customHeight="1" thickTop="1" x14ac:dyDescent="0.35">
      <c r="A460" s="116" t="s">
        <v>1435</v>
      </c>
      <c r="B460" s="118"/>
      <c r="C460" s="118"/>
      <c r="D460" s="118"/>
      <c r="E460" s="118"/>
      <c r="F460" s="118"/>
      <c r="G460" s="118"/>
      <c r="H460" s="118"/>
      <c r="I460" s="118"/>
      <c r="J460" s="118"/>
      <c r="K460" s="118"/>
      <c r="L460" s="118"/>
      <c r="M460" s="119"/>
      <c r="N460" s="119"/>
      <c r="O460" s="119"/>
      <c r="P460" s="119"/>
      <c r="Q460" s="119"/>
      <c r="R460" s="119"/>
      <c r="S460" s="119"/>
      <c r="T460" s="119"/>
      <c r="U460" s="119"/>
      <c r="V460" s="119"/>
      <c r="W460" s="119"/>
      <c r="X460" s="119"/>
      <c r="Y460" s="119"/>
      <c r="Z460" s="119"/>
      <c r="AA460" s="119"/>
      <c r="AB460" s="119"/>
      <c r="AC460" s="120"/>
    </row>
    <row r="461" spans="1:29" ht="16" thickBot="1" x14ac:dyDescent="0.4">
      <c r="A461" s="117" t="s">
        <v>1436</v>
      </c>
      <c r="B461" s="121"/>
      <c r="C461" s="122"/>
      <c r="D461" s="122"/>
      <c r="E461" s="122"/>
      <c r="F461" s="123"/>
      <c r="G461" s="123"/>
      <c r="H461" s="123"/>
      <c r="I461" s="123"/>
      <c r="J461" s="123"/>
      <c r="K461" s="123"/>
      <c r="L461" s="123"/>
      <c r="M461" s="123"/>
      <c r="N461" s="123"/>
      <c r="O461" s="123"/>
      <c r="P461" s="123"/>
      <c r="Q461" s="123"/>
      <c r="R461" s="123"/>
      <c r="S461" s="123"/>
      <c r="T461" s="123"/>
      <c r="U461" s="123"/>
      <c r="V461" s="123"/>
      <c r="W461" s="123"/>
      <c r="X461" s="123"/>
      <c r="Y461" s="123"/>
      <c r="Z461" s="123"/>
      <c r="AA461" s="123"/>
      <c r="AB461" s="123"/>
      <c r="AC461" s="124"/>
    </row>
  </sheetData>
  <autoFilter ref="A5:AC440" xr:uid="{9E32512C-586F-4D3B-B16B-C0FA830FCAE4}">
    <sortState ref="A6:AC440">
      <sortCondition ref="C5"/>
    </sortState>
  </autoFilter>
  <phoneticPr fontId="4"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53"/>
  <sheetViews>
    <sheetView topLeftCell="A2" workbookViewId="0">
      <selection activeCell="A21" sqref="A21"/>
    </sheetView>
  </sheetViews>
  <sheetFormatPr defaultColWidth="9" defaultRowHeight="12.5" x14ac:dyDescent="0.25"/>
  <cols>
    <col min="1" max="1" width="61.75" style="1" bestFit="1" customWidth="1"/>
    <col min="2" max="16384" width="9" style="1"/>
  </cols>
  <sheetData>
    <row r="1" spans="1:1" x14ac:dyDescent="0.25">
      <c r="A1" s="2" t="s">
        <v>1391</v>
      </c>
    </row>
    <row r="2" spans="1:1" x14ac:dyDescent="0.25">
      <c r="A2" s="2" t="s">
        <v>1393</v>
      </c>
    </row>
    <row r="3" spans="1:1" x14ac:dyDescent="0.25">
      <c r="A3" s="2" t="s">
        <v>1394</v>
      </c>
    </row>
    <row r="4" spans="1:1" x14ac:dyDescent="0.25">
      <c r="A4" s="2"/>
    </row>
    <row r="5" spans="1:1" x14ac:dyDescent="0.25">
      <c r="A5" s="1" t="s">
        <v>444</v>
      </c>
    </row>
    <row r="6" spans="1:1" x14ac:dyDescent="0.25">
      <c r="A6" s="1" t="s">
        <v>1389</v>
      </c>
    </row>
    <row r="7" spans="1:1" x14ac:dyDescent="0.25">
      <c r="A7" s="1" t="s">
        <v>445</v>
      </c>
    </row>
    <row r="8" spans="1:1" x14ac:dyDescent="0.25">
      <c r="A8" s="1" t="s">
        <v>446</v>
      </c>
    </row>
    <row r="9" spans="1:1" x14ac:dyDescent="0.25">
      <c r="A9" s="1" t="s">
        <v>1388</v>
      </c>
    </row>
    <row r="10" spans="1:1" x14ac:dyDescent="0.25">
      <c r="A10" s="1" t="s">
        <v>447</v>
      </c>
    </row>
    <row r="12" spans="1:1" x14ac:dyDescent="0.25">
      <c r="A12" s="1" t="s">
        <v>141</v>
      </c>
    </row>
    <row r="13" spans="1:1" x14ac:dyDescent="0.25">
      <c r="A13" s="1" t="s">
        <v>1390</v>
      </c>
    </row>
    <row r="14" spans="1:1" x14ac:dyDescent="0.25">
      <c r="A14" s="1" t="s">
        <v>449</v>
      </c>
    </row>
    <row r="15" spans="1:1" x14ac:dyDescent="0.25">
      <c r="A15" s="1" t="s">
        <v>450</v>
      </c>
    </row>
    <row r="16" spans="1:1" x14ac:dyDescent="0.25">
      <c r="A16" s="1" t="s">
        <v>451</v>
      </c>
    </row>
    <row r="17" spans="1:1" x14ac:dyDescent="0.25">
      <c r="A17" s="1" t="s">
        <v>452</v>
      </c>
    </row>
    <row r="19" spans="1:1" x14ac:dyDescent="0.25">
      <c r="A19" s="1" t="s">
        <v>32</v>
      </c>
    </row>
    <row r="20" spans="1:1" x14ac:dyDescent="0.25">
      <c r="A20" s="1" t="s">
        <v>33</v>
      </c>
    </row>
    <row r="21" spans="1:1" x14ac:dyDescent="0.25">
      <c r="A21" s="1" t="s">
        <v>34</v>
      </c>
    </row>
    <row r="22" spans="1:1" x14ac:dyDescent="0.25">
      <c r="A22" s="1" t="s">
        <v>35</v>
      </c>
    </row>
    <row r="23" spans="1:1" x14ac:dyDescent="0.25">
      <c r="A23" s="2" t="s">
        <v>36</v>
      </c>
    </row>
    <row r="24" spans="1:1" x14ac:dyDescent="0.25">
      <c r="A24" s="2" t="s">
        <v>37</v>
      </c>
    </row>
    <row r="25" spans="1:1" x14ac:dyDescent="0.25">
      <c r="A25" s="2" t="s">
        <v>353</v>
      </c>
    </row>
    <row r="26" spans="1:1" x14ac:dyDescent="0.25">
      <c r="A26" s="2" t="s">
        <v>375</v>
      </c>
    </row>
    <row r="27" spans="1:1" x14ac:dyDescent="0.25">
      <c r="A27" s="2" t="s">
        <v>38</v>
      </c>
    </row>
    <row r="28" spans="1:1" x14ac:dyDescent="0.25">
      <c r="A28" s="2" t="s">
        <v>39</v>
      </c>
    </row>
    <row r="29" spans="1:1" x14ac:dyDescent="0.25">
      <c r="A29" s="2" t="s">
        <v>40</v>
      </c>
    </row>
    <row r="30" spans="1:1" x14ac:dyDescent="0.25">
      <c r="A30" s="2" t="s">
        <v>41</v>
      </c>
    </row>
    <row r="31" spans="1:1" x14ac:dyDescent="0.25">
      <c r="A31" s="2" t="s">
        <v>42</v>
      </c>
    </row>
    <row r="32" spans="1:1" x14ac:dyDescent="0.25">
      <c r="A32" s="2" t="s">
        <v>43</v>
      </c>
    </row>
    <row r="33" spans="1:1" x14ac:dyDescent="0.25">
      <c r="A33" s="2" t="s">
        <v>44</v>
      </c>
    </row>
    <row r="34" spans="1:1" x14ac:dyDescent="0.25">
      <c r="A34" s="2" t="s">
        <v>45</v>
      </c>
    </row>
    <row r="35" spans="1:1" x14ac:dyDescent="0.25">
      <c r="A35" s="2" t="s">
        <v>46</v>
      </c>
    </row>
    <row r="36" spans="1:1" x14ac:dyDescent="0.25">
      <c r="A36" s="2" t="s">
        <v>376</v>
      </c>
    </row>
    <row r="37" spans="1:1" x14ac:dyDescent="0.25">
      <c r="A37" s="2" t="s">
        <v>357</v>
      </c>
    </row>
    <row r="38" spans="1:1" x14ac:dyDescent="0.25">
      <c r="A38" s="2" t="s">
        <v>47</v>
      </c>
    </row>
    <row r="39" spans="1:1" x14ac:dyDescent="0.25">
      <c r="A39" s="2" t="s">
        <v>354</v>
      </c>
    </row>
    <row r="40" spans="1:1" x14ac:dyDescent="0.25">
      <c r="A40" s="2" t="s">
        <v>1360</v>
      </c>
    </row>
    <row r="41" spans="1:1" x14ac:dyDescent="0.25">
      <c r="A41" s="2" t="s">
        <v>48</v>
      </c>
    </row>
    <row r="42" spans="1:1" x14ac:dyDescent="0.25">
      <c r="A42" s="2" t="s">
        <v>49</v>
      </c>
    </row>
    <row r="43" spans="1:1" x14ac:dyDescent="0.25">
      <c r="A43" s="2" t="s">
        <v>50</v>
      </c>
    </row>
    <row r="44" spans="1:1" x14ac:dyDescent="0.25">
      <c r="A44" s="2" t="s">
        <v>377</v>
      </c>
    </row>
    <row r="45" spans="1:1" x14ac:dyDescent="0.25">
      <c r="A45" s="2" t="s">
        <v>378</v>
      </c>
    </row>
    <row r="46" spans="1:1" x14ac:dyDescent="0.25">
      <c r="A46" s="2" t="s">
        <v>51</v>
      </c>
    </row>
    <row r="47" spans="1:1" x14ac:dyDescent="0.25">
      <c r="A47" s="2" t="s">
        <v>52</v>
      </c>
    </row>
    <row r="48" spans="1:1" x14ac:dyDescent="0.25">
      <c r="A48" s="2" t="s">
        <v>53</v>
      </c>
    </row>
    <row r="49" spans="1:1" x14ac:dyDescent="0.25">
      <c r="A49" s="2" t="s">
        <v>1387</v>
      </c>
    </row>
    <row r="50" spans="1:1" x14ac:dyDescent="0.25">
      <c r="A50" s="2" t="s">
        <v>379</v>
      </c>
    </row>
    <row r="51" spans="1:1" x14ac:dyDescent="0.25">
      <c r="A51" s="2" t="s">
        <v>54</v>
      </c>
    </row>
    <row r="52" spans="1:1" x14ac:dyDescent="0.25">
      <c r="A52" s="2" t="s">
        <v>55</v>
      </c>
    </row>
    <row r="53" spans="1:1" x14ac:dyDescent="0.25">
      <c r="A53" s="2" t="s">
        <v>56</v>
      </c>
    </row>
    <row r="54" spans="1:1" x14ac:dyDescent="0.25">
      <c r="A54" s="2" t="s">
        <v>57</v>
      </c>
    </row>
    <row r="55" spans="1:1" x14ac:dyDescent="0.25">
      <c r="A55" s="2" t="s">
        <v>58</v>
      </c>
    </row>
    <row r="56" spans="1:1" x14ac:dyDescent="0.25">
      <c r="A56" s="2" t="s">
        <v>380</v>
      </c>
    </row>
    <row r="57" spans="1:1" x14ac:dyDescent="0.25">
      <c r="A57" s="2" t="s">
        <v>381</v>
      </c>
    </row>
    <row r="58" spans="1:1" x14ac:dyDescent="0.25">
      <c r="A58" s="2" t="s">
        <v>59</v>
      </c>
    </row>
    <row r="59" spans="1:1" x14ac:dyDescent="0.25">
      <c r="A59" s="2" t="s">
        <v>60</v>
      </c>
    </row>
    <row r="60" spans="1:1" x14ac:dyDescent="0.25">
      <c r="A60" s="2" t="s">
        <v>61</v>
      </c>
    </row>
    <row r="61" spans="1:1" x14ac:dyDescent="0.25">
      <c r="A61" s="2" t="s">
        <v>62</v>
      </c>
    </row>
    <row r="62" spans="1:1" x14ac:dyDescent="0.25">
      <c r="A62" s="2" t="s">
        <v>63</v>
      </c>
    </row>
    <row r="63" spans="1:1" x14ac:dyDescent="0.25">
      <c r="A63" s="2" t="s">
        <v>64</v>
      </c>
    </row>
    <row r="64" spans="1:1" x14ac:dyDescent="0.25">
      <c r="A64" s="2" t="s">
        <v>382</v>
      </c>
    </row>
    <row r="65" spans="1:1" x14ac:dyDescent="0.25">
      <c r="A65" s="2" t="s">
        <v>65</v>
      </c>
    </row>
    <row r="66" spans="1:1" x14ac:dyDescent="0.25">
      <c r="A66" s="2" t="s">
        <v>66</v>
      </c>
    </row>
    <row r="67" spans="1:1" x14ac:dyDescent="0.25">
      <c r="A67" s="2" t="s">
        <v>67</v>
      </c>
    </row>
    <row r="68" spans="1:1" x14ac:dyDescent="0.25">
      <c r="A68" s="2" t="s">
        <v>68</v>
      </c>
    </row>
    <row r="69" spans="1:1" x14ac:dyDescent="0.25">
      <c r="A69" s="2" t="s">
        <v>69</v>
      </c>
    </row>
    <row r="70" spans="1:1" x14ac:dyDescent="0.25">
      <c r="A70" s="2" t="s">
        <v>358</v>
      </c>
    </row>
    <row r="71" spans="1:1" x14ac:dyDescent="0.25">
      <c r="A71" s="2" t="s">
        <v>70</v>
      </c>
    </row>
    <row r="72" spans="1:1" x14ac:dyDescent="0.25">
      <c r="A72" s="2" t="s">
        <v>355</v>
      </c>
    </row>
    <row r="73" spans="1:1" x14ac:dyDescent="0.25">
      <c r="A73" s="2" t="s">
        <v>71</v>
      </c>
    </row>
    <row r="74" spans="1:1" x14ac:dyDescent="0.25">
      <c r="A74" s="2" t="s">
        <v>72</v>
      </c>
    </row>
    <row r="75" spans="1:1" x14ac:dyDescent="0.25">
      <c r="A75" s="2" t="s">
        <v>73</v>
      </c>
    </row>
    <row r="76" spans="1:1" x14ac:dyDescent="0.25">
      <c r="A76" s="2" t="s">
        <v>74</v>
      </c>
    </row>
    <row r="77" spans="1:1" x14ac:dyDescent="0.25">
      <c r="A77" s="2" t="s">
        <v>75</v>
      </c>
    </row>
    <row r="78" spans="1:1" x14ac:dyDescent="0.25">
      <c r="A78" s="2" t="s">
        <v>359</v>
      </c>
    </row>
    <row r="79" spans="1:1" x14ac:dyDescent="0.25">
      <c r="A79" s="2" t="s">
        <v>76</v>
      </c>
    </row>
    <row r="80" spans="1:1" x14ac:dyDescent="0.25">
      <c r="A80" s="2" t="s">
        <v>77</v>
      </c>
    </row>
    <row r="81" spans="1:1" x14ac:dyDescent="0.25">
      <c r="A81" s="2" t="s">
        <v>78</v>
      </c>
    </row>
    <row r="82" spans="1:1" x14ac:dyDescent="0.25">
      <c r="A82" s="2" t="s">
        <v>79</v>
      </c>
    </row>
    <row r="83" spans="1:1" x14ac:dyDescent="0.25">
      <c r="A83" s="2" t="s">
        <v>80</v>
      </c>
    </row>
    <row r="84" spans="1:1" x14ac:dyDescent="0.25">
      <c r="A84" s="2" t="s">
        <v>360</v>
      </c>
    </row>
    <row r="85" spans="1:1" x14ac:dyDescent="0.25">
      <c r="A85" s="2" t="s">
        <v>0</v>
      </c>
    </row>
    <row r="86" spans="1:1" x14ac:dyDescent="0.25">
      <c r="A86" s="2" t="s">
        <v>361</v>
      </c>
    </row>
    <row r="87" spans="1:1" x14ac:dyDescent="0.25">
      <c r="A87" s="2" t="s">
        <v>81</v>
      </c>
    </row>
    <row r="88" spans="1:1" x14ac:dyDescent="0.25">
      <c r="A88" s="2" t="s">
        <v>82</v>
      </c>
    </row>
    <row r="89" spans="1:1" x14ac:dyDescent="0.25">
      <c r="A89" s="2" t="s">
        <v>83</v>
      </c>
    </row>
    <row r="90" spans="1:1" x14ac:dyDescent="0.25">
      <c r="A90" s="2" t="s">
        <v>84</v>
      </c>
    </row>
    <row r="91" spans="1:1" x14ac:dyDescent="0.25">
      <c r="A91" s="2" t="s">
        <v>85</v>
      </c>
    </row>
    <row r="92" spans="1:1" x14ac:dyDescent="0.25">
      <c r="A92" s="2" t="s">
        <v>86</v>
      </c>
    </row>
    <row r="93" spans="1:1" x14ac:dyDescent="0.25">
      <c r="A93" s="2" t="s">
        <v>1</v>
      </c>
    </row>
    <row r="94" spans="1:1" x14ac:dyDescent="0.25">
      <c r="A94" s="2" t="s">
        <v>87</v>
      </c>
    </row>
    <row r="95" spans="1:1" x14ac:dyDescent="0.25">
      <c r="A95" s="2" t="s">
        <v>88</v>
      </c>
    </row>
    <row r="96" spans="1:1" x14ac:dyDescent="0.25">
      <c r="A96" s="2" t="s">
        <v>89</v>
      </c>
    </row>
    <row r="97" spans="1:1" x14ac:dyDescent="0.25">
      <c r="A97" s="2" t="s">
        <v>362</v>
      </c>
    </row>
    <row r="98" spans="1:1" x14ac:dyDescent="0.25">
      <c r="A98" s="2" t="s">
        <v>90</v>
      </c>
    </row>
    <row r="99" spans="1:1" x14ac:dyDescent="0.25">
      <c r="A99" s="2" t="s">
        <v>91</v>
      </c>
    </row>
    <row r="100" spans="1:1" x14ac:dyDescent="0.25">
      <c r="A100" s="2" t="s">
        <v>92</v>
      </c>
    </row>
    <row r="101" spans="1:1" x14ac:dyDescent="0.25">
      <c r="A101" s="2" t="s">
        <v>93</v>
      </c>
    </row>
    <row r="102" spans="1:1" x14ac:dyDescent="0.25">
      <c r="A102" s="2" t="s">
        <v>94</v>
      </c>
    </row>
    <row r="103" spans="1:1" x14ac:dyDescent="0.25">
      <c r="A103" s="2" t="s">
        <v>95</v>
      </c>
    </row>
    <row r="104" spans="1:1" x14ac:dyDescent="0.25">
      <c r="A104" s="2" t="s">
        <v>2</v>
      </c>
    </row>
    <row r="105" spans="1:1" x14ac:dyDescent="0.25">
      <c r="A105" s="2" t="s">
        <v>96</v>
      </c>
    </row>
    <row r="106" spans="1:1" x14ac:dyDescent="0.25">
      <c r="A106" s="2" t="s">
        <v>384</v>
      </c>
    </row>
    <row r="107" spans="1:1" x14ac:dyDescent="0.25">
      <c r="A107" s="2" t="s">
        <v>97</v>
      </c>
    </row>
    <row r="108" spans="1:1" x14ac:dyDescent="0.25">
      <c r="A108" s="2" t="s">
        <v>98</v>
      </c>
    </row>
    <row r="109" spans="1:1" x14ac:dyDescent="0.25">
      <c r="A109" s="2" t="s">
        <v>99</v>
      </c>
    </row>
    <row r="110" spans="1:1" x14ac:dyDescent="0.25">
      <c r="A110" s="2" t="s">
        <v>386</v>
      </c>
    </row>
    <row r="111" spans="1:1" x14ac:dyDescent="0.25">
      <c r="A111" s="2" t="s">
        <v>100</v>
      </c>
    </row>
    <row r="112" spans="1:1" x14ac:dyDescent="0.25">
      <c r="A112" s="2" t="s">
        <v>101</v>
      </c>
    </row>
    <row r="113" spans="1:1" x14ac:dyDescent="0.25">
      <c r="A113" s="2" t="s">
        <v>102</v>
      </c>
    </row>
    <row r="114" spans="1:1" x14ac:dyDescent="0.25">
      <c r="A114" s="2" t="s">
        <v>3</v>
      </c>
    </row>
    <row r="115" spans="1:1" x14ac:dyDescent="0.25">
      <c r="A115" s="2" t="s">
        <v>103</v>
      </c>
    </row>
    <row r="116" spans="1:1" x14ac:dyDescent="0.25">
      <c r="A116" s="2" t="s">
        <v>26</v>
      </c>
    </row>
    <row r="117" spans="1:1" x14ac:dyDescent="0.25">
      <c r="A117" s="2" t="s">
        <v>387</v>
      </c>
    </row>
    <row r="118" spans="1:1" x14ac:dyDescent="0.25">
      <c r="A118" s="2" t="s">
        <v>104</v>
      </c>
    </row>
    <row r="119" spans="1:1" x14ac:dyDescent="0.25">
      <c r="A119" s="2" t="s">
        <v>388</v>
      </c>
    </row>
    <row r="120" spans="1:1" x14ac:dyDescent="0.25">
      <c r="A120" s="2" t="s">
        <v>4</v>
      </c>
    </row>
    <row r="121" spans="1:1" x14ac:dyDescent="0.25">
      <c r="A121" s="2" t="s">
        <v>1375</v>
      </c>
    </row>
    <row r="122" spans="1:1" x14ac:dyDescent="0.25">
      <c r="A122" s="2" t="s">
        <v>105</v>
      </c>
    </row>
    <row r="123" spans="1:1" x14ac:dyDescent="0.25">
      <c r="A123" s="2" t="s">
        <v>106</v>
      </c>
    </row>
    <row r="124" spans="1:1" x14ac:dyDescent="0.25">
      <c r="A124" s="2" t="s">
        <v>363</v>
      </c>
    </row>
    <row r="125" spans="1:1" x14ac:dyDescent="0.25">
      <c r="A125" s="2" t="s">
        <v>107</v>
      </c>
    </row>
    <row r="126" spans="1:1" x14ac:dyDescent="0.25">
      <c r="A126" s="2" t="s">
        <v>5</v>
      </c>
    </row>
    <row r="127" spans="1:1" x14ac:dyDescent="0.25">
      <c r="A127" s="2" t="s">
        <v>108</v>
      </c>
    </row>
    <row r="128" spans="1:1" x14ac:dyDescent="0.25">
      <c r="A128" s="2" t="s">
        <v>109</v>
      </c>
    </row>
    <row r="129" spans="1:1" x14ac:dyDescent="0.25">
      <c r="A129" s="2" t="s">
        <v>110</v>
      </c>
    </row>
    <row r="130" spans="1:1" x14ac:dyDescent="0.25">
      <c r="A130" s="2" t="s">
        <v>111</v>
      </c>
    </row>
    <row r="131" spans="1:1" x14ac:dyDescent="0.25">
      <c r="A131" s="2" t="s">
        <v>112</v>
      </c>
    </row>
    <row r="132" spans="1:1" x14ac:dyDescent="0.25">
      <c r="A132" s="2" t="s">
        <v>113</v>
      </c>
    </row>
    <row r="133" spans="1:1" x14ac:dyDescent="0.25">
      <c r="A133" s="2" t="s">
        <v>114</v>
      </c>
    </row>
    <row r="134" spans="1:1" x14ac:dyDescent="0.25">
      <c r="A134" s="2" t="s">
        <v>115</v>
      </c>
    </row>
    <row r="135" spans="1:1" x14ac:dyDescent="0.25">
      <c r="A135" s="2" t="s">
        <v>390</v>
      </c>
    </row>
    <row r="136" spans="1:1" x14ac:dyDescent="0.25">
      <c r="A136" s="2" t="s">
        <v>116</v>
      </c>
    </row>
    <row r="137" spans="1:1" x14ac:dyDescent="0.25">
      <c r="A137" s="2" t="s">
        <v>1364</v>
      </c>
    </row>
    <row r="138" spans="1:1" x14ac:dyDescent="0.25">
      <c r="A138" s="2" t="s">
        <v>117</v>
      </c>
    </row>
    <row r="139" spans="1:1" x14ac:dyDescent="0.25">
      <c r="A139" s="2" t="s">
        <v>118</v>
      </c>
    </row>
    <row r="140" spans="1:1" x14ac:dyDescent="0.25">
      <c r="A140" s="2" t="s">
        <v>119</v>
      </c>
    </row>
    <row r="141" spans="1:1" x14ac:dyDescent="0.25">
      <c r="A141" s="2" t="s">
        <v>120</v>
      </c>
    </row>
    <row r="142" spans="1:1" x14ac:dyDescent="0.25">
      <c r="A142" s="2" t="s">
        <v>121</v>
      </c>
    </row>
    <row r="143" spans="1:1" x14ac:dyDescent="0.25">
      <c r="A143" s="2" t="s">
        <v>122</v>
      </c>
    </row>
    <row r="144" spans="1:1" x14ac:dyDescent="0.25">
      <c r="A144" s="2" t="s">
        <v>123</v>
      </c>
    </row>
    <row r="145" spans="1:1" x14ac:dyDescent="0.25">
      <c r="A145" s="2" t="s">
        <v>124</v>
      </c>
    </row>
    <row r="146" spans="1:1" x14ac:dyDescent="0.25">
      <c r="A146" s="2" t="s">
        <v>125</v>
      </c>
    </row>
    <row r="147" spans="1:1" x14ac:dyDescent="0.25">
      <c r="A147" s="2" t="s">
        <v>126</v>
      </c>
    </row>
    <row r="148" spans="1:1" x14ac:dyDescent="0.25">
      <c r="A148" s="2" t="s">
        <v>127</v>
      </c>
    </row>
    <row r="149" spans="1:1" x14ac:dyDescent="0.25">
      <c r="A149" s="2" t="s">
        <v>1365</v>
      </c>
    </row>
    <row r="150" spans="1:1" x14ac:dyDescent="0.25">
      <c r="A150" s="2" t="s">
        <v>391</v>
      </c>
    </row>
    <row r="151" spans="1:1" x14ac:dyDescent="0.25">
      <c r="A151" s="2" t="s">
        <v>128</v>
      </c>
    </row>
    <row r="152" spans="1:1" x14ac:dyDescent="0.25">
      <c r="A152" s="2" t="s">
        <v>129</v>
      </c>
    </row>
    <row r="153" spans="1:1" x14ac:dyDescent="0.25">
      <c r="A153" s="2" t="s">
        <v>130</v>
      </c>
    </row>
    <row r="154" spans="1:1" x14ac:dyDescent="0.25">
      <c r="A154" s="2" t="s">
        <v>131</v>
      </c>
    </row>
    <row r="155" spans="1:1" x14ac:dyDescent="0.25">
      <c r="A155" s="2" t="s">
        <v>392</v>
      </c>
    </row>
    <row r="156" spans="1:1" x14ac:dyDescent="0.25">
      <c r="A156" s="2" t="s">
        <v>132</v>
      </c>
    </row>
    <row r="157" spans="1:1" x14ac:dyDescent="0.25">
      <c r="A157" s="2" t="s">
        <v>133</v>
      </c>
    </row>
    <row r="158" spans="1:1" x14ac:dyDescent="0.25">
      <c r="A158" s="2" t="s">
        <v>134</v>
      </c>
    </row>
    <row r="159" spans="1:1" x14ac:dyDescent="0.25">
      <c r="A159" s="2" t="s">
        <v>135</v>
      </c>
    </row>
    <row r="160" spans="1:1" x14ac:dyDescent="0.25">
      <c r="A160" s="2" t="s">
        <v>136</v>
      </c>
    </row>
    <row r="161" spans="1:1" x14ac:dyDescent="0.25">
      <c r="A161" s="2" t="s">
        <v>137</v>
      </c>
    </row>
    <row r="162" spans="1:1" x14ac:dyDescent="0.25">
      <c r="A162" s="2" t="s">
        <v>6</v>
      </c>
    </row>
    <row r="163" spans="1:1" x14ac:dyDescent="0.25">
      <c r="A163" s="2" t="s">
        <v>138</v>
      </c>
    </row>
    <row r="164" spans="1:1" x14ac:dyDescent="0.25">
      <c r="A164" s="2" t="s">
        <v>139</v>
      </c>
    </row>
    <row r="165" spans="1:1" x14ac:dyDescent="0.25">
      <c r="A165" s="2" t="s">
        <v>140</v>
      </c>
    </row>
    <row r="166" spans="1:1" x14ac:dyDescent="0.25">
      <c r="A166" s="2" t="s">
        <v>141</v>
      </c>
    </row>
    <row r="167" spans="1:1" x14ac:dyDescent="0.25">
      <c r="A167" s="2" t="s">
        <v>349</v>
      </c>
    </row>
    <row r="168" spans="1:1" x14ac:dyDescent="0.25">
      <c r="A168" s="2" t="s">
        <v>142</v>
      </c>
    </row>
    <row r="169" spans="1:1" x14ac:dyDescent="0.25">
      <c r="A169" s="2" t="s">
        <v>143</v>
      </c>
    </row>
    <row r="170" spans="1:1" x14ac:dyDescent="0.25">
      <c r="A170" s="2" t="s">
        <v>144</v>
      </c>
    </row>
    <row r="171" spans="1:1" x14ac:dyDescent="0.25">
      <c r="A171" s="2" t="s">
        <v>393</v>
      </c>
    </row>
    <row r="172" spans="1:1" x14ac:dyDescent="0.25">
      <c r="A172" s="2" t="s">
        <v>145</v>
      </c>
    </row>
    <row r="173" spans="1:1" x14ac:dyDescent="0.25">
      <c r="A173" s="2" t="s">
        <v>146</v>
      </c>
    </row>
    <row r="174" spans="1:1" x14ac:dyDescent="0.25">
      <c r="A174" s="2" t="s">
        <v>147</v>
      </c>
    </row>
    <row r="175" spans="1:1" x14ac:dyDescent="0.25">
      <c r="A175" s="2" t="s">
        <v>394</v>
      </c>
    </row>
    <row r="176" spans="1:1" x14ac:dyDescent="0.25">
      <c r="A176" s="2" t="s">
        <v>27</v>
      </c>
    </row>
    <row r="177" spans="1:1" x14ac:dyDescent="0.25">
      <c r="A177" s="2" t="s">
        <v>148</v>
      </c>
    </row>
    <row r="178" spans="1:1" x14ac:dyDescent="0.25">
      <c r="A178" s="2" t="s">
        <v>149</v>
      </c>
    </row>
    <row r="179" spans="1:1" x14ac:dyDescent="0.25">
      <c r="A179" s="2" t="s">
        <v>150</v>
      </c>
    </row>
    <row r="180" spans="1:1" x14ac:dyDescent="0.25">
      <c r="A180" s="2" t="s">
        <v>151</v>
      </c>
    </row>
    <row r="181" spans="1:1" x14ac:dyDescent="0.25">
      <c r="A181" s="2" t="s">
        <v>152</v>
      </c>
    </row>
    <row r="182" spans="1:1" x14ac:dyDescent="0.25">
      <c r="A182" s="2" t="s">
        <v>153</v>
      </c>
    </row>
    <row r="183" spans="1:1" x14ac:dyDescent="0.25">
      <c r="A183" s="2" t="s">
        <v>395</v>
      </c>
    </row>
    <row r="184" spans="1:1" x14ac:dyDescent="0.25">
      <c r="A184" s="2" t="s">
        <v>154</v>
      </c>
    </row>
    <row r="185" spans="1:1" x14ac:dyDescent="0.25">
      <c r="A185" s="2" t="s">
        <v>155</v>
      </c>
    </row>
    <row r="186" spans="1:1" x14ac:dyDescent="0.25">
      <c r="A186" s="2" t="s">
        <v>156</v>
      </c>
    </row>
    <row r="187" spans="1:1" x14ac:dyDescent="0.25">
      <c r="A187" s="2" t="s">
        <v>341</v>
      </c>
    </row>
    <row r="188" spans="1:1" x14ac:dyDescent="0.25">
      <c r="A188" s="2" t="s">
        <v>396</v>
      </c>
    </row>
    <row r="189" spans="1:1" x14ac:dyDescent="0.25">
      <c r="A189" s="2" t="s">
        <v>157</v>
      </c>
    </row>
    <row r="190" spans="1:1" x14ac:dyDescent="0.25">
      <c r="A190" s="2" t="s">
        <v>7</v>
      </c>
    </row>
    <row r="191" spans="1:1" x14ac:dyDescent="0.25">
      <c r="A191" s="2" t="s">
        <v>158</v>
      </c>
    </row>
    <row r="192" spans="1:1" x14ac:dyDescent="0.25">
      <c r="A192" s="2" t="s">
        <v>159</v>
      </c>
    </row>
    <row r="193" spans="1:1" x14ac:dyDescent="0.25">
      <c r="A193" s="2" t="s">
        <v>160</v>
      </c>
    </row>
    <row r="194" spans="1:1" x14ac:dyDescent="0.25">
      <c r="A194" s="2" t="s">
        <v>161</v>
      </c>
    </row>
    <row r="195" spans="1:1" x14ac:dyDescent="0.25">
      <c r="A195" s="2" t="s">
        <v>162</v>
      </c>
    </row>
    <row r="196" spans="1:1" x14ac:dyDescent="0.25">
      <c r="A196" s="2" t="s">
        <v>163</v>
      </c>
    </row>
    <row r="197" spans="1:1" x14ac:dyDescent="0.25">
      <c r="A197" s="2" t="s">
        <v>164</v>
      </c>
    </row>
    <row r="198" spans="1:1" x14ac:dyDescent="0.25">
      <c r="A198" s="2" t="s">
        <v>8</v>
      </c>
    </row>
    <row r="199" spans="1:1" x14ac:dyDescent="0.25">
      <c r="A199" s="2" t="s">
        <v>165</v>
      </c>
    </row>
    <row r="200" spans="1:1" x14ac:dyDescent="0.25">
      <c r="A200" s="2" t="s">
        <v>166</v>
      </c>
    </row>
    <row r="201" spans="1:1" x14ac:dyDescent="0.25">
      <c r="A201" s="2" t="s">
        <v>167</v>
      </c>
    </row>
    <row r="202" spans="1:1" x14ac:dyDescent="0.25">
      <c r="A202" s="2" t="s">
        <v>397</v>
      </c>
    </row>
    <row r="203" spans="1:1" x14ac:dyDescent="0.25">
      <c r="A203" s="2" t="s">
        <v>168</v>
      </c>
    </row>
    <row r="204" spans="1:1" x14ac:dyDescent="0.25">
      <c r="A204" s="2" t="s">
        <v>169</v>
      </c>
    </row>
    <row r="205" spans="1:1" x14ac:dyDescent="0.25">
      <c r="A205" s="2" t="s">
        <v>398</v>
      </c>
    </row>
    <row r="206" spans="1:1" x14ac:dyDescent="0.25">
      <c r="A206" s="2" t="s">
        <v>170</v>
      </c>
    </row>
    <row r="207" spans="1:1" x14ac:dyDescent="0.25">
      <c r="A207" s="2" t="s">
        <v>171</v>
      </c>
    </row>
    <row r="208" spans="1:1" x14ac:dyDescent="0.25">
      <c r="A208" s="2" t="s">
        <v>9</v>
      </c>
    </row>
    <row r="209" spans="1:1" x14ac:dyDescent="0.25">
      <c r="A209" s="2" t="s">
        <v>172</v>
      </c>
    </row>
    <row r="210" spans="1:1" x14ac:dyDescent="0.25">
      <c r="A210" s="2" t="s">
        <v>173</v>
      </c>
    </row>
    <row r="211" spans="1:1" x14ac:dyDescent="0.25">
      <c r="A211" s="2" t="s">
        <v>399</v>
      </c>
    </row>
    <row r="212" spans="1:1" x14ac:dyDescent="0.25">
      <c r="A212" s="2" t="s">
        <v>174</v>
      </c>
    </row>
    <row r="213" spans="1:1" x14ac:dyDescent="0.25">
      <c r="A213" s="2" t="s">
        <v>175</v>
      </c>
    </row>
    <row r="214" spans="1:1" x14ac:dyDescent="0.25">
      <c r="A214" s="2" t="s">
        <v>176</v>
      </c>
    </row>
    <row r="215" spans="1:1" x14ac:dyDescent="0.25">
      <c r="A215" s="2" t="s">
        <v>177</v>
      </c>
    </row>
    <row r="216" spans="1:1" x14ac:dyDescent="0.25">
      <c r="A216" s="2" t="s">
        <v>178</v>
      </c>
    </row>
    <row r="217" spans="1:1" x14ac:dyDescent="0.25">
      <c r="A217" s="2" t="s">
        <v>179</v>
      </c>
    </row>
    <row r="218" spans="1:1" x14ac:dyDescent="0.25">
      <c r="A218" s="2" t="s">
        <v>180</v>
      </c>
    </row>
    <row r="219" spans="1:1" x14ac:dyDescent="0.25">
      <c r="A219" s="2" t="s">
        <v>10</v>
      </c>
    </row>
    <row r="220" spans="1:1" x14ac:dyDescent="0.25">
      <c r="A220" s="2" t="s">
        <v>181</v>
      </c>
    </row>
    <row r="221" spans="1:1" x14ac:dyDescent="0.25">
      <c r="A221" s="2" t="s">
        <v>400</v>
      </c>
    </row>
    <row r="222" spans="1:1" x14ac:dyDescent="0.25">
      <c r="A222" s="2" t="s">
        <v>182</v>
      </c>
    </row>
    <row r="223" spans="1:1" x14ac:dyDescent="0.25">
      <c r="A223" s="2" t="s">
        <v>401</v>
      </c>
    </row>
    <row r="224" spans="1:1" x14ac:dyDescent="0.25">
      <c r="A224" s="2" t="s">
        <v>183</v>
      </c>
    </row>
    <row r="225" spans="1:1" x14ac:dyDescent="0.25">
      <c r="A225" s="2" t="s">
        <v>184</v>
      </c>
    </row>
    <row r="226" spans="1:1" x14ac:dyDescent="0.25">
      <c r="A226" s="2" t="s">
        <v>11</v>
      </c>
    </row>
    <row r="227" spans="1:1" x14ac:dyDescent="0.25">
      <c r="A227" s="2" t="s">
        <v>185</v>
      </c>
    </row>
    <row r="228" spans="1:1" x14ac:dyDescent="0.25">
      <c r="A228" s="2" t="s">
        <v>186</v>
      </c>
    </row>
    <row r="229" spans="1:1" x14ac:dyDescent="0.25">
      <c r="A229" s="2" t="s">
        <v>187</v>
      </c>
    </row>
    <row r="230" spans="1:1" x14ac:dyDescent="0.25">
      <c r="A230" s="2" t="s">
        <v>188</v>
      </c>
    </row>
    <row r="231" spans="1:1" x14ac:dyDescent="0.25">
      <c r="A231" s="2" t="s">
        <v>189</v>
      </c>
    </row>
    <row r="232" spans="1:1" x14ac:dyDescent="0.25">
      <c r="A232" s="2" t="s">
        <v>12</v>
      </c>
    </row>
    <row r="233" spans="1:1" x14ac:dyDescent="0.25">
      <c r="A233" s="2" t="s">
        <v>190</v>
      </c>
    </row>
    <row r="234" spans="1:1" x14ac:dyDescent="0.25">
      <c r="A234" s="2" t="s">
        <v>402</v>
      </c>
    </row>
    <row r="235" spans="1:1" x14ac:dyDescent="0.25">
      <c r="A235" s="2" t="s">
        <v>403</v>
      </c>
    </row>
    <row r="236" spans="1:1" x14ac:dyDescent="0.25">
      <c r="A236" s="2" t="s">
        <v>191</v>
      </c>
    </row>
    <row r="237" spans="1:1" x14ac:dyDescent="0.25">
      <c r="A237" s="2" t="s">
        <v>192</v>
      </c>
    </row>
    <row r="238" spans="1:1" x14ac:dyDescent="0.25">
      <c r="A238" s="2" t="s">
        <v>193</v>
      </c>
    </row>
    <row r="239" spans="1:1" x14ac:dyDescent="0.25">
      <c r="A239" s="2" t="s">
        <v>194</v>
      </c>
    </row>
    <row r="240" spans="1:1" x14ac:dyDescent="0.25">
      <c r="A240" s="2" t="s">
        <v>195</v>
      </c>
    </row>
    <row r="241" spans="1:1" x14ac:dyDescent="0.25">
      <c r="A241" s="2" t="s">
        <v>404</v>
      </c>
    </row>
    <row r="242" spans="1:1" x14ac:dyDescent="0.25">
      <c r="A242" s="2" t="s">
        <v>196</v>
      </c>
    </row>
    <row r="243" spans="1:1" x14ac:dyDescent="0.25">
      <c r="A243" s="2" t="s">
        <v>197</v>
      </c>
    </row>
    <row r="244" spans="1:1" x14ac:dyDescent="0.25">
      <c r="A244" s="2" t="s">
        <v>198</v>
      </c>
    </row>
    <row r="245" spans="1:1" x14ac:dyDescent="0.25">
      <c r="A245" s="2" t="s">
        <v>21</v>
      </c>
    </row>
    <row r="246" spans="1:1" x14ac:dyDescent="0.25">
      <c r="A246" s="2" t="s">
        <v>405</v>
      </c>
    </row>
    <row r="247" spans="1:1" x14ac:dyDescent="0.25">
      <c r="A247" s="2" t="s">
        <v>199</v>
      </c>
    </row>
    <row r="248" spans="1:1" x14ac:dyDescent="0.25">
      <c r="A248" s="2" t="s">
        <v>200</v>
      </c>
    </row>
    <row r="249" spans="1:1" x14ac:dyDescent="0.25">
      <c r="A249" s="2" t="s">
        <v>201</v>
      </c>
    </row>
    <row r="250" spans="1:1" x14ac:dyDescent="0.25">
      <c r="A250" s="2" t="s">
        <v>202</v>
      </c>
    </row>
    <row r="251" spans="1:1" x14ac:dyDescent="0.25">
      <c r="A251" s="2" t="s">
        <v>406</v>
      </c>
    </row>
    <row r="252" spans="1:1" x14ac:dyDescent="0.25">
      <c r="A252" s="2" t="s">
        <v>407</v>
      </c>
    </row>
    <row r="253" spans="1:1" x14ac:dyDescent="0.25">
      <c r="A253" s="2" t="s">
        <v>203</v>
      </c>
    </row>
    <row r="254" spans="1:1" x14ac:dyDescent="0.25">
      <c r="A254" s="2" t="s">
        <v>204</v>
      </c>
    </row>
    <row r="255" spans="1:1" x14ac:dyDescent="0.25">
      <c r="A255" s="2" t="s">
        <v>408</v>
      </c>
    </row>
    <row r="256" spans="1:1" x14ac:dyDescent="0.25">
      <c r="A256" s="2" t="s">
        <v>205</v>
      </c>
    </row>
    <row r="257" spans="1:1" x14ac:dyDescent="0.25">
      <c r="A257" s="2" t="s">
        <v>206</v>
      </c>
    </row>
    <row r="258" spans="1:1" x14ac:dyDescent="0.25">
      <c r="A258" s="2" t="s">
        <v>207</v>
      </c>
    </row>
    <row r="259" spans="1:1" x14ac:dyDescent="0.25">
      <c r="A259" s="2" t="s">
        <v>208</v>
      </c>
    </row>
    <row r="260" spans="1:1" x14ac:dyDescent="0.25">
      <c r="A260" s="2" t="s">
        <v>209</v>
      </c>
    </row>
    <row r="261" spans="1:1" x14ac:dyDescent="0.25">
      <c r="A261" s="2" t="s">
        <v>13</v>
      </c>
    </row>
    <row r="262" spans="1:1" x14ac:dyDescent="0.25">
      <c r="A262" s="2" t="s">
        <v>210</v>
      </c>
    </row>
    <row r="263" spans="1:1" x14ac:dyDescent="0.25">
      <c r="A263" s="2" t="s">
        <v>1369</v>
      </c>
    </row>
    <row r="264" spans="1:1" x14ac:dyDescent="0.25">
      <c r="A264" s="2" t="s">
        <v>211</v>
      </c>
    </row>
    <row r="265" spans="1:1" x14ac:dyDescent="0.25">
      <c r="A265" s="2" t="s">
        <v>409</v>
      </c>
    </row>
    <row r="266" spans="1:1" x14ac:dyDescent="0.25">
      <c r="A266" s="2" t="s">
        <v>212</v>
      </c>
    </row>
    <row r="267" spans="1:1" x14ac:dyDescent="0.25">
      <c r="A267" s="2" t="s">
        <v>213</v>
      </c>
    </row>
    <row r="268" spans="1:1" x14ac:dyDescent="0.25">
      <c r="A268" s="2" t="s">
        <v>410</v>
      </c>
    </row>
    <row r="269" spans="1:1" x14ac:dyDescent="0.25">
      <c r="A269" s="2" t="s">
        <v>214</v>
      </c>
    </row>
    <row r="270" spans="1:1" x14ac:dyDescent="0.25">
      <c r="A270" s="2" t="s">
        <v>215</v>
      </c>
    </row>
    <row r="271" spans="1:1" x14ac:dyDescent="0.25">
      <c r="A271" s="2" t="s">
        <v>1382</v>
      </c>
    </row>
    <row r="272" spans="1:1" x14ac:dyDescent="0.25">
      <c r="A272" s="2" t="s">
        <v>411</v>
      </c>
    </row>
    <row r="273" spans="1:1" x14ac:dyDescent="0.25">
      <c r="A273" s="2" t="s">
        <v>216</v>
      </c>
    </row>
    <row r="274" spans="1:1" x14ac:dyDescent="0.25">
      <c r="A274" s="2" t="s">
        <v>217</v>
      </c>
    </row>
    <row r="275" spans="1:1" x14ac:dyDescent="0.25">
      <c r="A275" s="2" t="s">
        <v>218</v>
      </c>
    </row>
    <row r="276" spans="1:1" x14ac:dyDescent="0.25">
      <c r="A276" s="2" t="s">
        <v>342</v>
      </c>
    </row>
    <row r="277" spans="1:1" x14ac:dyDescent="0.25">
      <c r="A277" s="2" t="s">
        <v>219</v>
      </c>
    </row>
    <row r="278" spans="1:1" x14ac:dyDescent="0.25">
      <c r="A278" s="2" t="s">
        <v>220</v>
      </c>
    </row>
    <row r="279" spans="1:1" x14ac:dyDescent="0.25">
      <c r="A279" s="2" t="s">
        <v>14</v>
      </c>
    </row>
    <row r="280" spans="1:1" x14ac:dyDescent="0.25">
      <c r="A280" s="2" t="s">
        <v>221</v>
      </c>
    </row>
    <row r="281" spans="1:1" x14ac:dyDescent="0.25">
      <c r="A281" s="2" t="s">
        <v>222</v>
      </c>
    </row>
    <row r="282" spans="1:1" x14ac:dyDescent="0.25">
      <c r="A282" s="2" t="s">
        <v>1384</v>
      </c>
    </row>
    <row r="283" spans="1:1" x14ac:dyDescent="0.25">
      <c r="A283" s="2" t="s">
        <v>1379</v>
      </c>
    </row>
    <row r="284" spans="1:1" x14ac:dyDescent="0.25">
      <c r="A284" s="2" t="s">
        <v>364</v>
      </c>
    </row>
    <row r="285" spans="1:1" x14ac:dyDescent="0.25">
      <c r="A285" s="2" t="s">
        <v>223</v>
      </c>
    </row>
    <row r="286" spans="1:1" x14ac:dyDescent="0.25">
      <c r="A286" s="2" t="s">
        <v>23</v>
      </c>
    </row>
    <row r="287" spans="1:1" x14ac:dyDescent="0.25">
      <c r="A287" s="2" t="s">
        <v>224</v>
      </c>
    </row>
    <row r="288" spans="1:1" x14ac:dyDescent="0.25">
      <c r="A288" s="2" t="s">
        <v>412</v>
      </c>
    </row>
    <row r="289" spans="1:1" x14ac:dyDescent="0.25">
      <c r="A289" s="2" t="s">
        <v>225</v>
      </c>
    </row>
    <row r="290" spans="1:1" x14ac:dyDescent="0.25">
      <c r="A290" s="2" t="s">
        <v>413</v>
      </c>
    </row>
    <row r="291" spans="1:1" x14ac:dyDescent="0.25">
      <c r="A291" s="2" t="s">
        <v>15</v>
      </c>
    </row>
    <row r="292" spans="1:1" x14ac:dyDescent="0.25">
      <c r="A292" s="2" t="s">
        <v>226</v>
      </c>
    </row>
    <row r="293" spans="1:1" x14ac:dyDescent="0.25">
      <c r="A293" s="2" t="s">
        <v>227</v>
      </c>
    </row>
    <row r="294" spans="1:1" x14ac:dyDescent="0.25">
      <c r="A294" s="2" t="s">
        <v>228</v>
      </c>
    </row>
    <row r="295" spans="1:1" x14ac:dyDescent="0.25">
      <c r="A295" s="2" t="s">
        <v>229</v>
      </c>
    </row>
    <row r="296" spans="1:1" x14ac:dyDescent="0.25">
      <c r="A296" s="2" t="s">
        <v>230</v>
      </c>
    </row>
    <row r="297" spans="1:1" x14ac:dyDescent="0.25">
      <c r="A297" s="2" t="s">
        <v>414</v>
      </c>
    </row>
    <row r="298" spans="1:1" x14ac:dyDescent="0.25">
      <c r="A298" s="2" t="s">
        <v>231</v>
      </c>
    </row>
    <row r="299" spans="1:1" x14ac:dyDescent="0.25">
      <c r="A299" s="2" t="s">
        <v>415</v>
      </c>
    </row>
    <row r="300" spans="1:1" x14ac:dyDescent="0.25">
      <c r="A300" s="2" t="s">
        <v>416</v>
      </c>
    </row>
    <row r="301" spans="1:1" x14ac:dyDescent="0.25">
      <c r="A301" s="2" t="s">
        <v>417</v>
      </c>
    </row>
    <row r="302" spans="1:1" x14ac:dyDescent="0.25">
      <c r="A302" s="2" t="s">
        <v>232</v>
      </c>
    </row>
    <row r="303" spans="1:1" x14ac:dyDescent="0.25">
      <c r="A303" s="2" t="s">
        <v>418</v>
      </c>
    </row>
    <row r="304" spans="1:1" x14ac:dyDescent="0.25">
      <c r="A304" s="2" t="s">
        <v>233</v>
      </c>
    </row>
    <row r="305" spans="1:1" x14ac:dyDescent="0.25">
      <c r="A305" s="2" t="s">
        <v>419</v>
      </c>
    </row>
    <row r="306" spans="1:1" x14ac:dyDescent="0.25">
      <c r="A306" s="2" t="s">
        <v>234</v>
      </c>
    </row>
    <row r="307" spans="1:1" x14ac:dyDescent="0.25">
      <c r="A307" s="2" t="s">
        <v>235</v>
      </c>
    </row>
    <row r="308" spans="1:1" x14ac:dyDescent="0.25">
      <c r="A308" s="2" t="s">
        <v>236</v>
      </c>
    </row>
    <row r="309" spans="1:1" x14ac:dyDescent="0.25">
      <c r="A309" s="2" t="s">
        <v>420</v>
      </c>
    </row>
    <row r="310" spans="1:1" x14ac:dyDescent="0.25">
      <c r="A310" s="2" t="s">
        <v>237</v>
      </c>
    </row>
    <row r="311" spans="1:1" x14ac:dyDescent="0.25">
      <c r="A311" s="2" t="s">
        <v>238</v>
      </c>
    </row>
    <row r="312" spans="1:1" x14ac:dyDescent="0.25">
      <c r="A312" s="2" t="s">
        <v>239</v>
      </c>
    </row>
    <row r="313" spans="1:1" x14ac:dyDescent="0.25">
      <c r="A313" s="2" t="s">
        <v>240</v>
      </c>
    </row>
    <row r="314" spans="1:1" x14ac:dyDescent="0.25">
      <c r="A314" s="2" t="s">
        <v>241</v>
      </c>
    </row>
    <row r="315" spans="1:1" x14ac:dyDescent="0.25">
      <c r="A315" s="2" t="s">
        <v>242</v>
      </c>
    </row>
    <row r="316" spans="1:1" x14ac:dyDescent="0.25">
      <c r="A316" s="2" t="s">
        <v>243</v>
      </c>
    </row>
    <row r="317" spans="1:1" x14ac:dyDescent="0.25">
      <c r="A317" s="2" t="s">
        <v>244</v>
      </c>
    </row>
    <row r="318" spans="1:1" x14ac:dyDescent="0.25">
      <c r="A318" s="2" t="s">
        <v>245</v>
      </c>
    </row>
    <row r="319" spans="1:1" x14ac:dyDescent="0.25">
      <c r="A319" s="2" t="s">
        <v>246</v>
      </c>
    </row>
    <row r="320" spans="1:1" x14ac:dyDescent="0.25">
      <c r="A320" s="2" t="s">
        <v>421</v>
      </c>
    </row>
    <row r="321" spans="1:1" x14ac:dyDescent="0.25">
      <c r="A321" s="2" t="s">
        <v>247</v>
      </c>
    </row>
    <row r="322" spans="1:1" x14ac:dyDescent="0.25">
      <c r="A322" s="2" t="s">
        <v>248</v>
      </c>
    </row>
    <row r="323" spans="1:1" x14ac:dyDescent="0.25">
      <c r="A323" s="2" t="s">
        <v>249</v>
      </c>
    </row>
    <row r="324" spans="1:1" x14ac:dyDescent="0.25">
      <c r="A324" s="2" t="s">
        <v>250</v>
      </c>
    </row>
    <row r="325" spans="1:1" x14ac:dyDescent="0.25">
      <c r="A325" s="2" t="s">
        <v>251</v>
      </c>
    </row>
    <row r="326" spans="1:1" x14ac:dyDescent="0.25">
      <c r="A326" s="2" t="s">
        <v>252</v>
      </c>
    </row>
    <row r="327" spans="1:1" x14ac:dyDescent="0.25">
      <c r="A327" s="2" t="s">
        <v>253</v>
      </c>
    </row>
    <row r="328" spans="1:1" x14ac:dyDescent="0.25">
      <c r="A328" s="2" t="s">
        <v>254</v>
      </c>
    </row>
    <row r="329" spans="1:1" x14ac:dyDescent="0.25">
      <c r="A329" s="2" t="s">
        <v>255</v>
      </c>
    </row>
    <row r="330" spans="1:1" x14ac:dyDescent="0.25">
      <c r="A330" s="2" t="s">
        <v>422</v>
      </c>
    </row>
    <row r="331" spans="1:1" x14ac:dyDescent="0.25">
      <c r="A331" s="2" t="s">
        <v>365</v>
      </c>
    </row>
    <row r="332" spans="1:1" x14ac:dyDescent="0.25">
      <c r="A332" s="2" t="s">
        <v>256</v>
      </c>
    </row>
    <row r="333" spans="1:1" x14ac:dyDescent="0.25">
      <c r="A333" s="2" t="s">
        <v>423</v>
      </c>
    </row>
    <row r="334" spans="1:1" x14ac:dyDescent="0.25">
      <c r="A334" s="2" t="s">
        <v>257</v>
      </c>
    </row>
    <row r="335" spans="1:1" x14ac:dyDescent="0.25">
      <c r="A335" s="2" t="s">
        <v>258</v>
      </c>
    </row>
    <row r="336" spans="1:1" x14ac:dyDescent="0.25">
      <c r="A336" s="2" t="s">
        <v>1372</v>
      </c>
    </row>
    <row r="337" spans="1:1" x14ac:dyDescent="0.25">
      <c r="A337" s="2" t="s">
        <v>424</v>
      </c>
    </row>
    <row r="338" spans="1:1" x14ac:dyDescent="0.25">
      <c r="A338" s="2" t="s">
        <v>259</v>
      </c>
    </row>
    <row r="339" spans="1:1" x14ac:dyDescent="0.25">
      <c r="A339" s="2" t="s">
        <v>260</v>
      </c>
    </row>
    <row r="340" spans="1:1" x14ac:dyDescent="0.25">
      <c r="A340" s="2" t="s">
        <v>425</v>
      </c>
    </row>
    <row r="341" spans="1:1" x14ac:dyDescent="0.25">
      <c r="A341" s="2" t="s">
        <v>426</v>
      </c>
    </row>
    <row r="342" spans="1:1" x14ac:dyDescent="0.25">
      <c r="A342" s="2" t="s">
        <v>261</v>
      </c>
    </row>
    <row r="343" spans="1:1" x14ac:dyDescent="0.25">
      <c r="A343" s="2" t="s">
        <v>262</v>
      </c>
    </row>
    <row r="344" spans="1:1" x14ac:dyDescent="0.25">
      <c r="A344" s="2" t="s">
        <v>263</v>
      </c>
    </row>
    <row r="345" spans="1:1" x14ac:dyDescent="0.25">
      <c r="A345" s="2" t="s">
        <v>264</v>
      </c>
    </row>
    <row r="346" spans="1:1" x14ac:dyDescent="0.25">
      <c r="A346" s="2" t="s">
        <v>265</v>
      </c>
    </row>
    <row r="347" spans="1:1" x14ac:dyDescent="0.25">
      <c r="A347" s="2" t="s">
        <v>266</v>
      </c>
    </row>
    <row r="348" spans="1:1" x14ac:dyDescent="0.25">
      <c r="A348" s="2" t="s">
        <v>267</v>
      </c>
    </row>
    <row r="349" spans="1:1" x14ac:dyDescent="0.25">
      <c r="A349" s="2" t="s">
        <v>268</v>
      </c>
    </row>
    <row r="350" spans="1:1" x14ac:dyDescent="0.25">
      <c r="A350" s="2" t="s">
        <v>269</v>
      </c>
    </row>
    <row r="351" spans="1:1" x14ac:dyDescent="0.25">
      <c r="A351" s="2" t="s">
        <v>270</v>
      </c>
    </row>
    <row r="352" spans="1:1" x14ac:dyDescent="0.25">
      <c r="A352" s="2" t="s">
        <v>271</v>
      </c>
    </row>
    <row r="353" spans="1:1" x14ac:dyDescent="0.25">
      <c r="A353" s="2" t="s">
        <v>272</v>
      </c>
    </row>
    <row r="354" spans="1:1" x14ac:dyDescent="0.25">
      <c r="A354" s="2" t="s">
        <v>22</v>
      </c>
    </row>
    <row r="355" spans="1:1" x14ac:dyDescent="0.25">
      <c r="A355" s="2" t="s">
        <v>427</v>
      </c>
    </row>
    <row r="356" spans="1:1" x14ac:dyDescent="0.25">
      <c r="A356" s="2" t="s">
        <v>428</v>
      </c>
    </row>
    <row r="357" spans="1:1" x14ac:dyDescent="0.25">
      <c r="A357" s="2" t="s">
        <v>273</v>
      </c>
    </row>
    <row r="358" spans="1:1" x14ac:dyDescent="0.25">
      <c r="A358" s="2" t="s">
        <v>274</v>
      </c>
    </row>
    <row r="359" spans="1:1" x14ac:dyDescent="0.25">
      <c r="A359" s="2" t="s">
        <v>275</v>
      </c>
    </row>
    <row r="360" spans="1:1" x14ac:dyDescent="0.25">
      <c r="A360" s="2" t="s">
        <v>276</v>
      </c>
    </row>
    <row r="361" spans="1:1" x14ac:dyDescent="0.25">
      <c r="A361" s="2" t="s">
        <v>277</v>
      </c>
    </row>
    <row r="362" spans="1:1" x14ac:dyDescent="0.25">
      <c r="A362" s="2" t="s">
        <v>278</v>
      </c>
    </row>
    <row r="363" spans="1:1" x14ac:dyDescent="0.25">
      <c r="A363" s="2" t="s">
        <v>279</v>
      </c>
    </row>
    <row r="364" spans="1:1" x14ac:dyDescent="0.25">
      <c r="A364" s="2" t="s">
        <v>280</v>
      </c>
    </row>
    <row r="365" spans="1:1" x14ac:dyDescent="0.25">
      <c r="A365" s="2" t="s">
        <v>16</v>
      </c>
    </row>
    <row r="366" spans="1:1" x14ac:dyDescent="0.25">
      <c r="A366" s="2" t="s">
        <v>281</v>
      </c>
    </row>
    <row r="367" spans="1:1" x14ac:dyDescent="0.25">
      <c r="A367" s="2" t="s">
        <v>282</v>
      </c>
    </row>
    <row r="368" spans="1:1" x14ac:dyDescent="0.25">
      <c r="A368" s="2" t="s">
        <v>429</v>
      </c>
    </row>
    <row r="369" spans="1:1" x14ac:dyDescent="0.25">
      <c r="A369" s="2" t="s">
        <v>430</v>
      </c>
    </row>
    <row r="370" spans="1:1" x14ac:dyDescent="0.25">
      <c r="A370" s="2" t="s">
        <v>283</v>
      </c>
    </row>
    <row r="371" spans="1:1" x14ac:dyDescent="0.25">
      <c r="A371" s="2" t="s">
        <v>284</v>
      </c>
    </row>
    <row r="372" spans="1:1" x14ac:dyDescent="0.25">
      <c r="A372" s="2" t="s">
        <v>285</v>
      </c>
    </row>
    <row r="373" spans="1:1" x14ac:dyDescent="0.25">
      <c r="A373" s="2" t="s">
        <v>17</v>
      </c>
    </row>
    <row r="374" spans="1:1" x14ac:dyDescent="0.25">
      <c r="A374" s="2" t="s">
        <v>286</v>
      </c>
    </row>
    <row r="375" spans="1:1" x14ac:dyDescent="0.25">
      <c r="A375" s="2" t="s">
        <v>287</v>
      </c>
    </row>
    <row r="376" spans="1:1" x14ac:dyDescent="0.25">
      <c r="A376" s="2" t="s">
        <v>288</v>
      </c>
    </row>
    <row r="377" spans="1:1" x14ac:dyDescent="0.25">
      <c r="A377" s="2" t="s">
        <v>18</v>
      </c>
    </row>
    <row r="378" spans="1:1" x14ac:dyDescent="0.25">
      <c r="A378" s="2" t="s">
        <v>28</v>
      </c>
    </row>
    <row r="379" spans="1:1" x14ac:dyDescent="0.25">
      <c r="A379" s="2" t="s">
        <v>289</v>
      </c>
    </row>
    <row r="380" spans="1:1" x14ac:dyDescent="0.25">
      <c r="A380" s="2" t="s">
        <v>290</v>
      </c>
    </row>
    <row r="381" spans="1:1" x14ac:dyDescent="0.25">
      <c r="A381" s="2" t="s">
        <v>431</v>
      </c>
    </row>
    <row r="382" spans="1:1" x14ac:dyDescent="0.25">
      <c r="A382" s="2" t="s">
        <v>291</v>
      </c>
    </row>
    <row r="383" spans="1:1" x14ac:dyDescent="0.25">
      <c r="A383" s="2" t="s">
        <v>292</v>
      </c>
    </row>
    <row r="384" spans="1:1" x14ac:dyDescent="0.25">
      <c r="A384" s="2" t="s">
        <v>293</v>
      </c>
    </row>
    <row r="385" spans="1:1" x14ac:dyDescent="0.25">
      <c r="A385" s="2" t="s">
        <v>366</v>
      </c>
    </row>
    <row r="386" spans="1:1" x14ac:dyDescent="0.25">
      <c r="A386" s="2" t="s">
        <v>294</v>
      </c>
    </row>
    <row r="387" spans="1:1" x14ac:dyDescent="0.25">
      <c r="A387" s="2" t="s">
        <v>432</v>
      </c>
    </row>
    <row r="388" spans="1:1" x14ac:dyDescent="0.25">
      <c r="A388" s="2" t="s">
        <v>295</v>
      </c>
    </row>
    <row r="389" spans="1:1" x14ac:dyDescent="0.25">
      <c r="A389" s="2" t="s">
        <v>296</v>
      </c>
    </row>
    <row r="390" spans="1:1" x14ac:dyDescent="0.25">
      <c r="A390" s="2" t="s">
        <v>297</v>
      </c>
    </row>
    <row r="391" spans="1:1" x14ac:dyDescent="0.25">
      <c r="A391" s="2" t="s">
        <v>29</v>
      </c>
    </row>
    <row r="392" spans="1:1" x14ac:dyDescent="0.25">
      <c r="A392" s="2" t="s">
        <v>298</v>
      </c>
    </row>
    <row r="393" spans="1:1" x14ac:dyDescent="0.25">
      <c r="A393" s="2" t="s">
        <v>299</v>
      </c>
    </row>
    <row r="394" spans="1:1" x14ac:dyDescent="0.25">
      <c r="A394" s="2" t="s">
        <v>300</v>
      </c>
    </row>
    <row r="395" spans="1:1" x14ac:dyDescent="0.25">
      <c r="A395" s="2" t="s">
        <v>433</v>
      </c>
    </row>
    <row r="396" spans="1:1" x14ac:dyDescent="0.25">
      <c r="A396" s="2" t="s">
        <v>301</v>
      </c>
    </row>
    <row r="397" spans="1:1" x14ac:dyDescent="0.25">
      <c r="A397" s="2" t="s">
        <v>434</v>
      </c>
    </row>
    <row r="398" spans="1:1" x14ac:dyDescent="0.25">
      <c r="A398" s="2" t="s">
        <v>302</v>
      </c>
    </row>
    <row r="399" spans="1:1" x14ac:dyDescent="0.25">
      <c r="A399" s="2" t="s">
        <v>303</v>
      </c>
    </row>
    <row r="400" spans="1:1" x14ac:dyDescent="0.25">
      <c r="A400" s="2" t="s">
        <v>304</v>
      </c>
    </row>
    <row r="401" spans="1:1" x14ac:dyDescent="0.25">
      <c r="A401" s="2" t="s">
        <v>305</v>
      </c>
    </row>
    <row r="402" spans="1:1" x14ac:dyDescent="0.25">
      <c r="A402" s="2" t="s">
        <v>435</v>
      </c>
    </row>
    <row r="403" spans="1:1" x14ac:dyDescent="0.25">
      <c r="A403" s="2" t="s">
        <v>306</v>
      </c>
    </row>
    <row r="404" spans="1:1" x14ac:dyDescent="0.25">
      <c r="A404" s="2" t="s">
        <v>307</v>
      </c>
    </row>
    <row r="405" spans="1:1" x14ac:dyDescent="0.25">
      <c r="A405" s="2" t="s">
        <v>308</v>
      </c>
    </row>
    <row r="406" spans="1:1" x14ac:dyDescent="0.25">
      <c r="A406" s="2" t="s">
        <v>309</v>
      </c>
    </row>
    <row r="407" spans="1:1" x14ac:dyDescent="0.25">
      <c r="A407" s="2" t="s">
        <v>310</v>
      </c>
    </row>
    <row r="408" spans="1:1" x14ac:dyDescent="0.25">
      <c r="A408" s="2" t="s">
        <v>311</v>
      </c>
    </row>
    <row r="409" spans="1:1" x14ac:dyDescent="0.25">
      <c r="A409" s="2" t="s">
        <v>436</v>
      </c>
    </row>
    <row r="410" spans="1:1" x14ac:dyDescent="0.25">
      <c r="A410" s="2" t="s">
        <v>312</v>
      </c>
    </row>
    <row r="411" spans="1:1" x14ac:dyDescent="0.25">
      <c r="A411" s="2" t="s">
        <v>313</v>
      </c>
    </row>
    <row r="412" spans="1:1" x14ac:dyDescent="0.25">
      <c r="A412" s="2" t="s">
        <v>19</v>
      </c>
    </row>
    <row r="413" spans="1:1" x14ac:dyDescent="0.25">
      <c r="A413" s="2" t="s">
        <v>314</v>
      </c>
    </row>
    <row r="414" spans="1:1" x14ac:dyDescent="0.25">
      <c r="A414" s="2" t="s">
        <v>315</v>
      </c>
    </row>
    <row r="415" spans="1:1" x14ac:dyDescent="0.25">
      <c r="A415" s="2" t="s">
        <v>316</v>
      </c>
    </row>
    <row r="416" spans="1:1" x14ac:dyDescent="0.25">
      <c r="A416" s="2" t="s">
        <v>317</v>
      </c>
    </row>
    <row r="417" spans="1:1" x14ac:dyDescent="0.25">
      <c r="A417" s="2" t="s">
        <v>318</v>
      </c>
    </row>
    <row r="418" spans="1:1" x14ac:dyDescent="0.25">
      <c r="A418" s="2" t="s">
        <v>437</v>
      </c>
    </row>
    <row r="419" spans="1:1" x14ac:dyDescent="0.25">
      <c r="A419" s="2" t="s">
        <v>319</v>
      </c>
    </row>
    <row r="420" spans="1:1" x14ac:dyDescent="0.25">
      <c r="A420" s="2" t="s">
        <v>320</v>
      </c>
    </row>
    <row r="421" spans="1:1" x14ac:dyDescent="0.25">
      <c r="A421" s="2" t="s">
        <v>321</v>
      </c>
    </row>
    <row r="422" spans="1:1" x14ac:dyDescent="0.25">
      <c r="A422" s="2" t="s">
        <v>322</v>
      </c>
    </row>
    <row r="423" spans="1:1" x14ac:dyDescent="0.25">
      <c r="A423" s="2" t="s">
        <v>30</v>
      </c>
    </row>
    <row r="424" spans="1:1" x14ac:dyDescent="0.25">
      <c r="A424" s="2" t="s">
        <v>367</v>
      </c>
    </row>
    <row r="425" spans="1:1" x14ac:dyDescent="0.25">
      <c r="A425" s="2" t="s">
        <v>438</v>
      </c>
    </row>
    <row r="426" spans="1:1" x14ac:dyDescent="0.25">
      <c r="A426" s="2" t="s">
        <v>24</v>
      </c>
    </row>
    <row r="427" spans="1:1" x14ac:dyDescent="0.25">
      <c r="A427" s="2" t="s">
        <v>368</v>
      </c>
    </row>
    <row r="428" spans="1:1" x14ac:dyDescent="0.25">
      <c r="A428" s="2" t="s">
        <v>323</v>
      </c>
    </row>
    <row r="429" spans="1:1" x14ac:dyDescent="0.25">
      <c r="A429" s="2" t="s">
        <v>1378</v>
      </c>
    </row>
    <row r="430" spans="1:1" x14ac:dyDescent="0.25">
      <c r="A430" s="2" t="s">
        <v>324</v>
      </c>
    </row>
    <row r="431" spans="1:1" x14ac:dyDescent="0.25">
      <c r="A431" s="2" t="s">
        <v>439</v>
      </c>
    </row>
    <row r="432" spans="1:1" x14ac:dyDescent="0.25">
      <c r="A432" s="2" t="s">
        <v>325</v>
      </c>
    </row>
    <row r="433" spans="1:2" x14ac:dyDescent="0.25">
      <c r="A433" s="2" t="s">
        <v>25</v>
      </c>
    </row>
    <row r="434" spans="1:2" x14ac:dyDescent="0.25">
      <c r="A434" s="2" t="s">
        <v>326</v>
      </c>
    </row>
    <row r="435" spans="1:2" x14ac:dyDescent="0.25">
      <c r="A435" s="2" t="s">
        <v>327</v>
      </c>
    </row>
    <row r="436" spans="1:2" x14ac:dyDescent="0.25">
      <c r="A436" s="2" t="s">
        <v>328</v>
      </c>
    </row>
    <row r="437" spans="1:2" x14ac:dyDescent="0.25">
      <c r="A437" s="2" t="s">
        <v>369</v>
      </c>
    </row>
    <row r="438" spans="1:2" x14ac:dyDescent="0.25">
      <c r="A438" s="2" t="s">
        <v>20</v>
      </c>
    </row>
    <row r="439" spans="1:2" x14ac:dyDescent="0.25">
      <c r="A439" s="2" t="s">
        <v>329</v>
      </c>
    </row>
    <row r="440" spans="1:2" x14ac:dyDescent="0.25">
      <c r="A440" s="2" t="s">
        <v>440</v>
      </c>
    </row>
    <row r="441" spans="1:2" x14ac:dyDescent="0.25">
      <c r="A441" s="2" t="s">
        <v>330</v>
      </c>
    </row>
    <row r="442" spans="1:2" x14ac:dyDescent="0.25">
      <c r="A442" s="2" t="s">
        <v>331</v>
      </c>
    </row>
    <row r="443" spans="1:2" x14ac:dyDescent="0.25">
      <c r="A443" s="2" t="s">
        <v>441</v>
      </c>
    </row>
    <row r="444" spans="1:2" x14ac:dyDescent="0.25">
      <c r="A444" s="2" t="s">
        <v>332</v>
      </c>
    </row>
    <row r="445" spans="1:2" x14ac:dyDescent="0.25">
      <c r="A445" s="2" t="s">
        <v>333</v>
      </c>
      <c r="B445" s="2"/>
    </row>
    <row r="446" spans="1:2" x14ac:dyDescent="0.25">
      <c r="A446" s="2" t="s">
        <v>334</v>
      </c>
    </row>
    <row r="447" spans="1:2" x14ac:dyDescent="0.25">
      <c r="A447" s="2" t="s">
        <v>335</v>
      </c>
    </row>
    <row r="448" spans="1:2" x14ac:dyDescent="0.25">
      <c r="A448" s="2" t="s">
        <v>336</v>
      </c>
      <c r="B448" s="2"/>
    </row>
    <row r="449" spans="1:2" x14ac:dyDescent="0.25">
      <c r="A449" s="2" t="s">
        <v>337</v>
      </c>
      <c r="B449" s="2"/>
    </row>
    <row r="450" spans="1:2" x14ac:dyDescent="0.25">
      <c r="A450" s="2" t="s">
        <v>338</v>
      </c>
      <c r="B450" s="2"/>
    </row>
    <row r="451" spans="1:2" x14ac:dyDescent="0.25">
      <c r="A451" s="2" t="s">
        <v>339</v>
      </c>
    </row>
    <row r="452" spans="1:2" x14ac:dyDescent="0.25">
      <c r="A452" s="2" t="s">
        <v>442</v>
      </c>
    </row>
    <row r="453" spans="1:2" x14ac:dyDescent="0.25">
      <c r="A453" s="2" t="s">
        <v>340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7" ma:contentTypeDescription="Create a new document." ma:contentTypeScope="" ma:versionID="0d375d70902758603ad93090c9003356">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c99fd2fd8e0b475e56bf239e9e0a63af"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3B8B4A-E905-466F-9EE7-CD458A8AAC27}"/>
</file>

<file path=customXml/itemProps2.xml><?xml version="1.0" encoding="utf-8"?>
<ds:datastoreItem xmlns:ds="http://schemas.openxmlformats.org/officeDocument/2006/customXml" ds:itemID="{71D7127F-B0B3-4A4F-8CFD-D3D421684FA9}"/>
</file>

<file path=customXml/itemProps3.xml><?xml version="1.0" encoding="utf-8"?>
<ds:datastoreItem xmlns:ds="http://schemas.openxmlformats.org/officeDocument/2006/customXml" ds:itemID="{F8345AC9-7012-452A-84DE-EA823045A19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Front Page</vt:lpstr>
      <vt:lpstr>Index</vt:lpstr>
      <vt:lpstr>LA Dropdown</vt:lpstr>
      <vt:lpstr>Prudential</vt:lpstr>
      <vt:lpstr>Lists</vt:lpstr>
      <vt:lpstr>LA_list</vt:lpstr>
      <vt:lpstr>Index!Print_Area</vt:lpstr>
      <vt:lpstr>pru_data</vt:lpstr>
      <vt:lpstr>pru_headers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2019-06-12T14:34:46Z</dcterms:created>
  <dcterms:modified xsi:type="dcterms:W3CDTF">2019-06-12T14:35:11Z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ies>
</file>