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09"/>
  <workbookPr showInkAnnotation="0" codeName="ThisWorkbook" autoCompressPictures="0"/>
  <mc:AlternateContent xmlns:mc="http://schemas.openxmlformats.org/markup-compatibility/2006">
    <mc:Choice Requires="x15">
      <x15ac:absPath xmlns:x15ac="http://schemas.microsoft.com/office/spreadsheetml/2010/11/ac" url="/Users/sven/PentestTools/OWASP/owasp-mstg/Checklists/"/>
    </mc:Choice>
  </mc:AlternateContent>
  <xr:revisionPtr revIDLastSave="0" documentId="13_ncr:1_{16132CFB-3404-694C-A5C8-D9FF01769632}" xr6:coauthVersionLast="34" xr6:coauthVersionMax="34" xr10:uidLastSave="{00000000-0000-0000-0000-000000000000}"/>
  <bookViews>
    <workbookView xWindow="-38400" yWindow="460" windowWidth="38400" windowHeight="21140" tabRatio="500" activeTab="1" xr2:uid="{00000000-000D-0000-FFFF-FFFF00000000}"/>
  </bookViews>
  <sheets>
    <sheet name="Dashboard" sheetId="6" r:id="rId1"/>
    <sheet name="Management Summary" sheetId="7" r:id="rId2"/>
    <sheet name="Security Requirements - Android" sheetId="10" r:id="rId3"/>
    <sheet name="Anti-RE - Android" sheetId="11" r:id="rId4"/>
    <sheet name="Security Requirements - iOS" sheetId="1" r:id="rId5"/>
    <sheet name="Anti-RE - iOS" sheetId="3" r:id="rId6"/>
    <sheet name="Version history" sheetId="2" r:id="rId7"/>
  </sheets>
  <definedNames>
    <definedName name="_xlnm._FilterDatabase" localSheetId="2" hidden="1">'Security Requirements - Android'!$B$3:$H$72</definedName>
  </definedNames>
  <calcPr calcId="17902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43" i="7" l="1"/>
  <c r="I43" i="7"/>
  <c r="K43" i="7"/>
  <c r="H44" i="7"/>
  <c r="I44" i="7"/>
  <c r="K44" i="7"/>
  <c r="H45" i="7"/>
  <c r="I45" i="7"/>
  <c r="K45" i="7"/>
  <c r="H46" i="7"/>
  <c r="I46" i="7"/>
  <c r="K46" i="7"/>
  <c r="H47" i="7"/>
  <c r="I47" i="7"/>
  <c r="K47" i="7"/>
  <c r="H48" i="7"/>
  <c r="I48" i="7"/>
  <c r="K48" i="7"/>
  <c r="H49" i="7"/>
  <c r="I49" i="7"/>
  <c r="K49" i="7"/>
  <c r="H50" i="7"/>
  <c r="I50" i="7"/>
  <c r="K50" i="7"/>
  <c r="D43" i="7"/>
  <c r="E43" i="7"/>
  <c r="G43" i="7"/>
  <c r="D44" i="7"/>
  <c r="E44" i="7"/>
  <c r="G44" i="7"/>
  <c r="D45" i="7"/>
  <c r="E45" i="7"/>
  <c r="G45" i="7"/>
  <c r="D46" i="7"/>
  <c r="E46" i="7"/>
  <c r="G46" i="7"/>
  <c r="D47" i="7"/>
  <c r="E47" i="7"/>
  <c r="G47" i="7"/>
  <c r="D48" i="7"/>
  <c r="E48" i="7"/>
  <c r="G48" i="7"/>
  <c r="D49" i="7"/>
  <c r="E49" i="7"/>
  <c r="G49" i="7"/>
  <c r="D50" i="7"/>
  <c r="E50" i="7"/>
  <c r="G50" i="7"/>
  <c r="J44" i="7"/>
  <c r="F49" i="7"/>
  <c r="F48" i="7"/>
  <c r="J50" i="7"/>
  <c r="J49" i="7"/>
  <c r="J48" i="7"/>
  <c r="J47" i="7"/>
  <c r="J46" i="7"/>
  <c r="J45" i="7"/>
  <c r="J43" i="7"/>
  <c r="F50" i="7"/>
  <c r="F47" i="7"/>
  <c r="F46" i="7"/>
  <c r="F45" i="7"/>
  <c r="F44" i="7"/>
  <c r="F43" i="7"/>
  <c r="G8" i="7"/>
  <c r="V8" i="7"/>
</calcChain>
</file>

<file path=xl/sharedStrings.xml><?xml version="1.0" encoding="utf-8"?>
<sst xmlns="http://schemas.openxmlformats.org/spreadsheetml/2006/main" count="850" uniqueCount="294">
  <si>
    <t>ID</t>
  </si>
  <si>
    <t>Detailed Verification Requirement</t>
  </si>
  <si>
    <t>Level 1</t>
  </si>
  <si>
    <t>Level 2</t>
  </si>
  <si>
    <t>V1</t>
  </si>
  <si>
    <t>Architecture, design and threat modelling</t>
  </si>
  <si>
    <t>1.1</t>
  </si>
  <si>
    <t>✓</t>
  </si>
  <si>
    <t>1.7</t>
  </si>
  <si>
    <t>1.10</t>
  </si>
  <si>
    <t>V2</t>
  </si>
  <si>
    <t>2.1</t>
  </si>
  <si>
    <t>2.4</t>
  </si>
  <si>
    <t>2.6</t>
  </si>
  <si>
    <t>2.7</t>
  </si>
  <si>
    <t>2.8</t>
  </si>
  <si>
    <t>2.9</t>
  </si>
  <si>
    <t>2.12</t>
  </si>
  <si>
    <t>V3</t>
  </si>
  <si>
    <t>3.1</t>
  </si>
  <si>
    <t>3.2</t>
  </si>
  <si>
    <t>3.3</t>
  </si>
  <si>
    <t>3.4</t>
  </si>
  <si>
    <t>3.5</t>
  </si>
  <si>
    <t>3.6</t>
  </si>
  <si>
    <t>V4</t>
  </si>
  <si>
    <t>4.1</t>
  </si>
  <si>
    <t>4.4</t>
  </si>
  <si>
    <t>4.5</t>
  </si>
  <si>
    <t>4.8</t>
  </si>
  <si>
    <t>4.9</t>
  </si>
  <si>
    <t>4.10</t>
  </si>
  <si>
    <t>V5</t>
  </si>
  <si>
    <t>5.1</t>
  </si>
  <si>
    <t>5.3</t>
  </si>
  <si>
    <t>5.5</t>
  </si>
  <si>
    <t>V6</t>
  </si>
  <si>
    <t>V7</t>
  </si>
  <si>
    <t>7.2</t>
  </si>
  <si>
    <t>7.6</t>
  </si>
  <si>
    <t>7.7</t>
  </si>
  <si>
    <t>7.8</t>
  </si>
  <si>
    <t>Verify that error handling logic in security controls denies access by default.</t>
  </si>
  <si>
    <t>Verify that security controls are never enforced only on the client side, but on the respective remote endpoints.</t>
  </si>
  <si>
    <t>Verify that a high-level architecture for the mobile app and all connected remote services has been defined and security has been addressed in that architecture.</t>
  </si>
  <si>
    <t>Verify that data considered sensitive in the context of the mobile app is clearly identified.</t>
  </si>
  <si>
    <t>Verify that a threat model for the mobile app and the associated remote services, which identifies potential threats and countermeasures, has been produced.</t>
  </si>
  <si>
    <t>Verify all app components are defined in terms of the business functions and/or security functions they provide.</t>
  </si>
  <si>
    <t>Verify all application components are identified and are known to be needed.</t>
  </si>
  <si>
    <t>Verify that all security controls have a centralized implementation.</t>
  </si>
  <si>
    <t>Verify that there is an explicit policy for how cryptographic keys (if any) are managed, and the lifecycle of cryptographic keys is enforced. Ideally, follow a key management standard such as NIST SP 800-57.</t>
  </si>
  <si>
    <t>Data Storage and Privacy</t>
  </si>
  <si>
    <t>Resiliency Against Reverse Engineering Requirements</t>
  </si>
  <si>
    <t>R</t>
  </si>
  <si>
    <t>Device Binding</t>
  </si>
  <si>
    <t>Impede Dynamic Analysis and Tampering</t>
  </si>
  <si>
    <t>Impede Comprehension</t>
  </si>
  <si>
    <t>Verify that the app implements two or more functionally independent methods of root detection and responds to the presence of a rooted device either by alerting the user or terminating the app.</t>
  </si>
  <si>
    <t>Verify that the app implements multiple functionally independent debugging defenses that, in context of the overall protection scheme, force adversaries to invest significant manual effort to enable debugging. All available debugging protocols must be covered (e.g. JDWP and native).</t>
  </si>
  <si>
    <t xml:space="preserve">Verify that the app detects, and responds to, tampering with executable files and critical data. </t>
  </si>
  <si>
    <t>Verify that the app detects the presence of widely used reverse engineering tools, such as code injection tools, hooking frameworks and debugging servers.</t>
  </si>
  <si>
    <t>Verify that the app detects, and response to, being run in an emulator using any method.</t>
  </si>
  <si>
    <t>Verify that the app detects, and responds to, modifications of process memory, including relocation table patches and injected code.</t>
  </si>
  <si>
    <t>Verify that obfuscating transformations and functional defenses are interdependent and well-integrated throughout the app.</t>
  </si>
  <si>
    <t>Verify that the app implements a 'device binding' functionality when a mobile device is treated as being trusted. Verify that the device fingerprint is derived from multiple device properties.</t>
  </si>
  <si>
    <t>2.2</t>
  </si>
  <si>
    <t>2.3</t>
  </si>
  <si>
    <t>2.5</t>
  </si>
  <si>
    <t>2.10</t>
  </si>
  <si>
    <t>2.11</t>
  </si>
  <si>
    <t>Verify that no sensitive data is written to application logs.</t>
  </si>
  <si>
    <t>Verify that no sensitive data is shared with third parties unless it is a necessary part of the architecture.</t>
  </si>
  <si>
    <t xml:space="preserve">Verify that the keyboard cache is disabled on text inputs that process sensitive data. </t>
  </si>
  <si>
    <t xml:space="preserve">Verify that no sensitive data is exposed via IPC mechanisms. </t>
  </si>
  <si>
    <t xml:space="preserve">Verify that the app removes sensitive data from views when backgrounded. </t>
  </si>
  <si>
    <t>Verify that the app does not hold sensitive data in memory longer than necessary, and memory is cleared explicitly after use.</t>
  </si>
  <si>
    <t xml:space="preserve">Verify that the app enforces a minimum device-access-security policy, such as requiring the user to set a device passcode. </t>
  </si>
  <si>
    <t xml:space="preserve">Cryptography </t>
  </si>
  <si>
    <t>Verify that the app does not rely on symmetric cryptography with hardcoded keys as a sole method of encryption.</t>
  </si>
  <si>
    <t xml:space="preserve">Verify that the app uses proven implementations of cryptographic primitives. </t>
  </si>
  <si>
    <t>Verify that the app uses cryptographic primitives that are appropriate for the particular use-case, configured with parameters that adhere to industry best practices.</t>
  </si>
  <si>
    <t>Verify that the app doesn't re-use the same cryptographic key for multiple purposes.</t>
  </si>
  <si>
    <t xml:space="preserve">Verify that all random values are generated using a sufficiently secure random number generator. </t>
  </si>
  <si>
    <t>Authentication and Session Management</t>
  </si>
  <si>
    <t>4.2</t>
  </si>
  <si>
    <t>4.3</t>
  </si>
  <si>
    <t>4.6</t>
  </si>
  <si>
    <t>4.7</t>
  </si>
  <si>
    <t>Verify that if the app provides users with access to a remote service, an acceptable form of authentication such as username/password authentication is performed at the remote endpoint.</t>
  </si>
  <si>
    <t xml:space="preserve">Verify that a password policy exists and is enforced at the remote endpoint. </t>
  </si>
  <si>
    <t xml:space="preserve">Verify that biometric authentication, if any, is not event-bound (i.e. using an API that simply returns "true" or "false"). Instead, it is based on unlocking the keychain/keystore. </t>
  </si>
  <si>
    <t xml:space="preserve">Verify that a second factor of authentication exists at the remote endpoint and the 2FA requirement is consistently enforced. </t>
  </si>
  <si>
    <t>Verify that step-up authentication is required to enable actions that deal with sensitive data or transactions.</t>
  </si>
  <si>
    <t>Verify that the app informs the user of all login activities with his or her account. Users are able view a list of devices used to access the account, and to block specific devices.</t>
  </si>
  <si>
    <t>Network Communication</t>
  </si>
  <si>
    <t>5.2</t>
  </si>
  <si>
    <t>5.4</t>
  </si>
  <si>
    <t>Verify that data is encrypted on the network using TLS. The secure channel is used consistently throughout the app.</t>
  </si>
  <si>
    <t>Verify that the app verifies the X.509 certificate of the remote endpoint when the secure channel is established. Only certificates signed by a valid CA are accepted.</t>
  </si>
  <si>
    <t>Verify that the app either uses its own certificate store, or pins the endpoint certificate or public key, and subsequently does not establish connections with endpoints that offer a different certificate or key, even if signed by a trusted CA.</t>
  </si>
  <si>
    <t>Verify that the app doesn't rely on a single insecure communication channel (email or SMS) for critical operations, such as enrollments and account recovery.</t>
  </si>
  <si>
    <t>6.1</t>
  </si>
  <si>
    <t>6.2</t>
  </si>
  <si>
    <t>6.3</t>
  </si>
  <si>
    <t>6.4</t>
  </si>
  <si>
    <t>6.5</t>
  </si>
  <si>
    <t>6.6</t>
  </si>
  <si>
    <t xml:space="preserve">Verify that the app only requires the minimum set of permissions necessary. </t>
  </si>
  <si>
    <t>Verify that all inputs from external sources and the user are validated and if necessary sanitized. This includes data received via the UI, IPC mechanisms such as intents, custom URLs, and network sources.</t>
  </si>
  <si>
    <t xml:space="preserve">Verify that the app does not export sensitive functionality via custom URL schemes, unless these mechanisms are properly protected. </t>
  </si>
  <si>
    <t xml:space="preserve">Verify that the app does not export sensitive functionality through IPC facilities, unless these mechanisms are properly protected. </t>
  </si>
  <si>
    <t xml:space="preserve">Verify that JavaScript is disabled in WebViews unless explicitly required. </t>
  </si>
  <si>
    <t xml:space="preserve">Verify that WebViews are configured to allow only the minimum set of protocol handlers required (ideally, only https). Potentially dangerous handlers, such as file, tel and app-id, are disabled. </t>
  </si>
  <si>
    <t xml:space="preserve">Verify that object serialization, if any, is implemented using safe serialization APIs. </t>
  </si>
  <si>
    <t>7.1</t>
  </si>
  <si>
    <t>7.3</t>
  </si>
  <si>
    <t>7.4</t>
  </si>
  <si>
    <t>7.5</t>
  </si>
  <si>
    <t>Code Quality and Build Settings</t>
  </si>
  <si>
    <t>Verify that the app is signed and provisioned with valid certificate.</t>
  </si>
  <si>
    <t>Verify that the app has been built in release mode, with settings appropriate for a release build (e.g. non-debuggable).</t>
  </si>
  <si>
    <t xml:space="preserve">Verify that debugging symbols have been removed from native binaries. </t>
  </si>
  <si>
    <t xml:space="preserve">Verify that debugging code has been removed, and the app does not log verbose errors or debugging messages. </t>
  </si>
  <si>
    <t>Verify that the app catches and handles possible exceptions.</t>
  </si>
  <si>
    <t>Verify that in unmanaged code, memory is allocated, freed and used securely.</t>
  </si>
  <si>
    <t xml:space="preserve">Verify that the app educates the user about the types of personally identifiable information processed, as well as security best practices the user should follow in using the app. </t>
  </si>
  <si>
    <t>Verify that the app does not use cryptographic protocols or algorithms that are widely considered depreciated for security purposes.</t>
  </si>
  <si>
    <t>Verify that the TLS settings are in line with current best practices, as far as they are supported by the mobile operating system.</t>
  </si>
  <si>
    <t>8.10</t>
  </si>
  <si>
    <t>XLS Version History</t>
  </si>
  <si>
    <t>Alexander Antukh (Opera Software)</t>
  </si>
  <si>
    <t xml:space="preserve">Sven Schleier </t>
  </si>
  <si>
    <t>Legend</t>
  </si>
  <si>
    <t>Symbol</t>
  </si>
  <si>
    <t>Definition</t>
  </si>
  <si>
    <t>Requirement is applicable to mobile App and implemented according to best practices.</t>
  </si>
  <si>
    <t>N/A</t>
  </si>
  <si>
    <t>Requirement is not applicable to mobile App.</t>
  </si>
  <si>
    <t xml:space="preserve">Requirement is applicable to mobile App but not fulfilled. </t>
  </si>
  <si>
    <t>General Testing Information</t>
  </si>
  <si>
    <t>Client Name:</t>
  </si>
  <si>
    <t>Test Location:</t>
  </si>
  <si>
    <t>Closing Date:</t>
  </si>
  <si>
    <t>Application Name:</t>
  </si>
  <si>
    <t>App Store Link</t>
  </si>
  <si>
    <t>Client Representatives and Contact Information</t>
  </si>
  <si>
    <t>Name:</t>
  </si>
  <si>
    <t>Org:</t>
  </si>
  <si>
    <t>Title:</t>
  </si>
  <si>
    <t>Phone:</t>
  </si>
  <si>
    <t>E-mail:</t>
  </si>
  <si>
    <t>Start Date:</t>
  </si>
  <si>
    <t>Testing information Android</t>
  </si>
  <si>
    <t xml:space="preserve">Google Play Store Link </t>
  </si>
  <si>
    <t>Filename</t>
  </si>
  <si>
    <t>Version</t>
  </si>
  <si>
    <t>MD5 Hash of APK</t>
  </si>
  <si>
    <t>Testing information iOS</t>
  </si>
  <si>
    <t>MD5 Hash of IPA</t>
  </si>
  <si>
    <t>`</t>
  </si>
  <si>
    <t>Management Summary</t>
  </si>
  <si>
    <t>Testing Scope</t>
  </si>
  <si>
    <t/>
  </si>
  <si>
    <t>Verification Level</t>
  </si>
  <si>
    <t>Status</t>
  </si>
  <si>
    <t>Comment</t>
  </si>
  <si>
    <t>Pass</t>
  </si>
  <si>
    <t>Fail</t>
  </si>
  <si>
    <t>P</t>
  </si>
  <si>
    <t>F</t>
  </si>
  <si>
    <t>NA</t>
  </si>
  <si>
    <t>%</t>
  </si>
  <si>
    <t>Android</t>
  </si>
  <si>
    <t>iOS</t>
  </si>
  <si>
    <t>MASVS Compliance Score ( / 5)</t>
  </si>
  <si>
    <t>Mobile Application Security Requirements - Android</t>
  </si>
  <si>
    <t>Abdessamad Temmar</t>
  </si>
  <si>
    <t>Bernhard Mueller</t>
  </si>
  <si>
    <t>Testing Procedure</t>
  </si>
  <si>
    <t>V1: Architecture, Design and Threat Modelling</t>
  </si>
  <si>
    <t xml:space="preserve">V2: Data Storage and Privacy </t>
  </si>
  <si>
    <t>V3: Cryptography Verification</t>
  </si>
  <si>
    <t>V4: Authentication and Session Management</t>
  </si>
  <si>
    <t>V5: Network Communication</t>
  </si>
  <si>
    <t>V7: Code Quality and Build Settings</t>
  </si>
  <si>
    <t>V8: Resiliency Against Reverse Engineering</t>
  </si>
  <si>
    <t>Testing For Sensitive Data in Local Data Storage</t>
  </si>
  <si>
    <t>Testing For Sensitive Data in Logs</t>
  </si>
  <si>
    <t>Testing Whether Sensitive Data Is Sent To Third Parties</t>
  </si>
  <si>
    <t>Testing Whether the Keyboard Cache Is Disabled for Text Input Fields</t>
  </si>
  <si>
    <t>-</t>
  </si>
  <si>
    <t>Testing Whether Sensitive Data Is Exposed via IPC Mechanisms</t>
  </si>
  <si>
    <t>Testing for Sensitive Data in Backups</t>
  </si>
  <si>
    <t>Testing for Sensitive Information in Auto-Generated Screenshots</t>
  </si>
  <si>
    <t>Testing for Sensitive Data in Memory</t>
  </si>
  <si>
    <t>Testing the Device-Access-Security Policy</t>
  </si>
  <si>
    <t>Verifying Key Management</t>
  </si>
  <si>
    <t>Testing for Custom Implementations of Cryptography</t>
  </si>
  <si>
    <t>Verifying the Configuration of Cryptographic Standard Algorithms</t>
  </si>
  <si>
    <t>Testing for Insecure and/or Deprecated Cryptographic Algorithms</t>
  </si>
  <si>
    <t>Testing Random Number Generation</t>
  </si>
  <si>
    <t>Verifying that Users Are Properly Authenticated</t>
  </si>
  <si>
    <t>Testing Session Management</t>
  </si>
  <si>
    <t>Testing the Password Policy</t>
  </si>
  <si>
    <t>Testing the Logout Functionality</t>
  </si>
  <si>
    <t>Testing Excessive Login Attempts</t>
  </si>
  <si>
    <t>Testing Biometric Authentication</t>
  </si>
  <si>
    <t>Testing the Session Timeout</t>
  </si>
  <si>
    <t>Testing 2-Factor Authentication</t>
  </si>
  <si>
    <t>Testing Step-up Authentication</t>
  </si>
  <si>
    <t>Testing for Unencrypted Sensitive Data on the Network</t>
  </si>
  <si>
    <t>Verifying the TLS Settings</t>
  </si>
  <si>
    <t>Testing Endpoint Identify Verification</t>
  </si>
  <si>
    <t>Testing Custom Certificate Stores and SSL Pinning</t>
  </si>
  <si>
    <t>Verifying that Critical Operations Use Secure Communication Channels</t>
  </si>
  <si>
    <t>Testing App Permissions</t>
  </si>
  <si>
    <t>Testing Input Validation and Sanitization</t>
  </si>
  <si>
    <t>Testing Custom URL Schemes</t>
  </si>
  <si>
    <t>Testing For Sensitive Functionality Exposure Through IPC</t>
  </si>
  <si>
    <t>Testing JavaScript Execution in WebViews</t>
  </si>
  <si>
    <t>Testing WebView Protocol Handlers</t>
  </si>
  <si>
    <t>Testing Whether Java Objects Are Exposed Through WebViews</t>
  </si>
  <si>
    <t>Testing Object (De-)Serialization</t>
  </si>
  <si>
    <t>Verifying That the App is Properly Signed</t>
  </si>
  <si>
    <t>Testing If the App is Debuggable</t>
  </si>
  <si>
    <t>Testing for Debugging Symbols</t>
  </si>
  <si>
    <t>Testing for Debugging Code and Verbose Error Logging</t>
  </si>
  <si>
    <t>Verifying Compiler Settings</t>
  </si>
  <si>
    <t>Testing Exception Handling</t>
  </si>
  <si>
    <t>Testing  Error Handling in Security Controls</t>
  </si>
  <si>
    <t>Testing for Memory Management Bugs</t>
  </si>
  <si>
    <t>Platform Interaction</t>
  </si>
  <si>
    <t>Testing Advanced Root Detection</t>
  </si>
  <si>
    <t>Testing Debugging Defenses</t>
  </si>
  <si>
    <t>Testing File Integrity Checks</t>
  </si>
  <si>
    <t>Testing Detection of Reverse Engineering Tools</t>
  </si>
  <si>
    <t>Testing Simple Emulator Detection</t>
  </si>
  <si>
    <t>Testing Simple Obfuscation</t>
  </si>
  <si>
    <t>Testing Device Binding</t>
  </si>
  <si>
    <t>Resiliency Against Reverse Engineering - iOS</t>
  </si>
  <si>
    <t>Resiliency against Reverse Engineering - Android</t>
  </si>
  <si>
    <t>Mobile Application Security Requirements - iOS</t>
  </si>
  <si>
    <t>Testing for Sensitive Data Disclosure Through the User Interface</t>
  </si>
  <si>
    <t>0.8.1</t>
  </si>
  <si>
    <t>Name of Tester:</t>
  </si>
  <si>
    <t xml:space="preserve">After consultation with &lt;Customer&gt; it was decided that only Level 1 requrirements are applicable to &lt;AppName&gt;. </t>
  </si>
  <si>
    <t>All available functions within the App &lt;AppName&gt;.</t>
  </si>
  <si>
    <t>Name</t>
  </si>
  <si>
    <t>Date</t>
  </si>
  <si>
    <t>Initial draft</t>
  </si>
  <si>
    <t>Merging of three diffeent templates</t>
  </si>
  <si>
    <t>Adding Spider Chart</t>
  </si>
  <si>
    <t>Rework, adding links to Testing Guide</t>
  </si>
  <si>
    <t>0.9.2</t>
  </si>
  <si>
    <t>QA (and sync version number with MASVS)</t>
  </si>
  <si>
    <t>Free security features offered by the toolchain, such as byte-code minification, stack protection, PIE support and automatic reference counting, are activated.</t>
  </si>
  <si>
    <t>0.9.3</t>
  </si>
  <si>
    <t>Sync with MASVS (merge 7.9 into 7.8)</t>
  </si>
  <si>
    <t>V6: Platform Interaction</t>
  </si>
  <si>
    <t>If native methods of the app are exposed to a WebView, verify that the WebView only renders JavaScript contained within the app package.</t>
  </si>
  <si>
    <t>Verify that the app only depends on up to date connectivity- and security libraries.</t>
  </si>
  <si>
    <t>Verifying the Security Provider</t>
  </si>
  <si>
    <t>Verifying usage of Free Security Features</t>
  </si>
  <si>
    <t>Verify that the remote endpoint uses server side signed tokens, if stateless authentication is used, to authenticate client requests without sending the user's credentials.</t>
  </si>
  <si>
    <t>4.11</t>
  </si>
  <si>
    <t>Verify that the remote endpoint uses randomly generated session identifiers, if classical server side session management is used, to authenticate client requests without sending the user's credentials.</t>
  </si>
  <si>
    <t>Verify that the app implements multiple different responses to tampering, debugging and emulation (requirements 8.1 - 8.6), including stealthy responses that don't simply terminate the app.</t>
  </si>
  <si>
    <t>Verify that the detection mechanisms trigger responses of different types, including delayed and stealthy responses.</t>
  </si>
  <si>
    <t>Verify that all executable files and libraries belonging to the app are either encrypted on the file level and/or important code and data segments inside the executables are encrypted or packed. Trivial static analysis does not reveal important code or data.</t>
  </si>
  <si>
    <t>Verify that if the goal of obfuscation is to protect sensitive computations, an obfuscation scheme is used that is both appropriate for the particular task and robust against manual and automated de-obfuscation methods, considering currently published research. The effectiveness of the obfuscation scheme must be verified through manual testing. Note that hardware-based isolation features are prefered over obfuscation whenever possible.</t>
  </si>
  <si>
    <t>Sync with MASVS (update requirements of domain 4 and R)</t>
  </si>
  <si>
    <t>7.9</t>
  </si>
  <si>
    <t>Verify that all third party components used by the mobile app, such as libraries and frameworks, are identified, and checked for known vulnerabilities.</t>
  </si>
  <si>
    <t>Verify that a mechanism for enforcing updates of the mobile app exists.</t>
  </si>
  <si>
    <t xml:space="preserve">Verify that security is addressed within all parts of the software development lifecycle. </t>
  </si>
  <si>
    <t>Verify that no sensitive data, such as passwords or pins, is exposed through the user interface.</t>
  </si>
  <si>
    <t xml:space="preserve">Verify that no sensitive data is included in backups generated by the mobile operating system. </t>
  </si>
  <si>
    <t>Verify that the remote endpoint terminates the existing session when the user logs out.</t>
  </si>
  <si>
    <t xml:space="preserve">Verify that sessions are terminated at the remote endpoint or tokens expire after a predefined period of inactivity. </t>
  </si>
  <si>
    <t>6.7.</t>
  </si>
  <si>
    <t>Sync with MASVS (update requirements of domain 1, 4 and 6)</t>
  </si>
  <si>
    <t>Verify that the remote endpoint implements a mechanism to protect against the submission of credentials an excessive number of times.</t>
  </si>
  <si>
    <t>Verify that obfuscation is applied to programmatic defenses, which in turn impede de-obfuscation via dynamic analysis.</t>
  </si>
  <si>
    <t>8.9</t>
  </si>
  <si>
    <t>0.9.4</t>
  </si>
  <si>
    <t>1.0</t>
  </si>
  <si>
    <t>Sync with MASVS (update requirements of domain 3 and 8)</t>
  </si>
  <si>
    <t>Verify that system credential storage facilities are used appropriately to store sensitive data, such as PII, user credentials or cryptographic keys.</t>
  </si>
  <si>
    <t>Verify that no sensitive data is stored outside of the app container or system credential storage facilities.</t>
  </si>
  <si>
    <t>Sync with MASVS (update requirements of domain 2), change links to new Gitbook</t>
  </si>
  <si>
    <r>
      <t xml:space="preserve">OWASP Mobile Application Security Checklist
</t>
    </r>
    <r>
      <rPr>
        <sz val="14"/>
        <rFont val="Trebuchet MS"/>
        <family val="2"/>
      </rPr>
      <t xml:space="preserve">
Based on the OWASP Mobile Application Security Verification Standard 1.1</t>
    </r>
  </si>
  <si>
    <t>Testing Stateless Authentication</t>
  </si>
  <si>
    <t>Testing Root Detection</t>
  </si>
  <si>
    <t>Testing Run-Time Integrity Checks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</si>
</sst>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lt;=9999999]###\-####;\(###\)\ ###\-####"/>
  </numFmts>
  <fonts count="29" x14ac:knownFonts="1">
    <font>
      <sz val="12"/>
      <color theme="1"/>
      <name val="Calibri"/>
      <family val="2"/>
      <scheme val="minor"/>
    </font>
    <font>
      <u/>
      <sz val="12"/>
      <color theme="10"/>
      <name val="Calibri"/>
      <family val="2"/>
      <scheme val="minor"/>
    </font>
    <font>
      <u/>
      <sz val="12"/>
      <color theme="11"/>
      <name val="Calibri"/>
      <family val="2"/>
      <scheme val="minor"/>
    </font>
    <font>
      <sz val="12"/>
      <color theme="1"/>
      <name val="Trebuchet MS"/>
      <family val="2"/>
    </font>
    <font>
      <b/>
      <sz val="10"/>
      <name val="Trebuchet MS"/>
      <family val="2"/>
    </font>
    <font>
      <sz val="10"/>
      <name val="Trebuchet MS"/>
      <family val="2"/>
    </font>
    <font>
      <sz val="10"/>
      <color theme="1"/>
      <name val="Trebuchet MS"/>
      <family val="2"/>
    </font>
    <font>
      <sz val="11"/>
      <color theme="1"/>
      <name val="Arial"/>
      <family val="2"/>
    </font>
    <font>
      <b/>
      <sz val="14"/>
      <color theme="1"/>
      <name val="Calibri"/>
      <family val="2"/>
      <scheme val="minor"/>
    </font>
    <font>
      <b/>
      <sz val="10"/>
      <color theme="1"/>
      <name val="Trebuchet MS"/>
      <family val="2"/>
    </font>
    <font>
      <b/>
      <sz val="10"/>
      <color rgb="FFFFFFFF"/>
      <name val="Trebuchet MS"/>
      <family val="2"/>
    </font>
    <font>
      <u/>
      <sz val="11"/>
      <color theme="0"/>
      <name val="Trebuchet MS"/>
      <family val="2"/>
    </font>
    <font>
      <sz val="10"/>
      <color theme="1"/>
      <name val="Arial"/>
      <family val="2"/>
    </font>
    <font>
      <sz val="72"/>
      <color theme="1"/>
      <name val="Arial"/>
      <family val="2"/>
    </font>
    <font>
      <sz val="11"/>
      <color theme="1"/>
      <name val="Calibri"/>
      <family val="2"/>
      <scheme val="minor"/>
    </font>
    <font>
      <sz val="11"/>
      <name val="Calibri"/>
      <family val="2"/>
    </font>
    <font>
      <b/>
      <sz val="11"/>
      <color rgb="FFFFFFFF"/>
      <name val="Calibri"/>
    </font>
    <font>
      <b/>
      <sz val="11"/>
      <color rgb="FF000000"/>
      <name val="Calibri"/>
    </font>
    <font>
      <b/>
      <sz val="11"/>
      <name val="Calibri"/>
    </font>
    <font>
      <sz val="11"/>
      <color theme="1"/>
      <name val="Calibri"/>
    </font>
    <font>
      <b/>
      <sz val="11"/>
      <color theme="1"/>
      <name val="Calibri"/>
    </font>
    <font>
      <b/>
      <sz val="14"/>
      <color theme="1"/>
      <name val="Calibri"/>
    </font>
    <font>
      <sz val="12"/>
      <color theme="1"/>
      <name val="Calibri"/>
    </font>
    <font>
      <b/>
      <sz val="12"/>
      <color theme="1"/>
      <name val="Calibri"/>
    </font>
    <font>
      <u/>
      <sz val="11"/>
      <color theme="10"/>
      <name val="Calibri"/>
      <scheme val="minor"/>
    </font>
    <font>
      <b/>
      <sz val="14"/>
      <name val="Trebuchet MS"/>
      <family val="2"/>
    </font>
    <font>
      <sz val="14"/>
      <name val="Trebuchet MS"/>
      <family val="2"/>
    </font>
    <font>
      <b/>
      <sz val="12"/>
      <color theme="1"/>
      <name val="Calibri"/>
      <family val="2"/>
      <scheme val="minor"/>
    </font>
    <font>
      <b/>
      <sz val="12"/>
      <color rgb="FF000000"/>
      <name val="Calibri"/>
    </font>
  </fonts>
  <fills count="14">
    <fill>
      <patternFill patternType="none"/>
    </fill>
    <fill>
      <patternFill patternType="gray125"/>
    </fill>
    <fill>
      <patternFill patternType="solid">
        <fgColor rgb="FF000000"/>
        <bgColor rgb="FF000000"/>
      </patternFill>
    </fill>
    <fill>
      <patternFill patternType="solid">
        <fgColor rgb="FFCFE2F3"/>
        <bgColor rgb="FFCFE2F3"/>
      </patternFill>
    </fill>
    <fill>
      <patternFill patternType="solid">
        <fgColor rgb="FFA5A5A5"/>
        <bgColor rgb="FFA5A5A5"/>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theme="4" tint="0.39997558519241921"/>
        <bgColor indexed="64"/>
      </patternFill>
    </fill>
    <fill>
      <patternFill patternType="solid">
        <fgColor indexed="55"/>
        <bgColor indexed="64"/>
      </patternFill>
    </fill>
    <fill>
      <patternFill patternType="solid">
        <fgColor rgb="FFAFD7FF"/>
        <bgColor indexed="64"/>
      </patternFill>
    </fill>
    <fill>
      <patternFill patternType="solid">
        <fgColor theme="0"/>
        <bgColor indexed="64"/>
      </patternFill>
    </fill>
    <fill>
      <patternFill patternType="solid">
        <fgColor indexed="23"/>
        <bgColor indexed="55"/>
      </patternFill>
    </fill>
    <fill>
      <patternFill patternType="solid">
        <fgColor theme="0"/>
        <bgColor rgb="FF000000"/>
      </patternFill>
    </fill>
  </fills>
  <borders count="36">
    <border>
      <left/>
      <right/>
      <top/>
      <bottom/>
      <diagonal/>
    </border>
    <border>
      <left style="thin">
        <color rgb="FFFFFFFF"/>
      </left>
      <right style="thin">
        <color rgb="FFFFFFFF"/>
      </right>
      <top style="thin">
        <color rgb="FFFFFFFF"/>
      </top>
      <bottom style="thin">
        <color rgb="FFFFFFFF"/>
      </bottom>
      <diagonal/>
    </border>
    <border>
      <left style="thin">
        <color auto="1"/>
      </left>
      <right style="thin">
        <color auto="1"/>
      </right>
      <top style="thin">
        <color auto="1"/>
      </top>
      <bottom style="thin">
        <color auto="1"/>
      </bottom>
      <diagonal/>
    </border>
    <border>
      <left style="thin">
        <color indexed="63"/>
      </left>
      <right/>
      <top style="thin">
        <color indexed="63"/>
      </top>
      <bottom/>
      <diagonal/>
    </border>
    <border>
      <left/>
      <right/>
      <top style="thin">
        <color indexed="63"/>
      </top>
      <bottom/>
      <diagonal/>
    </border>
    <border>
      <left/>
      <right style="thin">
        <color auto="1"/>
      </right>
      <top style="thin">
        <color indexed="63"/>
      </top>
      <bottom/>
      <diagonal/>
    </border>
    <border>
      <left style="thin">
        <color indexed="63"/>
      </left>
      <right/>
      <top/>
      <bottom/>
      <diagonal/>
    </border>
    <border>
      <left/>
      <right style="thin">
        <color auto="1"/>
      </right>
      <top/>
      <bottom/>
      <diagonal/>
    </border>
    <border>
      <left style="thin">
        <color indexed="63"/>
      </left>
      <right/>
      <top/>
      <bottom style="thin">
        <color indexed="63"/>
      </bottom>
      <diagonal/>
    </border>
    <border>
      <left/>
      <right/>
      <top/>
      <bottom style="thin">
        <color indexed="63"/>
      </bottom>
      <diagonal/>
    </border>
    <border>
      <left/>
      <right style="thin">
        <color auto="1"/>
      </right>
      <top/>
      <bottom style="thin">
        <color indexed="63"/>
      </bottom>
      <diagonal/>
    </border>
    <border>
      <left/>
      <right/>
      <top style="thin">
        <color indexed="63"/>
      </top>
      <bottom style="thin">
        <color indexed="63"/>
      </bottom>
      <diagonal/>
    </border>
    <border>
      <left/>
      <right style="thin">
        <color auto="1"/>
      </right>
      <top style="thin">
        <color indexed="63"/>
      </top>
      <bottom style="thin">
        <color indexed="63"/>
      </bottom>
      <diagonal/>
    </border>
    <border>
      <left style="thin">
        <color indexed="63"/>
      </left>
      <right/>
      <top style="thin">
        <color indexed="63"/>
      </top>
      <bottom style="thin">
        <color indexed="63"/>
      </bottom>
      <diagonal/>
    </border>
    <border>
      <left/>
      <right style="thin">
        <color indexed="63"/>
      </right>
      <top style="thin">
        <color indexed="63"/>
      </top>
      <bottom style="thin">
        <color indexed="63"/>
      </bottom>
      <diagonal/>
    </border>
    <border>
      <left style="thin">
        <color indexed="63"/>
      </left>
      <right style="thin">
        <color auto="1"/>
      </right>
      <top style="thin">
        <color indexed="63"/>
      </top>
      <bottom style="thin">
        <color indexed="63"/>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right/>
      <top style="medium">
        <color auto="1"/>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style="thin">
        <color auto="1"/>
      </left>
      <right/>
      <top/>
      <bottom/>
      <diagonal/>
    </border>
  </borders>
  <cellStyleXfs count="62">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26">
    <xf numFmtId="0" fontId="0" fillId="0" borderId="0" xfId="0"/>
    <xf numFmtId="0" fontId="4" fillId="9" borderId="13" xfId="0" applyFont="1" applyFill="1" applyBorder="1" applyAlignment="1" applyProtection="1">
      <alignment vertical="center"/>
    </xf>
    <xf numFmtId="0" fontId="4" fillId="9" borderId="11" xfId="0" applyFont="1" applyFill="1" applyBorder="1" applyAlignment="1" applyProtection="1">
      <alignment vertical="center"/>
    </xf>
    <xf numFmtId="0" fontId="4" fillId="9" borderId="12" xfId="0" applyFont="1" applyFill="1" applyBorder="1" applyAlignment="1" applyProtection="1">
      <alignment vertical="center"/>
    </xf>
    <xf numFmtId="0" fontId="4" fillId="0" borderId="13" xfId="0" applyFont="1" applyBorder="1" applyAlignment="1" applyProtection="1">
      <alignment vertical="center"/>
    </xf>
    <xf numFmtId="0" fontId="4" fillId="0" borderId="14" xfId="0" applyFont="1" applyBorder="1" applyAlignment="1" applyProtection="1">
      <alignment vertical="center"/>
    </xf>
    <xf numFmtId="0" fontId="7" fillId="0" borderId="0" xfId="0" applyFont="1"/>
    <xf numFmtId="0" fontId="8" fillId="0" borderId="0" xfId="0" applyFont="1"/>
    <xf numFmtId="0" fontId="9" fillId="0" borderId="0" xfId="0" applyFont="1"/>
    <xf numFmtId="0" fontId="6" fillId="0" borderId="0" xfId="0" applyFont="1"/>
    <xf numFmtId="0" fontId="7" fillId="0" borderId="2" xfId="0" applyFont="1" applyBorder="1"/>
    <xf numFmtId="0" fontId="7" fillId="0" borderId="18" xfId="0" applyFont="1" applyBorder="1"/>
    <xf numFmtId="0" fontId="11" fillId="12" borderId="18" xfId="9" applyFont="1" applyFill="1" applyBorder="1" applyAlignment="1">
      <alignment vertical="center"/>
    </xf>
    <xf numFmtId="0" fontId="5" fillId="0" borderId="15" xfId="0" applyFont="1" applyBorder="1" applyAlignment="1" applyProtection="1">
      <alignment horizontal="left" vertical="center" wrapText="1"/>
      <protection locked="0"/>
    </xf>
    <xf numFmtId="0" fontId="6" fillId="11" borderId="0" xfId="0" applyFont="1" applyFill="1" applyBorder="1"/>
    <xf numFmtId="0" fontId="6" fillId="11" borderId="0" xfId="0" applyFont="1" applyFill="1" applyBorder="1" applyAlignment="1" applyProtection="1">
      <alignment horizontal="center" vertical="center"/>
    </xf>
    <xf numFmtId="0" fontId="5" fillId="11" borderId="0" xfId="0" applyFont="1" applyFill="1" applyBorder="1" applyAlignment="1">
      <alignment horizontal="center" vertical="center" wrapText="1"/>
    </xf>
    <xf numFmtId="9" fontId="6" fillId="11" borderId="0" xfId="0" applyNumberFormat="1" applyFont="1" applyFill="1" applyBorder="1" applyAlignment="1">
      <alignment horizontal="right" vertical="center" indent="1"/>
    </xf>
    <xf numFmtId="0" fontId="7" fillId="0" borderId="2" xfId="0" applyFont="1" applyBorder="1" applyAlignment="1">
      <alignment horizontal="center"/>
    </xf>
    <xf numFmtId="0" fontId="7" fillId="0" borderId="0" xfId="0" applyFont="1" applyBorder="1"/>
    <xf numFmtId="10" fontId="7" fillId="0" borderId="2" xfId="0" applyNumberFormat="1" applyFont="1" applyBorder="1"/>
    <xf numFmtId="0" fontId="10" fillId="13" borderId="0" xfId="0" applyFont="1" applyFill="1" applyBorder="1" applyAlignment="1">
      <alignment horizontal="center" vertical="center" wrapText="1"/>
    </xf>
    <xf numFmtId="0" fontId="6" fillId="11" borderId="0" xfId="0" applyFont="1" applyFill="1" applyBorder="1" applyAlignment="1">
      <alignment horizontal="left" wrapText="1"/>
    </xf>
    <xf numFmtId="0" fontId="4" fillId="9" borderId="16" xfId="0" applyFont="1" applyFill="1" applyBorder="1" applyAlignment="1" applyProtection="1">
      <alignment vertical="center"/>
    </xf>
    <xf numFmtId="0" fontId="14" fillId="0" borderId="0" xfId="0" applyFont="1"/>
    <xf numFmtId="0" fontId="15" fillId="5" borderId="0" xfId="0" applyFont="1" applyFill="1" applyBorder="1" applyAlignment="1">
      <alignment horizontal="center" vertical="center" wrapText="1"/>
    </xf>
    <xf numFmtId="0" fontId="15" fillId="7" borderId="0" xfId="0" applyFont="1" applyFill="1" applyBorder="1" applyAlignment="1">
      <alignment horizontal="center" vertical="center" wrapText="1"/>
    </xf>
    <xf numFmtId="0" fontId="16" fillId="2" borderId="34" xfId="0" applyFont="1" applyFill="1" applyBorder="1" applyAlignment="1">
      <alignment horizontal="center" vertical="center" wrapText="1"/>
    </xf>
    <xf numFmtId="0" fontId="16" fillId="2" borderId="32" xfId="0" applyFont="1" applyFill="1" applyBorder="1" applyAlignment="1">
      <alignment vertical="center" wrapText="1"/>
    </xf>
    <xf numFmtId="0" fontId="16" fillId="2" borderId="32" xfId="0" applyFont="1" applyFill="1" applyBorder="1" applyAlignment="1">
      <alignment horizontal="center" vertical="center" wrapText="1"/>
    </xf>
    <xf numFmtId="0" fontId="16" fillId="2" borderId="33" xfId="0" applyFont="1" applyFill="1" applyBorder="1" applyAlignment="1">
      <alignment horizontal="center" vertical="center" wrapText="1"/>
    </xf>
    <xf numFmtId="0" fontId="17" fillId="3" borderId="35" xfId="0" applyFont="1" applyFill="1" applyBorder="1" applyAlignment="1">
      <alignment horizontal="center" vertical="center" wrapText="1"/>
    </xf>
    <xf numFmtId="0" fontId="17" fillId="3" borderId="0" xfId="0" applyFont="1" applyFill="1" applyBorder="1" applyAlignment="1">
      <alignment vertical="center" wrapText="1"/>
    </xf>
    <xf numFmtId="0" fontId="17" fillId="3" borderId="0" xfId="0" applyFont="1" applyFill="1" applyBorder="1" applyAlignment="1">
      <alignment horizontal="center" vertical="center" wrapText="1"/>
    </xf>
    <xf numFmtId="0" fontId="17" fillId="3" borderId="7" xfId="0" applyFont="1" applyFill="1" applyBorder="1" applyAlignment="1">
      <alignment horizontal="center" vertical="center" wrapText="1"/>
    </xf>
    <xf numFmtId="0" fontId="16" fillId="4" borderId="35" xfId="0" applyFont="1" applyFill="1" applyBorder="1" applyAlignment="1">
      <alignment horizontal="center" vertical="center" wrapText="1"/>
    </xf>
    <xf numFmtId="0" fontId="15" fillId="0" borderId="0" xfId="0" applyFont="1" applyBorder="1" applyAlignment="1">
      <alignment vertical="center" wrapText="1"/>
    </xf>
    <xf numFmtId="0" fontId="15" fillId="0" borderId="0" xfId="0" applyFont="1" applyBorder="1" applyAlignment="1">
      <alignment horizontal="center" vertical="center" wrapText="1"/>
    </xf>
    <xf numFmtId="0" fontId="18" fillId="3" borderId="35" xfId="0" applyFont="1" applyFill="1" applyBorder="1" applyAlignment="1">
      <alignment horizontal="center" vertical="center" wrapText="1"/>
    </xf>
    <xf numFmtId="0" fontId="18" fillId="3" borderId="0" xfId="0" applyFont="1" applyFill="1" applyBorder="1" applyAlignment="1">
      <alignment vertical="center" wrapText="1"/>
    </xf>
    <xf numFmtId="0" fontId="18" fillId="3" borderId="7" xfId="0" applyFont="1" applyFill="1" applyBorder="1" applyAlignment="1">
      <alignment vertical="center" wrapText="1"/>
    </xf>
    <xf numFmtId="0" fontId="16" fillId="2" borderId="21" xfId="0" applyFont="1" applyFill="1" applyBorder="1" applyAlignment="1">
      <alignment horizontal="center" vertical="center" wrapText="1"/>
    </xf>
    <xf numFmtId="0" fontId="16" fillId="2" borderId="20" xfId="0" applyFont="1" applyFill="1" applyBorder="1" applyAlignment="1">
      <alignment vertical="center" wrapText="1"/>
    </xf>
    <xf numFmtId="0" fontId="16" fillId="2" borderId="20" xfId="0" applyFont="1" applyFill="1" applyBorder="1" applyAlignment="1">
      <alignment horizontal="center" vertical="center" wrapText="1"/>
    </xf>
    <xf numFmtId="0" fontId="16" fillId="2" borderId="22" xfId="0" applyFont="1" applyFill="1" applyBorder="1" applyAlignment="1">
      <alignment horizontal="center" vertical="center" wrapText="1"/>
    </xf>
    <xf numFmtId="0" fontId="19" fillId="0" borderId="0" xfId="0" applyFont="1"/>
    <xf numFmtId="0" fontId="20" fillId="0" borderId="0" xfId="0" applyFont="1" applyAlignment="1">
      <alignment horizontal="left"/>
    </xf>
    <xf numFmtId="0" fontId="19" fillId="0" borderId="0" xfId="0" applyFont="1" applyAlignment="1">
      <alignment wrapText="1"/>
    </xf>
    <xf numFmtId="0" fontId="16" fillId="2" borderId="1" xfId="0" applyFont="1" applyFill="1" applyBorder="1" applyAlignment="1">
      <alignment vertical="center" wrapText="1"/>
    </xf>
    <xf numFmtId="0" fontId="19" fillId="0" borderId="2" xfId="0" applyFont="1" applyBorder="1" applyAlignment="1">
      <alignment vertical="top" wrapText="1"/>
    </xf>
    <xf numFmtId="0" fontId="22" fillId="0" borderId="0" xfId="0" applyFont="1"/>
    <xf numFmtId="0" fontId="15" fillId="6" borderId="0" xfId="0" applyFont="1" applyFill="1" applyBorder="1" applyAlignment="1">
      <alignment horizontal="center" vertical="center" wrapText="1"/>
    </xf>
    <xf numFmtId="0" fontId="19" fillId="0" borderId="0" xfId="0" applyFont="1" applyBorder="1" applyAlignment="1">
      <alignment horizontal="center"/>
    </xf>
    <xf numFmtId="0" fontId="15" fillId="0" borderId="0" xfId="0" applyFont="1" applyFill="1" applyBorder="1" applyAlignment="1">
      <alignment vertical="center" wrapText="1"/>
    </xf>
    <xf numFmtId="0" fontId="18" fillId="3" borderId="0" xfId="0" applyFont="1" applyFill="1" applyBorder="1" applyAlignment="1">
      <alignment horizontal="center" vertical="center" wrapText="1"/>
    </xf>
    <xf numFmtId="0" fontId="16" fillId="4" borderId="35" xfId="0" applyFont="1" applyFill="1" applyBorder="1" applyAlignment="1">
      <alignment horizontal="center" wrapText="1"/>
    </xf>
    <xf numFmtId="0" fontId="15" fillId="0" borderId="0" xfId="0" applyFont="1" applyBorder="1" applyAlignment="1">
      <alignment wrapText="1"/>
    </xf>
    <xf numFmtId="0" fontId="21" fillId="0" borderId="0" xfId="0" applyFont="1"/>
    <xf numFmtId="0" fontId="24" fillId="0" borderId="0" xfId="9" applyFont="1" applyBorder="1" applyAlignment="1">
      <alignment horizontal="left" wrapText="1"/>
    </xf>
    <xf numFmtId="0" fontId="22" fillId="0" borderId="0" xfId="0" applyFont="1" applyAlignment="1">
      <alignment wrapText="1"/>
    </xf>
    <xf numFmtId="0" fontId="14" fillId="0" borderId="0" xfId="0" applyFont="1" applyAlignment="1">
      <alignment wrapText="1"/>
    </xf>
    <xf numFmtId="0" fontId="0" fillId="0" borderId="0" xfId="0" applyAlignment="1">
      <alignment wrapText="1"/>
    </xf>
    <xf numFmtId="0" fontId="6" fillId="0" borderId="12" xfId="0" applyFont="1" applyBorder="1" applyAlignment="1" applyProtection="1">
      <alignment vertical="center" wrapText="1"/>
      <protection locked="0"/>
    </xf>
    <xf numFmtId="164" fontId="6" fillId="0" borderId="12" xfId="0" applyNumberFormat="1" applyFont="1" applyBorder="1" applyAlignment="1" applyProtection="1">
      <alignment vertical="center" wrapText="1"/>
      <protection locked="0"/>
    </xf>
    <xf numFmtId="0" fontId="22" fillId="0" borderId="2" xfId="0" applyFont="1" applyBorder="1"/>
    <xf numFmtId="0" fontId="22" fillId="0" borderId="2" xfId="0" applyFont="1" applyBorder="1" applyAlignment="1"/>
    <xf numFmtId="14" fontId="22" fillId="0" borderId="2" xfId="0" applyNumberFormat="1" applyFont="1" applyBorder="1"/>
    <xf numFmtId="0" fontId="27" fillId="0" borderId="2" xfId="0" applyFont="1" applyBorder="1"/>
    <xf numFmtId="0" fontId="23" fillId="0" borderId="2" xfId="0" applyFont="1" applyBorder="1"/>
    <xf numFmtId="0" fontId="0" fillId="0" borderId="2" xfId="0" applyBorder="1" applyAlignment="1">
      <alignment horizontal="center"/>
    </xf>
    <xf numFmtId="0" fontId="22" fillId="0" borderId="2" xfId="0" applyFont="1" applyBorder="1" applyAlignment="1">
      <alignment horizontal="center"/>
    </xf>
    <xf numFmtId="0" fontId="16" fillId="4" borderId="35" xfId="0" quotePrefix="1" applyFont="1" applyFill="1" applyBorder="1" applyAlignment="1">
      <alignment horizontal="center" vertical="center" wrapText="1"/>
    </xf>
    <xf numFmtId="0" fontId="4" fillId="0" borderId="13" xfId="0" applyFont="1" applyBorder="1" applyAlignment="1" applyProtection="1">
      <alignment vertical="center"/>
    </xf>
    <xf numFmtId="0" fontId="4" fillId="0" borderId="14" xfId="0" applyFont="1" applyBorder="1" applyAlignment="1" applyProtection="1">
      <alignment vertical="center"/>
    </xf>
    <xf numFmtId="0" fontId="15" fillId="0" borderId="7" xfId="0" applyFont="1" applyBorder="1" applyAlignment="1">
      <alignment vertical="center" wrapText="1"/>
    </xf>
    <xf numFmtId="0" fontId="22" fillId="0" borderId="2" xfId="0" quotePrefix="1" applyFont="1" applyBorder="1" applyAlignment="1">
      <alignment horizontal="center"/>
    </xf>
    <xf numFmtId="0" fontId="16" fillId="2" borderId="2" xfId="0" applyFont="1" applyFill="1" applyBorder="1" applyAlignment="1">
      <alignment horizontal="center" vertical="center" wrapText="1"/>
    </xf>
    <xf numFmtId="0" fontId="16" fillId="2" borderId="2" xfId="0" applyFont="1" applyFill="1" applyBorder="1" applyAlignment="1">
      <alignment vertical="center" wrapText="1"/>
    </xf>
    <xf numFmtId="0" fontId="18" fillId="3" borderId="2" xfId="0" applyFont="1" applyFill="1" applyBorder="1" applyAlignment="1">
      <alignment horizontal="center" vertical="center" wrapText="1"/>
    </xf>
    <xf numFmtId="0" fontId="18" fillId="3" borderId="2" xfId="0" applyFont="1" applyFill="1" applyBorder="1" applyAlignment="1">
      <alignment vertical="center" wrapText="1"/>
    </xf>
    <xf numFmtId="0" fontId="16" fillId="4" borderId="2" xfId="0" applyFont="1" applyFill="1" applyBorder="1" applyAlignment="1">
      <alignment horizontal="center" vertical="center" wrapText="1"/>
    </xf>
    <xf numFmtId="0" fontId="15" fillId="0" borderId="2" xfId="0" applyFont="1" applyBorder="1" applyAlignment="1">
      <alignment vertical="center" wrapText="1"/>
    </xf>
    <xf numFmtId="0" fontId="15" fillId="5" borderId="2" xfId="0" applyFont="1" applyFill="1" applyBorder="1" applyAlignment="1">
      <alignment horizontal="center" vertical="center" wrapText="1"/>
    </xf>
    <xf numFmtId="0" fontId="15" fillId="0" borderId="2" xfId="0" applyFont="1" applyBorder="1" applyAlignment="1">
      <alignment horizontal="center" vertical="center" wrapText="1"/>
    </xf>
    <xf numFmtId="0" fontId="24" fillId="0" borderId="2" xfId="9" applyFont="1" applyBorder="1" applyAlignment="1">
      <alignment horizontal="left" wrapText="1"/>
    </xf>
    <xf numFmtId="0" fontId="16" fillId="4" borderId="2" xfId="0" quotePrefix="1" applyFont="1" applyFill="1" applyBorder="1" applyAlignment="1">
      <alignment horizontal="center" vertical="center" wrapText="1"/>
    </xf>
    <xf numFmtId="0" fontId="4" fillId="0" borderId="13" xfId="0" applyFont="1" applyBorder="1" applyAlignment="1" applyProtection="1">
      <alignment horizontal="left" vertical="center"/>
    </xf>
    <xf numFmtId="0" fontId="4" fillId="0" borderId="12" xfId="0" applyFont="1" applyBorder="1" applyAlignment="1" applyProtection="1">
      <alignment horizontal="left" vertical="center"/>
    </xf>
    <xf numFmtId="0" fontId="3" fillId="10" borderId="13" xfId="0" applyFont="1" applyFill="1" applyBorder="1" applyAlignment="1" applyProtection="1">
      <alignment horizontal="center" vertical="center"/>
    </xf>
    <xf numFmtId="0" fontId="3" fillId="10" borderId="11" xfId="0" applyFont="1" applyFill="1" applyBorder="1" applyAlignment="1" applyProtection="1">
      <alignment horizontal="center" vertical="center"/>
    </xf>
    <xf numFmtId="0" fontId="3" fillId="10" borderId="12" xfId="0" applyFont="1" applyFill="1" applyBorder="1" applyAlignment="1" applyProtection="1">
      <alignment horizontal="center" vertical="center"/>
    </xf>
    <xf numFmtId="0" fontId="4" fillId="0" borderId="13" xfId="0" applyFont="1" applyBorder="1" applyAlignment="1" applyProtection="1">
      <alignment vertical="center"/>
    </xf>
    <xf numFmtId="0" fontId="4" fillId="0" borderId="14" xfId="0" applyFont="1" applyBorder="1" applyAlignment="1" applyProtection="1">
      <alignment vertical="center"/>
    </xf>
    <xf numFmtId="0" fontId="3" fillId="0" borderId="11" xfId="0" applyFont="1" applyBorder="1" applyAlignment="1" applyProtection="1">
      <alignment horizontal="center"/>
    </xf>
    <xf numFmtId="0" fontId="3" fillId="0" borderId="12" xfId="0" applyFont="1" applyBorder="1" applyAlignment="1" applyProtection="1">
      <alignment horizontal="center"/>
    </xf>
    <xf numFmtId="0" fontId="4" fillId="0" borderId="14" xfId="0" applyFont="1" applyBorder="1" applyAlignment="1" applyProtection="1">
      <alignment horizontal="left" vertical="center"/>
    </xf>
    <xf numFmtId="0" fontId="25" fillId="8" borderId="3" xfId="0" applyFont="1" applyFill="1" applyBorder="1" applyAlignment="1" applyProtection="1">
      <alignment horizontal="left" vertical="top" wrapText="1"/>
    </xf>
    <xf numFmtId="0" fontId="25" fillId="8" borderId="4" xfId="0" applyFont="1" applyFill="1" applyBorder="1" applyAlignment="1" applyProtection="1">
      <alignment horizontal="left" vertical="top"/>
    </xf>
    <xf numFmtId="0" fontId="25" fillId="8" borderId="5" xfId="0" applyFont="1" applyFill="1" applyBorder="1" applyAlignment="1" applyProtection="1">
      <alignment horizontal="left" vertical="top"/>
    </xf>
    <xf numFmtId="0" fontId="25" fillId="8" borderId="6" xfId="0" applyFont="1" applyFill="1" applyBorder="1" applyAlignment="1" applyProtection="1">
      <alignment horizontal="left" vertical="top"/>
    </xf>
    <xf numFmtId="0" fontId="25" fillId="8" borderId="0" xfId="0" applyFont="1" applyFill="1" applyBorder="1" applyAlignment="1" applyProtection="1">
      <alignment horizontal="left" vertical="top"/>
    </xf>
    <xf numFmtId="0" fontId="25" fillId="8" borderId="7" xfId="0" applyFont="1" applyFill="1" applyBorder="1" applyAlignment="1" applyProtection="1">
      <alignment horizontal="left" vertical="top"/>
    </xf>
    <xf numFmtId="0" fontId="25" fillId="8" borderId="8" xfId="0" applyFont="1" applyFill="1" applyBorder="1" applyAlignment="1" applyProtection="1">
      <alignment horizontal="left" vertical="top"/>
    </xf>
    <xf numFmtId="0" fontId="25" fillId="8" borderId="9" xfId="0" applyFont="1" applyFill="1" applyBorder="1" applyAlignment="1" applyProtection="1">
      <alignment horizontal="left" vertical="top"/>
    </xf>
    <xf numFmtId="0" fontId="25" fillId="8" borderId="10" xfId="0" applyFont="1" applyFill="1" applyBorder="1" applyAlignment="1" applyProtection="1">
      <alignment horizontal="left" vertical="top"/>
    </xf>
    <xf numFmtId="0" fontId="3" fillId="0" borderId="11" xfId="0" quotePrefix="1" applyFont="1" applyBorder="1" applyAlignment="1" applyProtection="1">
      <alignment horizontal="center"/>
    </xf>
    <xf numFmtId="0" fontId="10" fillId="13" borderId="0" xfId="0" applyFont="1" applyFill="1" applyBorder="1" applyAlignment="1">
      <alignment horizontal="center" vertical="center" wrapText="1"/>
    </xf>
    <xf numFmtId="0" fontId="11" fillId="12" borderId="21" xfId="9" applyFont="1" applyFill="1" applyBorder="1" applyAlignment="1">
      <alignment horizontal="center" vertical="center"/>
    </xf>
    <xf numFmtId="0" fontId="11" fillId="12" borderId="20" xfId="9" applyFont="1" applyFill="1" applyBorder="1" applyAlignment="1">
      <alignment horizontal="center" vertical="center"/>
    </xf>
    <xf numFmtId="0" fontId="11" fillId="12" borderId="22" xfId="9" applyFont="1" applyFill="1" applyBorder="1" applyAlignment="1">
      <alignment horizontal="center" vertical="center"/>
    </xf>
    <xf numFmtId="0" fontId="6" fillId="0" borderId="0" xfId="0" applyFont="1"/>
    <xf numFmtId="1" fontId="13" fillId="0" borderId="23" xfId="0" applyNumberFormat="1" applyFont="1" applyBorder="1" applyAlignment="1">
      <alignment horizontal="center" vertical="center"/>
    </xf>
    <xf numFmtId="1" fontId="13" fillId="0" borderId="19" xfId="0" applyNumberFormat="1" applyFont="1" applyBorder="1" applyAlignment="1">
      <alignment horizontal="center" vertical="center"/>
    </xf>
    <xf numFmtId="1" fontId="13" fillId="0" borderId="24" xfId="0" applyNumberFormat="1" applyFont="1" applyBorder="1" applyAlignment="1">
      <alignment horizontal="center" vertical="center"/>
    </xf>
    <xf numFmtId="1" fontId="13" fillId="0" borderId="25" xfId="0" applyNumberFormat="1" applyFont="1" applyBorder="1" applyAlignment="1">
      <alignment horizontal="center" vertical="center"/>
    </xf>
    <xf numFmtId="1" fontId="13" fillId="0" borderId="0" xfId="0" applyNumberFormat="1" applyFont="1" applyBorder="1" applyAlignment="1">
      <alignment horizontal="center" vertical="center"/>
    </xf>
    <xf numFmtId="1" fontId="13" fillId="0" borderId="26" xfId="0" applyNumberFormat="1" applyFont="1" applyBorder="1" applyAlignment="1">
      <alignment horizontal="center" vertical="center"/>
    </xf>
    <xf numFmtId="1" fontId="13" fillId="0" borderId="27" xfId="0" applyNumberFormat="1" applyFont="1" applyBorder="1" applyAlignment="1">
      <alignment horizontal="center" vertical="center"/>
    </xf>
    <xf numFmtId="1" fontId="13" fillId="0" borderId="28" xfId="0" applyNumberFormat="1" applyFont="1" applyBorder="1" applyAlignment="1">
      <alignment horizontal="center" vertical="center"/>
    </xf>
    <xf numFmtId="1" fontId="13" fillId="0" borderId="29" xfId="0" applyNumberFormat="1" applyFont="1" applyBorder="1" applyAlignment="1">
      <alignment horizontal="center" vertical="center"/>
    </xf>
    <xf numFmtId="0" fontId="12" fillId="0" borderId="30" xfId="0" applyFont="1" applyBorder="1" applyAlignment="1">
      <alignment horizontal="center"/>
    </xf>
    <xf numFmtId="0" fontId="12" fillId="0" borderId="31" xfId="0" applyFont="1" applyBorder="1" applyAlignment="1">
      <alignment horizontal="center"/>
    </xf>
    <xf numFmtId="0" fontId="12" fillId="0" borderId="17" xfId="0" applyFont="1" applyBorder="1" applyAlignment="1">
      <alignment horizontal="center"/>
    </xf>
    <xf numFmtId="0" fontId="21" fillId="0" borderId="0" xfId="0" applyFont="1" applyAlignment="1">
      <alignment horizontal="left" vertical="top"/>
    </xf>
    <xf numFmtId="0" fontId="28" fillId="0" borderId="20" xfId="0" applyFont="1" applyBorder="1" applyAlignment="1">
      <alignment horizontal="left"/>
    </xf>
    <xf numFmtId="0" fontId="1" fillId="0" borderId="0" xfId="9" applyBorder="1" applyAlignment="1">
      <alignment horizontal="left" wrapText="1"/>
    </xf>
  </cellXfs>
  <cellStyles count="6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Hyperlink" xfId="1" builtinId="8" hidden="1"/>
    <cellStyle name="Hyperlink" xfId="3" builtinId="8" hidden="1"/>
    <cellStyle name="Hyperlink" xfId="5" builtinId="8" hidden="1"/>
    <cellStyle name="Hyperlink" xfId="7" builtinId="8" hidden="1"/>
    <cellStyle name="Hyperlink" xfId="9" builtinId="8"/>
    <cellStyle name="Normal" xfId="0" builtinId="0"/>
  </cellStyles>
  <dxfs count="2">
    <dxf>
      <fill>
        <patternFill>
          <bgColor theme="0" tint="-4.9989318521683403E-2"/>
        </patternFill>
      </fill>
    </dxf>
    <dxf>
      <fill>
        <patternFill>
          <bgColor theme="0" tint="-4.9989318521683403E-2"/>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rgbClr val="000000"/>
                </a:solidFill>
                <a:latin typeface="Trebuchet MS" panose="020B0603020202020204" pitchFamily="34" charset="0"/>
                <a:ea typeface="Arial"/>
                <a:cs typeface="Arial"/>
              </a:defRPr>
            </a:pPr>
            <a:r>
              <a:rPr lang="fr-FR" b="1" u="sng">
                <a:latin typeface="Trebuchet MS" panose="020B0603020202020204" pitchFamily="34" charset="0"/>
              </a:rPr>
              <a:t>MASVS Compliance Diagram - Android</a:t>
            </a:r>
          </a:p>
        </c:rich>
      </c:tx>
      <c:layout>
        <c:manualLayout>
          <c:xMode val="edge"/>
          <c:yMode val="edge"/>
          <c:x val="0.619807766243752"/>
          <c:y val="2.46058769467697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Android</c:v>
          </c:tx>
          <c:spPr>
            <a:solidFill>
              <a:schemeClr val="accent3">
                <a:lumMod val="60000"/>
                <a:lumOff val="40000"/>
              </a:schemeClr>
            </a:solidFill>
            <a:ln w="25400">
              <a:noFill/>
            </a:ln>
          </c:spPr>
          <c:cat>
            <c:strRef>
              <c:f>'Management Summary'!$C$43:$C$50</c:f>
              <c:strCache>
                <c:ptCount val="8"/>
                <c:pt idx="0">
                  <c:v>V1: Architecture, Design and Threat Modelling</c:v>
                </c:pt>
                <c:pt idx="1">
                  <c:v>V2: Data Storage and Privacy </c:v>
                </c:pt>
                <c:pt idx="2">
                  <c:v>V3: Cryptography Verification</c:v>
                </c:pt>
                <c:pt idx="3">
                  <c:v>V4: Authentication and Session Management</c:v>
                </c:pt>
                <c:pt idx="4">
                  <c:v>V5: Network Communication</c:v>
                </c:pt>
                <c:pt idx="5">
                  <c:v>V6: Platform Interaction</c:v>
                </c:pt>
                <c:pt idx="6">
                  <c:v>V7: Code Quality and Build Settings</c:v>
                </c:pt>
                <c:pt idx="7">
                  <c:v>V8: Resiliency Against Reverse Engineering</c:v>
                </c:pt>
              </c:strCache>
            </c:strRef>
          </c:cat>
          <c:val>
            <c:numRef>
              <c:f>'Management Summary'!$G$43:$G$50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DEA7-C349-8A34-4369353CE077}"/>
            </c:ext>
          </c:extLst>
        </c:ser>
        <c:dLbls>
          <c:showLegendKey val="0"/>
          <c:showVal val="0"/>
          <c:showCatName val="0"/>
          <c:showSerName val="0"/>
          <c:showPercent val="0"/>
          <c:showBubbleSize val="0"/>
        </c:dLbls>
        <c:axId val="918956896"/>
        <c:axId val="918959216"/>
      </c:radarChart>
      <c:catAx>
        <c:axId val="918956896"/>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918959216"/>
        <c:crossesAt val="0"/>
        <c:auto val="0"/>
        <c:lblAlgn val="ctr"/>
        <c:lblOffset val="100"/>
        <c:noMultiLvlLbl val="0"/>
      </c:catAx>
      <c:valAx>
        <c:axId val="918959216"/>
        <c:scaling>
          <c:orientation val="minMax"/>
        </c:scaling>
        <c:delete val="0"/>
        <c:axPos val="l"/>
        <c:majorGridlines>
          <c:spPr>
            <a:ln w="3175">
              <a:solidFill>
                <a:srgbClr val="B3B3B3"/>
              </a:solidFill>
              <a:prstDash val="solid"/>
            </a:ln>
          </c:spPr>
        </c:majorGridlines>
        <c:numFmt formatCode="#,##0.00;\-#,##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18956896"/>
        <c:crosses val="autoZero"/>
        <c:crossBetween val="midCat"/>
      </c:valAx>
      <c:spPr>
        <a:noFill/>
        <a:ln w="25400">
          <a:noFill/>
        </a:ln>
      </c:spPr>
    </c:plotArea>
    <c:legend>
      <c:legendPos val="r"/>
      <c:layout>
        <c:manualLayout>
          <c:xMode val="edge"/>
          <c:yMode val="edge"/>
          <c:x val="0.82355605203328797"/>
          <c:y val="8.6753817934920305E-2"/>
          <c:w val="0.15225397863329401"/>
          <c:h val="4.6333465073622501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0.984251969" l="0.78740157499999996" r="0.78740157499999996" t="0.984251969" header="0.51180555555555596" footer="0.51180555555555596"/>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rgbClr val="000000"/>
                </a:solidFill>
                <a:latin typeface="Trebuchet MS" panose="020B0603020202020204" pitchFamily="34" charset="0"/>
                <a:ea typeface="Arial"/>
                <a:cs typeface="Arial"/>
              </a:defRPr>
            </a:pPr>
            <a:r>
              <a:rPr lang="fr-FR" b="1" u="sng">
                <a:latin typeface="Trebuchet MS" panose="020B0603020202020204" pitchFamily="34" charset="0"/>
              </a:rPr>
              <a:t>MASVS Compliance Diagram - iOS</a:t>
            </a:r>
          </a:p>
        </c:rich>
      </c:tx>
      <c:layout>
        <c:manualLayout>
          <c:xMode val="edge"/>
          <c:yMode val="edge"/>
          <c:x val="0.64902100128692997"/>
          <c:y val="2.4605860518402901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IOS</c:v>
          </c:tx>
          <c:spPr>
            <a:ln w="25400">
              <a:noFill/>
            </a:ln>
          </c:spPr>
          <c:cat>
            <c:strRef>
              <c:f>'Management Summary'!$C$43:$C$50</c:f>
              <c:strCache>
                <c:ptCount val="8"/>
                <c:pt idx="0">
                  <c:v>V1: Architecture, Design and Threat Modelling</c:v>
                </c:pt>
                <c:pt idx="1">
                  <c:v>V2: Data Storage and Privacy </c:v>
                </c:pt>
                <c:pt idx="2">
                  <c:v>V3: Cryptography Verification</c:v>
                </c:pt>
                <c:pt idx="3">
                  <c:v>V4: Authentication and Session Management</c:v>
                </c:pt>
                <c:pt idx="4">
                  <c:v>V5: Network Communication</c:v>
                </c:pt>
                <c:pt idx="5">
                  <c:v>V6: Platform Interaction</c:v>
                </c:pt>
                <c:pt idx="6">
                  <c:v>V7: Code Quality and Build Settings</c:v>
                </c:pt>
                <c:pt idx="7">
                  <c:v>V8: Resiliency Against Reverse Engineering</c:v>
                </c:pt>
              </c:strCache>
            </c:strRef>
          </c:cat>
          <c:val>
            <c:numRef>
              <c:f>'Management Summary'!$K$43:$K$50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44E8-7142-8A6C-612DBEEBB445}"/>
            </c:ext>
          </c:extLst>
        </c:ser>
        <c:dLbls>
          <c:showLegendKey val="0"/>
          <c:showVal val="0"/>
          <c:showCatName val="0"/>
          <c:showSerName val="0"/>
          <c:showPercent val="0"/>
          <c:showBubbleSize val="0"/>
        </c:dLbls>
        <c:axId val="920827664"/>
        <c:axId val="920829984"/>
      </c:radarChart>
      <c:catAx>
        <c:axId val="920827664"/>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920829984"/>
        <c:crossesAt val="0"/>
        <c:auto val="0"/>
        <c:lblAlgn val="ctr"/>
        <c:lblOffset val="100"/>
        <c:noMultiLvlLbl val="0"/>
      </c:catAx>
      <c:valAx>
        <c:axId val="920829984"/>
        <c:scaling>
          <c:orientation val="minMax"/>
        </c:scaling>
        <c:delete val="0"/>
        <c:axPos val="l"/>
        <c:majorGridlines>
          <c:spPr>
            <a:ln w="3175">
              <a:solidFill>
                <a:srgbClr val="B3B3B3"/>
              </a:solidFill>
              <a:prstDash val="solid"/>
            </a:ln>
          </c:spPr>
        </c:majorGridlines>
        <c:numFmt formatCode="#,##0.00;\-#,##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20827664"/>
        <c:crosses val="autoZero"/>
        <c:crossBetween val="midCat"/>
      </c:valAx>
      <c:spPr>
        <a:noFill/>
        <a:ln w="25400">
          <a:noFill/>
        </a:ln>
      </c:spPr>
    </c:plotArea>
    <c:legend>
      <c:legendPos val="r"/>
      <c:layout>
        <c:manualLayout>
          <c:xMode val="edge"/>
          <c:yMode val="edge"/>
          <c:x val="0.82355605203328797"/>
          <c:y val="8.6753817934920305E-2"/>
          <c:w val="4.4674738528106002E-2"/>
          <c:h val="3.9075202039654602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0.984251969" l="0.78740157499999996" r="0.78740157499999996" t="0.984251969" header="0.51180555555555596" footer="0.51180555555555596"/>
    <c:pageSetup firstPageNumber="0"/>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5943587</xdr:colOff>
      <xdr:row>1</xdr:row>
      <xdr:rowOff>120276</xdr:rowOff>
    </xdr:from>
    <xdr:to>
      <xdr:col>3</xdr:col>
      <xdr:colOff>6613881</xdr:colOff>
      <xdr:row>5</xdr:row>
      <xdr:rowOff>42368</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48587" y="120276"/>
          <a:ext cx="670294" cy="73489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274294</xdr:colOff>
      <xdr:row>11</xdr:row>
      <xdr:rowOff>55213</xdr:rowOff>
    </xdr:from>
    <xdr:to>
      <xdr:col>9</xdr:col>
      <xdr:colOff>246498</xdr:colOff>
      <xdr:row>38</xdr:row>
      <xdr:rowOff>67913</xdr:rowOff>
    </xdr:to>
    <xdr:graphicFrame macro="">
      <xdr:nvGraphicFramePr>
        <xdr:cNvPr id="2" name="Graphique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175541</xdr:colOff>
      <xdr:row>11</xdr:row>
      <xdr:rowOff>65373</xdr:rowOff>
    </xdr:from>
    <xdr:to>
      <xdr:col>24</xdr:col>
      <xdr:colOff>318556</xdr:colOff>
      <xdr:row>38</xdr:row>
      <xdr:rowOff>97123</xdr:rowOff>
    </xdr:to>
    <xdr:graphicFrame macro="">
      <xdr:nvGraphicFramePr>
        <xdr:cNvPr id="3" name="Graphique 1">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mobile-security.gitbook.io/mobile-security-testing-guide/general-mobile-app-testing-guide/mobile-app-authentication-architectures" TargetMode="External"/><Relationship Id="rId18" Type="http://schemas.openxmlformats.org/officeDocument/2006/relationships/hyperlink" Target="https://mobile-security.gitbook.io/mobile-security-testing-guide/android-testing-guide/android-network-apis" TargetMode="External"/><Relationship Id="rId26" Type="http://schemas.openxmlformats.org/officeDocument/2006/relationships/hyperlink" Target="https://mobile-security.gitbook.io/mobile-security-testing-guide/android-testing-guide/android-platform-apis" TargetMode="External"/><Relationship Id="rId39" Type="http://schemas.openxmlformats.org/officeDocument/2006/relationships/hyperlink" Target="https://mobile-security.gitbook.io/mobile-security-testing-guide/general-mobile-app-testing-guide/mobile-app-authentication-architectures" TargetMode="External"/><Relationship Id="rId21" Type="http://schemas.openxmlformats.org/officeDocument/2006/relationships/hyperlink" Target="https://mobile-security.gitbook.io/mobile-security-testing-guide/android-testing-guide/android-platform-apis" TargetMode="External"/><Relationship Id="rId34" Type="http://schemas.openxmlformats.org/officeDocument/2006/relationships/hyperlink" Target="https://mobile-security.gitbook.io/mobile-security-testing-guide/android-testing-guide/testing-data-storage-on-android" TargetMode="External"/><Relationship Id="rId42" Type="http://schemas.openxmlformats.org/officeDocument/2006/relationships/hyperlink" Target="https://mobile-security.gitbook.io/mobile-security-testing-guide/general-mobile-app-testing-guide/mobile-app-authentication-architectures" TargetMode="External"/><Relationship Id="rId47" Type="http://schemas.openxmlformats.org/officeDocument/2006/relationships/hyperlink" Target="https://mobile-security.gitbook.io/mobile-security-testing-guide/general-mobile-app-testing-guide/cryptography-in-mobile-apps" TargetMode="External"/><Relationship Id="rId7" Type="http://schemas.openxmlformats.org/officeDocument/2006/relationships/hyperlink" Target="https://mobile-security.gitbook.io/mobile-security-testing-guide/android-testing-guide/testing-data-storage-on-android" TargetMode="External"/><Relationship Id="rId2" Type="http://schemas.openxmlformats.org/officeDocument/2006/relationships/hyperlink" Target="https://mobile-security.gitbook.io/mobile-security-testing-guide/android-testing-guide/testing-data-storage-on-android" TargetMode="External"/><Relationship Id="rId16" Type="http://schemas.openxmlformats.org/officeDocument/2006/relationships/hyperlink" Target="https://mobile-security.gitbook.io/mobile-security-testing-guide/general-mobile-app-testing-guide/testing-network-communication" TargetMode="External"/><Relationship Id="rId29" Type="http://schemas.openxmlformats.org/officeDocument/2006/relationships/hyperlink" Target="https://mobile-security.gitbook.io/mobile-security-testing-guide/android-testing-guide/code-quality-and-build-settings-for-android-apps" TargetMode="External"/><Relationship Id="rId11" Type="http://schemas.openxmlformats.org/officeDocument/2006/relationships/hyperlink" Target="https://mobile-security.gitbook.io/mobile-security-testing-guide/general-mobile-app-testing-guide/cryptography-in-mobile-apps" TargetMode="External"/><Relationship Id="rId24" Type="http://schemas.openxmlformats.org/officeDocument/2006/relationships/hyperlink" Target="https://mobile-security.gitbook.io/mobile-security-testing-guide/android-testing-guide/android-platform-apis" TargetMode="External"/><Relationship Id="rId32" Type="http://schemas.openxmlformats.org/officeDocument/2006/relationships/hyperlink" Target="https://mobile-security.gitbook.io/mobile-security-testing-guide/android-testing-guide/code-quality-and-build-settings-for-android-apps" TargetMode="External"/><Relationship Id="rId37" Type="http://schemas.openxmlformats.org/officeDocument/2006/relationships/hyperlink" Target="https://mobile-security.gitbook.io/mobile-security-testing-guide/android-testing-guide/android-network-apis" TargetMode="External"/><Relationship Id="rId40" Type="http://schemas.openxmlformats.org/officeDocument/2006/relationships/hyperlink" Target="https://mobile-security.gitbook.io/mobile-security-testing-guide/android-testing-guide/code-quality-and-build-settings-for-android-apps" TargetMode="External"/><Relationship Id="rId45" Type="http://schemas.openxmlformats.org/officeDocument/2006/relationships/hyperlink" Target="https://mobile-security.gitbook.io/mobile-security-testing-guide/general-mobile-app-testing-guide/mobile-app-authentication-architectures" TargetMode="External"/><Relationship Id="rId5" Type="http://schemas.openxmlformats.org/officeDocument/2006/relationships/hyperlink" Target="https://mobile-security.gitbook.io/mobile-security-testing-guide/android-testing-guide/testing-data-storage-on-android" TargetMode="External"/><Relationship Id="rId15" Type="http://schemas.openxmlformats.org/officeDocument/2006/relationships/hyperlink" Target="https://mobile-security.gitbook.io/mobile-security-testing-guide/general-mobile-app-testing-guide/testing-network-communication" TargetMode="External"/><Relationship Id="rId23" Type="http://schemas.openxmlformats.org/officeDocument/2006/relationships/hyperlink" Target="https://mobile-security.gitbook.io/mobile-security-testing-guide/android-testing-guide/android-platform-apis" TargetMode="External"/><Relationship Id="rId28" Type="http://schemas.openxmlformats.org/officeDocument/2006/relationships/hyperlink" Target="https://mobile-security.gitbook.io/mobile-security-testing-guide/android-testing-guide/code-quality-and-build-settings-for-android-apps" TargetMode="External"/><Relationship Id="rId36" Type="http://schemas.openxmlformats.org/officeDocument/2006/relationships/hyperlink" Target="https://mobile-security.gitbook.io/mobile-security-testing-guide/general-mobile-app-testing-guide/testing-network-communication" TargetMode="External"/><Relationship Id="rId49" Type="http://schemas.openxmlformats.org/officeDocument/2006/relationships/hyperlink" Target="https://mobile-security.gitbook.io/mobile-security-testing-guide/android-testing-guide/android-cryptographic-apis" TargetMode="External"/><Relationship Id="rId10" Type="http://schemas.openxmlformats.org/officeDocument/2006/relationships/hyperlink" Target="https://mobile-security.gitbook.io/mobile-security-testing-guide/android-testing-guide/android-cryptographic-apis" TargetMode="External"/><Relationship Id="rId19" Type="http://schemas.openxmlformats.org/officeDocument/2006/relationships/hyperlink" Target="https://mobile-security.gitbook.io/mobile-security-testing-guide/android-testing-guide/android-platform-apis" TargetMode="External"/><Relationship Id="rId31" Type="http://schemas.openxmlformats.org/officeDocument/2006/relationships/hyperlink" Target="https://mobile-security.gitbook.io/mobile-security-testing-guide/android-testing-guide/code-quality-and-build-settings-for-android-apps" TargetMode="External"/><Relationship Id="rId44" Type="http://schemas.openxmlformats.org/officeDocument/2006/relationships/hyperlink" Target="https://mobile-security.gitbook.io/mobile-security-testing-guide/android-testing-guide/android-cryptographic-apis" TargetMode="External"/><Relationship Id="rId4" Type="http://schemas.openxmlformats.org/officeDocument/2006/relationships/hyperlink" Target="https://mobile-security.gitbook.io/mobile-security-testing-guide/android-testing-guide/testing-data-storage-on-android" TargetMode="External"/><Relationship Id="rId9" Type="http://schemas.openxmlformats.org/officeDocument/2006/relationships/hyperlink" Target="https://mobile-security.gitbook.io/mobile-security-testing-guide/android-testing-guide/testing-data-storage-on-android" TargetMode="External"/><Relationship Id="rId14" Type="http://schemas.openxmlformats.org/officeDocument/2006/relationships/hyperlink" Target="https://mobile-security.gitbook.io/mobile-security-testing-guide/general-mobile-app-testing-guide/mobile-app-authentication-architectures" TargetMode="External"/><Relationship Id="rId22" Type="http://schemas.openxmlformats.org/officeDocument/2006/relationships/hyperlink" Target="https://mobile-security.gitbook.io/mobile-security-testing-guide/android-testing-guide/android-platform-apis" TargetMode="External"/><Relationship Id="rId27" Type="http://schemas.openxmlformats.org/officeDocument/2006/relationships/hyperlink" Target="https://mobile-security.gitbook.io/mobile-security-testing-guide/android-testing-guide/code-quality-and-build-settings-for-android-apps" TargetMode="External"/><Relationship Id="rId30" Type="http://schemas.openxmlformats.org/officeDocument/2006/relationships/hyperlink" Target="https://mobile-security.gitbook.io/mobile-security-testing-guide/android-testing-guide/code-quality-and-build-settings-for-android-apps" TargetMode="External"/><Relationship Id="rId35" Type="http://schemas.openxmlformats.org/officeDocument/2006/relationships/hyperlink" Target="https://mobile-security.gitbook.io/mobile-security-testing-guide/general-mobile-app-testing-guide/mobile-app-authentication-architectures" TargetMode="External"/><Relationship Id="rId43" Type="http://schemas.openxmlformats.org/officeDocument/2006/relationships/hyperlink" Target="https://mobile-security.gitbook.io/mobile-security-testing-guide/android-testing-guide/testing-data-storage-on-android" TargetMode="External"/><Relationship Id="rId48" Type="http://schemas.openxmlformats.org/officeDocument/2006/relationships/hyperlink" Target="https://mobile-security.gitbook.io/mobile-security-testing-guide/android-testing-guide/android-cryptographic-apis" TargetMode="External"/><Relationship Id="rId8" Type="http://schemas.openxmlformats.org/officeDocument/2006/relationships/hyperlink" Target="https://mobile-security.gitbook.io/mobile-security-testing-guide/android-testing-guide/testing-data-storage-on-android" TargetMode="External"/><Relationship Id="rId3" Type="http://schemas.openxmlformats.org/officeDocument/2006/relationships/hyperlink" Target="https://mobile-security.gitbook.io/mobile-security-testing-guide/android-testing-guide/testing-data-storage-on-android" TargetMode="External"/><Relationship Id="rId12" Type="http://schemas.openxmlformats.org/officeDocument/2006/relationships/hyperlink" Target="https://mobile-security.gitbook.io/mobile-security-testing-guide/general-mobile-app-testing-guide/mobile-app-authentication-architectures" TargetMode="External"/><Relationship Id="rId17" Type="http://schemas.openxmlformats.org/officeDocument/2006/relationships/hyperlink" Target="https://mobile-security.gitbook.io/mobile-security-testing-guide/android-testing-guide/android-network-apis" TargetMode="External"/><Relationship Id="rId25" Type="http://schemas.openxmlformats.org/officeDocument/2006/relationships/hyperlink" Target="https://mobile-security.gitbook.io/mobile-security-testing-guide/android-testing-guide/android-platform-apis" TargetMode="External"/><Relationship Id="rId33" Type="http://schemas.openxmlformats.org/officeDocument/2006/relationships/hyperlink" Target="https://mobile-security.gitbook.io/mobile-security-testing-guide/general-mobile-app-testing-guide/mobile-app-authentication-architectures" TargetMode="External"/><Relationship Id="rId38" Type="http://schemas.openxmlformats.org/officeDocument/2006/relationships/hyperlink" Target="https://mobile-security.gitbook.io/mobile-security-testing-guide/general-mobile-app-testing-guide/mobile-app-authentication-architectures" TargetMode="External"/><Relationship Id="rId46" Type="http://schemas.openxmlformats.org/officeDocument/2006/relationships/hyperlink" Target="https://mobile-security.gitbook.io/mobile-security-testing-guide/android-testing-guide/code-quality-and-build-settings-for-android-apps" TargetMode="External"/><Relationship Id="rId20" Type="http://schemas.openxmlformats.org/officeDocument/2006/relationships/hyperlink" Target="https://mobile-security.gitbook.io/mobile-security-testing-guide/general-mobile-app-testing-guide/testing-code-quality" TargetMode="External"/><Relationship Id="rId41" Type="http://schemas.openxmlformats.org/officeDocument/2006/relationships/hyperlink" Target="https://mobile-security.gitbook.io/mobile-security-testing-guide/android-testing-guide/local-authentication-on-android" TargetMode="External"/><Relationship Id="rId1" Type="http://schemas.openxmlformats.org/officeDocument/2006/relationships/hyperlink" Target="https://mobile-security.gitbook.io/mobile-security-testing-guide/android-testing-guide/testing-data-storage-on-android" TargetMode="External"/><Relationship Id="rId6" Type="http://schemas.openxmlformats.org/officeDocument/2006/relationships/hyperlink" Target="https://mobile-security.gitbook.io/mobile-security-testing-guide/android-testing-guide/testing-data-storage-on-android"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mobile-security.gitbook.io/mobile-security-testing-guide/android-testing-guide/android-anti-reversing-defenses" TargetMode="External"/><Relationship Id="rId3" Type="http://schemas.openxmlformats.org/officeDocument/2006/relationships/hyperlink" Target="https://mobile-security.gitbook.io/mobile-security-testing-guide/android-testing-guide/android-anti-reversing-defenses" TargetMode="External"/><Relationship Id="rId7" Type="http://schemas.openxmlformats.org/officeDocument/2006/relationships/hyperlink" Target="https://mobile-security.gitbook.io/mobile-security-testing-guide/android-testing-guide/android-anti-reversing-defenses" TargetMode="External"/><Relationship Id="rId2" Type="http://schemas.openxmlformats.org/officeDocument/2006/relationships/hyperlink" Target="https://mobile-security.gitbook.io/mobile-security-testing-guide/android-testing-guide/android-anti-reversing-defenses" TargetMode="External"/><Relationship Id="rId1" Type="http://schemas.openxmlformats.org/officeDocument/2006/relationships/hyperlink" Target="https://mobile-security.gitbook.io/mobile-security-testing-guide/android-testing-guide/android-anti-reversing-defenses" TargetMode="External"/><Relationship Id="rId6" Type="http://schemas.openxmlformats.org/officeDocument/2006/relationships/hyperlink" Target="https://mobile-security.gitbook.io/mobile-security-testing-guide/android-testing-guide/android-anti-reversing-defenses" TargetMode="External"/><Relationship Id="rId5" Type="http://schemas.openxmlformats.org/officeDocument/2006/relationships/hyperlink" Target="https://mobile-security.gitbook.io/mobile-security-testing-guide/android-testing-guide/android-anti-reversing-defenses" TargetMode="External"/><Relationship Id="rId4" Type="http://schemas.openxmlformats.org/officeDocument/2006/relationships/hyperlink" Target="https://mobile-security.gitbook.io/mobile-security-testing-guide/android-testing-guide/android-anti-reversing-defenses"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mobile-security.gitbook.io/mobile-security-testing-guide/ios-testing-guide/data-storage-on-ios" TargetMode="External"/><Relationship Id="rId18" Type="http://schemas.openxmlformats.org/officeDocument/2006/relationships/hyperlink" Target="https://mobile-security.gitbook.io/mobile-security-testing-guide/ios-testing-guide/local-authentication-on-ios" TargetMode="External"/><Relationship Id="rId26" Type="http://schemas.openxmlformats.org/officeDocument/2006/relationships/hyperlink" Target="https://mobile-security.gitbook.io/mobile-security-testing-guide/general-mobile-app-testing-guide/mobile-app-authentication-architectures" TargetMode="External"/><Relationship Id="rId39" Type="http://schemas.openxmlformats.org/officeDocument/2006/relationships/hyperlink" Target="https://mobile-security.gitbook.io/mobile-security-testing-guide/general-mobile-app-testing-guide/testing-code-quality" TargetMode="External"/><Relationship Id="rId21" Type="http://schemas.openxmlformats.org/officeDocument/2006/relationships/hyperlink" Target="https://mobile-security.gitbook.io/mobile-security-testing-guide/general-mobile-app-testing-guide/cryptography-in-mobile-apps" TargetMode="External"/><Relationship Id="rId34" Type="http://schemas.openxmlformats.org/officeDocument/2006/relationships/hyperlink" Target="https://mobile-security.gitbook.io/mobile-security-testing-guide/general-mobile-app-testing-guide/mobile-app-authentication-architectures" TargetMode="External"/><Relationship Id="rId7" Type="http://schemas.openxmlformats.org/officeDocument/2006/relationships/hyperlink" Target="https://mobile-security.gitbook.io/mobile-security-testing-guide/ios-testing-guide/code-quality-and-build-settings-for-ios-apps" TargetMode="External"/><Relationship Id="rId12" Type="http://schemas.openxmlformats.org/officeDocument/2006/relationships/hyperlink" Target="https://mobile-security.gitbook.io/mobile-security-testing-guide/ios-testing-guide/data-storage-on-ios" TargetMode="External"/><Relationship Id="rId17" Type="http://schemas.openxmlformats.org/officeDocument/2006/relationships/hyperlink" Target="https://mobile-security.gitbook.io/mobile-security-testing-guide/ios-testing-guide/data-storage-on-ios" TargetMode="External"/><Relationship Id="rId25" Type="http://schemas.openxmlformats.org/officeDocument/2006/relationships/hyperlink" Target="https://mobile-security.gitbook.io/mobile-security-testing-guide/general-mobile-app-testing-guide/cryptography-in-mobile-apps" TargetMode="External"/><Relationship Id="rId33" Type="http://schemas.openxmlformats.org/officeDocument/2006/relationships/hyperlink" Target="https://mobile-security.gitbook.io/mobile-security-testing-guide/general-mobile-app-testing-guide/mobile-app-authentication-architectures" TargetMode="External"/><Relationship Id="rId38" Type="http://schemas.openxmlformats.org/officeDocument/2006/relationships/hyperlink" Target="https://mobile-security.gitbook.io/mobile-security-testing-guide/general-mobile-app-testing-guide/testing-network-communication" TargetMode="External"/><Relationship Id="rId2" Type="http://schemas.openxmlformats.org/officeDocument/2006/relationships/hyperlink" Target="https://mobile-security.gitbook.io/mobile-security-testing-guide/ios-testing-guide/ios-platform-apis" TargetMode="External"/><Relationship Id="rId16" Type="http://schemas.openxmlformats.org/officeDocument/2006/relationships/hyperlink" Target="https://mobile-security.gitbook.io/mobile-security-testing-guide/ios-testing-guide/data-storage-on-ios" TargetMode="External"/><Relationship Id="rId20" Type="http://schemas.openxmlformats.org/officeDocument/2006/relationships/hyperlink" Target="https://mobile-security.gitbook.io/mobile-security-testing-guide/general-mobile-app-testing-guide/cryptography-in-mobile-apps" TargetMode="External"/><Relationship Id="rId29" Type="http://schemas.openxmlformats.org/officeDocument/2006/relationships/hyperlink" Target="https://mobile-security.gitbook.io/mobile-security-testing-guide/general-mobile-app-testing-guide/mobile-app-authentication-architectures" TargetMode="External"/><Relationship Id="rId1" Type="http://schemas.openxmlformats.org/officeDocument/2006/relationships/hyperlink" Target="https://mobile-security.gitbook.io/mobile-security-testing-guide/ios-testing-guide/data-storage-on-ios" TargetMode="External"/><Relationship Id="rId6" Type="http://schemas.openxmlformats.org/officeDocument/2006/relationships/hyperlink" Target="https://mobile-security.gitbook.io/mobile-security-testing-guide/ios-testing-guide/code-quality-and-build-settings-for-ios-apps" TargetMode="External"/><Relationship Id="rId11" Type="http://schemas.openxmlformats.org/officeDocument/2006/relationships/hyperlink" Target="https://mobile-security.gitbook.io/mobile-security-testing-guide/ios-testing-guide/data-storage-on-ios" TargetMode="External"/><Relationship Id="rId24" Type="http://schemas.openxmlformats.org/officeDocument/2006/relationships/hyperlink" Target="https://mobile-security.gitbook.io/mobile-security-testing-guide/ios-testing-guide/ios-cryptographic-apis" TargetMode="External"/><Relationship Id="rId32" Type="http://schemas.openxmlformats.org/officeDocument/2006/relationships/hyperlink" Target="https://mobile-security.gitbook.io/mobile-security-testing-guide/general-mobile-app-testing-guide/mobile-app-authentication-architectures" TargetMode="External"/><Relationship Id="rId37" Type="http://schemas.openxmlformats.org/officeDocument/2006/relationships/hyperlink" Target="https://mobile-security.gitbook.io/mobile-security-testing-guide/general-mobile-app-testing-guide/testing-network-communication" TargetMode="External"/><Relationship Id="rId40" Type="http://schemas.openxmlformats.org/officeDocument/2006/relationships/hyperlink" Target="https://mobile-security.gitbook.io/mobile-security-testing-guide/ios-testing-guide/code-quality-and-build-settings-for-ios-apps" TargetMode="External"/><Relationship Id="rId5" Type="http://schemas.openxmlformats.org/officeDocument/2006/relationships/hyperlink" Target="https://mobile-security.gitbook.io/mobile-security-testing-guide/ios-testing-guide/code-quality-and-build-settings-for-ios-apps" TargetMode="External"/><Relationship Id="rId15" Type="http://schemas.openxmlformats.org/officeDocument/2006/relationships/hyperlink" Target="https://mobile-security.gitbook.io/mobile-security-testing-guide/ios-testing-guide/data-storage-on-ios" TargetMode="External"/><Relationship Id="rId23" Type="http://schemas.openxmlformats.org/officeDocument/2006/relationships/hyperlink" Target="https://mobile-security.gitbook.io/mobile-security-testing-guide/general-mobile-app-testing-guide/cryptography-in-mobile-apps" TargetMode="External"/><Relationship Id="rId28" Type="http://schemas.openxmlformats.org/officeDocument/2006/relationships/hyperlink" Target="https://mobile-security.gitbook.io/mobile-security-testing-guide/general-mobile-app-testing-guide/mobile-app-authentication-architectures" TargetMode="External"/><Relationship Id="rId36" Type="http://schemas.openxmlformats.org/officeDocument/2006/relationships/hyperlink" Target="https://mobile-security.gitbook.io/mobile-security-testing-guide/general-mobile-app-testing-guide/testing-network-communication" TargetMode="External"/><Relationship Id="rId10" Type="http://schemas.openxmlformats.org/officeDocument/2006/relationships/hyperlink" Target="https://mobile-security.gitbook.io/mobile-security-testing-guide/ios-testing-guide/data-storage-on-ios" TargetMode="External"/><Relationship Id="rId19" Type="http://schemas.openxmlformats.org/officeDocument/2006/relationships/hyperlink" Target="https://mobile-security.gitbook.io/mobile-security-testing-guide/ios-testing-guide/data-storage-on-ios" TargetMode="External"/><Relationship Id="rId31" Type="http://schemas.openxmlformats.org/officeDocument/2006/relationships/hyperlink" Target="https://mobile-security.gitbook.io/mobile-security-testing-guide/general-mobile-app-testing-guide/mobile-app-authentication-architectures" TargetMode="External"/><Relationship Id="rId4" Type="http://schemas.openxmlformats.org/officeDocument/2006/relationships/hyperlink" Target="https://mobile-security.gitbook.io/mobile-security-testing-guide/ios-testing-guide/code-quality-and-build-settings-for-ios-apps" TargetMode="External"/><Relationship Id="rId9" Type="http://schemas.openxmlformats.org/officeDocument/2006/relationships/hyperlink" Target="https://mobile-security.gitbook.io/mobile-security-testing-guide/ios-testing-guide/code-quality-and-build-settings-for-ios-apps" TargetMode="External"/><Relationship Id="rId14" Type="http://schemas.openxmlformats.org/officeDocument/2006/relationships/hyperlink" Target="https://mobile-security.gitbook.io/mobile-security-testing-guide/ios-testing-guide/data-storage-on-ios" TargetMode="External"/><Relationship Id="rId22" Type="http://schemas.openxmlformats.org/officeDocument/2006/relationships/hyperlink" Target="https://mobile-security.gitbook.io/mobile-security-testing-guide/general-mobile-app-testing-guide/cryptography-in-mobile-apps" TargetMode="External"/><Relationship Id="rId27" Type="http://schemas.openxmlformats.org/officeDocument/2006/relationships/hyperlink" Target="https://mobile-security.gitbook.io/mobile-security-testing-guide/general-mobile-app-testing-guide/mobile-app-authentication-architectures" TargetMode="External"/><Relationship Id="rId30" Type="http://schemas.openxmlformats.org/officeDocument/2006/relationships/hyperlink" Target="https://mobile-security.gitbook.io/mobile-security-testing-guide/general-mobile-app-testing-guide/mobile-app-authentication-architectures" TargetMode="External"/><Relationship Id="rId35" Type="http://schemas.openxmlformats.org/officeDocument/2006/relationships/hyperlink" Target="https://mobile-security.gitbook.io/mobile-security-testing-guide/ios-testing-guide/ios-network-apis" TargetMode="External"/><Relationship Id="rId8" Type="http://schemas.openxmlformats.org/officeDocument/2006/relationships/hyperlink" Target="https://mobile-security.gitbook.io/mobile-security-testing-guide/ios-testing-guide/ios-network-apis" TargetMode="External"/><Relationship Id="rId3" Type="http://schemas.openxmlformats.org/officeDocument/2006/relationships/hyperlink" Target="https://mobile-security.gitbook.io/mobile-security-testing-guide/ios-testing-guide/ios-platform-apis"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mobile-security.gitbook.io/mobile-security-testing-guide/ios-testing-guide/ios-anti-reversing-defenses" TargetMode="External"/><Relationship Id="rId2" Type="http://schemas.openxmlformats.org/officeDocument/2006/relationships/hyperlink" Target="https://mobile-security.gitbook.io/mobile-security-testing-guide/ios-testing-guide/ios-anti-reversing-defenses" TargetMode="External"/><Relationship Id="rId1" Type="http://schemas.openxmlformats.org/officeDocument/2006/relationships/hyperlink" Target="https://mobile-security.gitbook.io/mobile-security-testing-guide/ios-testing-guide/ios-anti-reversing-defenses" TargetMode="External"/><Relationship Id="rId4" Type="http://schemas.openxmlformats.org/officeDocument/2006/relationships/hyperlink" Target="https://mobile-security.gitbook.io/mobile-security-testing-guide/ios-testing-guide/ios-anti-reversing-defens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D45"/>
  <sheetViews>
    <sheetView showGridLines="0" zoomScale="120" zoomScaleNormal="120" zoomScalePageLayoutView="120" workbookViewId="0">
      <selection activeCell="B9" sqref="B9:D9"/>
    </sheetView>
  </sheetViews>
  <sheetFormatPr baseColWidth="10" defaultColWidth="8.83203125" defaultRowHeight="16" x14ac:dyDescent="0.2"/>
  <cols>
    <col min="1" max="1" width="2.33203125" customWidth="1"/>
    <col min="3" max="3" width="13.83203125" customWidth="1"/>
    <col min="4" max="4" width="92.5" customWidth="1"/>
  </cols>
  <sheetData>
    <row r="1" spans="2:4" ht="8" customHeight="1" x14ac:dyDescent="0.2"/>
    <row r="2" spans="2:4" x14ac:dyDescent="0.2">
      <c r="B2" s="96" t="s">
        <v>290</v>
      </c>
      <c r="C2" s="97"/>
      <c r="D2" s="98"/>
    </row>
    <row r="3" spans="2:4" x14ac:dyDescent="0.2">
      <c r="B3" s="99"/>
      <c r="C3" s="100"/>
      <c r="D3" s="101"/>
    </row>
    <row r="4" spans="2:4" x14ac:dyDescent="0.2">
      <c r="B4" s="99"/>
      <c r="C4" s="100"/>
      <c r="D4" s="101"/>
    </row>
    <row r="5" spans="2:4" x14ac:dyDescent="0.2">
      <c r="B5" s="99"/>
      <c r="C5" s="100"/>
      <c r="D5" s="101"/>
    </row>
    <row r="6" spans="2:4" x14ac:dyDescent="0.2">
      <c r="B6" s="99"/>
      <c r="C6" s="100"/>
      <c r="D6" s="101"/>
    </row>
    <row r="7" spans="2:4" x14ac:dyDescent="0.2">
      <c r="B7" s="99"/>
      <c r="C7" s="100"/>
      <c r="D7" s="101"/>
    </row>
    <row r="8" spans="2:4" hidden="1" x14ac:dyDescent="0.2">
      <c r="B8" s="102"/>
      <c r="C8" s="103"/>
      <c r="D8" s="104"/>
    </row>
    <row r="9" spans="2:4" x14ac:dyDescent="0.2">
      <c r="B9" s="105" t="s">
        <v>162</v>
      </c>
      <c r="C9" s="93"/>
      <c r="D9" s="94"/>
    </row>
    <row r="10" spans="2:4" x14ac:dyDescent="0.2">
      <c r="B10" s="1" t="s">
        <v>139</v>
      </c>
      <c r="C10" s="2"/>
      <c r="D10" s="3"/>
    </row>
    <row r="11" spans="2:4" x14ac:dyDescent="0.2">
      <c r="B11" s="91" t="s">
        <v>140</v>
      </c>
      <c r="C11" s="92"/>
      <c r="D11" s="13"/>
    </row>
    <row r="12" spans="2:4" x14ac:dyDescent="0.2">
      <c r="B12" s="86" t="s">
        <v>141</v>
      </c>
      <c r="C12" s="95"/>
      <c r="D12" s="13"/>
    </row>
    <row r="13" spans="2:4" x14ac:dyDescent="0.2">
      <c r="B13" s="91" t="s">
        <v>151</v>
      </c>
      <c r="C13" s="92"/>
      <c r="D13" s="13"/>
    </row>
    <row r="14" spans="2:4" x14ac:dyDescent="0.2">
      <c r="B14" s="91" t="s">
        <v>142</v>
      </c>
      <c r="C14" s="92"/>
      <c r="D14" s="13"/>
    </row>
    <row r="15" spans="2:4" x14ac:dyDescent="0.2">
      <c r="B15" s="91" t="s">
        <v>244</v>
      </c>
      <c r="C15" s="92"/>
      <c r="D15" s="13"/>
    </row>
    <row r="16" spans="2:4" x14ac:dyDescent="0.2">
      <c r="B16" s="91" t="s">
        <v>161</v>
      </c>
      <c r="C16" s="92"/>
      <c r="D16" s="13" t="s">
        <v>246</v>
      </c>
    </row>
    <row r="17" spans="2:4" ht="70.5" customHeight="1" x14ac:dyDescent="0.2">
      <c r="B17" s="91" t="s">
        <v>163</v>
      </c>
      <c r="C17" s="92"/>
      <c r="D17" s="13" t="s">
        <v>245</v>
      </c>
    </row>
    <row r="18" spans="2:4" x14ac:dyDescent="0.2">
      <c r="B18" s="93"/>
      <c r="C18" s="93"/>
      <c r="D18" s="94"/>
    </row>
    <row r="19" spans="2:4" x14ac:dyDescent="0.2">
      <c r="B19" s="1" t="s">
        <v>152</v>
      </c>
      <c r="C19" s="2"/>
      <c r="D19" s="3"/>
    </row>
    <row r="20" spans="2:4" x14ac:dyDescent="0.2">
      <c r="B20" s="4" t="s">
        <v>143</v>
      </c>
      <c r="C20" s="5"/>
      <c r="D20" s="13"/>
    </row>
    <row r="21" spans="2:4" x14ac:dyDescent="0.2">
      <c r="B21" s="91" t="s">
        <v>153</v>
      </c>
      <c r="C21" s="92"/>
      <c r="D21" s="13"/>
    </row>
    <row r="22" spans="2:4" x14ac:dyDescent="0.2">
      <c r="B22" s="91" t="s">
        <v>154</v>
      </c>
      <c r="C22" s="92"/>
      <c r="D22" s="13"/>
    </row>
    <row r="23" spans="2:4" x14ac:dyDescent="0.2">
      <c r="B23" s="91" t="s">
        <v>155</v>
      </c>
      <c r="C23" s="92"/>
      <c r="D23" s="13"/>
    </row>
    <row r="24" spans="2:4" x14ac:dyDescent="0.2">
      <c r="B24" s="91" t="s">
        <v>156</v>
      </c>
      <c r="C24" s="92"/>
      <c r="D24" s="13"/>
    </row>
    <row r="25" spans="2:4" x14ac:dyDescent="0.2">
      <c r="B25" s="93"/>
      <c r="C25" s="93"/>
      <c r="D25" s="94"/>
    </row>
    <row r="26" spans="2:4" x14ac:dyDescent="0.2">
      <c r="B26" s="1" t="s">
        <v>157</v>
      </c>
      <c r="C26" s="2"/>
      <c r="D26" s="3"/>
    </row>
    <row r="27" spans="2:4" x14ac:dyDescent="0.2">
      <c r="B27" s="72" t="s">
        <v>143</v>
      </c>
      <c r="C27" s="73"/>
      <c r="D27" s="13"/>
    </row>
    <row r="28" spans="2:4" x14ac:dyDescent="0.2">
      <c r="B28" s="91" t="s">
        <v>144</v>
      </c>
      <c r="C28" s="92"/>
      <c r="D28" s="13"/>
    </row>
    <row r="29" spans="2:4" x14ac:dyDescent="0.2">
      <c r="B29" s="91" t="s">
        <v>154</v>
      </c>
      <c r="C29" s="92"/>
      <c r="D29" s="13"/>
    </row>
    <row r="30" spans="2:4" x14ac:dyDescent="0.2">
      <c r="B30" s="91" t="s">
        <v>155</v>
      </c>
      <c r="C30" s="92"/>
      <c r="D30" s="13"/>
    </row>
    <row r="31" spans="2:4" x14ac:dyDescent="0.2">
      <c r="B31" s="91" t="s">
        <v>158</v>
      </c>
      <c r="C31" s="92"/>
      <c r="D31" s="13"/>
    </row>
    <row r="32" spans="2:4" x14ac:dyDescent="0.2">
      <c r="B32" s="93"/>
      <c r="C32" s="93"/>
      <c r="D32" s="94"/>
    </row>
    <row r="33" spans="2:4" x14ac:dyDescent="0.2">
      <c r="B33" s="1" t="s">
        <v>145</v>
      </c>
      <c r="C33" s="2"/>
      <c r="D33" s="3"/>
    </row>
    <row r="34" spans="2:4" x14ac:dyDescent="0.2">
      <c r="B34" s="88"/>
      <c r="C34" s="89"/>
      <c r="D34" s="90"/>
    </row>
    <row r="35" spans="2:4" x14ac:dyDescent="0.2">
      <c r="B35" s="86" t="s">
        <v>146</v>
      </c>
      <c r="C35" s="87"/>
      <c r="D35" s="62"/>
    </row>
    <row r="36" spans="2:4" x14ac:dyDescent="0.2">
      <c r="B36" s="86" t="s">
        <v>147</v>
      </c>
      <c r="C36" s="87"/>
      <c r="D36" s="62"/>
    </row>
    <row r="37" spans="2:4" x14ac:dyDescent="0.2">
      <c r="B37" s="86" t="s">
        <v>148</v>
      </c>
      <c r="C37" s="87"/>
      <c r="D37" s="62"/>
    </row>
    <row r="38" spans="2:4" x14ac:dyDescent="0.2">
      <c r="B38" s="86" t="s">
        <v>149</v>
      </c>
      <c r="C38" s="87"/>
      <c r="D38" s="63"/>
    </row>
    <row r="39" spans="2:4" x14ac:dyDescent="0.2">
      <c r="B39" s="86" t="s">
        <v>150</v>
      </c>
      <c r="C39" s="87"/>
      <c r="D39" s="62"/>
    </row>
    <row r="40" spans="2:4" x14ac:dyDescent="0.2">
      <c r="B40" s="88"/>
      <c r="C40" s="89"/>
      <c r="D40" s="90"/>
    </row>
    <row r="41" spans="2:4" x14ac:dyDescent="0.2">
      <c r="B41" s="86" t="s">
        <v>146</v>
      </c>
      <c r="C41" s="87"/>
      <c r="D41" s="62"/>
    </row>
    <row r="42" spans="2:4" x14ac:dyDescent="0.2">
      <c r="B42" s="86" t="s">
        <v>147</v>
      </c>
      <c r="C42" s="87"/>
      <c r="D42" s="62"/>
    </row>
    <row r="43" spans="2:4" x14ac:dyDescent="0.2">
      <c r="B43" s="86" t="s">
        <v>148</v>
      </c>
      <c r="C43" s="87"/>
      <c r="D43" s="62"/>
    </row>
    <row r="44" spans="2:4" x14ac:dyDescent="0.2">
      <c r="B44" s="86" t="s">
        <v>149</v>
      </c>
      <c r="C44" s="87"/>
      <c r="D44" s="63"/>
    </row>
    <row r="45" spans="2:4" x14ac:dyDescent="0.2">
      <c r="B45" s="86" t="s">
        <v>150</v>
      </c>
      <c r="C45" s="87"/>
      <c r="D45" s="62"/>
    </row>
  </sheetData>
  <mergeCells count="32">
    <mergeCell ref="B16:C16"/>
    <mergeCell ref="B14:C14"/>
    <mergeCell ref="B12:C12"/>
    <mergeCell ref="B2:D8"/>
    <mergeCell ref="B9:D9"/>
    <mergeCell ref="B11:C11"/>
    <mergeCell ref="B13:C13"/>
    <mergeCell ref="B15:C15"/>
    <mergeCell ref="B17:C17"/>
    <mergeCell ref="B21:C21"/>
    <mergeCell ref="B34:D34"/>
    <mergeCell ref="B35:C35"/>
    <mergeCell ref="B28:C28"/>
    <mergeCell ref="B32:D32"/>
    <mergeCell ref="B18:D18"/>
    <mergeCell ref="B25:D25"/>
    <mergeCell ref="B29:C29"/>
    <mergeCell ref="B30:C30"/>
    <mergeCell ref="B31:C31"/>
    <mergeCell ref="B22:C22"/>
    <mergeCell ref="B23:C23"/>
    <mergeCell ref="B24:C24"/>
    <mergeCell ref="B42:C42"/>
    <mergeCell ref="B43:C43"/>
    <mergeCell ref="B44:C44"/>
    <mergeCell ref="B45:C45"/>
    <mergeCell ref="B36:C36"/>
    <mergeCell ref="B37:C37"/>
    <mergeCell ref="B38:C38"/>
    <mergeCell ref="B39:C39"/>
    <mergeCell ref="B40:D40"/>
    <mergeCell ref="B41:C41"/>
  </mergeCells>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1:X50"/>
  <sheetViews>
    <sheetView showGridLines="0" tabSelected="1" zoomScaleNormal="100" zoomScalePageLayoutView="150" workbookViewId="0">
      <selection activeCell="L43" sqref="L43"/>
    </sheetView>
  </sheetViews>
  <sheetFormatPr baseColWidth="10" defaultColWidth="8.83203125" defaultRowHeight="14" x14ac:dyDescent="0.15"/>
  <cols>
    <col min="1" max="1" width="1.83203125" style="6" customWidth="1"/>
    <col min="2" max="2" width="9.5" style="6" customWidth="1"/>
    <col min="3" max="3" width="54.83203125" style="6" customWidth="1"/>
    <col min="4" max="4" width="6" style="6" customWidth="1"/>
    <col min="5" max="5" width="4.6640625" style="6" customWidth="1"/>
    <col min="6" max="6" width="5.83203125" style="6" customWidth="1"/>
    <col min="7" max="7" width="10.1640625" style="6" customWidth="1"/>
    <col min="8" max="16384" width="8.83203125" style="6"/>
  </cols>
  <sheetData>
    <row r="1" spans="2:24" ht="15" thickBot="1" x14ac:dyDescent="0.2"/>
    <row r="2" spans="2:24" ht="15" thickBot="1" x14ac:dyDescent="0.2">
      <c r="B2" s="8"/>
      <c r="C2" s="23" t="s">
        <v>160</v>
      </c>
      <c r="D2" s="9"/>
      <c r="E2" s="9"/>
      <c r="F2" s="9"/>
    </row>
    <row r="3" spans="2:24" x14ac:dyDescent="0.15">
      <c r="B3" s="9"/>
      <c r="C3" s="9"/>
      <c r="D3" s="9"/>
      <c r="E3" s="9"/>
      <c r="F3" s="9"/>
    </row>
    <row r="4" spans="2:24" x14ac:dyDescent="0.15">
      <c r="B4" s="110"/>
      <c r="C4" s="110"/>
      <c r="D4" s="110"/>
      <c r="E4" s="110"/>
      <c r="F4" s="110"/>
    </row>
    <row r="5" spans="2:24" ht="16" customHeight="1" thickBot="1" x14ac:dyDescent="0.2">
      <c r="B5" s="21"/>
      <c r="C5" s="21"/>
      <c r="D5" s="21"/>
      <c r="E5" s="21"/>
      <c r="F5" s="21"/>
    </row>
    <row r="6" spans="2:24" ht="19" customHeight="1" thickBot="1" x14ac:dyDescent="0.2">
      <c r="B6" s="22"/>
      <c r="C6" s="22"/>
      <c r="D6" s="22"/>
      <c r="E6" s="22"/>
      <c r="F6" s="22"/>
      <c r="G6" s="120" t="s">
        <v>174</v>
      </c>
      <c r="H6" s="121"/>
      <c r="I6" s="122"/>
      <c r="V6" s="120" t="s">
        <v>174</v>
      </c>
      <c r="W6" s="121"/>
      <c r="X6" s="122"/>
    </row>
    <row r="7" spans="2:24" ht="15" thickBot="1" x14ac:dyDescent="0.2">
      <c r="B7" s="14"/>
      <c r="C7" s="14"/>
      <c r="D7" s="14"/>
      <c r="E7" s="14"/>
      <c r="F7" s="14"/>
    </row>
    <row r="8" spans="2:24" ht="16" customHeight="1" x14ac:dyDescent="0.15">
      <c r="B8" s="21"/>
      <c r="C8" s="21"/>
      <c r="D8" s="21"/>
      <c r="E8" s="21"/>
      <c r="F8" s="21"/>
      <c r="G8" s="111">
        <f>AVERAGE(G43:G50)*5</f>
        <v>0</v>
      </c>
      <c r="H8" s="112"/>
      <c r="I8" s="113"/>
      <c r="V8" s="111">
        <f>AVERAGE(K43:K50)*5</f>
        <v>0</v>
      </c>
      <c r="W8" s="112"/>
      <c r="X8" s="113"/>
    </row>
    <row r="9" spans="2:24" ht="91" customHeight="1" x14ac:dyDescent="0.15">
      <c r="B9" s="22"/>
      <c r="C9" s="22"/>
      <c r="D9" s="22"/>
      <c r="E9" s="22"/>
      <c r="F9" s="22"/>
      <c r="G9" s="114"/>
      <c r="H9" s="115"/>
      <c r="I9" s="116"/>
      <c r="V9" s="114"/>
      <c r="W9" s="115"/>
      <c r="X9" s="116"/>
    </row>
    <row r="10" spans="2:24" ht="16.5" customHeight="1" x14ac:dyDescent="0.15">
      <c r="B10" s="14"/>
      <c r="C10" s="14"/>
      <c r="D10" s="14"/>
      <c r="E10" s="14"/>
      <c r="F10" s="14"/>
      <c r="G10" s="114"/>
      <c r="H10" s="115"/>
      <c r="I10" s="116"/>
      <c r="V10" s="114"/>
      <c r="W10" s="115"/>
      <c r="X10" s="116"/>
    </row>
    <row r="11" spans="2:24" ht="17.25" customHeight="1" thickBot="1" x14ac:dyDescent="0.2">
      <c r="B11" s="14"/>
      <c r="C11" s="14"/>
      <c r="D11" s="14"/>
      <c r="E11" s="14"/>
      <c r="F11" s="14"/>
      <c r="G11" s="117"/>
      <c r="H11" s="118"/>
      <c r="I11" s="119"/>
      <c r="V11" s="117"/>
      <c r="W11" s="118"/>
      <c r="X11" s="119"/>
    </row>
    <row r="12" spans="2:24" ht="16" customHeight="1" x14ac:dyDescent="0.15">
      <c r="B12" s="106"/>
      <c r="C12" s="106"/>
      <c r="D12" s="106"/>
      <c r="E12" s="106"/>
      <c r="F12" s="106"/>
    </row>
    <row r="13" spans="2:24" x14ac:dyDescent="0.15">
      <c r="B13" s="15"/>
      <c r="C13" s="15"/>
      <c r="D13" s="15"/>
      <c r="E13" s="15"/>
      <c r="F13" s="15"/>
    </row>
    <row r="14" spans="2:24" x14ac:dyDescent="0.15">
      <c r="B14" s="16"/>
      <c r="C14" s="16"/>
      <c r="D14" s="16"/>
      <c r="E14" s="16"/>
      <c r="F14" s="17"/>
    </row>
    <row r="15" spans="2:24" x14ac:dyDescent="0.15">
      <c r="B15" s="14"/>
      <c r="C15" s="14"/>
      <c r="D15" s="14"/>
      <c r="E15" s="14"/>
      <c r="F15" s="14"/>
    </row>
    <row r="16" spans="2:24" ht="16" customHeight="1" x14ac:dyDescent="0.15">
      <c r="B16" s="106"/>
      <c r="C16" s="106"/>
      <c r="D16" s="106"/>
      <c r="E16" s="106"/>
      <c r="F16" s="106"/>
    </row>
    <row r="17" spans="2:6" x14ac:dyDescent="0.15">
      <c r="B17" s="15"/>
      <c r="C17" s="15"/>
      <c r="D17" s="15"/>
      <c r="E17" s="15"/>
      <c r="F17" s="15"/>
    </row>
    <row r="18" spans="2:6" x14ac:dyDescent="0.15">
      <c r="B18" s="16"/>
      <c r="C18" s="16"/>
      <c r="D18" s="16"/>
      <c r="E18" s="16"/>
      <c r="F18" s="17"/>
    </row>
    <row r="20" spans="2:6" x14ac:dyDescent="0.15">
      <c r="B20" s="6" t="s">
        <v>159</v>
      </c>
    </row>
    <row r="23" spans="2:6" x14ac:dyDescent="0.15">
      <c r="C23" s="19"/>
    </row>
    <row r="24" spans="2:6" x14ac:dyDescent="0.15">
      <c r="C24" s="19"/>
    </row>
    <row r="25" spans="2:6" x14ac:dyDescent="0.15">
      <c r="C25" s="19"/>
    </row>
    <row r="26" spans="2:6" x14ac:dyDescent="0.15">
      <c r="C26" s="19"/>
    </row>
    <row r="27" spans="2:6" x14ac:dyDescent="0.15">
      <c r="C27" s="19"/>
    </row>
    <row r="28" spans="2:6" x14ac:dyDescent="0.15">
      <c r="C28" s="19"/>
    </row>
    <row r="29" spans="2:6" x14ac:dyDescent="0.15">
      <c r="C29" s="19"/>
    </row>
    <row r="30" spans="2:6" x14ac:dyDescent="0.15">
      <c r="C30" s="19"/>
    </row>
    <row r="31" spans="2:6" x14ac:dyDescent="0.15">
      <c r="C31" s="19"/>
    </row>
    <row r="32" spans="2:6" x14ac:dyDescent="0.15">
      <c r="C32" s="19"/>
    </row>
    <row r="35" spans="3:11" ht="15.75" customHeight="1" x14ac:dyDescent="0.15"/>
    <row r="41" spans="3:11" x14ac:dyDescent="0.15">
      <c r="D41" s="107" t="s">
        <v>172</v>
      </c>
      <c r="E41" s="108"/>
      <c r="F41" s="108"/>
      <c r="G41" s="109"/>
      <c r="H41" s="107" t="s">
        <v>173</v>
      </c>
      <c r="I41" s="108"/>
      <c r="J41" s="108"/>
      <c r="K41" s="109"/>
    </row>
    <row r="42" spans="3:11" x14ac:dyDescent="0.15">
      <c r="D42" s="18" t="s">
        <v>168</v>
      </c>
      <c r="E42" s="18" t="s">
        <v>169</v>
      </c>
      <c r="F42" s="18" t="s">
        <v>170</v>
      </c>
      <c r="G42" s="18" t="s">
        <v>171</v>
      </c>
      <c r="H42" s="18" t="s">
        <v>168</v>
      </c>
      <c r="I42" s="18" t="s">
        <v>169</v>
      </c>
      <c r="J42" s="18" t="s">
        <v>170</v>
      </c>
      <c r="K42" s="18" t="s">
        <v>171</v>
      </c>
    </row>
    <row r="43" spans="3:11" x14ac:dyDescent="0.15">
      <c r="C43" s="12" t="s">
        <v>179</v>
      </c>
      <c r="D43" s="10">
        <f>COUNTIFS('Security Requirements - Android'!F5:F14,'Security Requirements - Android'!B79)</f>
        <v>0</v>
      </c>
      <c r="E43" s="10">
        <f>COUNTIFS('Security Requirements - Android'!F5:F14,'Security Requirements - Android'!B80)</f>
        <v>0</v>
      </c>
      <c r="F43" s="11">
        <f>COUNTIFS('Security Requirements - Android'!F5:F14,'Security Requirements - Android'!B81)</f>
        <v>6</v>
      </c>
      <c r="G43" s="20">
        <f t="shared" ref="G43:G49" si="0">IF(D43+E43=0, 0, D43/(E43+D43))</f>
        <v>0</v>
      </c>
      <c r="H43" s="10">
        <f>COUNTIFS('Security Requirements - iOS'!F5:F14,'Security Requirements - Android'!B79)</f>
        <v>0</v>
      </c>
      <c r="I43" s="10">
        <f>COUNTIFS('Security Requirements - iOS'!F5:F14,'Security Requirements - Android'!B80)</f>
        <v>0</v>
      </c>
      <c r="J43" s="11">
        <f>COUNTIFS('Security Requirements - iOS'!F5:F14,'Security Requirements - Android'!B81)</f>
        <v>6</v>
      </c>
      <c r="K43" s="20">
        <f t="shared" ref="K43:K49" si="1">IF(H43+I43=0, 0, H43/(H43+I43))</f>
        <v>0</v>
      </c>
    </row>
    <row r="44" spans="3:11" x14ac:dyDescent="0.15">
      <c r="C44" s="12" t="s">
        <v>180</v>
      </c>
      <c r="D44" s="10">
        <f>COUNTIFS('Security Requirements - Android'!F16:F27,'Security Requirements - Android'!B79)</f>
        <v>0</v>
      </c>
      <c r="E44" s="10">
        <f>COUNTIFS('Security Requirements - Android'!F16:F27,'Security Requirements - Android'!B80)</f>
        <v>0</v>
      </c>
      <c r="F44" s="10">
        <f>COUNTIFS('Security Requirements - Android'!F16:F27,'Security Requirements - Android'!B81)</f>
        <v>5</v>
      </c>
      <c r="G44" s="20">
        <f t="shared" si="0"/>
        <v>0</v>
      </c>
      <c r="H44" s="10">
        <f>COUNTIFS('Security Requirements - iOS'!F16:F27,'Security Requirements - Android'!B79)</f>
        <v>0</v>
      </c>
      <c r="I44" s="10">
        <f>COUNTIFS('Security Requirements - iOS'!F16:F27,'Security Requirements - Android'!B80)</f>
        <v>0</v>
      </c>
      <c r="J44" s="10">
        <f>COUNTIFS('Security Requirements - iOS'!F16:F27,'Security Requirements - Android'!B81)</f>
        <v>5</v>
      </c>
      <c r="K44" s="20">
        <f t="shared" si="1"/>
        <v>0</v>
      </c>
    </row>
    <row r="45" spans="3:11" x14ac:dyDescent="0.15">
      <c r="C45" s="12" t="s">
        <v>181</v>
      </c>
      <c r="D45" s="10">
        <f>COUNTIFS('Security Requirements - Android'!F29:F34,'Security Requirements - Android'!B79)</f>
        <v>0</v>
      </c>
      <c r="E45" s="10">
        <f>COUNTIFS('Security Requirements - Android'!F29:F34,'Security Requirements - Android'!B80)</f>
        <v>0</v>
      </c>
      <c r="F45" s="10">
        <f>COUNTIFS('Security Requirements - Android'!F29:F34,'Security Requirements - Android'!B81)</f>
        <v>0</v>
      </c>
      <c r="G45" s="20">
        <f t="shared" si="0"/>
        <v>0</v>
      </c>
      <c r="H45" s="10">
        <f>COUNTIFS('Security Requirements - iOS'!F29:F34,'Security Requirements - Android'!B79)</f>
        <v>0</v>
      </c>
      <c r="I45" s="10">
        <f>COUNTIFS('Security Requirements - iOS'!F29:F34,'Security Requirements - Android'!B80)</f>
        <v>0</v>
      </c>
      <c r="J45" s="10">
        <f>COUNTIFS('Security Requirements - iOS'!F29:F34,'Security Requirements - Android'!B81)</f>
        <v>0</v>
      </c>
      <c r="K45" s="20">
        <f t="shared" si="1"/>
        <v>0</v>
      </c>
    </row>
    <row r="46" spans="3:11" x14ac:dyDescent="0.15">
      <c r="C46" s="12" t="s">
        <v>182</v>
      </c>
      <c r="D46" s="10">
        <f>COUNTIFS('Security Requirements - Android'!F36:F46,'Security Requirements - Android'!B79)</f>
        <v>0</v>
      </c>
      <c r="E46" s="10">
        <f>COUNTIFS('Security Requirements - Android'!F36:F46,'Security Requirements - Android'!B80)</f>
        <v>0</v>
      </c>
      <c r="F46" s="10">
        <f>COUNTIFS('Security Requirements - Android'!F36:F46,'Security Requirements - Android'!B81)</f>
        <v>4</v>
      </c>
      <c r="G46" s="20">
        <f t="shared" si="0"/>
        <v>0</v>
      </c>
      <c r="H46" s="10">
        <f>COUNTIFS('Security Requirements - iOS'!F36:F46,'Security Requirements - Android'!B79)</f>
        <v>0</v>
      </c>
      <c r="I46" s="10">
        <f>COUNTIFS('Security Requirements - iOS'!F36:F46,'Security Requirements - Android'!B80)</f>
        <v>0</v>
      </c>
      <c r="J46" s="10">
        <f>COUNTIFS('Security Requirements - iOS'!F36:F46,'Security Requirements - Android'!B81)</f>
        <v>4</v>
      </c>
      <c r="K46" s="20">
        <f t="shared" si="1"/>
        <v>0</v>
      </c>
    </row>
    <row r="47" spans="3:11" x14ac:dyDescent="0.15">
      <c r="C47" s="12" t="s">
        <v>183</v>
      </c>
      <c r="D47" s="10">
        <f>COUNTIFS('Security Requirements - Android'!F48:F53,'Security Requirements - Android'!B79)</f>
        <v>0</v>
      </c>
      <c r="E47" s="10">
        <f>COUNTIFS('Security Requirements - Android'!F48:F53,'Security Requirements - Android'!B80)</f>
        <v>0</v>
      </c>
      <c r="F47" s="10">
        <f>COUNTIFS('Security Requirements - Android'!F48:F53,'Security Requirements - Android'!B81)</f>
        <v>3</v>
      </c>
      <c r="G47" s="20">
        <f t="shared" si="0"/>
        <v>0</v>
      </c>
      <c r="H47" s="10">
        <f>COUNTIFS('Security Requirements - iOS'!F48:F53,'Security Requirements - Android'!B79)</f>
        <v>0</v>
      </c>
      <c r="I47" s="10">
        <f>COUNTIFS('Security Requirements - iOS'!F48:F53,'Security Requirements - Android'!B80)</f>
        <v>0</v>
      </c>
      <c r="J47" s="10">
        <f>COUNTIFS('Security Requirements - iOS'!F48:F53,'Security Requirements - Android'!B81)</f>
        <v>3</v>
      </c>
      <c r="K47" s="20">
        <f t="shared" si="1"/>
        <v>0</v>
      </c>
    </row>
    <row r="48" spans="3:11" x14ac:dyDescent="0.15">
      <c r="C48" s="12" t="s">
        <v>258</v>
      </c>
      <c r="D48" s="10">
        <f>COUNTIFS('Security Requirements - Android'!F55:F62,'Security Requirements - Android'!B79)</f>
        <v>0</v>
      </c>
      <c r="E48" s="10">
        <f>COUNTIFS('Security Requirements - Android'!F55:F62,'Security Requirements - Android'!B80)</f>
        <v>0</v>
      </c>
      <c r="F48" s="10">
        <f>COUNTIFS('Security Requirements - Android'!F55:F62,'Security Requirements - Android'!B81)</f>
        <v>0</v>
      </c>
      <c r="G48" s="20">
        <f t="shared" si="0"/>
        <v>0</v>
      </c>
      <c r="H48" s="10">
        <f>COUNTIFS('Security Requirements - iOS'!F55:F62,'Security Requirements - Android'!B79)</f>
        <v>0</v>
      </c>
      <c r="I48" s="10">
        <f>COUNTIFS('Security Requirements - iOS'!F55:F62,'Security Requirements - Android'!B80)</f>
        <v>0</v>
      </c>
      <c r="J48" s="10">
        <f>COUNTIFS('Security Requirements - iOS'!F55:F62,'Security Requirements - Android'!B81)</f>
        <v>0</v>
      </c>
      <c r="K48" s="20">
        <f t="shared" si="1"/>
        <v>0</v>
      </c>
    </row>
    <row r="49" spans="3:11" x14ac:dyDescent="0.15">
      <c r="C49" s="12" t="s">
        <v>184</v>
      </c>
      <c r="D49" s="10">
        <f>COUNTIFS('Security Requirements - Android'!F64:F72,'Security Requirements - Android'!B79)</f>
        <v>0</v>
      </c>
      <c r="E49" s="10">
        <f>COUNTIFS('Security Requirements - Android'!F64:F72,'Security Requirements - Android'!B80)</f>
        <v>0</v>
      </c>
      <c r="F49" s="10">
        <f>COUNTIFS('Security Requirements - Android'!F64:F72,'Security Requirements - Android'!B81)</f>
        <v>0</v>
      </c>
      <c r="G49" s="20">
        <f t="shared" si="0"/>
        <v>0</v>
      </c>
      <c r="H49" s="10">
        <f>COUNTIFS('Security Requirements - iOS'!F64:F72,'Security Requirements - Android'!B79)</f>
        <v>0</v>
      </c>
      <c r="I49" s="10">
        <f>COUNTIFS('Security Requirements - iOS'!F64:F72,'Security Requirements - Android'!B80)</f>
        <v>0</v>
      </c>
      <c r="J49" s="10">
        <f>COUNTIFS('Security Requirements - iOS'!F64:F72,'Security Requirements - Android'!B81)</f>
        <v>0</v>
      </c>
      <c r="K49" s="20">
        <f t="shared" si="1"/>
        <v>0</v>
      </c>
    </row>
    <row r="50" spans="3:11" x14ac:dyDescent="0.15">
      <c r="C50" s="12" t="s">
        <v>185</v>
      </c>
      <c r="D50" s="10">
        <f>COUNTIFS('Anti-RE - Android'!E4:E18,'Security Requirements - Android'!B79)</f>
        <v>0</v>
      </c>
      <c r="E50" s="10">
        <f>COUNTIFS('Anti-RE - Android'!E4:E18,'Security Requirements - Android'!B80)</f>
        <v>0</v>
      </c>
      <c r="F50" s="10">
        <f>COUNTIFS('Anti-RE - Android'!E4:E18,'Security Requirements - Android'!B81)</f>
        <v>12</v>
      </c>
      <c r="G50" s="20">
        <f>IF(D50+E50=0, 0, D50/(E50+D50))</f>
        <v>0</v>
      </c>
      <c r="H50" s="10">
        <f>COUNTIFS('Anti-RE - iOS'!E4:E18,'Security Requirements - Android'!B79)</f>
        <v>0</v>
      </c>
      <c r="I50" s="10">
        <f>COUNTIFS('Anti-RE - iOS'!E4:E18,'Security Requirements - Android'!B80)</f>
        <v>0</v>
      </c>
      <c r="J50" s="10">
        <f>COUNTIFS('Anti-RE - iOS'!E4:E18,'Security Requirements - Android'!B81)</f>
        <v>12</v>
      </c>
      <c r="K50" s="20">
        <f>IF(H50+I50=0, 0, H50/(H50+I50))</f>
        <v>0</v>
      </c>
    </row>
  </sheetData>
  <mergeCells count="9">
    <mergeCell ref="V6:X6"/>
    <mergeCell ref="V8:X11"/>
    <mergeCell ref="B12:F12"/>
    <mergeCell ref="B16:F16"/>
    <mergeCell ref="D41:G41"/>
    <mergeCell ref="H41:K41"/>
    <mergeCell ref="B4:F4"/>
    <mergeCell ref="G8:I11"/>
    <mergeCell ref="G6:I6"/>
  </mergeCells>
  <conditionalFormatting sqref="F14">
    <cfRule type="iconSet" priority="3">
      <iconSet>
        <cfvo type="percent" val="0"/>
        <cfvo type="num" val="0.4"/>
        <cfvo type="num" val="0.8"/>
      </iconSet>
    </cfRule>
  </conditionalFormatting>
  <conditionalFormatting sqref="F14">
    <cfRule type="expression" dxfId="1" priority="4">
      <formula>MOD(ROW(),2)=1</formula>
    </cfRule>
  </conditionalFormatting>
  <conditionalFormatting sqref="F18">
    <cfRule type="iconSet" priority="1">
      <iconSet>
        <cfvo type="percent" val="0"/>
        <cfvo type="num" val="0.4"/>
        <cfvo type="num" val="0.8"/>
      </iconSet>
    </cfRule>
  </conditionalFormatting>
  <conditionalFormatting sqref="F18">
    <cfRule type="expression" dxfId="0" priority="2">
      <formula>MOD(ROW(),2)=1</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J85"/>
  <sheetViews>
    <sheetView showGridLines="0" topLeftCell="A41" zoomScale="110" zoomScaleNormal="110" zoomScalePageLayoutView="130" workbookViewId="0">
      <selection activeCell="G58" sqref="G58"/>
    </sheetView>
  </sheetViews>
  <sheetFormatPr baseColWidth="10" defaultColWidth="11" defaultRowHeight="16" x14ac:dyDescent="0.2"/>
  <cols>
    <col min="1" max="1" width="1.83203125" customWidth="1"/>
    <col min="2" max="2" width="8" customWidth="1"/>
    <col min="3" max="3" width="96.6640625" style="61" customWidth="1"/>
    <col min="4" max="5" width="6.6640625" bestFit="1" customWidth="1"/>
    <col min="6" max="6" width="5.83203125" bestFit="1" customWidth="1"/>
    <col min="7" max="7" width="53.5" bestFit="1" customWidth="1"/>
    <col min="8" max="8" width="30.83203125" customWidth="1"/>
    <col min="10" max="11" width="10.83203125" customWidth="1"/>
  </cols>
  <sheetData>
    <row r="1" spans="2:8" ht="19" x14ac:dyDescent="0.2">
      <c r="B1" s="123" t="s">
        <v>175</v>
      </c>
      <c r="C1" s="123"/>
      <c r="D1" s="123"/>
      <c r="E1" s="123"/>
      <c r="F1" s="123"/>
      <c r="G1" s="123"/>
      <c r="H1" s="123"/>
    </row>
    <row r="2" spans="2:8" x14ac:dyDescent="0.2">
      <c r="B2" s="50"/>
      <c r="C2" s="59"/>
      <c r="D2" s="50"/>
      <c r="E2" s="50"/>
      <c r="F2" s="50"/>
      <c r="G2" s="50"/>
      <c r="H2" s="50"/>
    </row>
    <row r="3" spans="2:8" x14ac:dyDescent="0.2">
      <c r="B3" s="27" t="s">
        <v>0</v>
      </c>
      <c r="C3" s="28" t="s">
        <v>1</v>
      </c>
      <c r="D3" s="29" t="s">
        <v>2</v>
      </c>
      <c r="E3" s="29" t="s">
        <v>3</v>
      </c>
      <c r="F3" s="29" t="s">
        <v>164</v>
      </c>
      <c r="G3" s="29" t="s">
        <v>178</v>
      </c>
      <c r="H3" s="30" t="s">
        <v>165</v>
      </c>
    </row>
    <row r="4" spans="2:8" x14ac:dyDescent="0.2">
      <c r="B4" s="31" t="s">
        <v>4</v>
      </c>
      <c r="C4" s="32" t="s">
        <v>5</v>
      </c>
      <c r="D4" s="33"/>
      <c r="E4" s="33"/>
      <c r="F4" s="33"/>
      <c r="G4" s="33"/>
      <c r="H4" s="34"/>
    </row>
    <row r="5" spans="2:8" x14ac:dyDescent="0.2">
      <c r="B5" s="35" t="s">
        <v>6</v>
      </c>
      <c r="C5" s="36" t="s">
        <v>48</v>
      </c>
      <c r="D5" s="26" t="s">
        <v>7</v>
      </c>
      <c r="E5" s="51" t="s">
        <v>7</v>
      </c>
      <c r="F5" s="37"/>
      <c r="G5" s="52" t="s">
        <v>190</v>
      </c>
      <c r="H5" s="74"/>
    </row>
    <row r="6" spans="2:8" x14ac:dyDescent="0.2">
      <c r="B6" s="35">
        <v>1.2</v>
      </c>
      <c r="C6" s="36" t="s">
        <v>43</v>
      </c>
      <c r="D6" s="26" t="s">
        <v>7</v>
      </c>
      <c r="E6" s="51" t="s">
        <v>7</v>
      </c>
      <c r="F6" s="37"/>
      <c r="G6" s="52" t="s">
        <v>190</v>
      </c>
      <c r="H6" s="74"/>
    </row>
    <row r="7" spans="2:8" ht="30" x14ac:dyDescent="0.2">
      <c r="B7" s="35">
        <v>1.3</v>
      </c>
      <c r="C7" s="36" t="s">
        <v>44</v>
      </c>
      <c r="D7" s="26" t="s">
        <v>7</v>
      </c>
      <c r="E7" s="51" t="s">
        <v>7</v>
      </c>
      <c r="F7" s="37"/>
      <c r="G7" s="52" t="s">
        <v>190</v>
      </c>
      <c r="H7" s="74"/>
    </row>
    <row r="8" spans="2:8" x14ac:dyDescent="0.2">
      <c r="B8" s="35">
        <v>1.4</v>
      </c>
      <c r="C8" s="36" t="s">
        <v>45</v>
      </c>
      <c r="D8" s="26" t="s">
        <v>7</v>
      </c>
      <c r="E8" s="51" t="s">
        <v>7</v>
      </c>
      <c r="F8" s="37"/>
      <c r="G8" s="52" t="s">
        <v>190</v>
      </c>
      <c r="H8" s="74"/>
    </row>
    <row r="9" spans="2:8" x14ac:dyDescent="0.2">
      <c r="B9" s="35">
        <v>1.5</v>
      </c>
      <c r="C9" s="36" t="s">
        <v>47</v>
      </c>
      <c r="D9" s="36"/>
      <c r="E9" s="51" t="s">
        <v>7</v>
      </c>
      <c r="F9" s="37" t="s">
        <v>136</v>
      </c>
      <c r="G9" s="52" t="s">
        <v>190</v>
      </c>
      <c r="H9" s="74"/>
    </row>
    <row r="10" spans="2:8" ht="30" x14ac:dyDescent="0.2">
      <c r="B10" s="35">
        <v>1.6</v>
      </c>
      <c r="C10" s="36" t="s">
        <v>46</v>
      </c>
      <c r="D10" s="36"/>
      <c r="E10" s="51" t="s">
        <v>7</v>
      </c>
      <c r="F10" s="37" t="s">
        <v>136</v>
      </c>
      <c r="G10" s="52" t="s">
        <v>190</v>
      </c>
      <c r="H10" s="74"/>
    </row>
    <row r="11" spans="2:8" x14ac:dyDescent="0.2">
      <c r="B11" s="35" t="s">
        <v>8</v>
      </c>
      <c r="C11" s="36" t="s">
        <v>49</v>
      </c>
      <c r="D11" s="53"/>
      <c r="E11" s="51" t="s">
        <v>7</v>
      </c>
      <c r="F11" s="37" t="s">
        <v>136</v>
      </c>
      <c r="G11" s="52" t="s">
        <v>190</v>
      </c>
      <c r="H11" s="74"/>
    </row>
    <row r="12" spans="2:8" ht="30" x14ac:dyDescent="0.2">
      <c r="B12" s="35">
        <v>1.8</v>
      </c>
      <c r="C12" s="36" t="s">
        <v>50</v>
      </c>
      <c r="D12" s="36"/>
      <c r="E12" s="51" t="s">
        <v>7</v>
      </c>
      <c r="F12" s="37" t="s">
        <v>136</v>
      </c>
      <c r="G12" s="52" t="s">
        <v>190</v>
      </c>
      <c r="H12" s="74"/>
    </row>
    <row r="13" spans="2:8" x14ac:dyDescent="0.2">
      <c r="B13" s="35">
        <v>1.9</v>
      </c>
      <c r="C13" s="36" t="s">
        <v>273</v>
      </c>
      <c r="D13" s="36"/>
      <c r="E13" s="51" t="s">
        <v>7</v>
      </c>
      <c r="F13" s="37" t="s">
        <v>136</v>
      </c>
      <c r="G13" s="52" t="s">
        <v>190</v>
      </c>
      <c r="H13" s="74"/>
    </row>
    <row r="14" spans="2:8" x14ac:dyDescent="0.2">
      <c r="B14" s="71" t="s">
        <v>9</v>
      </c>
      <c r="C14" s="36" t="s">
        <v>274</v>
      </c>
      <c r="D14" s="36"/>
      <c r="E14" s="51" t="s">
        <v>7</v>
      </c>
      <c r="F14" s="37" t="s">
        <v>136</v>
      </c>
      <c r="G14" s="52" t="s">
        <v>190</v>
      </c>
      <c r="H14" s="74"/>
    </row>
    <row r="15" spans="2:8" x14ac:dyDescent="0.2">
      <c r="B15" s="38" t="s">
        <v>10</v>
      </c>
      <c r="C15" s="39" t="s">
        <v>51</v>
      </c>
      <c r="D15" s="39"/>
      <c r="E15" s="54"/>
      <c r="F15" s="39"/>
      <c r="G15" s="39"/>
      <c r="H15" s="40"/>
    </row>
    <row r="16" spans="2:8" ht="30" x14ac:dyDescent="0.2">
      <c r="B16" s="55" t="s">
        <v>11</v>
      </c>
      <c r="C16" s="56" t="s">
        <v>287</v>
      </c>
      <c r="D16" s="26" t="s">
        <v>7</v>
      </c>
      <c r="E16" s="51" t="s">
        <v>7</v>
      </c>
      <c r="F16" s="37"/>
      <c r="G16" s="58" t="s">
        <v>186</v>
      </c>
      <c r="H16" s="74"/>
    </row>
    <row r="17" spans="2:8" x14ac:dyDescent="0.2">
      <c r="B17" s="55" t="s">
        <v>65</v>
      </c>
      <c r="C17" s="56" t="s">
        <v>288</v>
      </c>
      <c r="D17" s="26"/>
      <c r="E17" s="51"/>
      <c r="F17" s="37"/>
      <c r="G17" s="58" t="s">
        <v>186</v>
      </c>
      <c r="H17" s="74"/>
    </row>
    <row r="18" spans="2:8" x14ac:dyDescent="0.2">
      <c r="B18" s="55" t="s">
        <v>66</v>
      </c>
      <c r="C18" s="56" t="s">
        <v>70</v>
      </c>
      <c r="D18" s="26" t="s">
        <v>7</v>
      </c>
      <c r="E18" s="51" t="s">
        <v>7</v>
      </c>
      <c r="F18" s="37"/>
      <c r="G18" s="58" t="s">
        <v>187</v>
      </c>
      <c r="H18" s="74"/>
    </row>
    <row r="19" spans="2:8" x14ac:dyDescent="0.2">
      <c r="B19" s="55" t="s">
        <v>12</v>
      </c>
      <c r="C19" s="56" t="s">
        <v>71</v>
      </c>
      <c r="D19" s="26" t="s">
        <v>7</v>
      </c>
      <c r="E19" s="51" t="s">
        <v>7</v>
      </c>
      <c r="F19" s="37"/>
      <c r="G19" s="58" t="s">
        <v>188</v>
      </c>
      <c r="H19" s="74"/>
    </row>
    <row r="20" spans="2:8" x14ac:dyDescent="0.2">
      <c r="B20" s="55" t="s">
        <v>67</v>
      </c>
      <c r="C20" s="56" t="s">
        <v>72</v>
      </c>
      <c r="D20" s="26" t="s">
        <v>7</v>
      </c>
      <c r="E20" s="51" t="s">
        <v>7</v>
      </c>
      <c r="F20" s="37"/>
      <c r="G20" s="58" t="s">
        <v>189</v>
      </c>
      <c r="H20" s="74"/>
    </row>
    <row r="21" spans="2:8" x14ac:dyDescent="0.2">
      <c r="B21" s="55" t="s">
        <v>13</v>
      </c>
      <c r="C21" s="56" t="s">
        <v>73</v>
      </c>
      <c r="D21" s="26" t="s">
        <v>7</v>
      </c>
      <c r="E21" s="51" t="s">
        <v>7</v>
      </c>
      <c r="F21" s="37"/>
      <c r="G21" s="58" t="s">
        <v>191</v>
      </c>
      <c r="H21" s="74"/>
    </row>
    <row r="22" spans="2:8" x14ac:dyDescent="0.2">
      <c r="B22" s="55" t="s">
        <v>14</v>
      </c>
      <c r="C22" s="56" t="s">
        <v>275</v>
      </c>
      <c r="D22" s="26" t="s">
        <v>7</v>
      </c>
      <c r="E22" s="51" t="s">
        <v>7</v>
      </c>
      <c r="F22" s="37"/>
      <c r="G22" s="58" t="s">
        <v>242</v>
      </c>
      <c r="H22" s="74"/>
    </row>
    <row r="23" spans="2:8" x14ac:dyDescent="0.2">
      <c r="B23" s="55" t="s">
        <v>15</v>
      </c>
      <c r="C23" s="56" t="s">
        <v>276</v>
      </c>
      <c r="D23" s="56"/>
      <c r="E23" s="51" t="s">
        <v>7</v>
      </c>
      <c r="F23" s="37" t="s">
        <v>136</v>
      </c>
      <c r="G23" s="58" t="s">
        <v>192</v>
      </c>
      <c r="H23" s="74"/>
    </row>
    <row r="24" spans="2:8" x14ac:dyDescent="0.2">
      <c r="B24" s="55" t="s">
        <v>16</v>
      </c>
      <c r="C24" s="56" t="s">
        <v>74</v>
      </c>
      <c r="D24" s="56"/>
      <c r="E24" s="51" t="s">
        <v>7</v>
      </c>
      <c r="F24" s="37" t="s">
        <v>136</v>
      </c>
      <c r="G24" s="58" t="s">
        <v>193</v>
      </c>
      <c r="H24" s="74"/>
    </row>
    <row r="25" spans="2:8" x14ac:dyDescent="0.2">
      <c r="B25" s="55" t="s">
        <v>68</v>
      </c>
      <c r="C25" s="56" t="s">
        <v>75</v>
      </c>
      <c r="D25" s="56"/>
      <c r="E25" s="51" t="s">
        <v>7</v>
      </c>
      <c r="F25" s="37" t="s">
        <v>136</v>
      </c>
      <c r="G25" s="58" t="s">
        <v>194</v>
      </c>
      <c r="H25" s="74"/>
    </row>
    <row r="26" spans="2:8" x14ac:dyDescent="0.2">
      <c r="B26" s="55" t="s">
        <v>69</v>
      </c>
      <c r="C26" s="56" t="s">
        <v>76</v>
      </c>
      <c r="D26" s="56"/>
      <c r="E26" s="51" t="s">
        <v>7</v>
      </c>
      <c r="F26" s="37" t="s">
        <v>136</v>
      </c>
      <c r="G26" s="58" t="s">
        <v>195</v>
      </c>
      <c r="H26" s="74"/>
    </row>
    <row r="27" spans="2:8" ht="30" x14ac:dyDescent="0.2">
      <c r="B27" s="55" t="s">
        <v>17</v>
      </c>
      <c r="C27" s="56" t="s">
        <v>125</v>
      </c>
      <c r="D27" s="56"/>
      <c r="E27" s="51" t="s">
        <v>7</v>
      </c>
      <c r="F27" s="37" t="s">
        <v>136</v>
      </c>
      <c r="G27" s="58"/>
      <c r="H27" s="74"/>
    </row>
    <row r="28" spans="2:8" x14ac:dyDescent="0.2">
      <c r="B28" s="38" t="s">
        <v>18</v>
      </c>
      <c r="C28" s="39" t="s">
        <v>77</v>
      </c>
      <c r="D28" s="39"/>
      <c r="E28" s="54"/>
      <c r="F28" s="39"/>
      <c r="G28" s="39"/>
      <c r="H28" s="40"/>
    </row>
    <row r="29" spans="2:8" x14ac:dyDescent="0.2">
      <c r="B29" s="55" t="s">
        <v>19</v>
      </c>
      <c r="C29" s="56" t="s">
        <v>78</v>
      </c>
      <c r="D29" s="26" t="s">
        <v>7</v>
      </c>
      <c r="E29" s="51" t="s">
        <v>7</v>
      </c>
      <c r="F29" s="37"/>
      <c r="G29" s="58" t="s">
        <v>196</v>
      </c>
      <c r="H29" s="74"/>
    </row>
    <row r="30" spans="2:8" x14ac:dyDescent="0.2">
      <c r="B30" s="55" t="s">
        <v>20</v>
      </c>
      <c r="C30" s="56" t="s">
        <v>79</v>
      </c>
      <c r="D30" s="26" t="s">
        <v>7</v>
      </c>
      <c r="E30" s="51" t="s">
        <v>7</v>
      </c>
      <c r="F30" s="37"/>
      <c r="G30" s="58" t="s">
        <v>197</v>
      </c>
      <c r="H30" s="74"/>
    </row>
    <row r="31" spans="2:8" ht="30" x14ac:dyDescent="0.2">
      <c r="B31" s="55" t="s">
        <v>21</v>
      </c>
      <c r="C31" s="56" t="s">
        <v>80</v>
      </c>
      <c r="D31" s="26" t="s">
        <v>7</v>
      </c>
      <c r="E31" s="51" t="s">
        <v>7</v>
      </c>
      <c r="F31" s="37"/>
      <c r="G31" s="58" t="s">
        <v>198</v>
      </c>
      <c r="H31" s="74"/>
    </row>
    <row r="32" spans="2:8" ht="30" x14ac:dyDescent="0.2">
      <c r="B32" s="55" t="s">
        <v>22</v>
      </c>
      <c r="C32" s="56" t="s">
        <v>126</v>
      </c>
      <c r="D32" s="26" t="s">
        <v>7</v>
      </c>
      <c r="E32" s="51" t="s">
        <v>7</v>
      </c>
      <c r="F32" s="37"/>
      <c r="G32" s="58" t="s">
        <v>199</v>
      </c>
      <c r="H32" s="74"/>
    </row>
    <row r="33" spans="2:10" x14ac:dyDescent="0.2">
      <c r="B33" s="55" t="s">
        <v>23</v>
      </c>
      <c r="C33" s="56" t="s">
        <v>81</v>
      </c>
      <c r="D33" s="26" t="s">
        <v>7</v>
      </c>
      <c r="E33" s="51" t="s">
        <v>7</v>
      </c>
      <c r="F33" s="37"/>
      <c r="G33" s="58" t="s">
        <v>196</v>
      </c>
      <c r="H33" s="74"/>
    </row>
    <row r="34" spans="2:10" x14ac:dyDescent="0.2">
      <c r="B34" s="55" t="s">
        <v>24</v>
      </c>
      <c r="C34" s="56" t="s">
        <v>82</v>
      </c>
      <c r="D34" s="26" t="s">
        <v>7</v>
      </c>
      <c r="E34" s="51" t="s">
        <v>7</v>
      </c>
      <c r="F34" s="37"/>
      <c r="G34" s="58" t="s">
        <v>200</v>
      </c>
      <c r="H34" s="74"/>
    </row>
    <row r="35" spans="2:10" x14ac:dyDescent="0.2">
      <c r="B35" s="38" t="s">
        <v>25</v>
      </c>
      <c r="C35" s="39" t="s">
        <v>83</v>
      </c>
      <c r="D35" s="39"/>
      <c r="E35" s="54"/>
      <c r="F35" s="39"/>
      <c r="G35" s="39"/>
      <c r="H35" s="40"/>
    </row>
    <row r="36" spans="2:10" ht="30" x14ac:dyDescent="0.2">
      <c r="B36" s="55" t="s">
        <v>26</v>
      </c>
      <c r="C36" s="56" t="s">
        <v>88</v>
      </c>
      <c r="D36" s="26" t="s">
        <v>7</v>
      </c>
      <c r="E36" s="51" t="s">
        <v>7</v>
      </c>
      <c r="F36" s="37"/>
      <c r="G36" s="58" t="s">
        <v>201</v>
      </c>
      <c r="H36" s="74"/>
    </row>
    <row r="37" spans="2:10" ht="30" x14ac:dyDescent="0.2">
      <c r="B37" s="55" t="s">
        <v>84</v>
      </c>
      <c r="C37" s="56" t="s">
        <v>265</v>
      </c>
      <c r="D37" s="26" t="s">
        <v>7</v>
      </c>
      <c r="E37" s="51" t="s">
        <v>7</v>
      </c>
      <c r="F37" s="37"/>
      <c r="G37" s="58" t="s">
        <v>202</v>
      </c>
      <c r="H37" s="74"/>
    </row>
    <row r="38" spans="2:10" ht="30" x14ac:dyDescent="0.2">
      <c r="B38" s="55" t="s">
        <v>85</v>
      </c>
      <c r="C38" s="56" t="s">
        <v>263</v>
      </c>
      <c r="D38" s="26" t="s">
        <v>7</v>
      </c>
      <c r="E38" s="51" t="s">
        <v>7</v>
      </c>
      <c r="F38" s="37"/>
      <c r="G38" s="58" t="s">
        <v>291</v>
      </c>
      <c r="H38" s="74"/>
      <c r="J38" s="58"/>
    </row>
    <row r="39" spans="2:10" x14ac:dyDescent="0.2">
      <c r="B39" s="55" t="s">
        <v>27</v>
      </c>
      <c r="C39" s="56" t="s">
        <v>277</v>
      </c>
      <c r="D39" s="26"/>
      <c r="E39" s="51"/>
      <c r="F39" s="37"/>
      <c r="G39" s="58" t="s">
        <v>204</v>
      </c>
      <c r="H39" s="74"/>
      <c r="J39" s="58"/>
    </row>
    <row r="40" spans="2:10" x14ac:dyDescent="0.2">
      <c r="B40" s="55" t="s">
        <v>28</v>
      </c>
      <c r="C40" s="56" t="s">
        <v>89</v>
      </c>
      <c r="D40" s="26" t="s">
        <v>7</v>
      </c>
      <c r="E40" s="51" t="s">
        <v>7</v>
      </c>
      <c r="F40" s="37"/>
      <c r="G40" s="58" t="s">
        <v>203</v>
      </c>
      <c r="H40" s="74"/>
    </row>
    <row r="41" spans="2:10" ht="30" x14ac:dyDescent="0.2">
      <c r="B41" s="55" t="s">
        <v>86</v>
      </c>
      <c r="C41" s="56" t="s">
        <v>281</v>
      </c>
      <c r="D41" s="26" t="s">
        <v>7</v>
      </c>
      <c r="E41" s="51" t="s">
        <v>7</v>
      </c>
      <c r="F41" s="37"/>
      <c r="G41" s="58" t="s">
        <v>205</v>
      </c>
      <c r="H41" s="74"/>
    </row>
    <row r="42" spans="2:10" x14ac:dyDescent="0.2">
      <c r="B42" s="55" t="s">
        <v>87</v>
      </c>
      <c r="C42" s="56" t="s">
        <v>278</v>
      </c>
      <c r="D42" s="26" t="s">
        <v>7</v>
      </c>
      <c r="E42" s="51" t="s">
        <v>7</v>
      </c>
      <c r="F42" s="37"/>
      <c r="G42" s="58" t="s">
        <v>207</v>
      </c>
      <c r="H42" s="58"/>
    </row>
    <row r="43" spans="2:10" ht="30" x14ac:dyDescent="0.2">
      <c r="B43" s="55" t="s">
        <v>29</v>
      </c>
      <c r="C43" s="56" t="s">
        <v>90</v>
      </c>
      <c r="D43" s="56"/>
      <c r="E43" s="51" t="s">
        <v>7</v>
      </c>
      <c r="F43" s="37" t="s">
        <v>136</v>
      </c>
      <c r="G43" s="58" t="s">
        <v>206</v>
      </c>
      <c r="H43" s="74"/>
    </row>
    <row r="44" spans="2:10" x14ac:dyDescent="0.2">
      <c r="B44" s="55" t="s">
        <v>30</v>
      </c>
      <c r="C44" s="56" t="s">
        <v>91</v>
      </c>
      <c r="D44" s="56"/>
      <c r="E44" s="51" t="s">
        <v>7</v>
      </c>
      <c r="F44" s="37" t="s">
        <v>136</v>
      </c>
      <c r="G44" s="58" t="s">
        <v>208</v>
      </c>
      <c r="H44" s="74"/>
    </row>
    <row r="45" spans="2:10" x14ac:dyDescent="0.2">
      <c r="B45" s="55" t="s">
        <v>31</v>
      </c>
      <c r="C45" s="56" t="s">
        <v>92</v>
      </c>
      <c r="D45" s="56"/>
      <c r="E45" s="51" t="s">
        <v>7</v>
      </c>
      <c r="F45" s="37" t="s">
        <v>136</v>
      </c>
      <c r="G45" s="58" t="s">
        <v>209</v>
      </c>
      <c r="H45" s="74"/>
    </row>
    <row r="46" spans="2:10" ht="30" x14ac:dyDescent="0.2">
      <c r="B46" s="55" t="s">
        <v>264</v>
      </c>
      <c r="C46" s="56" t="s">
        <v>93</v>
      </c>
      <c r="D46" s="56"/>
      <c r="E46" s="51" t="s">
        <v>7</v>
      </c>
      <c r="F46" s="37" t="s">
        <v>136</v>
      </c>
      <c r="G46" s="58"/>
      <c r="H46" s="74"/>
    </row>
    <row r="47" spans="2:10" x14ac:dyDescent="0.2">
      <c r="B47" s="38" t="s">
        <v>32</v>
      </c>
      <c r="C47" s="39" t="s">
        <v>94</v>
      </c>
      <c r="D47" s="39"/>
      <c r="E47" s="54"/>
      <c r="F47" s="39"/>
      <c r="G47" s="39"/>
      <c r="H47" s="40"/>
    </row>
    <row r="48" spans="2:10" x14ac:dyDescent="0.2">
      <c r="B48" s="55" t="s">
        <v>33</v>
      </c>
      <c r="C48" s="56" t="s">
        <v>97</v>
      </c>
      <c r="D48" s="26" t="s">
        <v>7</v>
      </c>
      <c r="E48" s="51" t="s">
        <v>7</v>
      </c>
      <c r="F48" s="37"/>
      <c r="G48" s="58" t="s">
        <v>210</v>
      </c>
      <c r="H48" s="74"/>
    </row>
    <row r="49" spans="2:8" ht="30" x14ac:dyDescent="0.2">
      <c r="B49" s="55" t="s">
        <v>95</v>
      </c>
      <c r="C49" s="56" t="s">
        <v>127</v>
      </c>
      <c r="D49" s="26" t="s">
        <v>7</v>
      </c>
      <c r="E49" s="51" t="s">
        <v>7</v>
      </c>
      <c r="F49" s="37"/>
      <c r="G49" s="58" t="s">
        <v>211</v>
      </c>
      <c r="H49" s="74"/>
    </row>
    <row r="50" spans="2:8" ht="30" x14ac:dyDescent="0.2">
      <c r="B50" s="55" t="s">
        <v>34</v>
      </c>
      <c r="C50" s="56" t="s">
        <v>98</v>
      </c>
      <c r="D50" s="26" t="s">
        <v>7</v>
      </c>
      <c r="E50" s="51" t="s">
        <v>7</v>
      </c>
      <c r="F50" s="37"/>
      <c r="G50" s="58" t="s">
        <v>212</v>
      </c>
      <c r="H50" s="74"/>
    </row>
    <row r="51" spans="2:8" ht="30" x14ac:dyDescent="0.2">
      <c r="B51" s="55" t="s">
        <v>96</v>
      </c>
      <c r="C51" s="56" t="s">
        <v>99</v>
      </c>
      <c r="D51" s="56"/>
      <c r="E51" s="51" t="s">
        <v>7</v>
      </c>
      <c r="F51" s="37" t="s">
        <v>136</v>
      </c>
      <c r="G51" s="58" t="s">
        <v>213</v>
      </c>
      <c r="H51" s="74"/>
    </row>
    <row r="52" spans="2:8" ht="30" x14ac:dyDescent="0.2">
      <c r="B52" s="55" t="s">
        <v>35</v>
      </c>
      <c r="C52" s="56" t="s">
        <v>100</v>
      </c>
      <c r="D52" s="56"/>
      <c r="E52" s="51" t="s">
        <v>7</v>
      </c>
      <c r="F52" s="37" t="s">
        <v>136</v>
      </c>
      <c r="G52" s="58" t="s">
        <v>214</v>
      </c>
      <c r="H52" s="74"/>
    </row>
    <row r="53" spans="2:8" x14ac:dyDescent="0.2">
      <c r="B53" s="55">
        <v>5.6</v>
      </c>
      <c r="C53" s="56" t="s">
        <v>260</v>
      </c>
      <c r="D53" s="56"/>
      <c r="E53" s="51" t="s">
        <v>7</v>
      </c>
      <c r="F53" s="37" t="s">
        <v>136</v>
      </c>
      <c r="G53" s="58" t="s">
        <v>261</v>
      </c>
      <c r="H53" s="74"/>
    </row>
    <row r="54" spans="2:8" x14ac:dyDescent="0.2">
      <c r="B54" s="38" t="s">
        <v>36</v>
      </c>
      <c r="C54" s="39" t="s">
        <v>231</v>
      </c>
      <c r="D54" s="39"/>
      <c r="E54" s="54"/>
      <c r="F54" s="39"/>
      <c r="G54" s="39"/>
      <c r="H54" s="40"/>
    </row>
    <row r="55" spans="2:8" x14ac:dyDescent="0.2">
      <c r="B55" s="55" t="s">
        <v>101</v>
      </c>
      <c r="C55" s="56" t="s">
        <v>107</v>
      </c>
      <c r="D55" s="26" t="s">
        <v>7</v>
      </c>
      <c r="E55" s="51" t="s">
        <v>7</v>
      </c>
      <c r="F55" s="37"/>
      <c r="G55" s="58" t="s">
        <v>215</v>
      </c>
      <c r="H55" s="74"/>
    </row>
    <row r="56" spans="2:8" ht="30" x14ac:dyDescent="0.2">
      <c r="B56" s="55" t="s">
        <v>102</v>
      </c>
      <c r="C56" s="56" t="s">
        <v>108</v>
      </c>
      <c r="D56" s="26" t="s">
        <v>7</v>
      </c>
      <c r="E56" s="51" t="s">
        <v>7</v>
      </c>
      <c r="F56" s="37"/>
      <c r="G56" s="58" t="s">
        <v>216</v>
      </c>
      <c r="H56" s="74"/>
    </row>
    <row r="57" spans="2:8" ht="30" x14ac:dyDescent="0.2">
      <c r="B57" s="55" t="s">
        <v>103</v>
      </c>
      <c r="C57" s="56" t="s">
        <v>109</v>
      </c>
      <c r="D57" s="26" t="s">
        <v>7</v>
      </c>
      <c r="E57" s="51" t="s">
        <v>7</v>
      </c>
      <c r="F57" s="37"/>
      <c r="G57" s="58" t="s">
        <v>217</v>
      </c>
      <c r="H57" s="74"/>
    </row>
    <row r="58" spans="2:8" ht="16" customHeight="1" x14ac:dyDescent="0.2">
      <c r="B58" s="55" t="s">
        <v>104</v>
      </c>
      <c r="C58" s="56" t="s">
        <v>110</v>
      </c>
      <c r="D58" s="26" t="s">
        <v>7</v>
      </c>
      <c r="E58" s="51" t="s">
        <v>7</v>
      </c>
      <c r="F58" s="37"/>
      <c r="G58" s="58" t="s">
        <v>218</v>
      </c>
      <c r="H58" s="74"/>
    </row>
    <row r="59" spans="2:8" x14ac:dyDescent="0.2">
      <c r="B59" s="55" t="s">
        <v>105</v>
      </c>
      <c r="C59" s="56" t="s">
        <v>111</v>
      </c>
      <c r="D59" s="26" t="s">
        <v>7</v>
      </c>
      <c r="E59" s="51" t="s">
        <v>7</v>
      </c>
      <c r="F59" s="37"/>
      <c r="G59" s="58" t="s">
        <v>219</v>
      </c>
      <c r="H59" s="74"/>
    </row>
    <row r="60" spans="2:8" ht="30" x14ac:dyDescent="0.2">
      <c r="B60" s="55" t="s">
        <v>106</v>
      </c>
      <c r="C60" s="56" t="s">
        <v>112</v>
      </c>
      <c r="D60" s="26" t="s">
        <v>7</v>
      </c>
      <c r="E60" s="51" t="s">
        <v>7</v>
      </c>
      <c r="F60" s="37"/>
      <c r="G60" s="58" t="s">
        <v>220</v>
      </c>
      <c r="H60" s="74"/>
    </row>
    <row r="61" spans="2:8" ht="30" x14ac:dyDescent="0.2">
      <c r="B61" s="55" t="s">
        <v>279</v>
      </c>
      <c r="C61" s="56" t="s">
        <v>259</v>
      </c>
      <c r="D61" s="26" t="s">
        <v>7</v>
      </c>
      <c r="E61" s="51" t="s">
        <v>7</v>
      </c>
      <c r="F61" s="37"/>
      <c r="G61" s="58" t="s">
        <v>221</v>
      </c>
      <c r="H61" s="74"/>
    </row>
    <row r="62" spans="2:8" x14ac:dyDescent="0.2">
      <c r="B62" s="55">
        <v>6.8</v>
      </c>
      <c r="C62" s="56" t="s">
        <v>113</v>
      </c>
      <c r="D62" s="26" t="s">
        <v>7</v>
      </c>
      <c r="E62" s="51" t="s">
        <v>7</v>
      </c>
      <c r="F62" s="37"/>
      <c r="G62" s="58" t="s">
        <v>222</v>
      </c>
      <c r="H62" s="74"/>
    </row>
    <row r="63" spans="2:8" x14ac:dyDescent="0.2">
      <c r="B63" s="38" t="s">
        <v>37</v>
      </c>
      <c r="C63" s="39" t="s">
        <v>118</v>
      </c>
      <c r="D63" s="39"/>
      <c r="E63" s="54"/>
      <c r="F63" s="39"/>
      <c r="G63" s="39"/>
      <c r="H63" s="40"/>
    </row>
    <row r="64" spans="2:8" x14ac:dyDescent="0.2">
      <c r="B64" s="55" t="s">
        <v>114</v>
      </c>
      <c r="C64" s="56" t="s">
        <v>119</v>
      </c>
      <c r="D64" s="26" t="s">
        <v>7</v>
      </c>
      <c r="E64" s="51" t="s">
        <v>7</v>
      </c>
      <c r="F64" s="37"/>
      <c r="G64" s="58" t="s">
        <v>223</v>
      </c>
      <c r="H64" s="74"/>
    </row>
    <row r="65" spans="2:8" x14ac:dyDescent="0.2">
      <c r="B65" s="55" t="s">
        <v>38</v>
      </c>
      <c r="C65" s="56" t="s">
        <v>120</v>
      </c>
      <c r="D65" s="26" t="s">
        <v>7</v>
      </c>
      <c r="E65" s="51" t="s">
        <v>7</v>
      </c>
      <c r="F65" s="37"/>
      <c r="G65" s="58" t="s">
        <v>224</v>
      </c>
      <c r="H65" s="74"/>
    </row>
    <row r="66" spans="2:8" x14ac:dyDescent="0.2">
      <c r="B66" s="55" t="s">
        <v>115</v>
      </c>
      <c r="C66" s="56" t="s">
        <v>121</v>
      </c>
      <c r="D66" s="26" t="s">
        <v>7</v>
      </c>
      <c r="E66" s="51" t="s">
        <v>7</v>
      </c>
      <c r="F66" s="37"/>
      <c r="G66" s="58" t="s">
        <v>225</v>
      </c>
      <c r="H66" s="74"/>
    </row>
    <row r="67" spans="2:8" x14ac:dyDescent="0.2">
      <c r="B67" s="55" t="s">
        <v>116</v>
      </c>
      <c r="C67" s="56" t="s">
        <v>122</v>
      </c>
      <c r="D67" s="26" t="s">
        <v>7</v>
      </c>
      <c r="E67" s="51" t="s">
        <v>7</v>
      </c>
      <c r="F67" s="37"/>
      <c r="G67" s="58" t="s">
        <v>226</v>
      </c>
      <c r="H67" s="74"/>
    </row>
    <row r="68" spans="2:8" ht="30" x14ac:dyDescent="0.2">
      <c r="B68" s="55" t="s">
        <v>117</v>
      </c>
      <c r="C68" s="56" t="s">
        <v>272</v>
      </c>
      <c r="D68" s="26" t="s">
        <v>7</v>
      </c>
      <c r="E68" s="51" t="s">
        <v>7</v>
      </c>
      <c r="F68" s="37"/>
      <c r="G68" s="58"/>
      <c r="H68" s="74"/>
    </row>
    <row r="69" spans="2:8" x14ac:dyDescent="0.2">
      <c r="B69" s="55" t="s">
        <v>39</v>
      </c>
      <c r="C69" s="56" t="s">
        <v>123</v>
      </c>
      <c r="D69" s="26" t="s">
        <v>7</v>
      </c>
      <c r="E69" s="51" t="s">
        <v>7</v>
      </c>
      <c r="F69" s="37"/>
      <c r="G69" s="58" t="s">
        <v>228</v>
      </c>
      <c r="H69" s="74"/>
    </row>
    <row r="70" spans="2:8" x14ac:dyDescent="0.2">
      <c r="B70" s="55" t="s">
        <v>40</v>
      </c>
      <c r="C70" s="56" t="s">
        <v>42</v>
      </c>
      <c r="D70" s="26" t="s">
        <v>7</v>
      </c>
      <c r="E70" s="51" t="s">
        <v>7</v>
      </c>
      <c r="F70" s="37"/>
      <c r="G70" s="58" t="s">
        <v>229</v>
      </c>
      <c r="H70" s="74"/>
    </row>
    <row r="71" spans="2:8" x14ac:dyDescent="0.2">
      <c r="B71" s="55" t="s">
        <v>41</v>
      </c>
      <c r="C71" s="56" t="s">
        <v>124</v>
      </c>
      <c r="D71" s="26" t="s">
        <v>7</v>
      </c>
      <c r="E71" s="51" t="s">
        <v>7</v>
      </c>
      <c r="F71" s="37"/>
      <c r="G71" s="58" t="s">
        <v>230</v>
      </c>
      <c r="H71" s="74"/>
    </row>
    <row r="72" spans="2:8" ht="30" x14ac:dyDescent="0.2">
      <c r="B72" s="55" t="s">
        <v>271</v>
      </c>
      <c r="C72" s="56" t="s">
        <v>255</v>
      </c>
      <c r="D72" s="26" t="s">
        <v>7</v>
      </c>
      <c r="E72" s="51" t="s">
        <v>7</v>
      </c>
      <c r="F72" s="37"/>
      <c r="G72" s="58" t="s">
        <v>262</v>
      </c>
      <c r="H72" s="74"/>
    </row>
    <row r="73" spans="2:8" x14ac:dyDescent="0.2">
      <c r="B73" s="41"/>
      <c r="C73" s="42"/>
      <c r="D73" s="43"/>
      <c r="E73" s="43"/>
      <c r="F73" s="43"/>
      <c r="G73" s="43"/>
      <c r="H73" s="44"/>
    </row>
    <row r="74" spans="2:8" x14ac:dyDescent="0.2">
      <c r="B74" s="45"/>
      <c r="C74" s="47"/>
      <c r="D74" s="45"/>
      <c r="E74" s="45"/>
      <c r="F74" s="45"/>
      <c r="G74" s="45"/>
      <c r="H74" s="45"/>
    </row>
    <row r="75" spans="2:8" x14ac:dyDescent="0.2">
      <c r="B75" s="45"/>
      <c r="C75" s="56"/>
      <c r="D75" s="45"/>
      <c r="E75" s="45"/>
      <c r="F75" s="45"/>
      <c r="G75" s="45"/>
      <c r="H75" s="45"/>
    </row>
    <row r="76" spans="2:8" x14ac:dyDescent="0.2">
      <c r="B76" s="45"/>
      <c r="C76" s="47"/>
      <c r="D76" s="45"/>
      <c r="E76" s="45"/>
      <c r="F76" s="45"/>
      <c r="G76" s="45"/>
      <c r="H76" s="45"/>
    </row>
    <row r="77" spans="2:8" x14ac:dyDescent="0.2">
      <c r="B77" s="46" t="s">
        <v>132</v>
      </c>
      <c r="C77" s="47"/>
      <c r="D77" s="45"/>
      <c r="E77" s="45"/>
      <c r="F77" s="45"/>
      <c r="G77" s="45"/>
      <c r="H77" s="45"/>
    </row>
    <row r="78" spans="2:8" x14ac:dyDescent="0.2">
      <c r="B78" s="48" t="s">
        <v>133</v>
      </c>
      <c r="C78" s="48" t="s">
        <v>134</v>
      </c>
      <c r="D78" s="45"/>
      <c r="E78" s="45"/>
      <c r="F78" s="45"/>
      <c r="G78" s="45"/>
      <c r="H78" s="45"/>
    </row>
    <row r="79" spans="2:8" x14ac:dyDescent="0.2">
      <c r="B79" s="49" t="s">
        <v>166</v>
      </c>
      <c r="C79" s="49" t="s">
        <v>135</v>
      </c>
      <c r="D79" s="45"/>
      <c r="E79" s="45"/>
      <c r="F79" s="45"/>
      <c r="G79" s="45"/>
      <c r="H79" s="45"/>
    </row>
    <row r="80" spans="2:8" x14ac:dyDescent="0.2">
      <c r="B80" s="49" t="s">
        <v>167</v>
      </c>
      <c r="C80" s="49" t="s">
        <v>138</v>
      </c>
      <c r="D80" s="45"/>
      <c r="E80" s="45"/>
      <c r="F80" s="45"/>
      <c r="G80" s="45"/>
      <c r="H80" s="45"/>
    </row>
    <row r="81" spans="2:8" x14ac:dyDescent="0.2">
      <c r="B81" s="49" t="s">
        <v>136</v>
      </c>
      <c r="C81" s="49" t="s">
        <v>137</v>
      </c>
      <c r="D81" s="45"/>
      <c r="E81" s="45"/>
      <c r="F81" s="45"/>
      <c r="G81" s="45"/>
      <c r="H81" s="45"/>
    </row>
    <row r="82" spans="2:8" x14ac:dyDescent="0.2">
      <c r="B82" s="45"/>
      <c r="C82" s="47"/>
      <c r="D82" s="45"/>
      <c r="E82" s="45"/>
      <c r="F82" s="45"/>
      <c r="G82" s="45"/>
      <c r="H82" s="24"/>
    </row>
    <row r="83" spans="2:8" x14ac:dyDescent="0.2">
      <c r="B83" s="45"/>
      <c r="C83" s="47"/>
      <c r="D83" s="45"/>
      <c r="E83" s="45"/>
      <c r="F83" s="45"/>
      <c r="G83" s="45"/>
      <c r="H83" s="24"/>
    </row>
    <row r="84" spans="2:8" x14ac:dyDescent="0.2">
      <c r="B84" s="45"/>
      <c r="C84" s="47"/>
      <c r="D84" s="45"/>
      <c r="E84" s="45"/>
      <c r="F84" s="45"/>
      <c r="G84" s="45"/>
      <c r="H84" s="24"/>
    </row>
    <row r="85" spans="2:8" x14ac:dyDescent="0.2">
      <c r="B85" s="24"/>
      <c r="C85" s="60"/>
      <c r="D85" s="24"/>
      <c r="E85" s="24"/>
      <c r="F85" s="24"/>
      <c r="G85" s="24"/>
      <c r="H85" s="24"/>
    </row>
  </sheetData>
  <mergeCells count="1">
    <mergeCell ref="B1:H1"/>
  </mergeCells>
  <dataValidations count="2">
    <dataValidation type="list" allowBlank="1" showInputMessage="1" showErrorMessage="1" sqref="F74:F1048576 H74:H1048576" xr:uid="{00000000-0002-0000-0200-000000000000}">
      <formula1>"Yes,No,N/A"</formula1>
    </dataValidation>
    <dataValidation type="list" allowBlank="1" showInputMessage="1" showErrorMessage="1" sqref="F29:F34 F36:F46 F48:F53 F64:F72 F5:F14 F55:F62 F16:F27" xr:uid="{00000000-0002-0000-0200-000001000000}">
      <formula1>"Pass,Fail,N/A"</formula1>
    </dataValidation>
  </dataValidations>
  <hyperlinks>
    <hyperlink ref="G16" r:id="rId1" location="testing-local-storage-for-sensitive-data" xr:uid="{00000000-0004-0000-0200-000000000000}"/>
    <hyperlink ref="G18" r:id="rId2" location="testing-logs-for-sensitive-data" xr:uid="{00000000-0004-0000-0200-000001000000}"/>
    <hyperlink ref="G19" r:id="rId3" location="determining-whether-sensitive-data-is-sent-to-third-parties" xr:uid="{00000000-0004-0000-0200-000002000000}"/>
    <hyperlink ref="G20" r:id="rId4" location="determining-whether-the-keyboard-cache-is-disabled-for-text-input-fields" xr:uid="{00000000-0004-0000-0200-000003000000}"/>
    <hyperlink ref="G21" r:id="rId5" location="determining-whether-sensitive-stored-data-has-been-exposed-via-ipc-mechanisms" xr:uid="{00000000-0004-0000-0200-000005000000}"/>
    <hyperlink ref="G23" r:id="rId6" location="testing-backups-for-sensitive-data" xr:uid="{00000000-0004-0000-0200-000006000000}"/>
    <hyperlink ref="G24" r:id="rId7" location="finding-sensitive-information-in-auto-generated-screenshots" xr:uid="{00000000-0004-0000-0200-000007000000}"/>
    <hyperlink ref="G25" r:id="rId8" location="checking-memory-for-sensitive-data" xr:uid="{00000000-0004-0000-0200-000008000000}"/>
    <hyperlink ref="G26" r:id="rId9" location="testing-the-device-access-security-policy" xr:uid="{00000000-0004-0000-0200-000009000000}"/>
    <hyperlink ref="G29" r:id="rId10" location="testing-key-management" xr:uid="{00000000-0004-0000-0200-00000B000000}"/>
    <hyperlink ref="G30" r:id="rId11" location="custom-implementations-of-cryptography" xr:uid="{00000000-0004-0000-0200-00000C000000}"/>
    <hyperlink ref="G41" r:id="rId12" location="running-a-password-dictionary-attack" xr:uid="{00000000-0004-0000-0200-000011000000}"/>
    <hyperlink ref="G44" r:id="rId13" location="verifying-that-2fa-is-enforced" xr:uid="{00000000-0004-0000-0200-000014000000}"/>
    <hyperlink ref="G45" r:id="rId14" location="verifying-that-2fa-is-enforced" xr:uid="{00000000-0004-0000-0200-000015000000}"/>
    <hyperlink ref="G48" r:id="rId15" location="verifying-data-encryption-on-the-network" xr:uid="{00000000-0004-0000-0200-000017000000}"/>
    <hyperlink ref="G49" r:id="rId16" location="verifying-data-encryption-on-the-network" xr:uid="{00000000-0004-0000-0200-000018000000}"/>
    <hyperlink ref="G50" r:id="rId17" location="testing-endpoint-identify-verification" xr:uid="{00000000-0004-0000-0200-000019000000}"/>
    <hyperlink ref="G51" r:id="rId18" location="testing-custom-certificate-stores-and-certificate-pinning" xr:uid="{00000000-0004-0000-0200-00001A000000}"/>
    <hyperlink ref="G55" r:id="rId19" location="testing-app-permissions" xr:uid="{00000000-0004-0000-0200-00001B000000}"/>
    <hyperlink ref="G56" r:id="rId20" location="injection-flaws" xr:uid="{00000000-0004-0000-0200-00001C000000}"/>
    <hyperlink ref="G57" r:id="rId21" location="testing-custom-url-schemes" xr:uid="{00000000-0004-0000-0200-00001D000000}"/>
    <hyperlink ref="G58" r:id="rId22" location="testing-for-sensitive-functionality-exposure-through-ipc" xr:uid="{00000000-0004-0000-0200-00001E000000}"/>
    <hyperlink ref="G59" r:id="rId23" location="testing-javascript-execution-in-webviews" xr:uid="{00000000-0004-0000-0200-00001F000000}"/>
    <hyperlink ref="G60" r:id="rId24" location="testing-webview-protocol-handlers" xr:uid="{00000000-0004-0000-0200-000020000000}"/>
    <hyperlink ref="G61" r:id="rId25" location="determining-whether-java-objects-are-exposed-through-webviews" xr:uid="{00000000-0004-0000-0200-000021000000}"/>
    <hyperlink ref="G62" r:id="rId26" location="testing-object-persistence" xr:uid="{00000000-0004-0000-0200-000022000000}"/>
    <hyperlink ref="G64" r:id="rId27" location="making-sure-that-the-app-is-properly-signed" xr:uid="{00000000-0004-0000-0200-000023000000}"/>
    <hyperlink ref="G65" r:id="rId28" location="determining-whether-the-app-is-debuggable" xr:uid="{00000000-0004-0000-0200-000024000000}"/>
    <hyperlink ref="G66" r:id="rId29" location="finding-debugging-symbols" xr:uid="{00000000-0004-0000-0200-000025000000}"/>
    <hyperlink ref="G70" r:id="rId30" location="testing-exception-handling" xr:uid="{00000000-0004-0000-0200-000027000000}"/>
    <hyperlink ref="G71" r:id="rId31" location="testing-exception-handling" xr:uid="{00000000-0004-0000-0200-000028000000}"/>
    <hyperlink ref="G72" r:id="rId32" location="make-sure-that-free-security-features-are-activated" xr:uid="{00000000-0004-0000-0200-000029000000}"/>
    <hyperlink ref="G36" r:id="rId33" location="testing-authentication" xr:uid="{00000000-0004-0000-0200-00002A000000}"/>
    <hyperlink ref="G22" r:id="rId34" location="checking-for-sensitive-data-disclosure-through-the-user-interface" xr:uid="{00000000-0004-0000-0200-00002C000000}"/>
    <hyperlink ref="G40" r:id="rId35" location="best-practices-for-passwords" xr:uid="{00000000-0004-0000-0200-00002D000000}"/>
    <hyperlink ref="G52" r:id="rId36" location="making-sure-that-critical-operations-use-secure-communication-channels" xr:uid="{00000000-0004-0000-0200-00002E000000}"/>
    <hyperlink ref="G53" r:id="rId37" location="testing-the-security-provider" xr:uid="{00000000-0004-0000-0200-00002F000000}"/>
    <hyperlink ref="G39" r:id="rId38" location="user-logout-and-session-timeouts" xr:uid="{00000000-0004-0000-0200-000030000000}"/>
    <hyperlink ref="G38" r:id="rId39" location="testing-stateless-token-based-authentication" xr:uid="{00000000-0004-0000-0200-000031000000}"/>
    <hyperlink ref="G69" r:id="rId40" location="testing-exception-handling" xr:uid="{00000000-0004-0000-0200-000032000000}"/>
    <hyperlink ref="G43" r:id="rId41" location="testing-biometric-authentication" xr:uid="{EBF9369A-936B-C346-817B-D5DDC634B24B}"/>
    <hyperlink ref="G42" r:id="rId42" location="session-timeout" xr:uid="{E55F9D7C-4C71-DA4E-A565-A7F508DC387C}"/>
    <hyperlink ref="G17" r:id="rId43" location="testing-local-storage-for-sensitive-data" xr:uid="{BAAA2175-724E-4546-BA03-45D92E6BBE47}"/>
    <hyperlink ref="G33" r:id="rId44" location="testing-key-management" xr:uid="{E4D159B7-2715-3841-A281-522A1903D4E1}"/>
    <hyperlink ref="G37" r:id="rId45" location="testing-stateful-session-management" xr:uid="{00000000-0004-0000-0200-00002B000000}"/>
    <hyperlink ref="G67" r:id="rId46" location="finding-debugging-code-and-verbose-error-logging" xr:uid="{00000000-0004-0000-0200-000026000000}"/>
    <hyperlink ref="G32" r:id="rId47" location="identifying-insecure-and-or-deprecated-cryptographic-algorithms" xr:uid="{00000000-0004-0000-0200-00000E000000}"/>
    <hyperlink ref="G31" r:id="rId48" location="verifying-the-configuration-of-cryptographic-standard-algorithms" xr:uid="{00000000-0004-0000-0200-00000D000000}"/>
    <hyperlink ref="G34" r:id="rId49" location="testing-random-number-generation" xr:uid="{81447B33-421B-0848-B5DE-FB6C35E5366F}"/>
  </hyperlink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B1:G29"/>
  <sheetViews>
    <sheetView showGridLines="0" zoomScale="130" zoomScaleNormal="130" zoomScalePageLayoutView="130" workbookViewId="0">
      <selection activeCell="C5" sqref="C5"/>
    </sheetView>
  </sheetViews>
  <sheetFormatPr baseColWidth="10" defaultColWidth="11" defaultRowHeight="16" x14ac:dyDescent="0.2"/>
  <cols>
    <col min="1" max="1" width="1.83203125" customWidth="1"/>
    <col min="2" max="2" width="7.33203125" customWidth="1"/>
    <col min="3" max="3" width="93.33203125" customWidth="1"/>
    <col min="4" max="4" width="3" bestFit="1" customWidth="1"/>
    <col min="5" max="5" width="5.83203125" bestFit="1" customWidth="1"/>
    <col min="6" max="6" width="37.5" customWidth="1"/>
    <col min="7" max="7" width="30.6640625" customWidth="1"/>
  </cols>
  <sheetData>
    <row r="1" spans="2:7" ht="19" x14ac:dyDescent="0.25">
      <c r="B1" s="7" t="s">
        <v>240</v>
      </c>
      <c r="C1" s="24"/>
      <c r="D1" s="24"/>
      <c r="E1" s="24"/>
      <c r="F1" s="24"/>
      <c r="G1" s="24"/>
    </row>
    <row r="2" spans="2:7" x14ac:dyDescent="0.2">
      <c r="B2" s="24"/>
      <c r="C2" s="24"/>
      <c r="D2" s="24"/>
      <c r="E2" s="24"/>
      <c r="F2" s="24"/>
      <c r="G2" s="24"/>
    </row>
    <row r="3" spans="2:7" x14ac:dyDescent="0.2">
      <c r="B3" s="76"/>
      <c r="C3" s="77" t="s">
        <v>52</v>
      </c>
      <c r="D3" s="76" t="s">
        <v>53</v>
      </c>
      <c r="E3" s="76" t="s">
        <v>164</v>
      </c>
      <c r="F3" s="76" t="s">
        <v>178</v>
      </c>
      <c r="G3" s="76" t="s">
        <v>165</v>
      </c>
    </row>
    <row r="4" spans="2:7" x14ac:dyDescent="0.2">
      <c r="B4" s="78"/>
      <c r="C4" s="79" t="s">
        <v>55</v>
      </c>
      <c r="D4" s="79"/>
      <c r="E4" s="79"/>
      <c r="F4" s="79"/>
      <c r="G4" s="79"/>
    </row>
    <row r="5" spans="2:7" ht="30" x14ac:dyDescent="0.2">
      <c r="B5" s="80">
        <v>8.1</v>
      </c>
      <c r="C5" s="81" t="s">
        <v>57</v>
      </c>
      <c r="D5" s="82" t="s">
        <v>7</v>
      </c>
      <c r="E5" s="83" t="s">
        <v>136</v>
      </c>
      <c r="F5" s="84" t="s">
        <v>292</v>
      </c>
      <c r="G5" s="81"/>
    </row>
    <row r="6" spans="2:7" ht="45" x14ac:dyDescent="0.2">
      <c r="B6" s="80">
        <v>8.1999999999999993</v>
      </c>
      <c r="C6" s="81" t="s">
        <v>58</v>
      </c>
      <c r="D6" s="82" t="s">
        <v>7</v>
      </c>
      <c r="E6" s="83" t="s">
        <v>136</v>
      </c>
      <c r="F6" s="84" t="s">
        <v>233</v>
      </c>
      <c r="G6" s="81"/>
    </row>
    <row r="7" spans="2:7" x14ac:dyDescent="0.2">
      <c r="B7" s="80">
        <v>8.3000000000000007</v>
      </c>
      <c r="C7" s="81" t="s">
        <v>59</v>
      </c>
      <c r="D7" s="82" t="s">
        <v>7</v>
      </c>
      <c r="E7" s="83" t="s">
        <v>136</v>
      </c>
      <c r="F7" s="84" t="s">
        <v>234</v>
      </c>
      <c r="G7" s="81"/>
    </row>
    <row r="8" spans="2:7" ht="30" x14ac:dyDescent="0.2">
      <c r="B8" s="80">
        <v>8.4</v>
      </c>
      <c r="C8" s="81" t="s">
        <v>60</v>
      </c>
      <c r="D8" s="82" t="s">
        <v>7</v>
      </c>
      <c r="E8" s="83" t="s">
        <v>136</v>
      </c>
      <c r="F8" s="84" t="s">
        <v>235</v>
      </c>
      <c r="G8" s="81"/>
    </row>
    <row r="9" spans="2:7" x14ac:dyDescent="0.2">
      <c r="B9" s="80">
        <v>8.5</v>
      </c>
      <c r="C9" s="81" t="s">
        <v>61</v>
      </c>
      <c r="D9" s="82" t="s">
        <v>7</v>
      </c>
      <c r="E9" s="83" t="s">
        <v>136</v>
      </c>
      <c r="F9" s="84" t="s">
        <v>236</v>
      </c>
      <c r="G9" s="81"/>
    </row>
    <row r="10" spans="2:7" ht="30" x14ac:dyDescent="0.2">
      <c r="B10" s="80">
        <v>8.6</v>
      </c>
      <c r="C10" s="81" t="s">
        <v>62</v>
      </c>
      <c r="D10" s="82" t="s">
        <v>7</v>
      </c>
      <c r="E10" s="83" t="s">
        <v>136</v>
      </c>
      <c r="F10" s="84" t="s">
        <v>293</v>
      </c>
      <c r="G10" s="81"/>
    </row>
    <row r="11" spans="2:7" ht="30" x14ac:dyDescent="0.2">
      <c r="B11" s="80">
        <v>8.6999999999999993</v>
      </c>
      <c r="C11" s="81" t="s">
        <v>266</v>
      </c>
      <c r="D11" s="82" t="s">
        <v>7</v>
      </c>
      <c r="E11" s="83" t="s">
        <v>136</v>
      </c>
      <c r="F11" s="84"/>
      <c r="G11" s="81"/>
    </row>
    <row r="12" spans="2:7" x14ac:dyDescent="0.2">
      <c r="B12" s="80">
        <v>8.8000000000000007</v>
      </c>
      <c r="C12" s="81" t="s">
        <v>267</v>
      </c>
      <c r="D12" s="82" t="s">
        <v>7</v>
      </c>
      <c r="E12" s="83" t="s">
        <v>136</v>
      </c>
      <c r="F12" s="84"/>
      <c r="G12" s="81"/>
    </row>
    <row r="13" spans="2:7" x14ac:dyDescent="0.2">
      <c r="B13" s="80">
        <v>8.9</v>
      </c>
      <c r="C13" s="81" t="s">
        <v>282</v>
      </c>
      <c r="D13" s="82" t="s">
        <v>7</v>
      </c>
      <c r="E13" s="83" t="s">
        <v>136</v>
      </c>
      <c r="F13" s="84" t="s">
        <v>237</v>
      </c>
      <c r="G13" s="81"/>
    </row>
    <row r="14" spans="2:7" x14ac:dyDescent="0.2">
      <c r="B14" s="78"/>
      <c r="C14" s="79" t="s">
        <v>54</v>
      </c>
      <c r="D14" s="79"/>
      <c r="E14" s="79"/>
      <c r="F14" s="79"/>
      <c r="G14" s="79"/>
    </row>
    <row r="15" spans="2:7" ht="30" x14ac:dyDescent="0.2">
      <c r="B15" s="85" t="s">
        <v>128</v>
      </c>
      <c r="C15" s="81" t="s">
        <v>64</v>
      </c>
      <c r="D15" s="82" t="s">
        <v>7</v>
      </c>
      <c r="E15" s="83" t="s">
        <v>136</v>
      </c>
      <c r="F15" s="84" t="s">
        <v>238</v>
      </c>
      <c r="G15" s="81"/>
    </row>
    <row r="16" spans="2:7" x14ac:dyDescent="0.2">
      <c r="B16" s="78"/>
      <c r="C16" s="79" t="s">
        <v>56</v>
      </c>
      <c r="D16" s="79"/>
      <c r="E16" s="79"/>
      <c r="F16" s="79"/>
      <c r="G16" s="79"/>
    </row>
    <row r="17" spans="2:7" ht="45" x14ac:dyDescent="0.2">
      <c r="B17" s="80">
        <v>8.11</v>
      </c>
      <c r="C17" s="81" t="s">
        <v>268</v>
      </c>
      <c r="D17" s="82" t="s">
        <v>7</v>
      </c>
      <c r="E17" s="83" t="s">
        <v>136</v>
      </c>
      <c r="F17" s="84"/>
      <c r="G17" s="81"/>
    </row>
    <row r="18" spans="2:7" ht="60" x14ac:dyDescent="0.2">
      <c r="B18" s="80">
        <v>8.1199999999999992</v>
      </c>
      <c r="C18" s="81" t="s">
        <v>269</v>
      </c>
      <c r="D18" s="82" t="s">
        <v>7</v>
      </c>
      <c r="E18" s="83" t="s">
        <v>136</v>
      </c>
      <c r="F18" s="84"/>
      <c r="G18" s="81"/>
    </row>
    <row r="19" spans="2:7" x14ac:dyDescent="0.2">
      <c r="B19" s="76"/>
      <c r="C19" s="77"/>
      <c r="D19" s="76"/>
      <c r="E19" s="76"/>
      <c r="F19" s="76"/>
      <c r="G19" s="76"/>
    </row>
    <row r="20" spans="2:7" x14ac:dyDescent="0.2">
      <c r="B20" s="45"/>
      <c r="C20" s="45"/>
      <c r="D20" s="45"/>
      <c r="E20" s="45"/>
      <c r="F20" s="45"/>
      <c r="G20" s="45"/>
    </row>
    <row r="21" spans="2:7" x14ac:dyDescent="0.2">
      <c r="B21" s="45"/>
      <c r="C21" s="45"/>
      <c r="D21" s="45"/>
      <c r="E21" s="45"/>
      <c r="F21" s="45"/>
      <c r="G21" s="45"/>
    </row>
    <row r="22" spans="2:7" x14ac:dyDescent="0.2">
      <c r="B22" s="46" t="s">
        <v>132</v>
      </c>
      <c r="C22" s="47"/>
      <c r="D22" s="45"/>
      <c r="E22" s="45"/>
      <c r="F22" s="45"/>
      <c r="G22" s="45"/>
    </row>
    <row r="23" spans="2:7" x14ac:dyDescent="0.2">
      <c r="B23" s="48" t="s">
        <v>133</v>
      </c>
      <c r="C23" s="48" t="s">
        <v>134</v>
      </c>
      <c r="D23" s="45"/>
      <c r="E23" s="45"/>
      <c r="F23" s="45"/>
      <c r="G23" s="45"/>
    </row>
    <row r="24" spans="2:7" x14ac:dyDescent="0.2">
      <c r="B24" s="49" t="s">
        <v>166</v>
      </c>
      <c r="C24" s="49" t="s">
        <v>135</v>
      </c>
      <c r="D24" s="45"/>
      <c r="E24" s="45"/>
      <c r="F24" s="45"/>
      <c r="G24" s="45"/>
    </row>
    <row r="25" spans="2:7" x14ac:dyDescent="0.2">
      <c r="B25" s="49" t="s">
        <v>167</v>
      </c>
      <c r="C25" s="49" t="s">
        <v>138</v>
      </c>
      <c r="D25" s="45"/>
      <c r="E25" s="45"/>
      <c r="F25" s="45"/>
      <c r="G25" s="45"/>
    </row>
    <row r="26" spans="2:7" x14ac:dyDescent="0.2">
      <c r="B26" s="49" t="s">
        <v>136</v>
      </c>
      <c r="C26" s="49" t="s">
        <v>137</v>
      </c>
      <c r="D26" s="45"/>
      <c r="E26" s="45"/>
      <c r="F26" s="45"/>
      <c r="G26" s="45"/>
    </row>
    <row r="27" spans="2:7" x14ac:dyDescent="0.2">
      <c r="B27" s="24"/>
      <c r="C27" s="24"/>
      <c r="D27" s="24"/>
      <c r="E27" s="24"/>
      <c r="F27" s="24"/>
      <c r="G27" s="24"/>
    </row>
    <row r="28" spans="2:7" x14ac:dyDescent="0.2">
      <c r="B28" s="24"/>
      <c r="C28" s="24"/>
      <c r="D28" s="24"/>
      <c r="E28" s="24"/>
      <c r="F28" s="24"/>
      <c r="G28" s="24"/>
    </row>
    <row r="29" spans="2:7" x14ac:dyDescent="0.2">
      <c r="B29" s="24"/>
      <c r="C29" s="24"/>
      <c r="D29" s="24"/>
      <c r="E29" s="24"/>
      <c r="F29" s="24"/>
      <c r="G29" s="24"/>
    </row>
  </sheetData>
  <dataValidations count="1">
    <dataValidation type="list" allowBlank="1" showInputMessage="1" showErrorMessage="1" sqref="E17:E18 E15 E5:E13" xr:uid="{00000000-0002-0000-0300-000000000000}">
      <formula1>"Pass,Fail,N/A"</formula1>
    </dataValidation>
  </dataValidations>
  <hyperlinks>
    <hyperlink ref="F5" r:id="rId1" location="testing-root-detection" xr:uid="{00000000-0004-0000-0300-000000000000}"/>
    <hyperlink ref="F6" r:id="rId2" location="testing-anti-debugging" xr:uid="{00000000-0004-0000-0300-000001000000}"/>
    <hyperlink ref="F7" r:id="rId3" location="testing-file-integrity-checks" xr:uid="{00000000-0004-0000-0300-000002000000}"/>
    <hyperlink ref="F8" r:id="rId4" location="testing-the-detection-of-reverse-engineering-tools" xr:uid="{00000000-0004-0000-0300-000003000000}"/>
    <hyperlink ref="F9" r:id="rId5" location="testing-emulator-detection" xr:uid="{00000000-0004-0000-0300-000004000000}"/>
    <hyperlink ref="F10" r:id="rId6" location="testing-run-time-integrity-checks" xr:uid="{00000000-0004-0000-0300-000005000000}"/>
    <hyperlink ref="F15" r:id="rId7" location="testing-device-binding" xr:uid="{00000000-0004-0000-0300-000007000000}"/>
    <hyperlink ref="F13" r:id="rId8" location="testing-obfuscation" xr:uid="{00000000-0004-0000-0300-00000B000000}"/>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B1:J85"/>
  <sheetViews>
    <sheetView zoomScale="130" zoomScaleNormal="130" zoomScalePageLayoutView="130" workbookViewId="0">
      <selection activeCell="G16" sqref="G16"/>
    </sheetView>
  </sheetViews>
  <sheetFormatPr baseColWidth="10" defaultColWidth="11" defaultRowHeight="16" x14ac:dyDescent="0.2"/>
  <cols>
    <col min="1" max="1" width="1.83203125" customWidth="1"/>
    <col min="2" max="2" width="8" customWidth="1"/>
    <col min="3" max="3" width="97.33203125" customWidth="1"/>
    <col min="4" max="5" width="6.6640625" bestFit="1" customWidth="1"/>
    <col min="6" max="6" width="5.83203125" bestFit="1" customWidth="1"/>
    <col min="7" max="7" width="51.33203125" customWidth="1"/>
    <col min="8" max="8" width="30.83203125" customWidth="1"/>
    <col min="10" max="11" width="10.83203125" customWidth="1"/>
  </cols>
  <sheetData>
    <row r="1" spans="2:8" ht="19" x14ac:dyDescent="0.25">
      <c r="B1" s="57" t="s">
        <v>241</v>
      </c>
      <c r="C1" s="50"/>
      <c r="D1" s="50"/>
      <c r="E1" s="50"/>
      <c r="F1" s="50"/>
      <c r="G1" s="50"/>
      <c r="H1" s="50"/>
    </row>
    <row r="2" spans="2:8" x14ac:dyDescent="0.2">
      <c r="B2" s="50"/>
      <c r="C2" s="50"/>
      <c r="D2" s="50"/>
      <c r="E2" s="50"/>
      <c r="F2" s="50"/>
      <c r="G2" s="50"/>
      <c r="H2" s="50"/>
    </row>
    <row r="3" spans="2:8" x14ac:dyDescent="0.2">
      <c r="B3" s="27" t="s">
        <v>0</v>
      </c>
      <c r="C3" s="28" t="s">
        <v>1</v>
      </c>
      <c r="D3" s="29" t="s">
        <v>2</v>
      </c>
      <c r="E3" s="29" t="s">
        <v>3</v>
      </c>
      <c r="F3" s="29" t="s">
        <v>164</v>
      </c>
      <c r="G3" s="29" t="s">
        <v>178</v>
      </c>
      <c r="H3" s="30" t="s">
        <v>165</v>
      </c>
    </row>
    <row r="4" spans="2:8" x14ac:dyDescent="0.2">
      <c r="B4" s="31" t="s">
        <v>4</v>
      </c>
      <c r="C4" s="32" t="s">
        <v>5</v>
      </c>
      <c r="D4" s="33"/>
      <c r="E4" s="33"/>
      <c r="F4" s="33"/>
      <c r="G4" s="33"/>
      <c r="H4" s="34"/>
    </row>
    <row r="5" spans="2:8" x14ac:dyDescent="0.2">
      <c r="B5" s="35" t="s">
        <v>6</v>
      </c>
      <c r="C5" s="36" t="s">
        <v>48</v>
      </c>
      <c r="D5" s="26" t="s">
        <v>7</v>
      </c>
      <c r="E5" s="51" t="s">
        <v>7</v>
      </c>
      <c r="F5" s="37"/>
      <c r="G5" s="52" t="s">
        <v>190</v>
      </c>
      <c r="H5" s="74"/>
    </row>
    <row r="6" spans="2:8" x14ac:dyDescent="0.2">
      <c r="B6" s="35">
        <v>1.2</v>
      </c>
      <c r="C6" s="36" t="s">
        <v>43</v>
      </c>
      <c r="D6" s="26" t="s">
        <v>7</v>
      </c>
      <c r="E6" s="51" t="s">
        <v>7</v>
      </c>
      <c r="F6" s="37"/>
      <c r="G6" s="52" t="s">
        <v>190</v>
      </c>
      <c r="H6" s="74"/>
    </row>
    <row r="7" spans="2:8" ht="30" x14ac:dyDescent="0.2">
      <c r="B7" s="35">
        <v>1.3</v>
      </c>
      <c r="C7" s="36" t="s">
        <v>44</v>
      </c>
      <c r="D7" s="26" t="s">
        <v>7</v>
      </c>
      <c r="E7" s="51" t="s">
        <v>7</v>
      </c>
      <c r="F7" s="37"/>
      <c r="G7" s="52" t="s">
        <v>190</v>
      </c>
      <c r="H7" s="74"/>
    </row>
    <row r="8" spans="2:8" x14ac:dyDescent="0.2">
      <c r="B8" s="35">
        <v>1.4</v>
      </c>
      <c r="C8" s="36" t="s">
        <v>45</v>
      </c>
      <c r="D8" s="26" t="s">
        <v>7</v>
      </c>
      <c r="E8" s="51" t="s">
        <v>7</v>
      </c>
      <c r="F8" s="37"/>
      <c r="G8" s="52" t="s">
        <v>190</v>
      </c>
      <c r="H8" s="74"/>
    </row>
    <row r="9" spans="2:8" x14ac:dyDescent="0.2">
      <c r="B9" s="35">
        <v>1.5</v>
      </c>
      <c r="C9" s="36" t="s">
        <v>47</v>
      </c>
      <c r="D9" s="36"/>
      <c r="E9" s="51" t="s">
        <v>7</v>
      </c>
      <c r="F9" s="37" t="s">
        <v>136</v>
      </c>
      <c r="G9" s="52" t="s">
        <v>190</v>
      </c>
      <c r="H9" s="74"/>
    </row>
    <row r="10" spans="2:8" ht="30" x14ac:dyDescent="0.2">
      <c r="B10" s="35">
        <v>1.6</v>
      </c>
      <c r="C10" s="36" t="s">
        <v>46</v>
      </c>
      <c r="D10" s="36"/>
      <c r="E10" s="51" t="s">
        <v>7</v>
      </c>
      <c r="F10" s="37" t="s">
        <v>136</v>
      </c>
      <c r="G10" s="52" t="s">
        <v>190</v>
      </c>
      <c r="H10" s="74"/>
    </row>
    <row r="11" spans="2:8" x14ac:dyDescent="0.2">
      <c r="B11" s="35">
        <v>1.7</v>
      </c>
      <c r="C11" s="53" t="s">
        <v>49</v>
      </c>
      <c r="D11" s="53"/>
      <c r="E11" s="51" t="s">
        <v>7</v>
      </c>
      <c r="F11" s="37" t="s">
        <v>136</v>
      </c>
      <c r="G11" s="52" t="s">
        <v>190</v>
      </c>
      <c r="H11" s="74"/>
    </row>
    <row r="12" spans="2:8" ht="30" x14ac:dyDescent="0.2">
      <c r="B12" s="35">
        <v>1.8</v>
      </c>
      <c r="C12" s="36" t="s">
        <v>50</v>
      </c>
      <c r="D12" s="36"/>
      <c r="E12" s="51" t="s">
        <v>7</v>
      </c>
      <c r="F12" s="37" t="s">
        <v>136</v>
      </c>
      <c r="G12" s="52" t="s">
        <v>190</v>
      </c>
      <c r="H12" s="74"/>
    </row>
    <row r="13" spans="2:8" x14ac:dyDescent="0.2">
      <c r="B13" s="35">
        <v>1.9</v>
      </c>
      <c r="C13" s="36" t="s">
        <v>273</v>
      </c>
      <c r="D13" s="36"/>
      <c r="E13" s="51" t="s">
        <v>7</v>
      </c>
      <c r="F13" s="37" t="s">
        <v>136</v>
      </c>
      <c r="G13" s="52" t="s">
        <v>190</v>
      </c>
      <c r="H13" s="74"/>
    </row>
    <row r="14" spans="2:8" x14ac:dyDescent="0.2">
      <c r="B14" s="71" t="s">
        <v>9</v>
      </c>
      <c r="C14" s="36" t="s">
        <v>274</v>
      </c>
      <c r="D14" s="36"/>
      <c r="E14" s="51" t="s">
        <v>7</v>
      </c>
      <c r="F14" s="37" t="s">
        <v>136</v>
      </c>
      <c r="G14" s="52" t="s">
        <v>190</v>
      </c>
      <c r="H14" s="74"/>
    </row>
    <row r="15" spans="2:8" x14ac:dyDescent="0.2">
      <c r="B15" s="38" t="s">
        <v>10</v>
      </c>
      <c r="C15" s="39" t="s">
        <v>51</v>
      </c>
      <c r="D15" s="39"/>
      <c r="E15" s="54"/>
      <c r="F15" s="39"/>
      <c r="G15" s="39"/>
      <c r="H15" s="40"/>
    </row>
    <row r="16" spans="2:8" ht="30" x14ac:dyDescent="0.2">
      <c r="B16" s="55" t="s">
        <v>11</v>
      </c>
      <c r="C16" s="56" t="s">
        <v>287</v>
      </c>
      <c r="D16" s="26" t="s">
        <v>7</v>
      </c>
      <c r="E16" s="51" t="s">
        <v>7</v>
      </c>
      <c r="F16" s="37"/>
      <c r="G16" s="58" t="s">
        <v>186</v>
      </c>
      <c r="H16" s="74"/>
    </row>
    <row r="17" spans="2:8" x14ac:dyDescent="0.2">
      <c r="B17" s="55" t="s">
        <v>65</v>
      </c>
      <c r="C17" s="56" t="s">
        <v>288</v>
      </c>
      <c r="D17" s="26"/>
      <c r="E17" s="51"/>
      <c r="F17" s="37"/>
      <c r="G17" s="58" t="s">
        <v>186</v>
      </c>
      <c r="H17" s="74"/>
    </row>
    <row r="18" spans="2:8" x14ac:dyDescent="0.2">
      <c r="B18" s="55" t="s">
        <v>66</v>
      </c>
      <c r="C18" s="56" t="s">
        <v>70</v>
      </c>
      <c r="D18" s="26" t="s">
        <v>7</v>
      </c>
      <c r="E18" s="51" t="s">
        <v>7</v>
      </c>
      <c r="F18" s="37"/>
      <c r="G18" s="58" t="s">
        <v>187</v>
      </c>
      <c r="H18" s="74"/>
    </row>
    <row r="19" spans="2:8" x14ac:dyDescent="0.2">
      <c r="B19" s="55" t="s">
        <v>12</v>
      </c>
      <c r="C19" s="56" t="s">
        <v>71</v>
      </c>
      <c r="D19" s="26" t="s">
        <v>7</v>
      </c>
      <c r="E19" s="51" t="s">
        <v>7</v>
      </c>
      <c r="F19" s="37"/>
      <c r="G19" s="58" t="s">
        <v>188</v>
      </c>
      <c r="H19" s="74"/>
    </row>
    <row r="20" spans="2:8" ht="30" x14ac:dyDescent="0.2">
      <c r="B20" s="55" t="s">
        <v>67</v>
      </c>
      <c r="C20" s="56" t="s">
        <v>72</v>
      </c>
      <c r="D20" s="26" t="s">
        <v>7</v>
      </c>
      <c r="E20" s="51" t="s">
        <v>7</v>
      </c>
      <c r="F20" s="37"/>
      <c r="G20" s="58" t="s">
        <v>189</v>
      </c>
      <c r="H20" s="74"/>
    </row>
    <row r="21" spans="2:8" x14ac:dyDescent="0.2">
      <c r="B21" s="55" t="s">
        <v>13</v>
      </c>
      <c r="C21" s="56" t="s">
        <v>73</v>
      </c>
      <c r="D21" s="26" t="s">
        <v>7</v>
      </c>
      <c r="E21" s="51" t="s">
        <v>7</v>
      </c>
      <c r="F21" s="37"/>
      <c r="G21" s="58" t="s">
        <v>191</v>
      </c>
      <c r="H21" s="74"/>
    </row>
    <row r="22" spans="2:8" x14ac:dyDescent="0.2">
      <c r="B22" s="55" t="s">
        <v>14</v>
      </c>
      <c r="C22" s="56" t="s">
        <v>275</v>
      </c>
      <c r="D22" s="26" t="s">
        <v>7</v>
      </c>
      <c r="E22" s="51" t="s">
        <v>7</v>
      </c>
      <c r="F22" s="37" t="s">
        <v>136</v>
      </c>
      <c r="G22" s="58" t="s">
        <v>242</v>
      </c>
      <c r="H22" s="74"/>
    </row>
    <row r="23" spans="2:8" x14ac:dyDescent="0.2">
      <c r="B23" s="55" t="s">
        <v>15</v>
      </c>
      <c r="C23" s="56" t="s">
        <v>276</v>
      </c>
      <c r="D23" s="56"/>
      <c r="E23" s="51" t="s">
        <v>7</v>
      </c>
      <c r="F23" s="37" t="s">
        <v>136</v>
      </c>
      <c r="G23" s="58" t="s">
        <v>192</v>
      </c>
      <c r="H23" s="74"/>
    </row>
    <row r="24" spans="2:8" x14ac:dyDescent="0.2">
      <c r="B24" s="55" t="s">
        <v>16</v>
      </c>
      <c r="C24" s="56" t="s">
        <v>74</v>
      </c>
      <c r="D24" s="56"/>
      <c r="E24" s="51" t="s">
        <v>7</v>
      </c>
      <c r="F24" s="37" t="s">
        <v>136</v>
      </c>
      <c r="G24" s="58" t="s">
        <v>193</v>
      </c>
      <c r="H24" s="74"/>
    </row>
    <row r="25" spans="2:8" x14ac:dyDescent="0.2">
      <c r="B25" s="55" t="s">
        <v>68</v>
      </c>
      <c r="C25" s="56" t="s">
        <v>75</v>
      </c>
      <c r="D25" s="56"/>
      <c r="E25" s="51" t="s">
        <v>7</v>
      </c>
      <c r="F25" s="37" t="s">
        <v>136</v>
      </c>
      <c r="G25" s="58" t="s">
        <v>194</v>
      </c>
      <c r="H25" s="74"/>
    </row>
    <row r="26" spans="2:8" x14ac:dyDescent="0.2">
      <c r="B26" s="55" t="s">
        <v>69</v>
      </c>
      <c r="C26" s="56" t="s">
        <v>76</v>
      </c>
      <c r="D26" s="56"/>
      <c r="E26" s="51" t="s">
        <v>7</v>
      </c>
      <c r="F26" s="37"/>
      <c r="G26" s="58"/>
      <c r="H26" s="74"/>
    </row>
    <row r="27" spans="2:8" ht="30" x14ac:dyDescent="0.2">
      <c r="B27" s="55" t="s">
        <v>17</v>
      </c>
      <c r="C27" s="56" t="s">
        <v>125</v>
      </c>
      <c r="D27" s="56"/>
      <c r="E27" s="51" t="s">
        <v>7</v>
      </c>
      <c r="F27" s="37" t="s">
        <v>136</v>
      </c>
      <c r="G27" s="58"/>
      <c r="H27" s="74"/>
    </row>
    <row r="28" spans="2:8" x14ac:dyDescent="0.2">
      <c r="B28" s="38" t="s">
        <v>18</v>
      </c>
      <c r="C28" s="39" t="s">
        <v>77</v>
      </c>
      <c r="D28" s="39"/>
      <c r="E28" s="54"/>
      <c r="F28" s="39"/>
      <c r="G28" s="39"/>
      <c r="H28" s="40"/>
    </row>
    <row r="29" spans="2:8" x14ac:dyDescent="0.2">
      <c r="B29" s="55" t="s">
        <v>19</v>
      </c>
      <c r="C29" s="56" t="s">
        <v>78</v>
      </c>
      <c r="D29" s="26" t="s">
        <v>7</v>
      </c>
      <c r="E29" s="51" t="s">
        <v>7</v>
      </c>
      <c r="F29" s="37"/>
      <c r="G29" s="58" t="s">
        <v>196</v>
      </c>
      <c r="H29" s="74"/>
    </row>
    <row r="30" spans="2:8" x14ac:dyDescent="0.2">
      <c r="B30" s="55" t="s">
        <v>20</v>
      </c>
      <c r="C30" s="56" t="s">
        <v>79</v>
      </c>
      <c r="D30" s="26" t="s">
        <v>7</v>
      </c>
      <c r="E30" s="51" t="s">
        <v>7</v>
      </c>
      <c r="F30" s="37"/>
      <c r="G30" s="58" t="s">
        <v>197</v>
      </c>
      <c r="H30" s="74"/>
    </row>
    <row r="31" spans="2:8" ht="30" x14ac:dyDescent="0.2">
      <c r="B31" s="55" t="s">
        <v>21</v>
      </c>
      <c r="C31" s="56" t="s">
        <v>80</v>
      </c>
      <c r="D31" s="26" t="s">
        <v>7</v>
      </c>
      <c r="E31" s="51" t="s">
        <v>7</v>
      </c>
      <c r="F31" s="37"/>
      <c r="G31" s="58" t="s">
        <v>198</v>
      </c>
      <c r="H31" s="74"/>
    </row>
    <row r="32" spans="2:8" ht="30" x14ac:dyDescent="0.2">
      <c r="B32" s="55" t="s">
        <v>22</v>
      </c>
      <c r="C32" s="56" t="s">
        <v>126</v>
      </c>
      <c r="D32" s="26" t="s">
        <v>7</v>
      </c>
      <c r="E32" s="51" t="s">
        <v>7</v>
      </c>
      <c r="F32" s="37"/>
      <c r="G32" s="58" t="s">
        <v>199</v>
      </c>
      <c r="H32" s="74"/>
    </row>
    <row r="33" spans="2:10" x14ac:dyDescent="0.2">
      <c r="B33" s="55" t="s">
        <v>23</v>
      </c>
      <c r="C33" s="56" t="s">
        <v>81</v>
      </c>
      <c r="D33" s="26" t="s">
        <v>7</v>
      </c>
      <c r="E33" s="51" t="s">
        <v>7</v>
      </c>
      <c r="F33" s="37"/>
      <c r="G33" s="58" t="s">
        <v>196</v>
      </c>
      <c r="H33" s="74"/>
    </row>
    <row r="34" spans="2:10" x14ac:dyDescent="0.2">
      <c r="B34" s="55" t="s">
        <v>24</v>
      </c>
      <c r="C34" s="56" t="s">
        <v>82</v>
      </c>
      <c r="D34" s="26" t="s">
        <v>7</v>
      </c>
      <c r="E34" s="51" t="s">
        <v>7</v>
      </c>
      <c r="F34" s="37"/>
      <c r="G34" s="58" t="s">
        <v>200</v>
      </c>
      <c r="H34" s="74"/>
    </row>
    <row r="35" spans="2:10" x14ac:dyDescent="0.2">
      <c r="B35" s="38" t="s">
        <v>25</v>
      </c>
      <c r="C35" s="39" t="s">
        <v>83</v>
      </c>
      <c r="D35" s="39"/>
      <c r="E35" s="54"/>
      <c r="F35" s="39"/>
      <c r="G35" s="39"/>
      <c r="H35" s="40"/>
    </row>
    <row r="36" spans="2:10" ht="30" x14ac:dyDescent="0.2">
      <c r="B36" s="55" t="s">
        <v>26</v>
      </c>
      <c r="C36" s="56" t="s">
        <v>88</v>
      </c>
      <c r="D36" s="26" t="s">
        <v>7</v>
      </c>
      <c r="E36" s="51" t="s">
        <v>7</v>
      </c>
      <c r="F36" s="37"/>
      <c r="G36" s="58" t="s">
        <v>201</v>
      </c>
      <c r="H36" s="74"/>
    </row>
    <row r="37" spans="2:10" ht="30" x14ac:dyDescent="0.2">
      <c r="B37" s="55" t="s">
        <v>84</v>
      </c>
      <c r="C37" s="56" t="s">
        <v>265</v>
      </c>
      <c r="D37" s="26" t="s">
        <v>7</v>
      </c>
      <c r="E37" s="51" t="s">
        <v>7</v>
      </c>
      <c r="F37" s="37"/>
      <c r="G37" s="58" t="s">
        <v>202</v>
      </c>
      <c r="H37" s="74"/>
    </row>
    <row r="38" spans="2:10" ht="30" x14ac:dyDescent="0.2">
      <c r="B38" s="55" t="s">
        <v>85</v>
      </c>
      <c r="C38" s="56" t="s">
        <v>263</v>
      </c>
      <c r="D38" s="26" t="s">
        <v>7</v>
      </c>
      <c r="E38" s="51" t="s">
        <v>7</v>
      </c>
      <c r="F38" s="37"/>
      <c r="G38" s="58" t="s">
        <v>291</v>
      </c>
      <c r="H38" s="74"/>
    </row>
    <row r="39" spans="2:10" x14ac:dyDescent="0.2">
      <c r="B39" s="55" t="s">
        <v>27</v>
      </c>
      <c r="C39" s="56" t="s">
        <v>277</v>
      </c>
      <c r="D39" s="26"/>
      <c r="E39" s="51"/>
      <c r="F39" s="37"/>
      <c r="G39" s="58" t="s">
        <v>204</v>
      </c>
      <c r="H39" s="74"/>
      <c r="J39" s="58"/>
    </row>
    <row r="40" spans="2:10" x14ac:dyDescent="0.2">
      <c r="B40" s="55" t="s">
        <v>28</v>
      </c>
      <c r="C40" s="56" t="s">
        <v>89</v>
      </c>
      <c r="D40" s="26" t="s">
        <v>7</v>
      </c>
      <c r="E40" s="51" t="s">
        <v>7</v>
      </c>
      <c r="F40" s="37"/>
      <c r="G40" s="58" t="s">
        <v>203</v>
      </c>
      <c r="H40" s="74"/>
      <c r="J40" s="58"/>
    </row>
    <row r="41" spans="2:10" ht="30" x14ac:dyDescent="0.2">
      <c r="B41" s="55" t="s">
        <v>86</v>
      </c>
      <c r="C41" s="56" t="s">
        <v>281</v>
      </c>
      <c r="D41" s="26" t="s">
        <v>7</v>
      </c>
      <c r="E41" s="51" t="s">
        <v>7</v>
      </c>
      <c r="F41" s="37"/>
      <c r="G41" s="58" t="s">
        <v>205</v>
      </c>
      <c r="H41" s="74"/>
    </row>
    <row r="42" spans="2:10" x14ac:dyDescent="0.2">
      <c r="B42" s="55" t="s">
        <v>87</v>
      </c>
      <c r="C42" s="56" t="s">
        <v>278</v>
      </c>
      <c r="D42" s="26" t="s">
        <v>7</v>
      </c>
      <c r="E42" s="51" t="s">
        <v>7</v>
      </c>
      <c r="F42" s="37"/>
      <c r="G42" s="58" t="s">
        <v>207</v>
      </c>
      <c r="H42" s="58"/>
    </row>
    <row r="43" spans="2:10" ht="30" x14ac:dyDescent="0.2">
      <c r="B43" s="55" t="s">
        <v>29</v>
      </c>
      <c r="C43" s="56" t="s">
        <v>90</v>
      </c>
      <c r="D43" s="56"/>
      <c r="E43" s="51" t="s">
        <v>7</v>
      </c>
      <c r="F43" s="37" t="s">
        <v>136</v>
      </c>
      <c r="G43" s="125" t="s">
        <v>206</v>
      </c>
      <c r="H43" s="74"/>
    </row>
    <row r="44" spans="2:10" x14ac:dyDescent="0.2">
      <c r="B44" s="55" t="s">
        <v>30</v>
      </c>
      <c r="C44" s="56" t="s">
        <v>91</v>
      </c>
      <c r="D44" s="56"/>
      <c r="E44" s="51" t="s">
        <v>7</v>
      </c>
      <c r="F44" s="37" t="s">
        <v>136</v>
      </c>
      <c r="G44" s="58" t="s">
        <v>208</v>
      </c>
      <c r="H44" s="74"/>
    </row>
    <row r="45" spans="2:10" x14ac:dyDescent="0.2">
      <c r="B45" s="55" t="s">
        <v>31</v>
      </c>
      <c r="C45" s="56" t="s">
        <v>92</v>
      </c>
      <c r="D45" s="56"/>
      <c r="E45" s="51" t="s">
        <v>7</v>
      </c>
      <c r="F45" s="37" t="s">
        <v>136</v>
      </c>
      <c r="G45" s="58" t="s">
        <v>209</v>
      </c>
      <c r="H45" s="74"/>
    </row>
    <row r="46" spans="2:10" ht="30" x14ac:dyDescent="0.2">
      <c r="B46" s="55" t="s">
        <v>264</v>
      </c>
      <c r="C46" s="56" t="s">
        <v>93</v>
      </c>
      <c r="D46" s="56"/>
      <c r="E46" s="51" t="s">
        <v>7</v>
      </c>
      <c r="F46" s="37" t="s">
        <v>136</v>
      </c>
      <c r="G46" s="58"/>
      <c r="H46" s="74"/>
    </row>
    <row r="47" spans="2:10" x14ac:dyDescent="0.2">
      <c r="B47" s="38" t="s">
        <v>32</v>
      </c>
      <c r="C47" s="39" t="s">
        <v>94</v>
      </c>
      <c r="D47" s="39"/>
      <c r="E47" s="54"/>
      <c r="F47" s="39"/>
      <c r="G47" s="39"/>
      <c r="H47" s="40"/>
    </row>
    <row r="48" spans="2:10" x14ac:dyDescent="0.2">
      <c r="B48" s="55" t="s">
        <v>33</v>
      </c>
      <c r="C48" s="56" t="s">
        <v>97</v>
      </c>
      <c r="D48" s="26" t="s">
        <v>7</v>
      </c>
      <c r="E48" s="51" t="s">
        <v>7</v>
      </c>
      <c r="F48" s="37"/>
      <c r="G48" s="58" t="s">
        <v>210</v>
      </c>
      <c r="H48" s="74"/>
    </row>
    <row r="49" spans="2:8" x14ac:dyDescent="0.2">
      <c r="B49" s="55" t="s">
        <v>95</v>
      </c>
      <c r="C49" s="56" t="s">
        <v>127</v>
      </c>
      <c r="D49" s="26" t="s">
        <v>7</v>
      </c>
      <c r="E49" s="51" t="s">
        <v>7</v>
      </c>
      <c r="F49" s="37"/>
      <c r="G49" s="58" t="s">
        <v>211</v>
      </c>
      <c r="H49" s="74"/>
    </row>
    <row r="50" spans="2:8" ht="30" x14ac:dyDescent="0.2">
      <c r="B50" s="55" t="s">
        <v>34</v>
      </c>
      <c r="C50" s="56" t="s">
        <v>98</v>
      </c>
      <c r="D50" s="26" t="s">
        <v>7</v>
      </c>
      <c r="E50" s="51" t="s">
        <v>7</v>
      </c>
      <c r="F50" s="37"/>
      <c r="G50" s="58" t="s">
        <v>212</v>
      </c>
      <c r="H50" s="74"/>
    </row>
    <row r="51" spans="2:8" ht="30" x14ac:dyDescent="0.2">
      <c r="B51" s="55" t="s">
        <v>96</v>
      </c>
      <c r="C51" s="56" t="s">
        <v>99</v>
      </c>
      <c r="D51" s="56"/>
      <c r="E51" s="51" t="s">
        <v>7</v>
      </c>
      <c r="F51" s="37" t="s">
        <v>136</v>
      </c>
      <c r="G51" s="58" t="s">
        <v>213</v>
      </c>
      <c r="H51" s="74"/>
    </row>
    <row r="52" spans="2:8" ht="30" x14ac:dyDescent="0.2">
      <c r="B52" s="55" t="s">
        <v>35</v>
      </c>
      <c r="C52" s="56" t="s">
        <v>100</v>
      </c>
      <c r="D52" s="56"/>
      <c r="E52" s="51" t="s">
        <v>7</v>
      </c>
      <c r="F52" s="37" t="s">
        <v>136</v>
      </c>
      <c r="G52" s="58" t="s">
        <v>214</v>
      </c>
      <c r="H52" s="74"/>
    </row>
    <row r="53" spans="2:8" x14ac:dyDescent="0.2">
      <c r="B53" s="55">
        <v>5.6</v>
      </c>
      <c r="C53" s="56" t="s">
        <v>260</v>
      </c>
      <c r="D53" s="56"/>
      <c r="E53" s="51" t="s">
        <v>7</v>
      </c>
      <c r="F53" s="37" t="s">
        <v>136</v>
      </c>
      <c r="G53" s="58"/>
      <c r="H53" s="74"/>
    </row>
    <row r="54" spans="2:8" x14ac:dyDescent="0.2">
      <c r="B54" s="38" t="s">
        <v>36</v>
      </c>
      <c r="C54" s="39" t="s">
        <v>231</v>
      </c>
      <c r="D54" s="39"/>
      <c r="E54" s="54"/>
      <c r="F54" s="39"/>
      <c r="G54" s="39"/>
      <c r="H54" s="40"/>
    </row>
    <row r="55" spans="2:8" x14ac:dyDescent="0.2">
      <c r="B55" s="55" t="s">
        <v>101</v>
      </c>
      <c r="C55" s="56" t="s">
        <v>107</v>
      </c>
      <c r="D55" s="26" t="s">
        <v>7</v>
      </c>
      <c r="E55" s="51" t="s">
        <v>7</v>
      </c>
      <c r="F55" s="37"/>
      <c r="G55" s="58"/>
      <c r="H55" s="74"/>
    </row>
    <row r="56" spans="2:8" ht="30" x14ac:dyDescent="0.2">
      <c r="B56" s="55" t="s">
        <v>102</v>
      </c>
      <c r="C56" s="56" t="s">
        <v>108</v>
      </c>
      <c r="D56" s="26" t="s">
        <v>7</v>
      </c>
      <c r="E56" s="51" t="s">
        <v>7</v>
      </c>
      <c r="F56" s="37"/>
      <c r="G56" s="58" t="s">
        <v>216</v>
      </c>
      <c r="H56" s="74"/>
    </row>
    <row r="57" spans="2:8" ht="30" x14ac:dyDescent="0.2">
      <c r="B57" s="55" t="s">
        <v>103</v>
      </c>
      <c r="C57" s="56" t="s">
        <v>109</v>
      </c>
      <c r="D57" s="26" t="s">
        <v>7</v>
      </c>
      <c r="E57" s="51" t="s">
        <v>7</v>
      </c>
      <c r="F57" s="37"/>
      <c r="G57" s="58" t="s">
        <v>217</v>
      </c>
      <c r="H57" s="74"/>
    </row>
    <row r="58" spans="2:8" ht="30" x14ac:dyDescent="0.2">
      <c r="B58" s="55" t="s">
        <v>104</v>
      </c>
      <c r="C58" s="56" t="s">
        <v>110</v>
      </c>
      <c r="D58" s="26" t="s">
        <v>7</v>
      </c>
      <c r="E58" s="51" t="s">
        <v>7</v>
      </c>
      <c r="F58" s="37"/>
      <c r="G58" s="58"/>
      <c r="H58" s="74"/>
    </row>
    <row r="59" spans="2:8" x14ac:dyDescent="0.2">
      <c r="B59" s="55" t="s">
        <v>105</v>
      </c>
      <c r="C59" s="56" t="s">
        <v>111</v>
      </c>
      <c r="D59" s="26" t="s">
        <v>7</v>
      </c>
      <c r="E59" s="51" t="s">
        <v>7</v>
      </c>
      <c r="F59" s="37"/>
      <c r="G59" s="58" t="s">
        <v>219</v>
      </c>
      <c r="H59" s="74"/>
    </row>
    <row r="60" spans="2:8" ht="30" x14ac:dyDescent="0.2">
      <c r="B60" s="55" t="s">
        <v>106</v>
      </c>
      <c r="C60" s="56" t="s">
        <v>112</v>
      </c>
      <c r="D60" s="26" t="s">
        <v>7</v>
      </c>
      <c r="E60" s="51" t="s">
        <v>7</v>
      </c>
      <c r="F60" s="37"/>
      <c r="G60" s="58"/>
      <c r="H60" s="74"/>
    </row>
    <row r="61" spans="2:8" ht="30" x14ac:dyDescent="0.2">
      <c r="B61" s="55">
        <v>6.7</v>
      </c>
      <c r="C61" s="56" t="s">
        <v>259</v>
      </c>
      <c r="D61" s="26" t="s">
        <v>7</v>
      </c>
      <c r="E61" s="51" t="s">
        <v>7</v>
      </c>
      <c r="F61" s="37"/>
      <c r="G61" s="58"/>
      <c r="H61" s="74"/>
    </row>
    <row r="62" spans="2:8" x14ac:dyDescent="0.2">
      <c r="B62" s="55">
        <v>6.8</v>
      </c>
      <c r="C62" s="56" t="s">
        <v>113</v>
      </c>
      <c r="D62" s="26" t="s">
        <v>7</v>
      </c>
      <c r="E62" s="51" t="s">
        <v>7</v>
      </c>
      <c r="F62" s="37"/>
      <c r="G62" s="58"/>
      <c r="H62" s="74"/>
    </row>
    <row r="63" spans="2:8" x14ac:dyDescent="0.2">
      <c r="B63" s="38" t="s">
        <v>37</v>
      </c>
      <c r="C63" s="39" t="s">
        <v>118</v>
      </c>
      <c r="D63" s="39"/>
      <c r="E63" s="54"/>
      <c r="F63" s="39"/>
      <c r="G63" s="39"/>
      <c r="H63" s="40"/>
    </row>
    <row r="64" spans="2:8" x14ac:dyDescent="0.2">
      <c r="B64" s="55" t="s">
        <v>114</v>
      </c>
      <c r="C64" s="56" t="s">
        <v>119</v>
      </c>
      <c r="D64" s="26" t="s">
        <v>7</v>
      </c>
      <c r="E64" s="51" t="s">
        <v>7</v>
      </c>
      <c r="F64" s="37"/>
      <c r="G64" s="58" t="s">
        <v>223</v>
      </c>
      <c r="H64" s="74"/>
    </row>
    <row r="65" spans="2:8" x14ac:dyDescent="0.2">
      <c r="B65" s="55" t="s">
        <v>38</v>
      </c>
      <c r="C65" s="56" t="s">
        <v>120</v>
      </c>
      <c r="D65" s="26" t="s">
        <v>7</v>
      </c>
      <c r="E65" s="51" t="s">
        <v>7</v>
      </c>
      <c r="F65" s="37"/>
      <c r="G65" s="58"/>
      <c r="H65" s="74"/>
    </row>
    <row r="66" spans="2:8" x14ac:dyDescent="0.2">
      <c r="B66" s="55" t="s">
        <v>115</v>
      </c>
      <c r="C66" s="56" t="s">
        <v>121</v>
      </c>
      <c r="D66" s="26" t="s">
        <v>7</v>
      </c>
      <c r="E66" s="51" t="s">
        <v>7</v>
      </c>
      <c r="F66" s="37"/>
      <c r="G66" s="58" t="s">
        <v>225</v>
      </c>
      <c r="H66" s="74"/>
    </row>
    <row r="67" spans="2:8" x14ac:dyDescent="0.2">
      <c r="B67" s="55" t="s">
        <v>116</v>
      </c>
      <c r="C67" s="56" t="s">
        <v>122</v>
      </c>
      <c r="D67" s="26" t="s">
        <v>7</v>
      </c>
      <c r="E67" s="51" t="s">
        <v>7</v>
      </c>
      <c r="F67" s="37"/>
      <c r="G67" s="58" t="s">
        <v>226</v>
      </c>
      <c r="H67" s="74"/>
    </row>
    <row r="68" spans="2:8" ht="30" x14ac:dyDescent="0.2">
      <c r="B68" s="55" t="s">
        <v>117</v>
      </c>
      <c r="C68" s="56" t="s">
        <v>272</v>
      </c>
      <c r="D68" s="26" t="s">
        <v>7</v>
      </c>
      <c r="E68" s="51" t="s">
        <v>7</v>
      </c>
      <c r="F68" s="37"/>
      <c r="G68" s="58"/>
      <c r="H68" s="74"/>
    </row>
    <row r="69" spans="2:8" x14ac:dyDescent="0.2">
      <c r="B69" s="55" t="s">
        <v>39</v>
      </c>
      <c r="C69" s="56" t="s">
        <v>123</v>
      </c>
      <c r="D69" s="26" t="s">
        <v>7</v>
      </c>
      <c r="E69" s="51" t="s">
        <v>7</v>
      </c>
      <c r="F69" s="37"/>
      <c r="G69" s="58" t="s">
        <v>228</v>
      </c>
      <c r="H69" s="74"/>
    </row>
    <row r="70" spans="2:8" x14ac:dyDescent="0.2">
      <c r="B70" s="55" t="s">
        <v>40</v>
      </c>
      <c r="C70" s="56" t="s">
        <v>42</v>
      </c>
      <c r="D70" s="26" t="s">
        <v>7</v>
      </c>
      <c r="E70" s="51" t="s">
        <v>7</v>
      </c>
      <c r="F70" s="37"/>
      <c r="G70" s="58" t="s">
        <v>228</v>
      </c>
      <c r="H70" s="74"/>
    </row>
    <row r="71" spans="2:8" x14ac:dyDescent="0.2">
      <c r="B71" s="55" t="s">
        <v>41</v>
      </c>
      <c r="C71" s="56" t="s">
        <v>124</v>
      </c>
      <c r="D71" s="26" t="s">
        <v>7</v>
      </c>
      <c r="E71" s="51" t="s">
        <v>7</v>
      </c>
      <c r="F71" s="37"/>
      <c r="G71" s="58"/>
      <c r="H71" s="74"/>
    </row>
    <row r="72" spans="2:8" ht="30" x14ac:dyDescent="0.2">
      <c r="B72" s="55" t="s">
        <v>271</v>
      </c>
      <c r="C72" s="56" t="s">
        <v>255</v>
      </c>
      <c r="D72" s="26" t="s">
        <v>7</v>
      </c>
      <c r="E72" s="51" t="s">
        <v>7</v>
      </c>
      <c r="F72" s="37"/>
      <c r="G72" s="58" t="s">
        <v>227</v>
      </c>
      <c r="H72" s="74"/>
    </row>
    <row r="73" spans="2:8" x14ac:dyDescent="0.2">
      <c r="B73" s="41"/>
      <c r="C73" s="42"/>
      <c r="D73" s="43"/>
      <c r="E73" s="43"/>
      <c r="F73" s="43"/>
      <c r="G73" s="43"/>
      <c r="H73" s="44"/>
    </row>
    <row r="74" spans="2:8" x14ac:dyDescent="0.2">
      <c r="B74" s="45"/>
      <c r="C74" s="45"/>
      <c r="D74" s="45"/>
      <c r="E74" s="45"/>
      <c r="F74" s="45"/>
      <c r="G74" s="45"/>
      <c r="H74" s="45"/>
    </row>
    <row r="75" spans="2:8" x14ac:dyDescent="0.2">
      <c r="B75" s="45"/>
      <c r="C75" s="45"/>
      <c r="D75" s="45"/>
      <c r="E75" s="45"/>
      <c r="F75" s="45"/>
      <c r="G75" s="58"/>
      <c r="H75" s="45"/>
    </row>
    <row r="76" spans="2:8" x14ac:dyDescent="0.2">
      <c r="B76" s="45"/>
      <c r="C76" s="45"/>
      <c r="D76" s="45"/>
      <c r="E76" s="45"/>
      <c r="F76" s="45"/>
      <c r="G76" s="45"/>
      <c r="H76" s="45"/>
    </row>
    <row r="77" spans="2:8" x14ac:dyDescent="0.2">
      <c r="B77" s="46" t="s">
        <v>132</v>
      </c>
      <c r="C77" s="47"/>
      <c r="D77" s="45"/>
      <c r="E77" s="45"/>
      <c r="F77" s="45"/>
      <c r="G77" s="45"/>
      <c r="H77" s="45"/>
    </row>
    <row r="78" spans="2:8" x14ac:dyDescent="0.2">
      <c r="B78" s="48" t="s">
        <v>133</v>
      </c>
      <c r="C78" s="48" t="s">
        <v>134</v>
      </c>
      <c r="D78" s="45"/>
      <c r="E78" s="45"/>
      <c r="F78" s="45"/>
      <c r="G78" s="45"/>
      <c r="H78" s="45"/>
    </row>
    <row r="79" spans="2:8" x14ac:dyDescent="0.2">
      <c r="B79" s="49" t="s">
        <v>166</v>
      </c>
      <c r="C79" s="49" t="s">
        <v>135</v>
      </c>
      <c r="D79" s="45"/>
      <c r="E79" s="45"/>
      <c r="F79" s="45"/>
      <c r="G79" s="45"/>
      <c r="H79" s="45"/>
    </row>
    <row r="80" spans="2:8" x14ac:dyDescent="0.2">
      <c r="B80" s="49" t="s">
        <v>167</v>
      </c>
      <c r="C80" s="49" t="s">
        <v>138</v>
      </c>
      <c r="D80" s="45"/>
      <c r="E80" s="45"/>
      <c r="F80" s="45"/>
      <c r="G80" s="45"/>
      <c r="H80" s="45"/>
    </row>
    <row r="81" spans="2:8" x14ac:dyDescent="0.2">
      <c r="B81" s="49" t="s">
        <v>136</v>
      </c>
      <c r="C81" s="49" t="s">
        <v>137</v>
      </c>
      <c r="D81" s="45"/>
      <c r="E81" s="45"/>
      <c r="F81" s="45"/>
      <c r="G81" s="45"/>
      <c r="H81" s="45"/>
    </row>
    <row r="82" spans="2:8" x14ac:dyDescent="0.2">
      <c r="B82" s="24"/>
      <c r="C82" s="24"/>
      <c r="D82" s="24"/>
      <c r="E82" s="24"/>
      <c r="F82" s="24"/>
      <c r="G82" s="24"/>
      <c r="H82" s="24"/>
    </row>
    <row r="83" spans="2:8" x14ac:dyDescent="0.2">
      <c r="B83" s="24"/>
      <c r="C83" s="24"/>
      <c r="D83" s="24"/>
      <c r="E83" s="24"/>
      <c r="F83" s="24"/>
      <c r="G83" s="24"/>
      <c r="H83" s="24"/>
    </row>
    <row r="84" spans="2:8" x14ac:dyDescent="0.2">
      <c r="B84" s="24"/>
      <c r="C84" s="24"/>
      <c r="D84" s="24"/>
      <c r="E84" s="24"/>
      <c r="F84" s="24"/>
      <c r="G84" s="24"/>
      <c r="H84" s="24"/>
    </row>
    <row r="85" spans="2:8" x14ac:dyDescent="0.2">
      <c r="B85" s="24"/>
      <c r="C85" s="24"/>
      <c r="D85" s="24"/>
      <c r="E85" s="24"/>
      <c r="F85" s="24"/>
      <c r="G85" s="24"/>
      <c r="H85" s="24"/>
    </row>
  </sheetData>
  <dataValidations count="2">
    <dataValidation type="list" allowBlank="1" showInputMessage="1" showErrorMessage="1" sqref="F74:F1048576 H74:H1048576" xr:uid="{00000000-0002-0000-0400-000000000000}">
      <formula1>"Yes,No,N/A"</formula1>
    </dataValidation>
    <dataValidation type="list" allowBlank="1" showInputMessage="1" showErrorMessage="1" sqref="F29:F34 F36:F46 F48:F53 F64:F72 F5:F14 F55:F62 F16:F27" xr:uid="{00000000-0002-0000-0400-000001000000}">
      <formula1>"Pass,Fail,N/A"</formula1>
    </dataValidation>
  </dataValidations>
  <hyperlinks>
    <hyperlink ref="G16" r:id="rId1" location="testing-local-data-storage" xr:uid="{00000000-0004-0000-0400-000000000000}"/>
    <hyperlink ref="G57" r:id="rId2" location="testing-custom-url-schemes" xr:uid="{00000000-0004-0000-0400-00001B000000}"/>
    <hyperlink ref="G59" r:id="rId3" location="testing-ios-webviews" xr:uid="{00000000-0004-0000-0400-00001D000000}"/>
    <hyperlink ref="G64" r:id="rId4" location="making-sure-that-the-app-is-properly-signed" xr:uid="{00000000-0004-0000-0400-000021000000}"/>
    <hyperlink ref="G66" r:id="rId5" location="finding-debugging-symbols" xr:uid="{00000000-0004-0000-0400-000023000000}"/>
    <hyperlink ref="G67" r:id="rId6" location="finding-debugging-code-and-verbose-error-logging" xr:uid="{00000000-0004-0000-0400-000024000000}"/>
    <hyperlink ref="G72" r:id="rId7" location="make-sure-that-free-security-features-are-activated" xr:uid="{00000000-0004-0000-0400-000026000000}"/>
    <hyperlink ref="G51" r:id="rId8" location="testing-custom-certificate-stores-and-certificate-pinning" xr:uid="{00000000-0004-0000-0400-00002F000000}"/>
    <hyperlink ref="G69" r:id="rId9" location="testing-exception-handling" xr:uid="{00000000-0004-0000-0400-000032000000}"/>
    <hyperlink ref="G18" r:id="rId10" location="checking-logs-for-sensitive-data" xr:uid="{46731861-EBBD-3340-B6B4-166DCFAD95AE}"/>
    <hyperlink ref="G19" r:id="rId11" location="determining-whether-sensitive-data-is-sent-to-third-parties" xr:uid="{AE7B6F9B-7236-FD4A-8CDD-4D8C964B4EED}"/>
    <hyperlink ref="G20" r:id="rId12" location="finding-sensitive-data-in-the-keyboard-cache" xr:uid="{9AE35269-EFC8-E643-9FCD-79431130C877}"/>
    <hyperlink ref="G21" r:id="rId13" location="determining-whether-sensitive-data-is-exposed-via-ipc-mechanisms" xr:uid="{F3ED19E9-DBDC-8E4E-A5B6-FA8D0E47AE00}"/>
    <hyperlink ref="G22" r:id="rId14" location="checking-for-sensitive-data-disclosed-through-the-user-interface" xr:uid="{4A839362-4FC0-0546-AD7C-1E9C63A9CA53}"/>
    <hyperlink ref="G23" r:id="rId15" location="testing-backups-for-sensitive-data" xr:uid="{6035E15B-33A5-9E4F-B19C-87D4A1286459}"/>
    <hyperlink ref="G24" r:id="rId16" location="testing-auto-generated-screenshots-for-sensitive-information" xr:uid="{3E9B0B2B-9503-CA4B-AEDB-CCB996D6DEBF}"/>
    <hyperlink ref="G25" r:id="rId17" location="testing-memory-for-sensitive-data" xr:uid="{FBEB4D5D-9B5F-5E4E-B240-556982D6D6B5}"/>
    <hyperlink ref="G43" r:id="rId18" location="testing-local-authentication" xr:uid="{280EFCC5-10BC-A045-92DF-D92EE814FB92}"/>
    <hyperlink ref="G17" r:id="rId19" location="testing-local-data-storage" xr:uid="{DCDB9649-8EB0-2A41-84DB-35E9D40A5832}"/>
    <hyperlink ref="G30" r:id="rId20" location="custom-implementations-of-cryptography" xr:uid="{00000000-0004-0000-0400-000009000000}"/>
    <hyperlink ref="G32" r:id="rId21" location="identifying-insecure-and-or-deprecated-cryptographic-algorithms" xr:uid="{00000000-0004-0000-0400-00000B000000}"/>
    <hyperlink ref="G31" r:id="rId22" location="common-configuration-issues" xr:uid="{00000000-0004-0000-0400-00000A000000}"/>
    <hyperlink ref="G29" r:id="rId23" location="key-concepts" xr:uid="{00000000-0004-0000-0400-000008000000}"/>
    <hyperlink ref="G34" r:id="rId24" location="random-number-generation-on-ios" xr:uid="{9F72DE31-A63E-F142-95B7-00687A8836E3}"/>
    <hyperlink ref="G33" r:id="rId25" location="key-concepts" xr:uid="{857E130A-F093-294E-A0EB-D1CB72C7F260}"/>
    <hyperlink ref="G41" r:id="rId26" location="running-a-password-dictionary-attack" xr:uid="{E2CB986A-236D-324E-BC9D-70BB7DDF6AF1}"/>
    <hyperlink ref="G36" r:id="rId27" location="testing-authentication" xr:uid="{46A815C2-7719-7440-A3DA-ECFE48503304}"/>
    <hyperlink ref="G40" r:id="rId28" location="best-practices-for-passwords" xr:uid="{71F2E91B-4865-944E-B512-CA7AAEC7DF58}"/>
    <hyperlink ref="G39" r:id="rId29" location="user-logout-and-session-timeouts" xr:uid="{C3A0E459-A842-734A-9A34-A73770867D09}"/>
    <hyperlink ref="G38" r:id="rId30" location="testing-stateless-token-based-authentication" xr:uid="{4E1DF7BA-5D00-4449-AA84-0CA84D2CFE0B}"/>
    <hyperlink ref="G42" r:id="rId31" location="session-timeout" xr:uid="{50F3CC18-440C-724F-8BA2-E41AEFD19C7E}"/>
    <hyperlink ref="G37" r:id="rId32" location="testing-stateful-session-management" xr:uid="{2DC02B43-93BE-0248-B857-8DC49E761130}"/>
    <hyperlink ref="G44" r:id="rId33" location="verifying-that-2fa-is-enforced" xr:uid="{F329C298-6BE9-F845-B0B0-5D9492022AE3}"/>
    <hyperlink ref="G45" r:id="rId34" location="verifying-that-2fa-is-enforced" xr:uid="{6B1C9CEB-A3B0-D449-BF6B-36ED8EC3C07E}"/>
    <hyperlink ref="G50" r:id="rId35" location="app-transport-security" xr:uid="{00000000-0004-0000-0400-000018000000}"/>
    <hyperlink ref="G48" r:id="rId36" location="verifying-data-encryption-on-the-network" xr:uid="{19091139-DCA3-1141-A151-E2172DBE92C3}"/>
    <hyperlink ref="G49" r:id="rId37" location="verifying-data-encryption-on-the-network" xr:uid="{32DB5B9E-A743-114D-9239-8C43612B6BE7}"/>
    <hyperlink ref="G52" r:id="rId38" location="making-sure-that-critical-operations-use-secure-communication-channels" xr:uid="{F320939B-B772-6944-8A7B-6CB1CC0EC617}"/>
    <hyperlink ref="G56" r:id="rId39" location="injection-flaws" xr:uid="{7D24DE41-9983-AC42-A320-F51AAF1E7964}"/>
    <hyperlink ref="G70" r:id="rId40" location="testing-exception-handling" xr:uid="{937EA1CD-B7DF-F44A-8618-52496B470E29}"/>
  </hyperlinks>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B1:G32"/>
  <sheetViews>
    <sheetView zoomScale="130" zoomScaleNormal="130" zoomScalePageLayoutView="130" workbookViewId="0">
      <selection activeCell="F15" sqref="F15"/>
    </sheetView>
  </sheetViews>
  <sheetFormatPr baseColWidth="10" defaultColWidth="11" defaultRowHeight="16" x14ac:dyDescent="0.2"/>
  <cols>
    <col min="1" max="1" width="1.83203125" customWidth="1"/>
    <col min="2" max="2" width="7.33203125" customWidth="1"/>
    <col min="3" max="3" width="99.6640625" customWidth="1"/>
    <col min="4" max="4" width="3" bestFit="1" customWidth="1"/>
    <col min="5" max="5" width="5.83203125" bestFit="1" customWidth="1"/>
    <col min="6" max="6" width="42.1640625" style="24" customWidth="1"/>
    <col min="7" max="7" width="30.6640625" customWidth="1"/>
  </cols>
  <sheetData>
    <row r="1" spans="2:7" ht="19" x14ac:dyDescent="0.25">
      <c r="B1" s="7" t="s">
        <v>239</v>
      </c>
      <c r="G1" s="24"/>
    </row>
    <row r="2" spans="2:7" x14ac:dyDescent="0.2">
      <c r="G2" s="24"/>
    </row>
    <row r="3" spans="2:7" x14ac:dyDescent="0.2">
      <c r="B3" s="27"/>
      <c r="C3" s="28" t="s">
        <v>52</v>
      </c>
      <c r="D3" s="29" t="s">
        <v>53</v>
      </c>
      <c r="E3" s="29" t="s">
        <v>164</v>
      </c>
      <c r="F3" s="30" t="s">
        <v>178</v>
      </c>
      <c r="G3" s="30" t="s">
        <v>165</v>
      </c>
    </row>
    <row r="4" spans="2:7" x14ac:dyDescent="0.2">
      <c r="B4" s="38"/>
      <c r="C4" s="39" t="s">
        <v>55</v>
      </c>
      <c r="D4" s="39"/>
      <c r="E4" s="39"/>
      <c r="F4" s="39"/>
      <c r="G4" s="40"/>
    </row>
    <row r="5" spans="2:7" ht="30" x14ac:dyDescent="0.2">
      <c r="B5" s="35">
        <v>8.1</v>
      </c>
      <c r="C5" s="36" t="s">
        <v>57</v>
      </c>
      <c r="D5" s="25" t="s">
        <v>7</v>
      </c>
      <c r="E5" s="37" t="s">
        <v>136</v>
      </c>
      <c r="F5" s="58" t="s">
        <v>232</v>
      </c>
      <c r="G5" s="74"/>
    </row>
    <row r="6" spans="2:7" ht="45" x14ac:dyDescent="0.2">
      <c r="B6" s="35">
        <v>8.1999999999999993</v>
      </c>
      <c r="C6" s="36" t="s">
        <v>58</v>
      </c>
      <c r="D6" s="25" t="s">
        <v>7</v>
      </c>
      <c r="E6" s="37" t="s">
        <v>136</v>
      </c>
      <c r="F6" s="58" t="s">
        <v>233</v>
      </c>
      <c r="G6" s="74"/>
    </row>
    <row r="7" spans="2:7" x14ac:dyDescent="0.2">
      <c r="B7" s="35">
        <v>8.3000000000000007</v>
      </c>
      <c r="C7" s="36" t="s">
        <v>59</v>
      </c>
      <c r="D7" s="25" t="s">
        <v>7</v>
      </c>
      <c r="E7" s="37" t="s">
        <v>136</v>
      </c>
      <c r="F7" s="58" t="s">
        <v>234</v>
      </c>
      <c r="G7" s="74"/>
    </row>
    <row r="8" spans="2:7" ht="30" x14ac:dyDescent="0.2">
      <c r="B8" s="35">
        <v>8.4</v>
      </c>
      <c r="C8" s="36" t="s">
        <v>60</v>
      </c>
      <c r="D8" s="25" t="s">
        <v>7</v>
      </c>
      <c r="E8" s="37" t="s">
        <v>136</v>
      </c>
      <c r="F8" s="58"/>
      <c r="G8" s="74"/>
    </row>
    <row r="9" spans="2:7" x14ac:dyDescent="0.2">
      <c r="B9" s="35">
        <v>8.5</v>
      </c>
      <c r="C9" s="36" t="s">
        <v>61</v>
      </c>
      <c r="D9" s="25" t="s">
        <v>7</v>
      </c>
      <c r="E9" s="37" t="s">
        <v>136</v>
      </c>
      <c r="F9" s="58"/>
      <c r="G9" s="74"/>
    </row>
    <row r="10" spans="2:7" ht="30" x14ac:dyDescent="0.2">
      <c r="B10" s="35">
        <v>8.6</v>
      </c>
      <c r="C10" s="36" t="s">
        <v>62</v>
      </c>
      <c r="D10" s="25" t="s">
        <v>7</v>
      </c>
      <c r="E10" s="37" t="s">
        <v>136</v>
      </c>
      <c r="F10" s="58"/>
      <c r="G10" s="74"/>
    </row>
    <row r="11" spans="2:7" ht="30" x14ac:dyDescent="0.2">
      <c r="B11" s="35">
        <v>8.6999999999999993</v>
      </c>
      <c r="C11" s="36" t="s">
        <v>266</v>
      </c>
      <c r="D11" s="25" t="s">
        <v>7</v>
      </c>
      <c r="E11" s="37" t="s">
        <v>136</v>
      </c>
      <c r="F11" s="58"/>
      <c r="G11" s="74"/>
    </row>
    <row r="12" spans="2:7" x14ac:dyDescent="0.2">
      <c r="B12" s="35">
        <v>8.8000000000000007</v>
      </c>
      <c r="C12" s="36" t="s">
        <v>267</v>
      </c>
      <c r="D12" s="25" t="s">
        <v>7</v>
      </c>
      <c r="E12" s="37" t="s">
        <v>136</v>
      </c>
      <c r="F12" s="58"/>
      <c r="G12" s="74"/>
    </row>
    <row r="13" spans="2:7" x14ac:dyDescent="0.2">
      <c r="B13" s="71" t="s">
        <v>283</v>
      </c>
      <c r="C13" s="36" t="s">
        <v>63</v>
      </c>
      <c r="D13" s="25" t="s">
        <v>7</v>
      </c>
      <c r="E13" s="37" t="s">
        <v>136</v>
      </c>
      <c r="F13" s="58"/>
      <c r="G13" s="74"/>
    </row>
    <row r="14" spans="2:7" x14ac:dyDescent="0.2">
      <c r="B14" s="38"/>
      <c r="C14" s="39" t="s">
        <v>54</v>
      </c>
      <c r="D14" s="39"/>
      <c r="E14" s="39"/>
      <c r="F14" s="39"/>
      <c r="G14" s="40"/>
    </row>
    <row r="15" spans="2:7" ht="30" x14ac:dyDescent="0.2">
      <c r="B15" s="71" t="s">
        <v>128</v>
      </c>
      <c r="C15" s="36" t="s">
        <v>64</v>
      </c>
      <c r="D15" s="25" t="s">
        <v>7</v>
      </c>
      <c r="E15" s="37" t="s">
        <v>136</v>
      </c>
      <c r="F15" s="58" t="s">
        <v>238</v>
      </c>
      <c r="G15" s="74"/>
    </row>
    <row r="16" spans="2:7" x14ac:dyDescent="0.2">
      <c r="B16" s="38"/>
      <c r="C16" s="39" t="s">
        <v>56</v>
      </c>
      <c r="D16" s="39"/>
      <c r="E16" s="39"/>
      <c r="F16" s="39"/>
      <c r="G16" s="40"/>
    </row>
    <row r="17" spans="2:7" ht="30" x14ac:dyDescent="0.2">
      <c r="B17" s="35">
        <v>8.11</v>
      </c>
      <c r="C17" s="36" t="s">
        <v>268</v>
      </c>
      <c r="D17" s="25" t="s">
        <v>7</v>
      </c>
      <c r="E17" s="37" t="s">
        <v>136</v>
      </c>
      <c r="F17" s="58"/>
      <c r="G17" s="74"/>
    </row>
    <row r="18" spans="2:7" ht="60" x14ac:dyDescent="0.2">
      <c r="B18" s="35">
        <v>8.1199999999999992</v>
      </c>
      <c r="C18" s="36" t="s">
        <v>269</v>
      </c>
      <c r="D18" s="25" t="s">
        <v>7</v>
      </c>
      <c r="E18" s="37" t="s">
        <v>136</v>
      </c>
      <c r="F18" s="58"/>
      <c r="G18" s="74"/>
    </row>
    <row r="19" spans="2:7" x14ac:dyDescent="0.2">
      <c r="B19" s="41"/>
      <c r="C19" s="42"/>
      <c r="D19" s="43"/>
      <c r="E19" s="43"/>
      <c r="F19" s="44"/>
      <c r="G19" s="44"/>
    </row>
    <row r="20" spans="2:7" x14ac:dyDescent="0.2">
      <c r="B20" s="45"/>
      <c r="C20" s="45"/>
      <c r="D20" s="45"/>
      <c r="E20" s="45"/>
      <c r="F20" s="45"/>
      <c r="G20" s="45"/>
    </row>
    <row r="21" spans="2:7" x14ac:dyDescent="0.2">
      <c r="B21" s="45"/>
      <c r="C21" s="45"/>
      <c r="D21" s="45"/>
      <c r="E21" s="45"/>
      <c r="F21" s="45"/>
      <c r="G21" s="45"/>
    </row>
    <row r="22" spans="2:7" x14ac:dyDescent="0.2">
      <c r="B22" s="46" t="s">
        <v>132</v>
      </c>
      <c r="C22" s="47"/>
      <c r="D22" s="45"/>
      <c r="E22" s="45"/>
      <c r="F22" s="45"/>
      <c r="G22" s="45"/>
    </row>
    <row r="23" spans="2:7" x14ac:dyDescent="0.2">
      <c r="B23" s="48" t="s">
        <v>133</v>
      </c>
      <c r="C23" s="48" t="s">
        <v>134</v>
      </c>
      <c r="D23" s="45"/>
      <c r="E23" s="45"/>
      <c r="F23" s="45"/>
      <c r="G23" s="45"/>
    </row>
    <row r="24" spans="2:7" x14ac:dyDescent="0.2">
      <c r="B24" s="49" t="s">
        <v>166</v>
      </c>
      <c r="C24" s="49" t="s">
        <v>135</v>
      </c>
      <c r="D24" s="45"/>
      <c r="E24" s="45"/>
      <c r="F24" s="45"/>
      <c r="G24" s="45"/>
    </row>
    <row r="25" spans="2:7" x14ac:dyDescent="0.2">
      <c r="B25" s="49" t="s">
        <v>167</v>
      </c>
      <c r="C25" s="49" t="s">
        <v>138</v>
      </c>
      <c r="D25" s="45"/>
      <c r="E25" s="45"/>
      <c r="F25" s="45"/>
      <c r="G25" s="45"/>
    </row>
    <row r="26" spans="2:7" x14ac:dyDescent="0.2">
      <c r="B26" s="49" t="s">
        <v>136</v>
      </c>
      <c r="C26" s="49" t="s">
        <v>137</v>
      </c>
      <c r="D26" s="45"/>
      <c r="E26" s="45"/>
      <c r="F26" s="45"/>
      <c r="G26" s="45"/>
    </row>
    <row r="27" spans="2:7" x14ac:dyDescent="0.2">
      <c r="B27" s="45"/>
      <c r="C27" s="45"/>
      <c r="D27" s="45"/>
      <c r="E27" s="45"/>
      <c r="F27" s="45"/>
      <c r="G27" s="24"/>
    </row>
    <row r="28" spans="2:7" x14ac:dyDescent="0.2">
      <c r="B28" s="45"/>
      <c r="C28" s="45"/>
      <c r="D28" s="45"/>
      <c r="E28" s="45"/>
      <c r="F28" s="45"/>
      <c r="G28" s="24"/>
    </row>
    <row r="29" spans="2:7" x14ac:dyDescent="0.2">
      <c r="B29" s="45"/>
      <c r="C29" s="45"/>
      <c r="D29" s="45"/>
      <c r="E29" s="45"/>
      <c r="F29" s="45"/>
      <c r="G29" s="24"/>
    </row>
    <row r="30" spans="2:7" x14ac:dyDescent="0.2">
      <c r="B30" s="45"/>
      <c r="C30" s="45"/>
      <c r="D30" s="45"/>
      <c r="E30" s="45"/>
      <c r="F30" s="45"/>
    </row>
    <row r="31" spans="2:7" x14ac:dyDescent="0.2">
      <c r="B31" s="45"/>
      <c r="C31" s="45"/>
      <c r="D31" s="45"/>
      <c r="E31" s="45"/>
      <c r="F31" s="45"/>
    </row>
    <row r="32" spans="2:7" x14ac:dyDescent="0.2">
      <c r="B32" s="45"/>
      <c r="C32" s="45"/>
      <c r="D32" s="45"/>
      <c r="E32" s="45"/>
      <c r="F32" s="45"/>
    </row>
  </sheetData>
  <dataValidations count="1">
    <dataValidation type="list" allowBlank="1" showInputMessage="1" showErrorMessage="1" sqref="E15 E17:E18 E5:E13" xr:uid="{00000000-0002-0000-0500-000000000000}">
      <formula1>"Pass,Fail,N/A"</formula1>
    </dataValidation>
  </dataValidations>
  <hyperlinks>
    <hyperlink ref="F5" r:id="rId1" location="jailbreak-detection" xr:uid="{00000000-0004-0000-0500-000000000000}"/>
    <hyperlink ref="F6" r:id="rId2" location="anti-debugging-checks" xr:uid="{00000000-0004-0000-0500-000001000000}"/>
    <hyperlink ref="F7" r:id="rId3" location="file-integrity-checks" xr:uid="{00000000-0004-0000-0500-000002000000}"/>
    <hyperlink ref="F15" r:id="rId4" location="device-binding" xr:uid="{00000000-0004-0000-0500-000007000000}"/>
  </hyperlinks>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D12"/>
  <sheetViews>
    <sheetView showGridLines="0" workbookViewId="0">
      <selection activeCell="A21" sqref="A21:B21"/>
    </sheetView>
  </sheetViews>
  <sheetFormatPr baseColWidth="10" defaultColWidth="11" defaultRowHeight="16" x14ac:dyDescent="0.2"/>
  <cols>
    <col min="1" max="1" width="30.33203125" bestFit="1" customWidth="1"/>
    <col min="4" max="4" width="70.6640625" bestFit="1" customWidth="1"/>
  </cols>
  <sheetData>
    <row r="1" spans="1:4" x14ac:dyDescent="0.2">
      <c r="A1" s="124" t="s">
        <v>129</v>
      </c>
      <c r="B1" s="124"/>
      <c r="C1" s="50"/>
      <c r="D1" s="50"/>
    </row>
    <row r="2" spans="1:4" x14ac:dyDescent="0.2">
      <c r="A2" s="67" t="s">
        <v>247</v>
      </c>
      <c r="B2" s="67" t="s">
        <v>155</v>
      </c>
      <c r="C2" s="67" t="s">
        <v>248</v>
      </c>
      <c r="D2" s="68" t="s">
        <v>165</v>
      </c>
    </row>
    <row r="3" spans="1:4" x14ac:dyDescent="0.2">
      <c r="A3" s="65" t="s">
        <v>130</v>
      </c>
      <c r="B3" s="69">
        <v>0.1</v>
      </c>
      <c r="C3" s="66">
        <v>42765</v>
      </c>
      <c r="D3" s="64" t="s">
        <v>249</v>
      </c>
    </row>
    <row r="4" spans="1:4" x14ac:dyDescent="0.2">
      <c r="A4" s="64" t="s">
        <v>131</v>
      </c>
      <c r="B4" s="69">
        <v>0.2</v>
      </c>
      <c r="C4" s="66">
        <v>42766</v>
      </c>
      <c r="D4" s="64" t="s">
        <v>250</v>
      </c>
    </row>
    <row r="5" spans="1:4" x14ac:dyDescent="0.2">
      <c r="A5" s="64" t="s">
        <v>176</v>
      </c>
      <c r="B5" s="69">
        <v>0.3</v>
      </c>
      <c r="C5" s="66">
        <v>42778</v>
      </c>
      <c r="D5" s="64" t="s">
        <v>251</v>
      </c>
    </row>
    <row r="6" spans="1:4" x14ac:dyDescent="0.2">
      <c r="A6" s="64" t="s">
        <v>177</v>
      </c>
      <c r="B6" s="69" t="s">
        <v>243</v>
      </c>
      <c r="C6" s="66">
        <v>42780</v>
      </c>
      <c r="D6" s="64" t="s">
        <v>252</v>
      </c>
    </row>
    <row r="7" spans="1:4" x14ac:dyDescent="0.2">
      <c r="A7" s="64" t="s">
        <v>131</v>
      </c>
      <c r="B7" s="70" t="s">
        <v>253</v>
      </c>
      <c r="C7" s="66">
        <v>42781</v>
      </c>
      <c r="D7" s="64" t="s">
        <v>254</v>
      </c>
    </row>
    <row r="8" spans="1:4" x14ac:dyDescent="0.2">
      <c r="A8" s="64" t="s">
        <v>177</v>
      </c>
      <c r="B8" s="70" t="s">
        <v>256</v>
      </c>
      <c r="C8" s="66">
        <v>42829</v>
      </c>
      <c r="D8" s="64" t="s">
        <v>257</v>
      </c>
    </row>
    <row r="9" spans="1:4" x14ac:dyDescent="0.2">
      <c r="A9" s="64" t="s">
        <v>131</v>
      </c>
      <c r="B9" s="70" t="s">
        <v>256</v>
      </c>
      <c r="C9" s="66">
        <v>42919</v>
      </c>
      <c r="D9" s="64" t="s">
        <v>270</v>
      </c>
    </row>
    <row r="10" spans="1:4" x14ac:dyDescent="0.2">
      <c r="A10" s="64" t="s">
        <v>131</v>
      </c>
      <c r="B10" s="70" t="s">
        <v>284</v>
      </c>
      <c r="C10" s="66">
        <v>42963</v>
      </c>
      <c r="D10" s="64" t="s">
        <v>280</v>
      </c>
    </row>
    <row r="11" spans="1:4" x14ac:dyDescent="0.2">
      <c r="A11" s="64" t="s">
        <v>131</v>
      </c>
      <c r="B11" s="75" t="s">
        <v>285</v>
      </c>
      <c r="C11" s="66">
        <v>43113</v>
      </c>
      <c r="D11" s="64" t="s">
        <v>286</v>
      </c>
    </row>
    <row r="12" spans="1:4" x14ac:dyDescent="0.2">
      <c r="A12" s="64" t="s">
        <v>131</v>
      </c>
      <c r="B12" s="75">
        <v>1.1000000000000001</v>
      </c>
      <c r="C12" s="66">
        <v>43289</v>
      </c>
      <c r="D12" s="64" t="s">
        <v>289</v>
      </c>
    </row>
  </sheetData>
  <mergeCells count="1">
    <mergeCell ref="A1:B1"/>
  </mergeCells>
  <pageMargins left="0.75" right="0.75" top="1" bottom="1" header="0.5" footer="0.5"/>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Management Summary</vt:lpstr>
      <vt:lpstr>Security Requirements - Android</vt:lpstr>
      <vt:lpstr>Anti-RE - Android</vt:lpstr>
      <vt:lpstr>Security Requirements - iOS</vt:lpstr>
      <vt:lpstr>Anti-RE - iOS</vt:lpstr>
      <vt:lpstr>Version history</vt:lpstr>
    </vt:vector>
  </TitlesOfParts>
  <Company>Opera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Antukh</dc:creator>
  <cp:lastModifiedBy>Sven Schleier</cp:lastModifiedBy>
  <dcterms:created xsi:type="dcterms:W3CDTF">2017-01-25T17:37:15Z</dcterms:created>
  <dcterms:modified xsi:type="dcterms:W3CDTF">2018-07-13T03:59:22Z</dcterms:modified>
</cp:coreProperties>
</file>