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jkangac_connect_ust_hk/Documents/Lab/VLC_System_Model_New/VLC_System_Model_Syn/Channel_model/Measurement_Result/"/>
    </mc:Choice>
  </mc:AlternateContent>
  <xr:revisionPtr revIDLastSave="285" documentId="11_F25DC773A252ABDACC10487051DE4CFC5BDE58EA" xr6:coauthVersionLast="45" xr6:coauthVersionMax="45" xr10:uidLastSave="{3D3A9A99-4662-4FCA-B73A-A427A8822251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D57" i="1"/>
  <c r="A57" i="1" l="1"/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58" i="1"/>
  <c r="D59" i="1"/>
  <c r="D60" i="1"/>
  <c r="D61" i="1"/>
  <c r="D62" i="1"/>
  <c r="D63" i="1"/>
  <c r="D64" i="1"/>
  <c r="D65" i="1"/>
  <c r="D66" i="1"/>
  <c r="D67" i="1"/>
  <c r="D68" i="1"/>
  <c r="D69" i="1"/>
  <c r="D5" i="1"/>
  <c r="A65" i="1" l="1"/>
  <c r="A66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58" i="1"/>
  <c r="A59" i="1" s="1"/>
  <c r="A60" i="1" s="1"/>
  <c r="A61" i="1" s="1"/>
  <c r="A62" i="1" s="1"/>
  <c r="A63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A45" i="1"/>
  <c r="A46" i="1" s="1"/>
  <c r="A47" i="1" s="1"/>
  <c r="A48" i="1" s="1"/>
  <c r="A49" i="1" s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<sst xmlns="http://schemas.openxmlformats.org/spreadsheetml/2006/main" count="12" uniqueCount="8">
  <si>
    <t>Distance (cm)</t>
  </si>
  <si>
    <t>LED number</t>
  </si>
  <si>
    <t>P-P output (mV)</t>
  </si>
  <si>
    <t>frequence (MHz)</t>
  </si>
  <si>
    <t>RMS Output (mV)</t>
  </si>
  <si>
    <t>Db</t>
  </si>
  <si>
    <t>LED Driver Input Power (dbm)</t>
  </si>
  <si>
    <t>DC BIAS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</si>
</sst>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Sheet1!$A$4:$A$49</c:f>
              <c:strCache>
                <c:ptCount val="46"/>
                <c:pt idx="0">
                  <c:v>frequence (MHz)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</c:v>
                </c:pt>
                <c:pt idx="27">
                  <c:v>4.6</c:v>
                </c:pt>
                <c:pt idx="28">
                  <c:v>4.8</c:v>
                </c:pt>
                <c:pt idx="29">
                  <c:v>5</c:v>
                </c:pt>
                <c:pt idx="30">
                  <c:v>5.2</c:v>
                </c:pt>
                <c:pt idx="31">
                  <c:v>5.4</c:v>
                </c:pt>
                <c:pt idx="32">
                  <c:v>5.6</c:v>
                </c:pt>
                <c:pt idx="33">
                  <c:v>5.8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  <c:pt idx="45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Sheet1!$A$5:$A$49</c:f>
              <c:numCache>
                <c:formatCode>General</c:formatCode>
                <c:ptCount val="4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1.5999999999999999</c:v>
                </c:pt>
                <c:pt idx="12">
                  <c:v>1.7999999999999998</c:v>
                </c:pt>
                <c:pt idx="13">
                  <c:v>1.9999999999999998</c:v>
                </c:pt>
                <c:pt idx="14">
                  <c:v>2.1999999999999997</c:v>
                </c:pt>
                <c:pt idx="15">
                  <c:v>2.4</c:v>
                </c:pt>
                <c:pt idx="16">
                  <c:v>2.6</c:v>
                </c:pt>
                <c:pt idx="17">
                  <c:v>2.8000000000000003</c:v>
                </c:pt>
                <c:pt idx="18">
                  <c:v>3.0000000000000004</c:v>
                </c:pt>
                <c:pt idx="19">
                  <c:v>3.2000000000000006</c:v>
                </c:pt>
                <c:pt idx="20">
                  <c:v>3.4000000000000008</c:v>
                </c:pt>
                <c:pt idx="21">
                  <c:v>3.600000000000001</c:v>
                </c:pt>
                <c:pt idx="22">
                  <c:v>3.8000000000000012</c:v>
                </c:pt>
                <c:pt idx="23">
                  <c:v>4.0000000000000009</c:v>
                </c:pt>
                <c:pt idx="24">
                  <c:v>4.2000000000000011</c:v>
                </c:pt>
                <c:pt idx="25">
                  <c:v>4.4000000000000012</c:v>
                </c:pt>
                <c:pt idx="26">
                  <c:v>4.6000000000000014</c:v>
                </c:pt>
                <c:pt idx="27">
                  <c:v>4.8000000000000016</c:v>
                </c:pt>
                <c:pt idx="28">
                  <c:v>5.0000000000000018</c:v>
                </c:pt>
                <c:pt idx="29">
                  <c:v>5.200000000000002</c:v>
                </c:pt>
                <c:pt idx="30">
                  <c:v>5.4000000000000021</c:v>
                </c:pt>
                <c:pt idx="31">
                  <c:v>5.6000000000000023</c:v>
                </c:pt>
                <c:pt idx="32">
                  <c:v>5.8000000000000025</c:v>
                </c:pt>
                <c:pt idx="33">
                  <c:v>6.0000000000000027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13.2</c:v>
                </c:pt>
                <c:pt idx="41">
                  <c:v>13.399999999999999</c:v>
                </c:pt>
                <c:pt idx="42">
                  <c:v>13.599999999999998</c:v>
                </c:pt>
                <c:pt idx="43">
                  <c:v>13.799999999999997</c:v>
                </c:pt>
                <c:pt idx="44">
                  <c:v>13.999999999999996</c:v>
                </c:pt>
              </c:numCache>
            </c:numRef>
          </c:xVal>
          <c:yVal>
            <c:numRef>
              <c:f>Sheet1!$D$5:$D$49</c:f>
              <c:numCache>
                <c:formatCode>General</c:formatCode>
                <c:ptCount val="45"/>
                <c:pt idx="0">
                  <c:v>0</c:v>
                </c:pt>
                <c:pt idx="1">
                  <c:v>-5.812098523548423</c:v>
                </c:pt>
                <c:pt idx="2">
                  <c:v>-2.6245108973042952</c:v>
                </c:pt>
                <c:pt idx="3">
                  <c:v>-1.3211732123542339</c:v>
                </c:pt>
                <c:pt idx="4">
                  <c:v>-0.6655143732119575</c:v>
                </c:pt>
                <c:pt idx="5">
                  <c:v>-0.1693842191627962</c:v>
                </c:pt>
                <c:pt idx="6">
                  <c:v>-2.3797017453547273E-2</c:v>
                </c:pt>
                <c:pt idx="7">
                  <c:v>0</c:v>
                </c:pt>
                <c:pt idx="8">
                  <c:v>-7.1785846271234091E-2</c:v>
                </c:pt>
                <c:pt idx="9">
                  <c:v>-0.6655143732119575</c:v>
                </c:pt>
                <c:pt idx="10">
                  <c:v>-0.8926482131815543</c:v>
                </c:pt>
                <c:pt idx="11">
                  <c:v>-1.4517979407466528</c:v>
                </c:pt>
                <c:pt idx="12">
                  <c:v>-2.0937264624700975</c:v>
                </c:pt>
                <c:pt idx="13">
                  <c:v>-2.4126179066049143</c:v>
                </c:pt>
                <c:pt idx="14">
                  <c:v>-2.8472748444158169</c:v>
                </c:pt>
                <c:pt idx="15">
                  <c:v>-3.4337299735435556</c:v>
                </c:pt>
                <c:pt idx="16">
                  <c:v>-3.7596036455794763</c:v>
                </c:pt>
                <c:pt idx="17">
                  <c:v>-3.8163749744963815</c:v>
                </c:pt>
                <c:pt idx="18">
                  <c:v>-4.4953773308757388</c:v>
                </c:pt>
                <c:pt idx="19">
                  <c:v>-5.4644774609563029</c:v>
                </c:pt>
                <c:pt idx="20">
                  <c:v>-6.3920179933252896</c:v>
                </c:pt>
                <c:pt idx="21">
                  <c:v>-7.183830453801539</c:v>
                </c:pt>
                <c:pt idx="22">
                  <c:v>-7.7108939589615675</c:v>
                </c:pt>
                <c:pt idx="23">
                  <c:v>-8.000530918314734</c:v>
                </c:pt>
                <c:pt idx="24">
                  <c:v>-8.1529305838821031</c:v>
                </c:pt>
                <c:pt idx="25">
                  <c:v>-8.3108732557144211</c:v>
                </c:pt>
                <c:pt idx="26">
                  <c:v>-8.6451108105839189</c:v>
                </c:pt>
                <c:pt idx="27">
                  <c:v>-8.4747774175961155</c:v>
                </c:pt>
                <c:pt idx="28">
                  <c:v>-8.6451108105839189</c:v>
                </c:pt>
                <c:pt idx="29">
                  <c:v>-8.3108732557144211</c:v>
                </c:pt>
                <c:pt idx="30">
                  <c:v>-8.4747774175961155</c:v>
                </c:pt>
                <c:pt idx="31">
                  <c:v>-8.3108732557144211</c:v>
                </c:pt>
                <c:pt idx="32">
                  <c:v>-8.4747774175961155</c:v>
                </c:pt>
                <c:pt idx="33">
                  <c:v>-8.4747774175961155</c:v>
                </c:pt>
                <c:pt idx="34">
                  <c:v>-8.4747774175961155</c:v>
                </c:pt>
                <c:pt idx="35">
                  <c:v>-9.0072325371283668</c:v>
                </c:pt>
                <c:pt idx="36">
                  <c:v>-6.942493656634344</c:v>
                </c:pt>
                <c:pt idx="37">
                  <c:v>-5.5488091363249312</c:v>
                </c:pt>
                <c:pt idx="38">
                  <c:v>-4.9159907808828525</c:v>
                </c:pt>
                <c:pt idx="39">
                  <c:v>-4.3637628702960303</c:v>
                </c:pt>
                <c:pt idx="40">
                  <c:v>-4.9902309616749223</c:v>
                </c:pt>
                <c:pt idx="41">
                  <c:v>-6.1899841324424196</c:v>
                </c:pt>
                <c:pt idx="42">
                  <c:v>-8.3108732557144211</c:v>
                </c:pt>
                <c:pt idx="43">
                  <c:v>-10.320021683521556</c:v>
                </c:pt>
                <c:pt idx="44">
                  <c:v>-11.485077374235928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C-4187-B000-4DC21F94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39519"/>
        <c:axId val="1373954719"/>
      </c:scatterChart>
      <c:valAx>
        <c:axId val="184013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54719"/>
        <c:crosses val="autoZero"/>
        <c:crossBetween val="midCat"/>
      </c:valAx>
      <c:valAx>
        <c:axId val="13739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3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6</xdr:row>
      <xdr:rowOff>109537</xdr:rowOff>
    </xdr:from>
    <xdr:to>
      <xdr:col>14</xdr:col>
      <xdr:colOff>571499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F7BF7-A013-446B-9139-7EACDF8D1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40" zoomScaleNormal="100" workbookViewId="0">
      <selection activeCell="F58" sqref="F58"/>
    </sheetView>
  </sheetViews>
  <sheetFormatPr defaultRowHeight="15"/>
  <cols>
    <col min="1" max="1" width="35" customWidth="1"/>
    <col min="2" max="2" width="18.85546875" customWidth="1"/>
    <col min="3" max="3" width="35.85546875" customWidth="1"/>
    <col min="4" max="4" width="26.140625" customWidth="1"/>
  </cols>
  <sheetData>
    <row r="1" spans="1:4">
      <c r="A1" t="s">
        <v>0</v>
      </c>
      <c r="B1">
        <v>10</v>
      </c>
      <c r="C1" t="s">
        <v>7</v>
      </c>
      <c r="D1">
        <v>3.05</v>
      </c>
    </row>
    <row r="2" spans="1:4">
      <c r="A2" t="s">
        <v>1</v>
      </c>
      <c r="B2">
        <v>1</v>
      </c>
    </row>
    <row r="3" spans="1:4">
      <c r="A3" t="s">
        <v>6</v>
      </c>
      <c r="B3">
        <v>-9</v>
      </c>
    </row>
    <row r="4" spans="1:4">
      <c r="A4" t="s">
        <v>3</v>
      </c>
      <c r="B4" t="s">
        <v>2</v>
      </c>
      <c r="C4" t="s">
        <v>4</v>
      </c>
      <c r="D4" t="s">
        <v>5</v>
      </c>
    </row>
    <row r="5" spans="1:4">
      <c r="A5">
        <v>0.2</v>
      </c>
      <c r="B5">
        <v>4</v>
      </c>
      <c r="C5">
        <v>1.8</v>
      </c>
      <c r="D5" t="b">
        <f>D57=10*LOG(C5/MAX($C$5:$C$49))</f>
        <v>0</v>
      </c>
    </row>
    <row r="6" spans="1:4">
      <c r="A6">
        <f>A5+0.1</f>
        <v>0.30000000000000004</v>
      </c>
      <c r="B6">
        <v>12</v>
      </c>
      <c r="C6">
        <v>4.8</v>
      </c>
      <c r="D6">
        <f t="shared" ref="D6:D49" si="0">10*LOG(C6/MAX($C$5:$C$49))</f>
        <v>-5.812098523548423</v>
      </c>
    </row>
    <row r="7" spans="1:4">
      <c r="A7">
        <f t="shared" ref="A7:A12" si="1">A6+0.1</f>
        <v>0.4</v>
      </c>
      <c r="B7">
        <v>30</v>
      </c>
      <c r="C7">
        <v>10</v>
      </c>
      <c r="D7">
        <f t="shared" si="0"/>
        <v>-2.6245108973042952</v>
      </c>
    </row>
    <row r="8" spans="1:4">
      <c r="A8">
        <f t="shared" si="1"/>
        <v>0.5</v>
      </c>
      <c r="B8">
        <v>38</v>
      </c>
      <c r="C8">
        <v>13.5</v>
      </c>
      <c r="D8">
        <f t="shared" si="0"/>
        <v>-1.3211732123542339</v>
      </c>
    </row>
    <row r="9" spans="1:4">
      <c r="A9">
        <f t="shared" si="1"/>
        <v>0.6</v>
      </c>
      <c r="B9">
        <v>45</v>
      </c>
      <c r="C9">
        <v>15.7</v>
      </c>
      <c r="D9">
        <f t="shared" si="0"/>
        <v>-0.6655143732119575</v>
      </c>
    </row>
    <row r="10" spans="1:4">
      <c r="A10">
        <f t="shared" si="1"/>
        <v>0.7</v>
      </c>
      <c r="B10">
        <v>49</v>
      </c>
      <c r="C10">
        <v>17.600000000000001</v>
      </c>
      <c r="D10">
        <f t="shared" si="0"/>
        <v>-0.1693842191627962</v>
      </c>
    </row>
    <row r="11" spans="1:4">
      <c r="A11">
        <f t="shared" si="1"/>
        <v>0.79999999999999993</v>
      </c>
      <c r="B11">
        <v>51</v>
      </c>
      <c r="C11">
        <v>18.2</v>
      </c>
      <c r="D11">
        <f t="shared" si="0"/>
        <v>-2.3797017453547273E-2</v>
      </c>
    </row>
    <row r="12" spans="1:4">
      <c r="A12">
        <f t="shared" si="1"/>
        <v>0.89999999999999991</v>
      </c>
      <c r="B12">
        <v>51</v>
      </c>
      <c r="C12">
        <v>18.3</v>
      </c>
      <c r="D12">
        <f t="shared" si="0"/>
        <v>0</v>
      </c>
    </row>
    <row r="13" spans="1:4">
      <c r="A13">
        <v>1</v>
      </c>
      <c r="B13">
        <v>50</v>
      </c>
      <c r="C13">
        <v>18</v>
      </c>
      <c r="D13">
        <f t="shared" si="0"/>
        <v>-7.1785846271234091E-2</v>
      </c>
    </row>
    <row r="14" spans="1:4">
      <c r="A14">
        <f>A13+0.2</f>
        <v>1.2</v>
      </c>
      <c r="B14">
        <v>43</v>
      </c>
      <c r="C14">
        <v>15.7</v>
      </c>
      <c r="D14">
        <f t="shared" si="0"/>
        <v>-0.6655143732119575</v>
      </c>
    </row>
    <row r="15" spans="1:4">
      <c r="A15">
        <f t="shared" ref="A15:A77" si="2">A14+0.2</f>
        <v>1.4</v>
      </c>
      <c r="B15">
        <v>41</v>
      </c>
      <c r="C15">
        <v>14.9</v>
      </c>
      <c r="D15">
        <f t="shared" si="0"/>
        <v>-0.8926482131815543</v>
      </c>
    </row>
    <row r="16" spans="1:4">
      <c r="A16">
        <f t="shared" si="2"/>
        <v>1.5999999999999999</v>
      </c>
      <c r="B16">
        <v>37</v>
      </c>
      <c r="C16">
        <v>13.1</v>
      </c>
      <c r="D16">
        <f t="shared" si="0"/>
        <v>-1.4517979407466528</v>
      </c>
    </row>
    <row r="17" spans="1:4">
      <c r="A17">
        <f t="shared" si="2"/>
        <v>1.7999999999999998</v>
      </c>
      <c r="B17">
        <v>31</v>
      </c>
      <c r="C17">
        <v>11.3</v>
      </c>
      <c r="D17">
        <f t="shared" si="0"/>
        <v>-2.0937264624700975</v>
      </c>
    </row>
    <row r="18" spans="1:4">
      <c r="A18">
        <f t="shared" si="2"/>
        <v>1.9999999999999998</v>
      </c>
      <c r="B18">
        <v>29</v>
      </c>
      <c r="C18">
        <v>10.5</v>
      </c>
      <c r="D18">
        <f t="shared" si="0"/>
        <v>-2.4126179066049143</v>
      </c>
    </row>
    <row r="19" spans="1:4">
      <c r="A19">
        <f t="shared" si="2"/>
        <v>2.1999999999999997</v>
      </c>
      <c r="B19">
        <v>26</v>
      </c>
      <c r="C19">
        <v>9.5</v>
      </c>
      <c r="D19">
        <f t="shared" si="0"/>
        <v>-2.8472748444158169</v>
      </c>
    </row>
    <row r="20" spans="1:4">
      <c r="A20">
        <f t="shared" si="2"/>
        <v>2.4</v>
      </c>
      <c r="B20">
        <v>23.5</v>
      </c>
      <c r="C20">
        <v>8.3000000000000007</v>
      </c>
      <c r="D20">
        <f t="shared" si="0"/>
        <v>-3.4337299735435556</v>
      </c>
    </row>
    <row r="21" spans="1:4">
      <c r="A21">
        <f t="shared" si="2"/>
        <v>2.6</v>
      </c>
      <c r="B21">
        <v>21</v>
      </c>
      <c r="C21">
        <v>7.7</v>
      </c>
      <c r="D21">
        <f t="shared" si="0"/>
        <v>-3.7596036455794763</v>
      </c>
    </row>
    <row r="22" spans="1:4">
      <c r="A22">
        <f t="shared" si="2"/>
        <v>2.8000000000000003</v>
      </c>
      <c r="B22">
        <v>20</v>
      </c>
      <c r="C22">
        <v>7.6</v>
      </c>
      <c r="D22">
        <f t="shared" si="0"/>
        <v>-3.8163749744963815</v>
      </c>
    </row>
    <row r="23" spans="1:4">
      <c r="A23">
        <f t="shared" si="2"/>
        <v>3.0000000000000004</v>
      </c>
      <c r="B23">
        <v>18</v>
      </c>
      <c r="C23">
        <v>6.5</v>
      </c>
      <c r="D23">
        <f t="shared" si="0"/>
        <v>-4.4953773308757388</v>
      </c>
    </row>
    <row r="24" spans="1:4">
      <c r="A24">
        <f t="shared" si="2"/>
        <v>3.2000000000000006</v>
      </c>
      <c r="B24">
        <v>14</v>
      </c>
      <c r="C24">
        <v>5.2</v>
      </c>
      <c r="D24">
        <f t="shared" si="0"/>
        <v>-5.4644774609563029</v>
      </c>
    </row>
    <row r="25" spans="1:4">
      <c r="A25">
        <f t="shared" si="2"/>
        <v>3.4000000000000008</v>
      </c>
      <c r="B25">
        <v>11.5</v>
      </c>
      <c r="C25">
        <v>4.2</v>
      </c>
      <c r="D25">
        <f t="shared" si="0"/>
        <v>-6.3920179933252896</v>
      </c>
    </row>
    <row r="26" spans="1:4">
      <c r="A26">
        <f t="shared" si="2"/>
        <v>3.600000000000001</v>
      </c>
      <c r="B26">
        <v>9.5</v>
      </c>
      <c r="C26">
        <v>3.5</v>
      </c>
      <c r="D26">
        <f t="shared" si="0"/>
        <v>-7.183830453801539</v>
      </c>
    </row>
    <row r="27" spans="1:4">
      <c r="A27">
        <f t="shared" si="2"/>
        <v>3.8000000000000012</v>
      </c>
      <c r="B27">
        <v>8.3000000000000007</v>
      </c>
      <c r="C27">
        <v>3.1</v>
      </c>
      <c r="D27">
        <f t="shared" si="0"/>
        <v>-7.7108939589615675</v>
      </c>
    </row>
    <row r="28" spans="1:4">
      <c r="A28">
        <f t="shared" si="2"/>
        <v>4.0000000000000009</v>
      </c>
      <c r="B28">
        <v>7.5</v>
      </c>
      <c r="C28">
        <v>2.9</v>
      </c>
      <c r="D28">
        <f t="shared" si="0"/>
        <v>-8.000530918314734</v>
      </c>
    </row>
    <row r="29" spans="1:4">
      <c r="A29">
        <f t="shared" si="2"/>
        <v>4.2000000000000011</v>
      </c>
      <c r="B29">
        <v>7.3</v>
      </c>
      <c r="C29">
        <v>2.8</v>
      </c>
      <c r="D29">
        <f t="shared" si="0"/>
        <v>-8.1529305838821031</v>
      </c>
    </row>
    <row r="30" spans="1:4">
      <c r="A30">
        <f t="shared" si="2"/>
        <v>4.4000000000000012</v>
      </c>
      <c r="B30">
        <v>7.1</v>
      </c>
      <c r="C30">
        <v>2.7</v>
      </c>
      <c r="D30">
        <f t="shared" si="0"/>
        <v>-8.3108732557144211</v>
      </c>
    </row>
    <row r="31" spans="1:4">
      <c r="A31">
        <f t="shared" si="2"/>
        <v>4.6000000000000014</v>
      </c>
      <c r="B31">
        <v>6.8</v>
      </c>
      <c r="C31">
        <v>2.5</v>
      </c>
      <c r="D31">
        <f t="shared" si="0"/>
        <v>-8.6451108105839189</v>
      </c>
    </row>
    <row r="32" spans="1:4">
      <c r="A32">
        <f t="shared" si="2"/>
        <v>4.8000000000000016</v>
      </c>
      <c r="B32">
        <v>7</v>
      </c>
      <c r="C32">
        <v>2.6</v>
      </c>
      <c r="D32">
        <f t="shared" si="0"/>
        <v>-8.4747774175961155</v>
      </c>
    </row>
    <row r="33" spans="1:4">
      <c r="A33">
        <f t="shared" si="2"/>
        <v>5.0000000000000018</v>
      </c>
      <c r="B33">
        <v>6.4</v>
      </c>
      <c r="C33">
        <v>2.5</v>
      </c>
      <c r="D33">
        <f t="shared" si="0"/>
        <v>-8.6451108105839189</v>
      </c>
    </row>
    <row r="34" spans="1:4">
      <c r="A34">
        <f t="shared" si="2"/>
        <v>5.200000000000002</v>
      </c>
      <c r="B34">
        <v>7</v>
      </c>
      <c r="C34">
        <v>2.7</v>
      </c>
      <c r="D34">
        <f t="shared" si="0"/>
        <v>-8.3108732557144211</v>
      </c>
    </row>
    <row r="35" spans="1:4">
      <c r="A35">
        <f t="shared" si="2"/>
        <v>5.4000000000000021</v>
      </c>
      <c r="B35">
        <v>6.6</v>
      </c>
      <c r="C35">
        <v>2.6</v>
      </c>
      <c r="D35">
        <f t="shared" si="0"/>
        <v>-8.4747774175961155</v>
      </c>
    </row>
    <row r="36" spans="1:4">
      <c r="A36">
        <f t="shared" si="2"/>
        <v>5.6000000000000023</v>
      </c>
      <c r="B36">
        <v>6.8</v>
      </c>
      <c r="C36">
        <v>2.7</v>
      </c>
      <c r="D36">
        <f t="shared" si="0"/>
        <v>-8.3108732557144211</v>
      </c>
    </row>
    <row r="37" spans="1:4">
      <c r="A37">
        <f t="shared" si="2"/>
        <v>5.8000000000000025</v>
      </c>
      <c r="B37">
        <v>6.6</v>
      </c>
      <c r="C37">
        <v>2.6</v>
      </c>
      <c r="D37">
        <f t="shared" si="0"/>
        <v>-8.4747774175961155</v>
      </c>
    </row>
    <row r="38" spans="1:4">
      <c r="A38">
        <f t="shared" si="2"/>
        <v>6.0000000000000027</v>
      </c>
      <c r="B38">
        <v>6.8</v>
      </c>
      <c r="C38">
        <v>2.6</v>
      </c>
      <c r="D38">
        <f t="shared" si="0"/>
        <v>-8.4747774175961155</v>
      </c>
    </row>
    <row r="39" spans="1:4">
      <c r="A39">
        <v>7</v>
      </c>
      <c r="B39">
        <v>6.8</v>
      </c>
      <c r="C39">
        <v>2.6</v>
      </c>
      <c r="D39">
        <f t="shared" si="0"/>
        <v>-8.4747774175961155</v>
      </c>
    </row>
    <row r="40" spans="1:4">
      <c r="A40">
        <v>8</v>
      </c>
      <c r="B40">
        <v>5.8</v>
      </c>
      <c r="C40">
        <v>2.2999999999999998</v>
      </c>
      <c r="D40">
        <f t="shared" si="0"/>
        <v>-9.0072325371283668</v>
      </c>
    </row>
    <row r="41" spans="1:4">
      <c r="A41">
        <v>9</v>
      </c>
      <c r="B41">
        <v>10</v>
      </c>
      <c r="C41">
        <v>3.7</v>
      </c>
      <c r="D41">
        <f t="shared" si="0"/>
        <v>-6.942493656634344</v>
      </c>
    </row>
    <row r="42" spans="1:4">
      <c r="A42">
        <v>11</v>
      </c>
      <c r="B42">
        <v>14</v>
      </c>
      <c r="C42">
        <v>5.0999999999999996</v>
      </c>
      <c r="D42">
        <f t="shared" si="0"/>
        <v>-5.5488091363249312</v>
      </c>
    </row>
    <row r="43" spans="1:4">
      <c r="A43">
        <v>12</v>
      </c>
      <c r="B43">
        <v>16</v>
      </c>
      <c r="C43">
        <v>5.9</v>
      </c>
      <c r="D43">
        <f t="shared" si="0"/>
        <v>-4.9159907808828525</v>
      </c>
    </row>
    <row r="44" spans="1:4">
      <c r="A44">
        <v>13</v>
      </c>
      <c r="B44">
        <v>18</v>
      </c>
      <c r="C44">
        <v>6.7</v>
      </c>
      <c r="D44">
        <f t="shared" si="0"/>
        <v>-4.3637628702960303</v>
      </c>
    </row>
    <row r="45" spans="1:4">
      <c r="A45">
        <f>A44+0.2</f>
        <v>13.2</v>
      </c>
      <c r="B45">
        <v>15</v>
      </c>
      <c r="C45">
        <v>5.8</v>
      </c>
      <c r="D45">
        <f t="shared" si="0"/>
        <v>-4.9902309616749223</v>
      </c>
    </row>
    <row r="46" spans="1:4">
      <c r="A46">
        <f t="shared" ref="A46:A49" si="3">A45+0.2</f>
        <v>13.399999999999999</v>
      </c>
      <c r="B46">
        <v>12</v>
      </c>
      <c r="C46">
        <v>4.4000000000000004</v>
      </c>
      <c r="D46">
        <f t="shared" si="0"/>
        <v>-6.1899841324424196</v>
      </c>
    </row>
    <row r="47" spans="1:4">
      <c r="A47">
        <f t="shared" si="3"/>
        <v>13.599999999999998</v>
      </c>
      <c r="B47">
        <v>8</v>
      </c>
      <c r="C47">
        <v>2.7</v>
      </c>
      <c r="D47">
        <f t="shared" si="0"/>
        <v>-8.3108732557144211</v>
      </c>
    </row>
    <row r="48" spans="1:4">
      <c r="A48">
        <f t="shared" si="3"/>
        <v>13.799999999999997</v>
      </c>
      <c r="B48">
        <v>4</v>
      </c>
      <c r="C48">
        <v>1.7</v>
      </c>
      <c r="D48">
        <f t="shared" si="0"/>
        <v>-10.320021683521556</v>
      </c>
    </row>
    <row r="49" spans="1:6">
      <c r="A49">
        <f t="shared" si="3"/>
        <v>13.999999999999996</v>
      </c>
      <c r="B49">
        <v>3</v>
      </c>
      <c r="C49">
        <v>1.3</v>
      </c>
      <c r="D49">
        <f t="shared" si="0"/>
        <v>-11.485077374235928</v>
      </c>
    </row>
    <row r="52" spans="1:6">
      <c r="A52" t="s">
        <v>0</v>
      </c>
      <c r="B52">
        <v>10</v>
      </c>
      <c r="C52" t="s">
        <v>7</v>
      </c>
      <c r="D52">
        <v>27.45</v>
      </c>
    </row>
    <row r="53" spans="1:6">
      <c r="A53" t="s">
        <v>1</v>
      </c>
      <c r="B53">
        <v>10</v>
      </c>
    </row>
    <row r="54" spans="1:6">
      <c r="A54" t="s">
        <v>6</v>
      </c>
      <c r="B54">
        <v>-22.2</v>
      </c>
    </row>
    <row r="55" spans="1:6">
      <c r="A55">
        <v>0</v>
      </c>
      <c r="D55">
        <v>-12</v>
      </c>
    </row>
    <row r="56" spans="1:6">
      <c r="A56">
        <v>0.2</v>
      </c>
      <c r="D56">
        <v>-11</v>
      </c>
    </row>
    <row r="57" spans="1:6">
      <c r="A57">
        <f>A56+0.1</f>
        <v>0.30000000000000004</v>
      </c>
      <c r="B57">
        <v>6</v>
      </c>
      <c r="C57">
        <v>2.4</v>
      </c>
      <c r="D57">
        <f>10*LOG(C57/MAX($C$57:$C$86))</f>
        <v>-9.1204482964487017</v>
      </c>
      <c r="F57">
        <f>LOG(10)</f>
        <v>1</v>
      </c>
    </row>
    <row r="58" spans="1:6">
      <c r="A58">
        <f t="shared" ref="A58:A63" si="4">A57+0.1</f>
        <v>0.4</v>
      </c>
      <c r="B58">
        <v>21</v>
      </c>
      <c r="C58">
        <v>7.5</v>
      </c>
      <c r="D58">
        <f t="shared" ref="D58:D86" si="5">10*LOG(C58/MAX($C$57:$C$86))</f>
        <v>-4.1719480796477608</v>
      </c>
    </row>
    <row r="59" spans="1:6">
      <c r="A59">
        <f t="shared" si="4"/>
        <v>0.5</v>
      </c>
      <c r="B59">
        <v>22</v>
      </c>
      <c r="C59">
        <v>8</v>
      </c>
      <c r="D59">
        <f t="shared" si="5"/>
        <v>-3.8916608436453255</v>
      </c>
    </row>
    <row r="60" spans="1:6">
      <c r="A60">
        <f t="shared" si="4"/>
        <v>0.6</v>
      </c>
      <c r="B60">
        <v>33</v>
      </c>
      <c r="C60">
        <v>11.7</v>
      </c>
      <c r="D60">
        <f t="shared" si="5"/>
        <v>-2.2407020961031447</v>
      </c>
    </row>
    <row r="61" spans="1:6">
      <c r="A61">
        <f t="shared" si="4"/>
        <v>0.7</v>
      </c>
      <c r="B61">
        <v>42</v>
      </c>
      <c r="C61">
        <v>15.1</v>
      </c>
      <c r="D61">
        <f t="shared" si="5"/>
        <v>-1.1327912406330667</v>
      </c>
    </row>
    <row r="62" spans="1:6">
      <c r="A62">
        <f t="shared" si="4"/>
        <v>0.79999999999999993</v>
      </c>
      <c r="B62">
        <v>49</v>
      </c>
      <c r="C62">
        <v>17.5</v>
      </c>
      <c r="D62">
        <f t="shared" si="5"/>
        <v>-0.49218022670181638</v>
      </c>
    </row>
    <row r="63" spans="1:6">
      <c r="A63">
        <f t="shared" si="4"/>
        <v>0.89999999999999991</v>
      </c>
      <c r="B63">
        <v>53</v>
      </c>
      <c r="C63">
        <v>18.899999999999999</v>
      </c>
      <c r="D63">
        <f t="shared" si="5"/>
        <v>-0.15794267183231953</v>
      </c>
    </row>
    <row r="64" spans="1:6">
      <c r="A64">
        <v>1</v>
      </c>
      <c r="B64">
        <v>55</v>
      </c>
      <c r="C64">
        <v>19.600000000000001</v>
      </c>
      <c r="D64">
        <f t="shared" si="5"/>
        <v>0</v>
      </c>
    </row>
    <row r="65" spans="1:4">
      <c r="A65">
        <f>A64+0.2</f>
        <v>1.2</v>
      </c>
      <c r="B65">
        <v>51</v>
      </c>
      <c r="C65">
        <v>18.399999999999999</v>
      </c>
      <c r="D65">
        <f t="shared" si="5"/>
        <v>-0.2743824834693967</v>
      </c>
    </row>
    <row r="66" spans="1:4">
      <c r="A66">
        <f t="shared" si="2"/>
        <v>1.4</v>
      </c>
      <c r="B66">
        <v>50.4</v>
      </c>
      <c r="C66">
        <v>17.899999999999999</v>
      </c>
      <c r="D66">
        <f t="shared" si="5"/>
        <v>-0.39403040376582954</v>
      </c>
    </row>
    <row r="67" spans="1:4">
      <c r="A67">
        <v>2</v>
      </c>
      <c r="B67">
        <v>34</v>
      </c>
      <c r="C67">
        <v>12.3</v>
      </c>
      <c r="D67">
        <f t="shared" si="5"/>
        <v>-2.0235095991707812</v>
      </c>
    </row>
    <row r="68" spans="1:4">
      <c r="A68">
        <f t="shared" si="2"/>
        <v>2.2000000000000002</v>
      </c>
      <c r="B68">
        <v>30</v>
      </c>
      <c r="C68">
        <v>10.9</v>
      </c>
      <c r="D68">
        <f t="shared" si="5"/>
        <v>-2.5482957341585237</v>
      </c>
    </row>
    <row r="69" spans="1:4">
      <c r="A69">
        <f t="shared" si="2"/>
        <v>2.4000000000000004</v>
      </c>
      <c r="B69">
        <v>27</v>
      </c>
      <c r="C69">
        <v>9.6</v>
      </c>
      <c r="D69">
        <f t="shared" si="5"/>
        <v>-3.0998483831690771</v>
      </c>
    </row>
    <row r="70" spans="1:4">
      <c r="A70">
        <f t="shared" si="2"/>
        <v>2.6000000000000005</v>
      </c>
      <c r="B70">
        <v>23</v>
      </c>
      <c r="C70">
        <v>8.3000000000000007</v>
      </c>
      <c r="D70">
        <f t="shared" si="5"/>
        <v>-3.7317797898040213</v>
      </c>
    </row>
    <row r="71" spans="1:4">
      <c r="A71">
        <f t="shared" si="2"/>
        <v>2.8000000000000007</v>
      </c>
      <c r="B71">
        <v>20</v>
      </c>
      <c r="C71">
        <v>7.3</v>
      </c>
      <c r="D71">
        <f t="shared" si="5"/>
        <v>-4.289332112360202</v>
      </c>
    </row>
    <row r="72" spans="1:4">
      <c r="A72">
        <f t="shared" si="2"/>
        <v>3.0000000000000009</v>
      </c>
      <c r="B72">
        <v>18</v>
      </c>
      <c r="C72">
        <v>6.6</v>
      </c>
      <c r="D72">
        <f t="shared" si="5"/>
        <v>-4.7271213581460749</v>
      </c>
    </row>
    <row r="73" spans="1:4">
      <c r="A73">
        <f t="shared" si="2"/>
        <v>3.2000000000000011</v>
      </c>
      <c r="B73">
        <v>17</v>
      </c>
      <c r="C73">
        <v>6.5</v>
      </c>
      <c r="D73">
        <f t="shared" si="5"/>
        <v>-4.7934271471362049</v>
      </c>
    </row>
    <row r="74" spans="1:4">
      <c r="A74">
        <f t="shared" si="2"/>
        <v>3.4000000000000012</v>
      </c>
      <c r="B74">
        <v>15</v>
      </c>
      <c r="C74">
        <v>5.6</v>
      </c>
      <c r="D74">
        <f t="shared" si="5"/>
        <v>-5.4406804435027567</v>
      </c>
    </row>
    <row r="75" spans="1:4">
      <c r="A75">
        <f t="shared" si="2"/>
        <v>3.6000000000000014</v>
      </c>
      <c r="B75" s="1">
        <v>13</v>
      </c>
      <c r="C75">
        <v>4.9000000000000004</v>
      </c>
      <c r="D75">
        <f t="shared" si="5"/>
        <v>-6.0205999132796242</v>
      </c>
    </row>
    <row r="76" spans="1:4">
      <c r="A76">
        <f t="shared" si="2"/>
        <v>3.8000000000000016</v>
      </c>
      <c r="B76">
        <v>11</v>
      </c>
      <c r="C76">
        <v>4.2</v>
      </c>
      <c r="D76">
        <f t="shared" si="5"/>
        <v>-6.6900678095857558</v>
      </c>
    </row>
    <row r="77" spans="1:4">
      <c r="A77">
        <f t="shared" si="2"/>
        <v>4.0000000000000018</v>
      </c>
      <c r="B77">
        <v>10</v>
      </c>
      <c r="C77">
        <v>3.6</v>
      </c>
      <c r="D77">
        <f t="shared" si="5"/>
        <v>-7.3595357058918882</v>
      </c>
    </row>
    <row r="78" spans="1:4">
      <c r="A78">
        <f t="shared" ref="A78:A86" si="6">A77+0.2</f>
        <v>4.200000000000002</v>
      </c>
      <c r="B78">
        <v>8</v>
      </c>
      <c r="C78">
        <v>3.1</v>
      </c>
      <c r="D78">
        <f t="shared" si="5"/>
        <v>-8.0089437752220345</v>
      </c>
    </row>
    <row r="79" spans="1:4">
      <c r="A79">
        <f t="shared" si="6"/>
        <v>4.4000000000000021</v>
      </c>
      <c r="B79">
        <v>7</v>
      </c>
      <c r="C79">
        <v>2.7</v>
      </c>
      <c r="D79">
        <f t="shared" si="5"/>
        <v>-8.6089230719748873</v>
      </c>
    </row>
    <row r="80" spans="1:4">
      <c r="A80">
        <f t="shared" si="6"/>
        <v>4.6000000000000023</v>
      </c>
      <c r="B80">
        <v>6</v>
      </c>
      <c r="C80">
        <v>2.1</v>
      </c>
      <c r="D80">
        <f t="shared" si="5"/>
        <v>-9.7003677662255683</v>
      </c>
    </row>
    <row r="81" spans="1:4">
      <c r="A81">
        <f t="shared" si="6"/>
        <v>4.8000000000000025</v>
      </c>
      <c r="B81">
        <v>5</v>
      </c>
      <c r="C81">
        <v>1.9</v>
      </c>
      <c r="D81">
        <f t="shared" si="5"/>
        <v>-10.135024704036473</v>
      </c>
    </row>
    <row r="82" spans="1:4">
      <c r="A82">
        <f t="shared" si="6"/>
        <v>5.0000000000000027</v>
      </c>
      <c r="B82">
        <v>4</v>
      </c>
      <c r="C82">
        <v>1.7</v>
      </c>
      <c r="D82">
        <f t="shared" si="5"/>
        <v>-10.618071499782022</v>
      </c>
    </row>
    <row r="83" spans="1:4">
      <c r="A83">
        <f t="shared" si="6"/>
        <v>5.2000000000000028</v>
      </c>
      <c r="B83">
        <v>4</v>
      </c>
      <c r="C83">
        <v>1.6</v>
      </c>
      <c r="D83">
        <f t="shared" si="5"/>
        <v>-10.881360887005513</v>
      </c>
    </row>
    <row r="84" spans="1:4">
      <c r="A84">
        <f t="shared" si="6"/>
        <v>5.400000000000003</v>
      </c>
      <c r="B84">
        <v>3.3</v>
      </c>
      <c r="C84">
        <v>1.5</v>
      </c>
      <c r="D84">
        <f t="shared" si="5"/>
        <v>-11.161648123007948</v>
      </c>
    </row>
    <row r="85" spans="1:4">
      <c r="A85">
        <f t="shared" si="6"/>
        <v>5.6000000000000032</v>
      </c>
      <c r="B85">
        <v>3</v>
      </c>
      <c r="C85">
        <v>1.3</v>
      </c>
      <c r="D85">
        <f t="shared" si="5"/>
        <v>-11.783127190496392</v>
      </c>
    </row>
    <row r="86" spans="1:4">
      <c r="A86">
        <f t="shared" si="6"/>
        <v>5.8000000000000034</v>
      </c>
      <c r="B86">
        <v>3</v>
      </c>
      <c r="C86">
        <v>1.2</v>
      </c>
      <c r="D86">
        <f t="shared" si="5"/>
        <v>-12.130748253088512</v>
      </c>
    </row>
    <row r="87" spans="1:4">
      <c r="A87">
        <v>10</v>
      </c>
      <c r="D87">
        <v>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kang</dc:creator>
  <cp:lastModifiedBy>kang jian</cp:lastModifiedBy>
  <dcterms:created xsi:type="dcterms:W3CDTF">2015-06-05T18:17:20Z</dcterms:created>
  <dcterms:modified xsi:type="dcterms:W3CDTF">2020-10-27T02:22:20Z</dcterms:modified>
</cp:coreProperties>
</file>