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ync\@owrc\pages\snapshots\private\ycdb-hydraulic-properties\"/>
    </mc:Choice>
  </mc:AlternateContent>
  <xr:revisionPtr revIDLastSave="0" documentId="13_ncr:1_{E8C5B1E1-4E65-4CFE-A797-60E03C441CDC}" xr6:coauthVersionLast="47" xr6:coauthVersionMax="47" xr10:uidLastSave="{00000000-0000-0000-0000-000000000000}"/>
  <bookViews>
    <workbookView xWindow="-120" yWindow="-120" windowWidth="29040" windowHeight="15840" xr2:uid="{24687197-E253-4CA7-99EE-E7B697DCB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1" i="1"/>
</calcChain>
</file>

<file path=xl/sharedStrings.xml><?xml version="1.0" encoding="utf-8"?>
<sst xmlns="http://schemas.openxmlformats.org/spreadsheetml/2006/main" count="36" uniqueCount="14">
  <si>
    <t>Late Stage Glaciolacustrine-Glaciofluvial</t>
  </si>
  <si>
    <t>Halton Till</t>
  </si>
  <si>
    <t>Mackinaw/Oak Ridges</t>
  </si>
  <si>
    <t>Channel - Silt</t>
  </si>
  <si>
    <t>Channel - Sand</t>
  </si>
  <si>
    <t>Upper Newmarket</t>
  </si>
  <si>
    <t>Inter Newmarket Sediment</t>
  </si>
  <si>
    <t>Lower Newmarket</t>
  </si>
  <si>
    <t>Thorncliffe</t>
  </si>
  <si>
    <t>Sunnybrook</t>
  </si>
  <si>
    <t>Scarborough</t>
  </si>
  <si>
    <t>Bedrock - Undifferentiated</t>
  </si>
  <si>
    <t>K</t>
  </si>
  <si>
    <t>KSC_SCR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</si>
</sst>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7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1" fontId="1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3CCB-9CA3-4B9E-99C0-827317841737}">
  <dimension ref="A1:H24"/>
  <sheetViews>
    <sheetView tabSelected="1" workbookViewId="0">
      <selection activeCell="H1" sqref="H1:H24"/>
    </sheetView>
  </sheetViews>
  <sheetFormatPr defaultRowHeight="15" x14ac:dyDescent="0.25"/>
  <cols>
    <col min="2" max="2" width="12.5703125" customWidth="1"/>
  </cols>
  <sheetData>
    <row r="1" spans="1:8" ht="15.75" thickBot="1" x14ac:dyDescent="0.3">
      <c r="A1">
        <v>1</v>
      </c>
      <c r="B1" s="1" t="s">
        <v>0</v>
      </c>
      <c r="C1" s="1" t="s">
        <v>12</v>
      </c>
      <c r="D1" s="3">
        <v>14</v>
      </c>
      <c r="E1" s="3">
        <v>2.4511999999999998E-5</v>
      </c>
      <c r="F1" s="3">
        <v>1.1558870000000001E-6</v>
      </c>
      <c r="G1" s="3">
        <v>2.1469999999999999E-6</v>
      </c>
      <c r="H1" t="str">
        <f>CONCATENATE("| ",B1," | ",C1," | ",TEXT(D1,"#,##0")," | ",TEXT(E1,"0.0E+00")," | ",TEXT(F1,"0.0E+00")," | ",TEXT(G1,"0.0E+00")," |")</f>
        <v>| Late Stage Glaciolacustrine-Glaciofluvial | K | 14 | 2.5E-05 | 1.2E-06 | 2.1E-06 |</v>
      </c>
    </row>
    <row r="2" spans="1:8" ht="15.75" thickBot="1" x14ac:dyDescent="0.3">
      <c r="A2">
        <v>2</v>
      </c>
      <c r="B2" s="1"/>
      <c r="C2" s="1" t="s">
        <v>13</v>
      </c>
      <c r="D2" s="2">
        <v>3417</v>
      </c>
      <c r="E2" s="3">
        <v>1.105892E-3</v>
      </c>
      <c r="F2" s="3">
        <v>1.190462E-4</v>
      </c>
      <c r="G2" s="3">
        <v>1.5153709999999999E-4</v>
      </c>
      <c r="H2" t="str">
        <f t="shared" ref="H2:H24" si="0">CONCATENATE("| ",B2," | ",C2," | ",TEXT(D2,"#,##0")," | ",TEXT(E2,"0.0E+00")," | ",TEXT(F2,"0.0E+00")," | ",TEXT(G2,"0.0E+00")," |")</f>
        <v>|  | KSC_SCR | 3,417 | 1.1E-03 | 1.2E-04 | 1.5E-04 |</v>
      </c>
    </row>
    <row r="3" spans="1:8" ht="15.75" thickBot="1" x14ac:dyDescent="0.3">
      <c r="A3">
        <v>3</v>
      </c>
      <c r="B3" s="1" t="s">
        <v>1</v>
      </c>
      <c r="C3" s="1" t="s">
        <v>12</v>
      </c>
      <c r="D3" s="2">
        <v>106</v>
      </c>
      <c r="E3" s="3">
        <v>1.53777E-5</v>
      </c>
      <c r="F3" s="3">
        <v>2.4164520000000001E-8</v>
      </c>
      <c r="G3" s="3">
        <v>2E-8</v>
      </c>
      <c r="H3" t="str">
        <f t="shared" si="0"/>
        <v>| Halton Till | K | 106 | 1.5E-05 | 2.4E-08 | 2.0E-08 |</v>
      </c>
    </row>
    <row r="4" spans="1:8" ht="15.75" thickBot="1" x14ac:dyDescent="0.3">
      <c r="A4">
        <v>4</v>
      </c>
      <c r="B4" s="1"/>
      <c r="C4" s="1" t="s">
        <v>13</v>
      </c>
      <c r="D4" s="2">
        <v>1446</v>
      </c>
      <c r="E4" s="3">
        <v>1.2359210000000001E-3</v>
      </c>
      <c r="F4" s="3">
        <v>3.225023E-4</v>
      </c>
      <c r="G4" s="3">
        <v>3.7266220000000002E-4</v>
      </c>
      <c r="H4" t="str">
        <f t="shared" si="0"/>
        <v>|  | KSC_SCR | 1,446 | 1.2E-03 | 3.2E-04 | 3.7E-04 |</v>
      </c>
    </row>
    <row r="5" spans="1:8" ht="15.75" thickBot="1" x14ac:dyDescent="0.3">
      <c r="A5">
        <v>5</v>
      </c>
      <c r="B5" s="1" t="s">
        <v>2</v>
      </c>
      <c r="C5" s="1" t="s">
        <v>12</v>
      </c>
      <c r="D5" s="2">
        <v>152</v>
      </c>
      <c r="E5" s="3">
        <v>1.7015960000000001E-4</v>
      </c>
      <c r="F5" s="3">
        <v>5.4276390000000004E-6</v>
      </c>
      <c r="G5" s="3">
        <v>6.7000000000000002E-6</v>
      </c>
      <c r="H5" t="str">
        <f t="shared" si="0"/>
        <v>| Mackinaw/Oak Ridges | K | 152 | 1.7E-04 | 5.4E-06 | 6.7E-06 |</v>
      </c>
    </row>
    <row r="6" spans="1:8" ht="15.75" thickBot="1" x14ac:dyDescent="0.3">
      <c r="A6">
        <v>6</v>
      </c>
      <c r="B6" s="1"/>
      <c r="C6" s="1" t="s">
        <v>13</v>
      </c>
      <c r="D6" s="2">
        <v>13942</v>
      </c>
      <c r="E6" s="3">
        <v>6.594026E-4</v>
      </c>
      <c r="F6" s="3">
        <v>1.5677470000000001E-4</v>
      </c>
      <c r="G6" s="3">
        <v>1.527376E-4</v>
      </c>
      <c r="H6" t="str">
        <f t="shared" si="0"/>
        <v>|  | KSC_SCR | 13,942 | 6.6E-04 | 1.6E-04 | 1.5E-04 |</v>
      </c>
    </row>
    <row r="7" spans="1:8" ht="15.75" thickBot="1" x14ac:dyDescent="0.3">
      <c r="A7">
        <v>7</v>
      </c>
      <c r="B7" s="1" t="s">
        <v>3</v>
      </c>
      <c r="C7" s="1" t="s">
        <v>12</v>
      </c>
      <c r="D7" s="2">
        <v>18</v>
      </c>
      <c r="E7" s="3">
        <v>9.4834570000000006E-6</v>
      </c>
      <c r="F7" s="3">
        <v>5.6581319999999997E-7</v>
      </c>
      <c r="G7" s="3">
        <v>1.0899999999999999E-6</v>
      </c>
      <c r="H7" t="str">
        <f t="shared" si="0"/>
        <v>| Channel - Silt | K | 18 | 9.5E-06 | 5.7E-07 | 1.1E-06 |</v>
      </c>
    </row>
    <row r="8" spans="1:8" ht="15.75" thickBot="1" x14ac:dyDescent="0.3">
      <c r="A8">
        <v>8</v>
      </c>
      <c r="B8" s="1"/>
      <c r="C8" s="1" t="s">
        <v>13</v>
      </c>
      <c r="D8" s="2">
        <v>873</v>
      </c>
      <c r="E8" s="3">
        <v>5.6758489999999997E-4</v>
      </c>
      <c r="F8" s="3">
        <v>1.301249E-4</v>
      </c>
      <c r="G8" s="3">
        <v>1.214335E-4</v>
      </c>
      <c r="H8" t="str">
        <f t="shared" si="0"/>
        <v>|  | KSC_SCR | 873 | 5.7E-04 | 1.3E-04 | 1.2E-04 |</v>
      </c>
    </row>
    <row r="9" spans="1:8" ht="15.75" thickBot="1" x14ac:dyDescent="0.3">
      <c r="A9">
        <v>9</v>
      </c>
      <c r="B9" s="1" t="s">
        <v>4</v>
      </c>
      <c r="C9" s="1" t="s">
        <v>12</v>
      </c>
      <c r="D9" s="2">
        <v>10</v>
      </c>
      <c r="E9" s="3">
        <v>4.668213E-5</v>
      </c>
      <c r="F9" s="3">
        <v>5.5299859999999996E-6</v>
      </c>
      <c r="G9" s="3">
        <v>1.8544999999999999E-5</v>
      </c>
      <c r="H9" t="str">
        <f t="shared" si="0"/>
        <v>| Channel - Sand | K | 10 | 4.7E-05 | 5.5E-06 | 1.9E-05 |</v>
      </c>
    </row>
    <row r="10" spans="1:8" ht="15.75" thickBot="1" x14ac:dyDescent="0.3">
      <c r="A10">
        <v>10</v>
      </c>
      <c r="B10" s="1"/>
      <c r="C10" s="1" t="s">
        <v>13</v>
      </c>
      <c r="D10" s="2">
        <v>1389</v>
      </c>
      <c r="E10" s="3">
        <v>5.9950460000000004E-4</v>
      </c>
      <c r="F10" s="3">
        <v>1.2394239999999999E-4</v>
      </c>
      <c r="G10" s="3">
        <v>9.8771799999999995E-5</v>
      </c>
      <c r="H10" t="str">
        <f t="shared" si="0"/>
        <v>|  | KSC_SCR | 1,389 | 6.0E-04 | 1.2E-04 | 9.9E-05 |</v>
      </c>
    </row>
    <row r="11" spans="1:8" ht="15.75" thickBot="1" x14ac:dyDescent="0.3">
      <c r="A11">
        <v>11</v>
      </c>
      <c r="B11" s="1" t="s">
        <v>5</v>
      </c>
      <c r="C11" s="1" t="s">
        <v>12</v>
      </c>
      <c r="D11" s="2">
        <v>19</v>
      </c>
      <c r="E11" s="3">
        <v>1.024579E-5</v>
      </c>
      <c r="F11" s="3">
        <v>3.2715029999999999E-7</v>
      </c>
      <c r="G11" s="3">
        <v>3.3999999999999997E-7</v>
      </c>
      <c r="H11" t="str">
        <f t="shared" si="0"/>
        <v>| Upper Newmarket | K | 19 | 1.0E-05 | 3.3E-07 | 3.4E-07 |</v>
      </c>
    </row>
    <row r="12" spans="1:8" ht="15.75" thickBot="1" x14ac:dyDescent="0.3">
      <c r="A12">
        <v>12</v>
      </c>
      <c r="B12" s="1"/>
      <c r="C12" s="1" t="s">
        <v>13</v>
      </c>
      <c r="D12" s="2">
        <v>13734</v>
      </c>
      <c r="E12" s="3">
        <v>7.5008590000000003E-4</v>
      </c>
      <c r="F12" s="3">
        <v>1.9988269999999999E-4</v>
      </c>
      <c r="G12" s="3">
        <v>1.9304470000000001E-4</v>
      </c>
      <c r="H12" t="str">
        <f t="shared" si="0"/>
        <v>|  | KSC_SCR | 13,734 | 7.5E-04 | 2.0E-04 | 1.9E-04 |</v>
      </c>
    </row>
    <row r="13" spans="1:8" ht="15.75" thickBot="1" x14ac:dyDescent="0.3">
      <c r="A13">
        <v>13</v>
      </c>
      <c r="B13" s="1" t="s">
        <v>6</v>
      </c>
      <c r="C13" s="1" t="s">
        <v>12</v>
      </c>
      <c r="D13" s="2">
        <v>21</v>
      </c>
      <c r="E13" s="3">
        <v>4.009576E-4</v>
      </c>
      <c r="F13" s="3">
        <v>3.5353720000000001E-6</v>
      </c>
      <c r="G13" s="3">
        <v>9.9999999999999995E-7</v>
      </c>
      <c r="H13" t="str">
        <f t="shared" si="0"/>
        <v>| Inter Newmarket Sediment | K | 21 | 4.0E-04 | 3.5E-06 | 1.0E-06 |</v>
      </c>
    </row>
    <row r="14" spans="1:8" ht="15.75" thickBot="1" x14ac:dyDescent="0.3">
      <c r="A14">
        <v>14</v>
      </c>
      <c r="B14" s="1"/>
      <c r="C14" s="1" t="s">
        <v>13</v>
      </c>
      <c r="D14" s="2">
        <v>6111</v>
      </c>
      <c r="E14" s="3">
        <v>9.7388650000000004E-4</v>
      </c>
      <c r="F14" s="3">
        <v>2.1178559999999999E-4</v>
      </c>
      <c r="G14" s="3">
        <v>2.08514E-4</v>
      </c>
      <c r="H14" t="str">
        <f t="shared" si="0"/>
        <v>|  | KSC_SCR | 6,111 | 9.7E-04 | 2.1E-04 | 2.1E-04 |</v>
      </c>
    </row>
    <row r="15" spans="1:8" ht="15.75" thickBot="1" x14ac:dyDescent="0.3">
      <c r="A15">
        <v>15</v>
      </c>
      <c r="B15" s="1" t="s">
        <v>7</v>
      </c>
      <c r="C15" s="1" t="s">
        <v>12</v>
      </c>
      <c r="D15" s="2">
        <v>61</v>
      </c>
      <c r="E15" s="3">
        <v>1.8280480000000001E-4</v>
      </c>
      <c r="F15" s="3">
        <v>4.4140200000000002E-7</v>
      </c>
      <c r="G15" s="3">
        <v>7.7000000000000004E-7</v>
      </c>
      <c r="H15" t="str">
        <f t="shared" si="0"/>
        <v>| Lower Newmarket | K | 61 | 1.8E-04 | 4.4E-07 | 7.7E-07 |</v>
      </c>
    </row>
    <row r="16" spans="1:8" ht="15.75" thickBot="1" x14ac:dyDescent="0.3">
      <c r="A16">
        <v>16</v>
      </c>
      <c r="B16" s="1"/>
      <c r="C16" s="1" t="s">
        <v>13</v>
      </c>
      <c r="D16" s="2">
        <v>11657</v>
      </c>
      <c r="E16" s="3">
        <v>8.8144519999999997E-4</v>
      </c>
      <c r="F16" s="3">
        <v>2.104618E-4</v>
      </c>
      <c r="G16" s="3">
        <v>2.2027740000000001E-4</v>
      </c>
      <c r="H16" t="str">
        <f t="shared" si="0"/>
        <v>|  | KSC_SCR | 11,657 | 8.8E-04 | 2.1E-04 | 2.2E-04 |</v>
      </c>
    </row>
    <row r="17" spans="1:8" ht="15.75" thickBot="1" x14ac:dyDescent="0.3">
      <c r="A17">
        <v>17</v>
      </c>
      <c r="B17" s="1" t="s">
        <v>8</v>
      </c>
      <c r="C17" s="1" t="s">
        <v>12</v>
      </c>
      <c r="D17" s="2">
        <v>79</v>
      </c>
      <c r="E17" s="3">
        <v>6.0370110000000003E-4</v>
      </c>
      <c r="F17" s="3">
        <v>1.8304519999999999E-5</v>
      </c>
      <c r="G17" s="3">
        <v>3.307E-5</v>
      </c>
      <c r="H17" t="str">
        <f t="shared" si="0"/>
        <v>| Thorncliffe | K | 79 | 6.0E-04 | 1.8E-05 | 3.3E-05 |</v>
      </c>
    </row>
    <row r="18" spans="1:8" ht="15.75" thickBot="1" x14ac:dyDescent="0.3">
      <c r="A18">
        <v>18</v>
      </c>
      <c r="B18" s="1"/>
      <c r="C18" s="1" t="s">
        <v>13</v>
      </c>
      <c r="D18" s="2">
        <v>10254</v>
      </c>
      <c r="E18" s="3">
        <v>6.4329109999999997E-4</v>
      </c>
      <c r="F18" s="3">
        <v>1.078451E-4</v>
      </c>
      <c r="G18" s="3">
        <v>1.0077419999999999E-4</v>
      </c>
      <c r="H18" t="str">
        <f t="shared" si="0"/>
        <v>|  | KSC_SCR | 10,254 | 6.4E-04 | 1.1E-04 | 1.0E-04 |</v>
      </c>
    </row>
    <row r="19" spans="1:8" ht="15.75" thickBot="1" x14ac:dyDescent="0.3">
      <c r="A19">
        <v>19</v>
      </c>
      <c r="B19" s="1" t="s">
        <v>9</v>
      </c>
      <c r="C19" s="1" t="s">
        <v>12</v>
      </c>
      <c r="D19" s="2">
        <v>1</v>
      </c>
      <c r="E19" s="3">
        <v>9.1060000000000001E-7</v>
      </c>
      <c r="F19" s="3">
        <v>9.1060000000000001E-7</v>
      </c>
      <c r="G19" s="3">
        <v>9.1060000000000001E-7</v>
      </c>
      <c r="H19" t="str">
        <f t="shared" si="0"/>
        <v>| Sunnybrook | K | 1 | 9.1E-07 | 9.1E-07 | 9.1E-07 |</v>
      </c>
    </row>
    <row r="20" spans="1:8" ht="15.75" thickBot="1" x14ac:dyDescent="0.3">
      <c r="A20">
        <v>20</v>
      </c>
      <c r="B20" s="1"/>
      <c r="C20" s="1" t="s">
        <v>13</v>
      </c>
      <c r="D20" s="2">
        <v>6971</v>
      </c>
      <c r="E20" s="3">
        <v>4.6167799999999998E-4</v>
      </c>
      <c r="F20" s="3">
        <v>1.071194E-4</v>
      </c>
      <c r="G20" s="3">
        <v>1.0647800000000001E-4</v>
      </c>
      <c r="H20" t="str">
        <f t="shared" si="0"/>
        <v>|  | KSC_SCR | 6,971 | 4.6E-04 | 1.1E-04 | 1.1E-04 |</v>
      </c>
    </row>
    <row r="21" spans="1:8" ht="15.75" thickBot="1" x14ac:dyDescent="0.3">
      <c r="A21">
        <v>21</v>
      </c>
      <c r="B21" s="1" t="s">
        <v>10</v>
      </c>
      <c r="C21" s="1" t="s">
        <v>12</v>
      </c>
      <c r="D21" s="2">
        <v>31</v>
      </c>
      <c r="E21" s="3">
        <v>3.5059289999999998E-4</v>
      </c>
      <c r="F21" s="3">
        <v>2.385648E-5</v>
      </c>
      <c r="G21" s="3">
        <v>9.1600000000000004E-5</v>
      </c>
      <c r="H21" t="str">
        <f t="shared" si="0"/>
        <v>| Scarborough | K | 31 | 3.5E-04 | 2.4E-05 | 9.2E-05 |</v>
      </c>
    </row>
    <row r="22" spans="1:8" ht="15.75" thickBot="1" x14ac:dyDescent="0.3">
      <c r="A22">
        <v>22</v>
      </c>
      <c r="B22" s="1"/>
      <c r="C22" s="1" t="s">
        <v>13</v>
      </c>
      <c r="D22" s="2">
        <v>6928</v>
      </c>
      <c r="E22" s="3">
        <v>6.9045149999999997E-4</v>
      </c>
      <c r="F22" s="3">
        <v>1.0989620000000001E-4</v>
      </c>
      <c r="G22" s="3">
        <v>1.162427E-4</v>
      </c>
      <c r="H22" t="str">
        <f t="shared" si="0"/>
        <v>|  | KSC_SCR | 6,928 | 6.9E-04 | 1.1E-04 | 1.2E-04 |</v>
      </c>
    </row>
    <row r="23" spans="1:8" ht="15.75" thickBot="1" x14ac:dyDescent="0.3">
      <c r="A23">
        <v>23</v>
      </c>
      <c r="B23" s="1" t="s">
        <v>11</v>
      </c>
      <c r="C23" s="1" t="s">
        <v>12</v>
      </c>
      <c r="D23" s="2">
        <v>53</v>
      </c>
      <c r="E23" s="3">
        <v>2.2346310000000001E-5</v>
      </c>
      <c r="F23" s="3">
        <v>7.0533470000000003E-7</v>
      </c>
      <c r="G23" s="3">
        <v>9.9999999999999995E-7</v>
      </c>
      <c r="H23" t="str">
        <f t="shared" si="0"/>
        <v>| Bedrock - Undifferentiated | K | 53 | 2.2E-05 | 7.1E-07 | 1.0E-06 |</v>
      </c>
    </row>
    <row r="24" spans="1:8" ht="15.75" thickBot="1" x14ac:dyDescent="0.3">
      <c r="A24">
        <v>24</v>
      </c>
      <c r="B24" s="1"/>
      <c r="C24" s="1" t="s">
        <v>13</v>
      </c>
      <c r="D24" s="2">
        <v>77114</v>
      </c>
      <c r="E24" s="3">
        <v>5.3288230000000003E-4</v>
      </c>
      <c r="F24" s="3">
        <v>1.6850170000000001E-5</v>
      </c>
      <c r="G24" s="3">
        <v>1.715213E-5</v>
      </c>
      <c r="H24" t="str">
        <f t="shared" si="0"/>
        <v>|  | KSC_SCR | 77,114 | 5.3E-04 | 1.7E-05 | 1.7E-05 |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Marchildon</dc:creator>
  <cp:lastModifiedBy>Mason Marchildon</cp:lastModifiedBy>
  <dcterms:created xsi:type="dcterms:W3CDTF">2024-04-03T17:53:09Z</dcterms:created>
  <dcterms:modified xsi:type="dcterms:W3CDTF">2024-04-04T19:02:25Z</dcterms:modified>
</cp:coreProperties>
</file>