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ricW\Desktop\竞赛\大湾区杯\data\经济\"/>
    </mc:Choice>
  </mc:AlternateContent>
  <xr:revisionPtr revIDLastSave="0" documentId="13_ncr:1_{84946BA7-C632-4CF7-AECB-E01E73AF5F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进出口货值" sheetId="2" r:id="rId1"/>
  </sheets>
  <definedNames>
    <definedName name="_xlnm.Print_Area" localSheetId="0">进出口货值!$A$1:$L$29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 l="1"/>
  <c r="M25" i="2"/>
  <c r="M24" i="2"/>
  <c r="M23" i="2"/>
  <c r="L22" i="2"/>
  <c r="K22" i="2"/>
  <c r="M22" i="2" s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<sst xmlns="http://schemas.openxmlformats.org/spreadsheetml/2006/main" count="12" uniqueCount="12">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</sst>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-* #\ ##0.00_-;\-* ###0.00_-;_-* &quot;-&quot;??_-;_-@_-"/>
  </numFmts>
  <fonts count="9" x14ac:knownFonts="1">
    <font>
      <sz val="12"/>
      <color theme="1"/>
      <name val="Calibri"/>
    </font>
    <font>
      <sz val="12"/>
      <color indexed="8"/>
      <name val="Times New Roman"/>
    </font>
    <font>
      <sz val="12"/>
      <name val="新細明體"/>
      <charset val="134"/>
    </font>
    <font>
      <sz val="12"/>
      <name val="Times New Roman"/>
      <family val="1"/>
    </font>
    <font>
      <sz val="10"/>
      <color indexed="8"/>
      <name val="細明體"/>
      <charset val="134"/>
    </font>
    <font>
      <sz val="10"/>
      <color rgb="FF000000"/>
      <name val="細明體"/>
      <charset val="134"/>
    </font>
    <font>
      <sz val="12"/>
      <color rgb="FF000000"/>
      <name val="宋体"/>
      <family val="3"/>
      <charset val="134"/>
    </font>
    <font>
      <sz val="12"/>
      <color indexed="8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76" fontId="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4" xfId="1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0" xfId="1" applyNumberFormat="1" applyFont="1" applyFill="1" applyBorder="1" applyAlignment="1">
      <alignment vertical="center"/>
    </xf>
    <xf numFmtId="177" fontId="1" fillId="0" borderId="0" xfId="1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right" vertical="center"/>
    </xf>
    <xf numFmtId="0" fontId="2" fillId="0" borderId="6" xfId="3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7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">
    <cellStyle name="常规" xfId="0" builtinId="0"/>
    <cellStyle name="千位分隔" xfId="1" builtinId="3"/>
    <cellStyle name="一般 2" xfId="2" xr:uid="{00000000-0005-0000-0000-000031000000}"/>
    <cellStyle name="一般_SCCouE201312" xfId="3" xr:uid="{00000000-0005-0000-0000-000032000000}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showGridLines="0" tabSelected="1" zoomScale="90" zoomScaleNormal="90" workbookViewId="0">
      <selection activeCell="C30" sqref="C30"/>
    </sheetView>
  </sheetViews>
  <sheetFormatPr defaultColWidth="9" defaultRowHeight="15.6" x14ac:dyDescent="0.3"/>
  <cols>
    <col min="1" max="1" width="10.59765625" style="1" customWidth="1"/>
    <col min="2" max="12" width="11.59765625" style="1" customWidth="1"/>
    <col min="13" max="13" width="12.69921875" style="1"/>
    <col min="14" max="16384" width="9" style="1"/>
  </cols>
  <sheetData>
    <row r="1" spans="1:13" ht="4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1" t="s">
        <v>8</v>
      </c>
      <c r="K1" s="3" t="s">
        <v>9</v>
      </c>
      <c r="L1" s="3" t="s">
        <v>10</v>
      </c>
      <c r="M1" s="12" t="s">
        <v>11</v>
      </c>
    </row>
    <row r="2" spans="1:13" ht="45" customHeight="1" x14ac:dyDescent="0.3">
      <c r="A2" s="4">
        <v>1999</v>
      </c>
      <c r="B2" s="5">
        <v>192.16</v>
      </c>
      <c r="C2" s="5">
        <v>504.23</v>
      </c>
      <c r="D2" s="5">
        <v>62.8</v>
      </c>
      <c r="E2" s="5">
        <v>79.09</v>
      </c>
      <c r="F2" s="5">
        <v>69.510000000000005</v>
      </c>
      <c r="G2" s="5">
        <v>284.29000000000002</v>
      </c>
      <c r="H2" s="5">
        <v>48.26</v>
      </c>
      <c r="I2" s="5">
        <v>39.72</v>
      </c>
      <c r="J2" s="5">
        <v>10.07</v>
      </c>
      <c r="K2" s="5">
        <v>3534.05</v>
      </c>
      <c r="L2" s="5">
        <v>42.4</v>
      </c>
      <c r="M2" s="13">
        <f t="shared" ref="M2:M26" si="0">SUM(B2:L2)</f>
        <v>4866.58</v>
      </c>
    </row>
    <row r="3" spans="1:13" ht="45" customHeight="1" x14ac:dyDescent="0.3">
      <c r="A3" s="6">
        <v>2000</v>
      </c>
      <c r="B3" s="7">
        <v>233.50460000000001</v>
      </c>
      <c r="C3" s="7">
        <v>639.44330000000002</v>
      </c>
      <c r="D3" s="7">
        <v>91.648799999999994</v>
      </c>
      <c r="E3" s="7">
        <v>103.2679</v>
      </c>
      <c r="F3" s="7">
        <v>82.088899999999995</v>
      </c>
      <c r="G3" s="7">
        <v>320.23509999999999</v>
      </c>
      <c r="H3" s="7">
        <v>60.89</v>
      </c>
      <c r="I3" s="7">
        <v>48.334499999999998</v>
      </c>
      <c r="J3" s="7">
        <v>11.5055</v>
      </c>
      <c r="K3" s="7">
        <v>4146.6499999999996</v>
      </c>
      <c r="L3" s="7">
        <v>47.94</v>
      </c>
      <c r="M3" s="13">
        <f t="shared" si="0"/>
        <v>5785.5085999999992</v>
      </c>
    </row>
    <row r="4" spans="1:13" ht="45" customHeight="1" x14ac:dyDescent="0.3">
      <c r="A4" s="6">
        <v>2001</v>
      </c>
      <c r="B4" s="7">
        <v>230.35</v>
      </c>
      <c r="C4" s="7">
        <v>685.96</v>
      </c>
      <c r="D4" s="7">
        <v>98.02</v>
      </c>
      <c r="E4" s="7">
        <v>110.68</v>
      </c>
      <c r="F4" s="7">
        <v>88.29</v>
      </c>
      <c r="G4" s="7">
        <v>344.52</v>
      </c>
      <c r="H4" s="7">
        <v>71.47</v>
      </c>
      <c r="I4" s="7">
        <v>43.88</v>
      </c>
      <c r="J4" s="7">
        <v>11.44</v>
      </c>
      <c r="K4" s="7">
        <v>3909.7</v>
      </c>
      <c r="L4" s="7">
        <v>46.85</v>
      </c>
      <c r="M4" s="13">
        <f t="shared" si="0"/>
        <v>5641.16</v>
      </c>
    </row>
    <row r="5" spans="1:13" ht="45" customHeight="1" x14ac:dyDescent="0.3">
      <c r="A5" s="6">
        <v>2002</v>
      </c>
      <c r="B5" s="7">
        <v>279.23</v>
      </c>
      <c r="C5" s="7">
        <v>872.16</v>
      </c>
      <c r="D5" s="7">
        <v>128.34</v>
      </c>
      <c r="E5" s="7">
        <v>129.69999999999999</v>
      </c>
      <c r="F5" s="7">
        <v>112.26</v>
      </c>
      <c r="G5" s="7">
        <v>442.41</v>
      </c>
      <c r="H5" s="7">
        <v>93.41</v>
      </c>
      <c r="I5" s="7">
        <v>47.76</v>
      </c>
      <c r="J5" s="7">
        <v>13.39</v>
      </c>
      <c r="K5" s="7">
        <v>4077.36</v>
      </c>
      <c r="L5" s="7">
        <v>48.86</v>
      </c>
      <c r="M5" s="13">
        <f t="shared" si="0"/>
        <v>6244.88</v>
      </c>
    </row>
    <row r="6" spans="1:13" ht="45" customHeight="1" x14ac:dyDescent="0.3">
      <c r="A6" s="6">
        <v>2003</v>
      </c>
      <c r="B6" s="7">
        <v>349.41</v>
      </c>
      <c r="C6" s="7">
        <v>1174</v>
      </c>
      <c r="D6" s="7">
        <v>167.82</v>
      </c>
      <c r="E6" s="7">
        <v>164.69</v>
      </c>
      <c r="F6" s="7">
        <v>131.32</v>
      </c>
      <c r="G6" s="7">
        <v>520.12</v>
      </c>
      <c r="H6" s="7">
        <v>131.28</v>
      </c>
      <c r="I6" s="7">
        <v>58.76</v>
      </c>
      <c r="J6" s="7">
        <v>15.63</v>
      </c>
      <c r="K6" s="7">
        <v>4556.57</v>
      </c>
      <c r="L6" s="7">
        <v>53.36</v>
      </c>
      <c r="M6" s="13">
        <f t="shared" si="0"/>
        <v>7322.96</v>
      </c>
    </row>
    <row r="7" spans="1:13" ht="45" customHeight="1" x14ac:dyDescent="0.3">
      <c r="A7" s="6">
        <v>2004</v>
      </c>
      <c r="B7" s="7">
        <v>447.88</v>
      </c>
      <c r="C7" s="7">
        <v>1472.76</v>
      </c>
      <c r="D7" s="7">
        <v>218.01</v>
      </c>
      <c r="E7" s="7">
        <v>216.9</v>
      </c>
      <c r="F7" s="7">
        <v>166.35</v>
      </c>
      <c r="G7" s="7">
        <v>645.12</v>
      </c>
      <c r="H7" s="7">
        <v>156.36000000000001</v>
      </c>
      <c r="I7" s="7">
        <v>78.459999999999994</v>
      </c>
      <c r="J7" s="7">
        <v>19.03</v>
      </c>
      <c r="K7" s="7">
        <v>5303.34</v>
      </c>
      <c r="L7" s="7">
        <v>62.9</v>
      </c>
      <c r="M7" s="13">
        <f t="shared" si="0"/>
        <v>8787.1099999999988</v>
      </c>
    </row>
    <row r="8" spans="1:13" ht="45" customHeight="1" x14ac:dyDescent="0.3">
      <c r="A8" s="6">
        <v>2005</v>
      </c>
      <c r="B8" s="7">
        <v>534.75724928</v>
      </c>
      <c r="C8" s="7">
        <v>1827.91</v>
      </c>
      <c r="D8" s="7">
        <v>257.26449057999997</v>
      </c>
      <c r="E8" s="7">
        <v>257.11203165000001</v>
      </c>
      <c r="F8" s="7">
        <v>190.21318382000001</v>
      </c>
      <c r="G8" s="7">
        <v>743.67914531999998</v>
      </c>
      <c r="H8" s="7">
        <v>187.51363406999999</v>
      </c>
      <c r="I8" s="7">
        <v>90.543172260000006</v>
      </c>
      <c r="J8" s="7">
        <v>21.756679640000002</v>
      </c>
      <c r="K8" s="7">
        <v>5888.7</v>
      </c>
      <c r="L8" s="7">
        <v>63.87</v>
      </c>
      <c r="M8" s="13">
        <f t="shared" si="0"/>
        <v>10063.31958662</v>
      </c>
    </row>
    <row r="9" spans="1:13" ht="45" customHeight="1" x14ac:dyDescent="0.3">
      <c r="A9" s="6">
        <v>2006</v>
      </c>
      <c r="B9" s="7">
        <v>637.58000000000004</v>
      </c>
      <c r="C9" s="7">
        <v>2372.33</v>
      </c>
      <c r="D9" s="7">
        <v>328.17</v>
      </c>
      <c r="E9" s="7">
        <v>309.77999999999997</v>
      </c>
      <c r="F9" s="7">
        <v>212.31</v>
      </c>
      <c r="G9" s="7">
        <v>842.21</v>
      </c>
      <c r="H9" s="7">
        <v>231.3</v>
      </c>
      <c r="I9" s="7">
        <v>107.86</v>
      </c>
      <c r="J9" s="7">
        <v>27.86</v>
      </c>
      <c r="K9" s="7">
        <v>6514.97</v>
      </c>
      <c r="L9" s="7">
        <v>71.22</v>
      </c>
      <c r="M9" s="13">
        <f t="shared" si="0"/>
        <v>11655.589999999998</v>
      </c>
    </row>
    <row r="10" spans="1:13" ht="45" customHeight="1" x14ac:dyDescent="0.3">
      <c r="A10" s="6">
        <v>2007</v>
      </c>
      <c r="B10" s="7">
        <v>734.93</v>
      </c>
      <c r="C10" s="7">
        <v>2876.06</v>
      </c>
      <c r="D10" s="7">
        <v>398.66</v>
      </c>
      <c r="E10" s="7">
        <v>378.49</v>
      </c>
      <c r="F10" s="7">
        <v>241.12</v>
      </c>
      <c r="G10" s="7">
        <v>1068.05</v>
      </c>
      <c r="H10" s="7">
        <v>246.63</v>
      </c>
      <c r="I10" s="7">
        <v>122.99</v>
      </c>
      <c r="J10" s="7">
        <v>34.21</v>
      </c>
      <c r="K10" s="7">
        <v>7121.56</v>
      </c>
      <c r="L10" s="7">
        <v>79.069999999999993</v>
      </c>
      <c r="M10" s="13">
        <f t="shared" si="0"/>
        <v>13301.77</v>
      </c>
    </row>
    <row r="11" spans="1:13" ht="45" customHeight="1" x14ac:dyDescent="0.3">
      <c r="A11" s="6">
        <v>2008</v>
      </c>
      <c r="B11" s="7">
        <v>819.67</v>
      </c>
      <c r="C11" s="7">
        <v>3000.66</v>
      </c>
      <c r="D11" s="7">
        <v>468.32</v>
      </c>
      <c r="E11" s="7">
        <v>422.12</v>
      </c>
      <c r="F11" s="7">
        <v>297.45</v>
      </c>
      <c r="G11" s="7">
        <v>1134.24</v>
      </c>
      <c r="H11" s="7">
        <v>259.08999999999997</v>
      </c>
      <c r="I11" s="7">
        <v>131.41999999999999</v>
      </c>
      <c r="J11" s="7">
        <v>36.72</v>
      </c>
      <c r="K11" s="7">
        <v>7511.8</v>
      </c>
      <c r="L11" s="7">
        <v>73.63</v>
      </c>
      <c r="M11" s="13">
        <f t="shared" si="0"/>
        <v>14155.119999999999</v>
      </c>
    </row>
    <row r="12" spans="1:13" ht="45" customHeight="1" x14ac:dyDescent="0.3">
      <c r="A12" s="6">
        <v>2009</v>
      </c>
      <c r="B12" s="7">
        <v>767.37</v>
      </c>
      <c r="C12" s="7">
        <v>2701.54</v>
      </c>
      <c r="D12" s="7">
        <v>374.4</v>
      </c>
      <c r="E12" s="7">
        <v>383.4</v>
      </c>
      <c r="F12" s="7">
        <v>292.41000000000003</v>
      </c>
      <c r="G12" s="7">
        <v>941.37</v>
      </c>
      <c r="H12" s="7">
        <v>244.7</v>
      </c>
      <c r="I12" s="7">
        <v>110.4</v>
      </c>
      <c r="J12" s="7">
        <v>32.64</v>
      </c>
      <c r="K12" s="7">
        <v>6658.21</v>
      </c>
      <c r="L12" s="7">
        <v>55.83</v>
      </c>
      <c r="M12" s="13">
        <f t="shared" si="0"/>
        <v>12562.269999999999</v>
      </c>
    </row>
    <row r="13" spans="1:13" ht="45" customHeight="1" x14ac:dyDescent="0.3">
      <c r="A13" s="6">
        <v>2010</v>
      </c>
      <c r="B13" s="7">
        <v>1037.61983889</v>
      </c>
      <c r="C13" s="7">
        <v>3467.63217012</v>
      </c>
      <c r="D13" s="7">
        <v>434.82818411</v>
      </c>
      <c r="E13" s="7">
        <v>516.58473907999996</v>
      </c>
      <c r="F13" s="7">
        <v>342.34686391999998</v>
      </c>
      <c r="G13" s="7">
        <v>1215.6572077999999</v>
      </c>
      <c r="H13" s="7">
        <v>311.12561900999998</v>
      </c>
      <c r="I13" s="7">
        <v>143.33092391</v>
      </c>
      <c r="J13" s="7">
        <v>43.908015800000001</v>
      </c>
      <c r="K13" s="7">
        <v>8232.5400000000009</v>
      </c>
      <c r="L13" s="7">
        <v>63.83</v>
      </c>
      <c r="M13" s="13">
        <f t="shared" si="0"/>
        <v>15809.40356264</v>
      </c>
    </row>
    <row r="14" spans="1:13" ht="45" customHeight="1" x14ac:dyDescent="0.3">
      <c r="A14" s="6">
        <v>2011</v>
      </c>
      <c r="B14" s="7">
        <v>1161.6259208399999</v>
      </c>
      <c r="C14" s="7">
        <v>4139.7467462100003</v>
      </c>
      <c r="D14" s="7">
        <v>516.29711700999997</v>
      </c>
      <c r="E14" s="7">
        <v>608.88839041000006</v>
      </c>
      <c r="F14" s="7">
        <v>388.12761848999997</v>
      </c>
      <c r="G14" s="7">
        <v>1352.33154261</v>
      </c>
      <c r="H14" s="7">
        <v>341.85193967999999</v>
      </c>
      <c r="I14" s="7">
        <v>176.8983676</v>
      </c>
      <c r="J14" s="7">
        <v>57.1229376</v>
      </c>
      <c r="K14" s="7">
        <v>9123.65</v>
      </c>
      <c r="L14" s="7">
        <v>86.37</v>
      </c>
      <c r="M14" s="13">
        <f t="shared" si="0"/>
        <v>17952.910580449996</v>
      </c>
    </row>
    <row r="15" spans="1:13" ht="45" customHeight="1" x14ac:dyDescent="0.3">
      <c r="A15" s="6">
        <v>2012</v>
      </c>
      <c r="B15" s="7">
        <v>1171.67</v>
      </c>
      <c r="C15" s="7">
        <v>4668.03</v>
      </c>
      <c r="D15" s="7">
        <v>456.81</v>
      </c>
      <c r="E15" s="7">
        <v>610.58000000000004</v>
      </c>
      <c r="F15" s="7">
        <v>494.94</v>
      </c>
      <c r="G15" s="7">
        <v>1445.17</v>
      </c>
      <c r="H15" s="7">
        <v>335.22</v>
      </c>
      <c r="I15" s="7">
        <v>187.72</v>
      </c>
      <c r="J15" s="7">
        <v>63.52</v>
      </c>
      <c r="K15" s="7">
        <v>9472.0400000000009</v>
      </c>
      <c r="L15" s="7">
        <v>98.98</v>
      </c>
      <c r="M15" s="13">
        <f t="shared" si="0"/>
        <v>19004.68</v>
      </c>
    </row>
    <row r="16" spans="1:13" ht="45" customHeight="1" x14ac:dyDescent="0.3">
      <c r="A16" s="6">
        <v>2013</v>
      </c>
      <c r="B16" s="7">
        <v>1188.9571000000001</v>
      </c>
      <c r="C16" s="7">
        <v>5374.7475000000004</v>
      </c>
      <c r="D16" s="7">
        <v>542.88229999999999</v>
      </c>
      <c r="E16" s="7">
        <v>639.40030000000002</v>
      </c>
      <c r="F16" s="7">
        <v>573.90170000000001</v>
      </c>
      <c r="G16" s="7">
        <v>1530.7014999999999</v>
      </c>
      <c r="H16" s="7">
        <v>356.22539999999998</v>
      </c>
      <c r="I16" s="7">
        <v>197.32810000000001</v>
      </c>
      <c r="J16" s="7">
        <v>70.165099999999995</v>
      </c>
      <c r="K16" s="7">
        <v>9825.17</v>
      </c>
      <c r="L16" s="7">
        <v>112.79</v>
      </c>
      <c r="M16" s="13">
        <f t="shared" si="0"/>
        <v>20412.269</v>
      </c>
    </row>
    <row r="17" spans="1:13" ht="45" customHeight="1" x14ac:dyDescent="0.3">
      <c r="A17" s="6">
        <v>2014</v>
      </c>
      <c r="B17" s="7">
        <v>1305.7583</v>
      </c>
      <c r="C17" s="7">
        <v>4877.4049000000005</v>
      </c>
      <c r="D17" s="7">
        <v>549.59540000000004</v>
      </c>
      <c r="E17" s="7">
        <v>688.07360000000006</v>
      </c>
      <c r="F17" s="7">
        <v>594.12180000000001</v>
      </c>
      <c r="G17" s="7">
        <v>1624.9683</v>
      </c>
      <c r="H17" s="7">
        <v>369.58699999999999</v>
      </c>
      <c r="I17" s="7">
        <v>203.7363</v>
      </c>
      <c r="J17" s="7">
        <v>78.300600000000003</v>
      </c>
      <c r="K17" s="7">
        <v>10177.709999999999</v>
      </c>
      <c r="L17" s="7">
        <v>125.03</v>
      </c>
      <c r="M17" s="13">
        <f t="shared" si="0"/>
        <v>20594.286199999999</v>
      </c>
    </row>
    <row r="18" spans="1:13" ht="45" customHeight="1" x14ac:dyDescent="0.3">
      <c r="A18" s="6">
        <v>2015</v>
      </c>
      <c r="B18" s="7">
        <v>1338.6215554400001</v>
      </c>
      <c r="C18" s="7">
        <v>4424.5494132599997</v>
      </c>
      <c r="D18" s="7">
        <v>476.37800394999999</v>
      </c>
      <c r="E18" s="7">
        <v>657.11668301999998</v>
      </c>
      <c r="F18" s="7">
        <v>543.56397013000003</v>
      </c>
      <c r="G18" s="7">
        <v>1675.42797797</v>
      </c>
      <c r="H18" s="7">
        <v>356.01002835999998</v>
      </c>
      <c r="I18" s="7">
        <v>198.30626551</v>
      </c>
      <c r="J18" s="7">
        <v>82.0789197</v>
      </c>
      <c r="K18" s="7">
        <v>9870.61</v>
      </c>
      <c r="L18" s="7">
        <v>119.4348</v>
      </c>
      <c r="M18" s="13">
        <f t="shared" si="0"/>
        <v>19742.097617340001</v>
      </c>
    </row>
    <row r="19" spans="1:13" ht="45" customHeight="1" x14ac:dyDescent="0.3">
      <c r="A19" s="6">
        <v>2016</v>
      </c>
      <c r="B19" s="7">
        <v>1293.0894610400001</v>
      </c>
      <c r="C19" s="7">
        <v>3984.3606254900001</v>
      </c>
      <c r="D19" s="7">
        <v>417.31605243000001</v>
      </c>
      <c r="E19" s="7">
        <v>621.83822348000001</v>
      </c>
      <c r="F19" s="7">
        <v>461.44384518999999</v>
      </c>
      <c r="G19" s="7">
        <v>1724.9547505</v>
      </c>
      <c r="H19" s="7">
        <v>338.48433843999999</v>
      </c>
      <c r="I19" s="7">
        <v>190.89415005999999</v>
      </c>
      <c r="J19" s="7">
        <v>69.372959230000006</v>
      </c>
      <c r="K19" s="7">
        <v>9786.9500000000007</v>
      </c>
      <c r="L19" s="7">
        <v>101.8272</v>
      </c>
      <c r="M19" s="13">
        <f t="shared" si="0"/>
        <v>18990.53160586</v>
      </c>
    </row>
    <row r="20" spans="1:13" ht="45" customHeight="1" x14ac:dyDescent="0.3">
      <c r="A20" s="6">
        <v>2017</v>
      </c>
      <c r="B20" s="7">
        <v>1432.5</v>
      </c>
      <c r="C20" s="7">
        <v>4141.46</v>
      </c>
      <c r="D20" s="7">
        <v>442.85</v>
      </c>
      <c r="E20" s="8">
        <v>642.61</v>
      </c>
      <c r="F20" s="8">
        <v>504.17</v>
      </c>
      <c r="G20" s="7">
        <v>1811.03</v>
      </c>
      <c r="H20" s="7">
        <v>380.55</v>
      </c>
      <c r="I20" s="7">
        <v>204.38</v>
      </c>
      <c r="J20" s="8">
        <v>52.77</v>
      </c>
      <c r="K20" s="7">
        <v>10563.13</v>
      </c>
      <c r="L20" s="7">
        <v>108.5825</v>
      </c>
      <c r="M20" s="13">
        <f t="shared" si="0"/>
        <v>20284.032499999998</v>
      </c>
    </row>
    <row r="21" spans="1:13" ht="45" customHeight="1" x14ac:dyDescent="0.3">
      <c r="A21" s="6">
        <v>2018</v>
      </c>
      <c r="B21" s="8">
        <v>1485.05</v>
      </c>
      <c r="C21" s="8">
        <v>4539.22</v>
      </c>
      <c r="D21" s="8">
        <v>493.52</v>
      </c>
      <c r="E21" s="8">
        <v>697.66</v>
      </c>
      <c r="F21" s="8">
        <v>505.58</v>
      </c>
      <c r="G21" s="8">
        <v>2033.48</v>
      </c>
      <c r="H21" s="8">
        <v>355.09</v>
      </c>
      <c r="I21" s="8">
        <v>223.19</v>
      </c>
      <c r="J21" s="8">
        <v>59.04</v>
      </c>
      <c r="K21" s="7">
        <v>11327.34</v>
      </c>
      <c r="L21" s="7">
        <v>126.71</v>
      </c>
      <c r="M21" s="13">
        <f t="shared" si="0"/>
        <v>21845.88</v>
      </c>
    </row>
    <row r="22" spans="1:13" ht="45" customHeight="1" x14ac:dyDescent="0.3">
      <c r="A22" s="6">
        <v>2019</v>
      </c>
      <c r="B22" s="8">
        <v>1450.5335553</v>
      </c>
      <c r="C22" s="8">
        <v>4315.7040941900004</v>
      </c>
      <c r="D22" s="8">
        <v>422.14732838999998</v>
      </c>
      <c r="E22" s="8">
        <v>700.67057072</v>
      </c>
      <c r="F22" s="8">
        <v>393.60372369999999</v>
      </c>
      <c r="G22" s="8">
        <v>2006.16646335</v>
      </c>
      <c r="H22" s="8">
        <v>346.74787049000003</v>
      </c>
      <c r="I22" s="8">
        <v>206.89189529999999</v>
      </c>
      <c r="J22" s="8">
        <v>58.659793049999998</v>
      </c>
      <c r="K22" s="7">
        <f>8404126/7.836/100</f>
        <v>10725.020418580907</v>
      </c>
      <c r="L22" s="7">
        <f>102926.19/8.07/100</f>
        <v>127.54174721189591</v>
      </c>
      <c r="M22" s="13">
        <f t="shared" si="0"/>
        <v>20753.687460282803</v>
      </c>
    </row>
    <row r="23" spans="1:13" ht="45" customHeight="1" x14ac:dyDescent="0.3">
      <c r="A23" s="6">
        <v>2020</v>
      </c>
      <c r="B23" s="8">
        <v>1376.1248000000001</v>
      </c>
      <c r="C23" s="8">
        <v>4409.0060000000003</v>
      </c>
      <c r="D23" s="8">
        <v>394.9794</v>
      </c>
      <c r="E23" s="8">
        <v>732.39369999999997</v>
      </c>
      <c r="F23" s="8">
        <v>359.80509999999998</v>
      </c>
      <c r="G23" s="8">
        <v>1920.9956</v>
      </c>
      <c r="H23" s="8">
        <v>318.98660000000001</v>
      </c>
      <c r="I23" s="8">
        <v>206.4802</v>
      </c>
      <c r="J23" s="8">
        <v>59.867100000000001</v>
      </c>
      <c r="K23" s="7">
        <v>10567.58</v>
      </c>
      <c r="L23" s="7">
        <v>129.38999999999999</v>
      </c>
      <c r="M23" s="13">
        <f t="shared" si="0"/>
        <v>20475.608499999998</v>
      </c>
    </row>
    <row r="24" spans="1:13" ht="45" customHeight="1" x14ac:dyDescent="0.3">
      <c r="A24" s="6">
        <v>2021</v>
      </c>
      <c r="B24" s="8">
        <v>1674.5346436899999</v>
      </c>
      <c r="C24" s="8">
        <v>5485.7734431999997</v>
      </c>
      <c r="D24" s="8">
        <v>513.57726907000006</v>
      </c>
      <c r="E24" s="8">
        <v>952.19552915999998</v>
      </c>
      <c r="F24" s="8">
        <v>472.95434607999999</v>
      </c>
      <c r="G24" s="8">
        <v>2359.9721443499998</v>
      </c>
      <c r="H24" s="8">
        <v>417.03441871000001</v>
      </c>
      <c r="I24" s="8">
        <v>276.92536018999999</v>
      </c>
      <c r="J24" s="8">
        <v>62.754398369999997</v>
      </c>
      <c r="K24" s="7">
        <v>13208.705900000001</v>
      </c>
      <c r="L24" s="7">
        <v>208.39519999999999</v>
      </c>
      <c r="M24" s="13">
        <f t="shared" si="0"/>
        <v>25632.822652819999</v>
      </c>
    </row>
    <row r="25" spans="1:13" ht="45" customHeight="1" x14ac:dyDescent="0.3">
      <c r="A25" s="9">
        <v>2022</v>
      </c>
      <c r="B25" s="10">
        <v>1639.4331</v>
      </c>
      <c r="C25" s="10">
        <v>5498.32</v>
      </c>
      <c r="D25" s="10">
        <v>458.9126</v>
      </c>
      <c r="E25" s="10">
        <v>1001.9431</v>
      </c>
      <c r="F25" s="10">
        <v>464.34309999999999</v>
      </c>
      <c r="G25" s="10">
        <v>2095.6686</v>
      </c>
      <c r="H25" s="10">
        <v>422.21710000000002</v>
      </c>
      <c r="I25" s="10">
        <v>267.0677</v>
      </c>
      <c r="J25" s="10">
        <v>57.911700000000003</v>
      </c>
      <c r="K25" s="14">
        <v>12077.524259448401</v>
      </c>
      <c r="L25" s="14">
        <v>190.09416067443601</v>
      </c>
      <c r="M25" s="13">
        <f t="shared" si="0"/>
        <v>24173.435420122838</v>
      </c>
    </row>
    <row r="26" spans="1:13" ht="45" customHeight="1" x14ac:dyDescent="0.3">
      <c r="A26" s="9">
        <v>2023</v>
      </c>
      <c r="B26" s="10">
        <v>1548.85</v>
      </c>
      <c r="C26" s="10">
        <v>5493.4507999999996</v>
      </c>
      <c r="D26" s="10">
        <v>420.38119999999998</v>
      </c>
      <c r="E26" s="10">
        <v>846.60199999999998</v>
      </c>
      <c r="F26" s="10">
        <v>483.82929999999999</v>
      </c>
      <c r="G26" s="10">
        <v>1819.8022000000001</v>
      </c>
      <c r="H26" s="10">
        <v>365.6463</v>
      </c>
      <c r="I26" s="10">
        <v>245.78880000000001</v>
      </c>
      <c r="J26" s="10">
        <v>52.790700000000001</v>
      </c>
      <c r="K26" s="14">
        <v>11268.8670328267</v>
      </c>
      <c r="L26" s="14">
        <v>191.94</v>
      </c>
      <c r="M26" s="13">
        <f t="shared" si="0"/>
        <v>22737.948332826698</v>
      </c>
    </row>
    <row r="27" spans="1:13" ht="20.100000000000001" customHeight="1" x14ac:dyDescent="0.3"/>
    <row r="28" spans="1:13" ht="20.100000000000001" customHeight="1" x14ac:dyDescent="0.3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3" ht="27" customHeight="1" x14ac:dyDescent="0.3"/>
    <row r="30" spans="1:13" ht="27" customHeight="1" x14ac:dyDescent="0.3"/>
    <row r="31" spans="1:13" ht="27" customHeight="1" x14ac:dyDescent="0.3"/>
    <row r="32" spans="1:13" ht="27" customHeight="1" x14ac:dyDescent="0.3"/>
  </sheetData>
  <mergeCells count="1">
    <mergeCell ref="A28:L28"/>
  </mergeCells>
  <phoneticPr fontId="8" type="noConversion"/>
  <pageMargins left="0.70866141732283505" right="0.70866141732283505" top="0.74803149606299202" bottom="0.74803149606299202" header="0.31496062992126" footer="0.31496062992126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进出口货值</vt:lpstr>
      <vt:lpstr>进出口货值!Print_Area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Haorong Wang</cp:lastModifiedBy>
  <dcterms:created xsi:type="dcterms:W3CDTF">2006-09-16T00:00:00Z</dcterms:created>
  <dcterms:modified xsi:type="dcterms:W3CDTF">2024-11-07T03:28:33Z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980034FE56E3493F842E37839620332F_13</vt:lpwstr>
  </property>
  <property fmtid="{D5CDD505-2E9C-101B-9397-08002B2CF9AE}" pid="3" name="KSOProductBuildVer">
    <vt:lpwstr>2052-12.1.0.18608</vt:lpwstr>
  </property>
</Properties>
</file>