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41510moja\Documents\GitHub\BESS-V02\Input\"/>
    </mc:Choice>
  </mc:AlternateContent>
  <xr:revisionPtr revIDLastSave="0" documentId="13_ncr:1_{D76CC5F1-6389-42C5-997D-48C1014B305F}" xr6:coauthVersionLast="47" xr6:coauthVersionMax="47" xr10:uidLastSave="{00000000-0000-0000-0000-000000000000}"/>
  <bookViews>
    <workbookView xWindow="28680" yWindow="-120" windowWidth="29040" windowHeight="15720" activeTab="1" xr2:uid="{B1C603C0-A6AC-4D65-855B-4F102A64A3F9}"/>
  </bookViews>
  <sheets>
    <sheet name="generator" sheetId="1" r:id="rId1"/>
    <sheet name="scenario" sheetId="2" r:id="rId2"/>
    <sheet name="solver_setting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2" l="1"/>
</calcChain>
</file>

<file path=xl/sharedStrings.xml><?xml version="1.0" encoding="utf-8"?>
<sst xmlns="http://schemas.openxmlformats.org/spreadsheetml/2006/main" count="114" uniqueCount="87">
  <si>
    <t>unit</t>
  </si>
  <si>
    <t>description</t>
  </si>
  <si>
    <t>plant_max_MW</t>
  </si>
  <si>
    <t>identifier</t>
  </si>
  <si>
    <t>Maximum total plant output in MW</t>
  </si>
  <si>
    <t>plant_min_MW</t>
  </si>
  <si>
    <t>solar_MW_rating</t>
  </si>
  <si>
    <t>bat_max_MW</t>
  </si>
  <si>
    <t>min_SOC</t>
  </si>
  <si>
    <t>max_SOC</t>
  </si>
  <si>
    <t>p.u.</t>
  </si>
  <si>
    <t>bat_min_MW</t>
  </si>
  <si>
    <t>bat_capacity</t>
  </si>
  <si>
    <t>Solar plant rating in MW</t>
  </si>
  <si>
    <t>Minimum total plant output in MW</t>
  </si>
  <si>
    <t>round_trip_efficiency</t>
  </si>
  <si>
    <t>location</t>
  </si>
  <si>
    <t>solar_gen_profile</t>
  </si>
  <si>
    <t>battery minimum output in MW (charging)</t>
  </si>
  <si>
    <t>battery maximum output in MW (discharging)</t>
  </si>
  <si>
    <t>minimum state of charge (may be outlined in warranty terms)</t>
  </si>
  <si>
    <t>maximum state of charge (may be outlined in warranty terms)</t>
  </si>
  <si>
    <t>round-trip-efficiency of a charge-discharge cycle of the battery</t>
  </si>
  <si>
    <t>state in three-letter format</t>
  </si>
  <si>
    <t>MWh</t>
  </si>
  <si>
    <t>MW</t>
  </si>
  <si>
    <t>solar generation profile</t>
  </si>
  <si>
    <t>end_timestamp</t>
  </si>
  <si>
    <t>target_SOC</t>
  </si>
  <si>
    <t>max_cycles</t>
  </si>
  <si>
    <t>fraction of time that FCAS is called upon.</t>
  </si>
  <si>
    <t>start_timestamp</t>
  </si>
  <si>
    <t>battery_SOC</t>
  </si>
  <si>
    <t>battery SOC at the start of the simulation</t>
  </si>
  <si>
    <t>target SOC at the end of every intraday forecast-period. (4a.m. either the next day or day after depending on time of day)</t>
  </si>
  <si>
    <t>LGC_price</t>
  </si>
  <si>
    <t xml:space="preserve">this is factored into the combined revenue and will have an effect in case BESS and solar farm share a connection point. And the solver has to prioritise BESS vs. Solar dispatch. </t>
  </si>
  <si>
    <t>AUD/MWh</t>
  </si>
  <si>
    <t>%</t>
  </si>
  <si>
    <t>data_source</t>
  </si>
  <si>
    <t>auto</t>
  </si>
  <si>
    <t>allows to manually define a data source in case we have access to data other than historical and Aurora data in the future.</t>
  </si>
  <si>
    <t>export_limits</t>
  </si>
  <si>
    <t>optimisation_res</t>
  </si>
  <si>
    <t>time resolution of the optimisation in minutes</t>
  </si>
  <si>
    <t>minutes</t>
  </si>
  <si>
    <t>forecast_res</t>
  </si>
  <si>
    <t>time resolution of the forecast data to be assumed in the solver</t>
  </si>
  <si>
    <t>revenue_method</t>
  </si>
  <si>
    <t>merchant</t>
  </si>
  <si>
    <t>This can point towards pre-programmed target functions (representing PPA arrangements etc.)</t>
  </si>
  <si>
    <t>value</t>
  </si>
  <si>
    <t>max_FCAS_percent</t>
  </si>
  <si>
    <t>FCAS_occurrence</t>
  </si>
  <si>
    <t>start time of the optimisation period</t>
  </si>
  <si>
    <t>end time of the optimisation period</t>
  </si>
  <si>
    <t>constraints as a delta from unconstrained output.</t>
  </si>
  <si>
    <t>maximum number of full cycles per day (one cycle representing full discharge and subsequent full charge)</t>
  </si>
  <si>
    <t>fraction of the BESS that participates in FCAS. By default, this should be set to 100% to allow the solver to maximise across all markets</t>
  </si>
  <si>
    <t>MLF, economic modifier based on location of generator</t>
  </si>
  <si>
    <t>marginal_loss_factor_gen</t>
  </si>
  <si>
    <t>marginal_loss_factor_load</t>
  </si>
  <si>
    <t>mlf of the load</t>
  </si>
  <si>
    <t>battery capacity in MWh</t>
  </si>
  <si>
    <t>SoC_tolerance</t>
  </si>
  <si>
    <t xml:space="preserve">The tolerance band for the target_SOC. </t>
  </si>
  <si>
    <t>forecast_data_path</t>
  </si>
  <si>
    <t>actual_data_path</t>
  </si>
  <si>
    <t>file name of forecast data</t>
  </si>
  <si>
    <t>file name of settlement data</t>
  </si>
  <si>
    <t>bat_deg_profile</t>
  </si>
  <si>
    <t xml:space="preserve">battery degradation rate </t>
  </si>
  <si>
    <t>vector</t>
  </si>
  <si>
    <t>FCAS_Participation_Reg</t>
  </si>
  <si>
    <t>FCAS_Participation_Cont</t>
  </si>
  <si>
    <t>Regulation participation</t>
  </si>
  <si>
    <t>Contingency Participation</t>
  </si>
  <si>
    <t>overall_start_time</t>
  </si>
  <si>
    <t>start time used for parallel processing</t>
  </si>
  <si>
    <t>not implemented</t>
  </si>
  <si>
    <t>QLD</t>
  </si>
  <si>
    <t>01/01/2025</t>
  </si>
  <si>
    <t>historical_AEMO_Qld1_forecast&amp;settlement_difference_df.csv</t>
  </si>
  <si>
    <t>OX2_SunshineState_Old_profile_v1_0.csv</t>
  </si>
  <si>
    <t>simple_degradation 4hr Bat.csv</t>
  </si>
  <si>
    <t>Price_NSW_Q3_Low.csv</t>
  </si>
  <si>
    <t>03/01/2025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</si>
</sst>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3" borderId="0" xfId="0" quotePrefix="1" applyFill="1" applyAlignment="1">
      <alignment horizontal="center" vertical="center"/>
    </xf>
  </cellXfs>
  <cellStyles count="2">
    <cellStyle name="Normal" xfId="0" builtinId="0"/>
    <cellStyle name="Normal 165 4 2" xfId="1" xr:uid="{0364D493-4BD5-42D4-B16A-2FF2E5465B0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8ADB6-9146-4145-B9FF-74797635B18C}">
  <dimension ref="A1:E15"/>
  <sheetViews>
    <sheetView workbookViewId="0">
      <selection activeCell="A8" sqref="A8:XFD8"/>
    </sheetView>
  </sheetViews>
  <sheetFormatPr defaultRowHeight="15" x14ac:dyDescent="0.25"/>
  <cols>
    <col min="1" max="1" width="24" style="6" bestFit="1" customWidth="1"/>
    <col min="2" max="2" width="58.42578125" style="10" customWidth="1"/>
    <col min="3" max="3" width="38.42578125" style="6" customWidth="1"/>
    <col min="4" max="16384" width="9.140625" style="6"/>
  </cols>
  <sheetData>
    <row r="1" spans="1:5" x14ac:dyDescent="0.25">
      <c r="A1" s="4" t="s">
        <v>3</v>
      </c>
      <c r="B1" s="5" t="s">
        <v>1</v>
      </c>
      <c r="C1" s="4" t="s">
        <v>51</v>
      </c>
      <c r="D1" s="4" t="s">
        <v>0</v>
      </c>
      <c r="E1" s="11"/>
    </row>
    <row r="2" spans="1:5" x14ac:dyDescent="0.25">
      <c r="A2" s="12" t="s">
        <v>2</v>
      </c>
      <c r="B2" s="13" t="s">
        <v>4</v>
      </c>
      <c r="C2" s="14">
        <v>128</v>
      </c>
      <c r="D2" s="12" t="s">
        <v>25</v>
      </c>
    </row>
    <row r="3" spans="1:5" x14ac:dyDescent="0.25">
      <c r="A3" s="12" t="s">
        <v>5</v>
      </c>
      <c r="B3" s="13" t="s">
        <v>14</v>
      </c>
      <c r="C3" s="14">
        <v>-40</v>
      </c>
      <c r="D3" s="12" t="s">
        <v>25</v>
      </c>
    </row>
    <row r="4" spans="1:5" x14ac:dyDescent="0.25">
      <c r="A4" s="12" t="s">
        <v>6</v>
      </c>
      <c r="B4" s="13" t="s">
        <v>13</v>
      </c>
      <c r="C4" s="14">
        <v>128</v>
      </c>
      <c r="D4" s="12" t="s">
        <v>25</v>
      </c>
    </row>
    <row r="5" spans="1:5" ht="16.5" customHeight="1" x14ac:dyDescent="0.25">
      <c r="A5" s="12" t="s">
        <v>7</v>
      </c>
      <c r="B5" s="13" t="s">
        <v>18</v>
      </c>
      <c r="C5" s="14">
        <v>40</v>
      </c>
      <c r="D5" s="12" t="s">
        <v>25</v>
      </c>
    </row>
    <row r="6" spans="1:5" ht="18" customHeight="1" x14ac:dyDescent="0.25">
      <c r="A6" s="12" t="s">
        <v>11</v>
      </c>
      <c r="B6" s="13" t="s">
        <v>19</v>
      </c>
      <c r="C6" s="14">
        <v>-40</v>
      </c>
      <c r="D6" s="12" t="s">
        <v>25</v>
      </c>
    </row>
    <row r="7" spans="1:5" x14ac:dyDescent="0.25">
      <c r="A7" s="12" t="s">
        <v>12</v>
      </c>
      <c r="B7" s="13" t="s">
        <v>63</v>
      </c>
      <c r="C7" s="14">
        <v>160</v>
      </c>
      <c r="D7" s="12" t="s">
        <v>24</v>
      </c>
    </row>
    <row r="8" spans="1:5" ht="18" customHeight="1" x14ac:dyDescent="0.25">
      <c r="A8" s="12" t="s">
        <v>8</v>
      </c>
      <c r="B8" s="13" t="s">
        <v>20</v>
      </c>
      <c r="C8" s="14">
        <v>0.1</v>
      </c>
      <c r="D8" s="12" t="s">
        <v>10</v>
      </c>
    </row>
    <row r="9" spans="1:5" ht="14.25" customHeight="1" x14ac:dyDescent="0.25">
      <c r="A9" s="12" t="s">
        <v>9</v>
      </c>
      <c r="B9" s="13" t="s">
        <v>21</v>
      </c>
      <c r="C9" s="14">
        <v>0.9</v>
      </c>
      <c r="D9" s="12" t="s">
        <v>10</v>
      </c>
    </row>
    <row r="10" spans="1:5" ht="15" customHeight="1" x14ac:dyDescent="0.25">
      <c r="A10" s="12" t="s">
        <v>15</v>
      </c>
      <c r="B10" s="13" t="s">
        <v>22</v>
      </c>
      <c r="C10" s="14">
        <v>0.85</v>
      </c>
      <c r="D10" s="12" t="s">
        <v>10</v>
      </c>
    </row>
    <row r="11" spans="1:5" ht="18" customHeight="1" x14ac:dyDescent="0.25">
      <c r="A11" s="12" t="s">
        <v>60</v>
      </c>
      <c r="B11" s="13" t="s">
        <v>59</v>
      </c>
      <c r="C11" s="14">
        <v>0.95189999999999997</v>
      </c>
      <c r="D11" s="12" t="s">
        <v>10</v>
      </c>
    </row>
    <row r="12" spans="1:5" x14ac:dyDescent="0.25">
      <c r="A12" s="12" t="s">
        <v>61</v>
      </c>
      <c r="B12" s="13" t="s">
        <v>62</v>
      </c>
      <c r="C12" s="14">
        <v>0.97160000000000002</v>
      </c>
      <c r="D12" s="12" t="s">
        <v>10</v>
      </c>
    </row>
    <row r="13" spans="1:5" x14ac:dyDescent="0.25">
      <c r="A13" s="12" t="s">
        <v>16</v>
      </c>
      <c r="B13" s="13" t="s">
        <v>23</v>
      </c>
      <c r="C13" s="14" t="s">
        <v>80</v>
      </c>
      <c r="D13" s="12"/>
    </row>
    <row r="14" spans="1:5" x14ac:dyDescent="0.25">
      <c r="A14" s="12" t="s">
        <v>17</v>
      </c>
      <c r="B14" s="13" t="s">
        <v>26</v>
      </c>
      <c r="C14" s="15" t="s">
        <v>83</v>
      </c>
      <c r="D14" s="12" t="s">
        <v>72</v>
      </c>
    </row>
    <row r="15" spans="1:5" x14ac:dyDescent="0.25">
      <c r="A15" s="12" t="s">
        <v>70</v>
      </c>
      <c r="B15" s="16" t="s">
        <v>71</v>
      </c>
      <c r="C15" s="14" t="s">
        <v>84</v>
      </c>
      <c r="D15" s="12" t="s">
        <v>72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789BF-14A3-4D41-88E5-1399920A3446}">
  <dimension ref="A1:D15"/>
  <sheetViews>
    <sheetView tabSelected="1" workbookViewId="0">
      <selection activeCell="B15" sqref="A2:B15"/>
    </sheetView>
  </sheetViews>
  <sheetFormatPr defaultRowHeight="15" x14ac:dyDescent="0.25"/>
  <cols>
    <col min="1" max="1" width="24" style="6" customWidth="1"/>
    <col min="2" max="2" width="36.7109375" style="10" customWidth="1"/>
    <col min="3" max="3" width="14.140625" style="6" customWidth="1"/>
    <col min="4" max="4" width="16.7109375" style="6" bestFit="1" customWidth="1"/>
    <col min="5" max="16384" width="9.140625" style="6"/>
  </cols>
  <sheetData>
    <row r="1" spans="1:4" x14ac:dyDescent="0.25">
      <c r="A1" s="4" t="s">
        <v>3</v>
      </c>
      <c r="B1" s="5" t="s">
        <v>1</v>
      </c>
      <c r="C1" s="4" t="s">
        <v>51</v>
      </c>
      <c r="D1" s="4" t="s">
        <v>0</v>
      </c>
    </row>
    <row r="2" spans="1:4" x14ac:dyDescent="0.25">
      <c r="A2" s="12" t="s">
        <v>31</v>
      </c>
      <c r="B2" s="13" t="s">
        <v>54</v>
      </c>
      <c r="C2" s="9" t="s">
        <v>81</v>
      </c>
      <c r="D2" s="7" t="s">
        <v>79</v>
      </c>
    </row>
    <row r="3" spans="1:4" x14ac:dyDescent="0.25">
      <c r="A3" s="12" t="s">
        <v>77</v>
      </c>
      <c r="B3" s="13" t="s">
        <v>78</v>
      </c>
      <c r="C3" s="9" t="s">
        <v>81</v>
      </c>
      <c r="D3" s="7"/>
    </row>
    <row r="4" spans="1:4" x14ac:dyDescent="0.25">
      <c r="A4" s="12" t="s">
        <v>27</v>
      </c>
      <c r="B4" s="13" t="s">
        <v>55</v>
      </c>
      <c r="C4" s="9" t="s">
        <v>86</v>
      </c>
      <c r="D4" s="7" t="s">
        <v>79</v>
      </c>
    </row>
    <row r="5" spans="1:4" ht="30" x14ac:dyDescent="0.25">
      <c r="A5" s="12" t="s">
        <v>32</v>
      </c>
      <c r="B5" s="13" t="s">
        <v>33</v>
      </c>
      <c r="C5" s="6">
        <v>0.3</v>
      </c>
      <c r="D5" s="7" t="s">
        <v>10</v>
      </c>
    </row>
    <row r="6" spans="1:4" ht="60" x14ac:dyDescent="0.25">
      <c r="A6" s="12" t="s">
        <v>28</v>
      </c>
      <c r="B6" s="13" t="s">
        <v>34</v>
      </c>
      <c r="C6" s="6">
        <v>0.3</v>
      </c>
      <c r="D6" s="7" t="s">
        <v>10</v>
      </c>
    </row>
    <row r="7" spans="1:4" x14ac:dyDescent="0.25">
      <c r="A7" s="12" t="s">
        <v>64</v>
      </c>
      <c r="B7" s="13" t="s">
        <v>65</v>
      </c>
      <c r="C7" s="6">
        <v>0.05</v>
      </c>
      <c r="D7" s="7" t="s">
        <v>10</v>
      </c>
    </row>
    <row r="8" spans="1:4" ht="45" x14ac:dyDescent="0.25">
      <c r="A8" s="12" t="s">
        <v>29</v>
      </c>
      <c r="B8" s="13" t="s">
        <v>57</v>
      </c>
      <c r="C8" s="6">
        <v>1</v>
      </c>
      <c r="D8" s="7"/>
    </row>
    <row r="9" spans="1:4" ht="30" x14ac:dyDescent="0.25">
      <c r="A9" s="12" t="s">
        <v>53</v>
      </c>
      <c r="B9" s="13" t="s">
        <v>30</v>
      </c>
      <c r="C9" s="6">
        <v>0.15</v>
      </c>
      <c r="D9" s="7" t="s">
        <v>10</v>
      </c>
    </row>
    <row r="10" spans="1:4" x14ac:dyDescent="0.25">
      <c r="A10" s="12" t="s">
        <v>73</v>
      </c>
      <c r="B10" s="13" t="s">
        <v>75</v>
      </c>
      <c r="C10" s="6">
        <v>1</v>
      </c>
      <c r="D10" s="7" t="s">
        <v>10</v>
      </c>
    </row>
    <row r="11" spans="1:4" x14ac:dyDescent="0.25">
      <c r="A11" s="12" t="s">
        <v>74</v>
      </c>
      <c r="B11" s="13" t="s">
        <v>76</v>
      </c>
      <c r="C11" s="6">
        <v>0.56999999999999995</v>
      </c>
      <c r="D11" s="7" t="s">
        <v>10</v>
      </c>
    </row>
    <row r="12" spans="1:4" ht="60" x14ac:dyDescent="0.25">
      <c r="A12" s="12" t="s">
        <v>52</v>
      </c>
      <c r="B12" s="13" t="s">
        <v>58</v>
      </c>
      <c r="C12" s="6">
        <v>100</v>
      </c>
      <c r="D12" s="7" t="s">
        <v>38</v>
      </c>
    </row>
    <row r="13" spans="1:4" ht="75" x14ac:dyDescent="0.25">
      <c r="A13" s="12" t="s">
        <v>35</v>
      </c>
      <c r="B13" s="13" t="s">
        <v>36</v>
      </c>
      <c r="C13" s="6">
        <v>80</v>
      </c>
      <c r="D13" s="7" t="s">
        <v>37</v>
      </c>
    </row>
    <row r="14" spans="1:4" ht="60" x14ac:dyDescent="0.25">
      <c r="A14" s="12" t="s">
        <v>39</v>
      </c>
      <c r="B14" s="13" t="s">
        <v>41</v>
      </c>
      <c r="C14" s="6" t="s">
        <v>40</v>
      </c>
      <c r="D14" s="7"/>
    </row>
    <row r="15" spans="1:4" ht="30" x14ac:dyDescent="0.25">
      <c r="A15" s="12" t="s">
        <v>42</v>
      </c>
      <c r="B15" s="13" t="s">
        <v>56</v>
      </c>
      <c r="C15" s="6">
        <f>generator!C2-generator!C5</f>
        <v>88</v>
      </c>
      <c r="D15" s="7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44AE0-47E6-4EA7-B9A2-CA01F1555EAD}">
  <dimension ref="A1:D6"/>
  <sheetViews>
    <sheetView workbookViewId="0">
      <selection activeCell="C15" sqref="C15"/>
    </sheetView>
  </sheetViews>
  <sheetFormatPr defaultRowHeight="15" x14ac:dyDescent="0.25"/>
  <cols>
    <col min="1" max="1" width="27.85546875" customWidth="1"/>
    <col min="2" max="2" width="54.28515625" style="1" customWidth="1"/>
    <col min="3" max="3" width="65.42578125" customWidth="1"/>
    <col min="4" max="4" width="15.5703125" customWidth="1"/>
  </cols>
  <sheetData>
    <row r="1" spans="1:4" x14ac:dyDescent="0.25">
      <c r="A1" s="2" t="s">
        <v>3</v>
      </c>
      <c r="B1" s="3" t="s">
        <v>1</v>
      </c>
      <c r="C1" s="2" t="s">
        <v>51</v>
      </c>
      <c r="D1" s="2" t="s">
        <v>0</v>
      </c>
    </row>
    <row r="2" spans="1:4" x14ac:dyDescent="0.25">
      <c r="A2" s="7" t="s">
        <v>43</v>
      </c>
      <c r="B2" s="8" t="s">
        <v>44</v>
      </c>
      <c r="C2" s="6">
        <v>30</v>
      </c>
      <c r="D2" s="7" t="s">
        <v>45</v>
      </c>
    </row>
    <row r="3" spans="1:4" ht="30" x14ac:dyDescent="0.25">
      <c r="A3" s="7" t="s">
        <v>46</v>
      </c>
      <c r="B3" s="8" t="s">
        <v>47</v>
      </c>
      <c r="C3" s="6">
        <v>30</v>
      </c>
      <c r="D3" s="7" t="s">
        <v>45</v>
      </c>
    </row>
    <row r="4" spans="1:4" ht="30" x14ac:dyDescent="0.25">
      <c r="A4" s="7" t="s">
        <v>48</v>
      </c>
      <c r="B4" s="8" t="s">
        <v>50</v>
      </c>
      <c r="C4" s="6" t="s">
        <v>49</v>
      </c>
      <c r="D4" s="7"/>
    </row>
    <row r="5" spans="1:4" ht="42.75" customHeight="1" x14ac:dyDescent="0.25">
      <c r="A5" s="17" t="s">
        <v>66</v>
      </c>
      <c r="B5" s="8" t="s">
        <v>68</v>
      </c>
      <c r="C5" s="10" t="s">
        <v>82</v>
      </c>
      <c r="D5" s="7"/>
    </row>
    <row r="6" spans="1:4" x14ac:dyDescent="0.25">
      <c r="A6" s="17" t="s">
        <v>67</v>
      </c>
      <c r="B6" s="8" t="s">
        <v>69</v>
      </c>
      <c r="C6" s="6" t="s">
        <v>85</v>
      </c>
      <c r="D6" s="7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8c80c3a-9c8f-4a53-bd4a-4cfbb9f24c43" xsi:nil="true"/>
    <lcf76f155ced4ddcb4097134ff3c332f xmlns="13958d43-bdca-4285-ada7-a2e56a088fb9">
      <Terms xmlns="http://schemas.microsoft.com/office/infopath/2007/PartnerControls"/>
    </lcf76f155ced4ddcb4097134ff3c332f>
    <SharedWithUsers xmlns="78c80c3a-9c8f-4a53-bd4a-4cfbb9f24c43">
      <UserInfo>
        <DisplayName/>
        <AccountId xsi:nil="true"/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55FDF4979CB7418AD8D2932A1EEEC6" ma:contentTypeVersion="14" ma:contentTypeDescription="Create a new document." ma:contentTypeScope="" ma:versionID="726943f031c024787d986d883b0a78e8">
  <xsd:schema xmlns:xsd="http://www.w3.org/2001/XMLSchema" xmlns:xs="http://www.w3.org/2001/XMLSchema" xmlns:p="http://schemas.microsoft.com/office/2006/metadata/properties" xmlns:ns2="78c80c3a-9c8f-4a53-bd4a-4cfbb9f24c43" xmlns:ns3="13958d43-bdca-4285-ada7-a2e56a088fb9" targetNamespace="http://schemas.microsoft.com/office/2006/metadata/properties" ma:root="true" ma:fieldsID="01cc32bf9c5ce0666932180a5f58ee9a" ns2:_="" ns3:_="">
    <xsd:import namespace="78c80c3a-9c8f-4a53-bd4a-4cfbb9f24c43"/>
    <xsd:import namespace="13958d43-bdca-4285-ada7-a2e56a088fb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c80c3a-9c8f-4a53-bd4a-4cfbb9f24c4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875023cc-0ced-432e-a4f2-e19f41ab813e}" ma:internalName="TaxCatchAll" ma:showField="CatchAllData" ma:web="78c80c3a-9c8f-4a53-bd4a-4cfbb9f24c4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958d43-bdca-4285-ada7-a2e56a088fb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d1a101f0-c96a-436f-92e5-2eae4ddf4f0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1A2D404-4067-4DC4-A4C2-D764B01DB1E8}">
  <ds:schemaRefs>
    <ds:schemaRef ds:uri="http://schemas.microsoft.com/office/2006/metadata/properties"/>
    <ds:schemaRef ds:uri="http://schemas.microsoft.com/office/infopath/2007/PartnerControls"/>
    <ds:schemaRef ds:uri="e3e68ebe-9ec3-4a44-994d-db1f07a01e03"/>
    <ds:schemaRef ds:uri="4beba541-7443-47a3-924a-216e386cd9c0"/>
    <ds:schemaRef ds:uri="78c80c3a-9c8f-4a53-bd4a-4cfbb9f24c43"/>
    <ds:schemaRef ds:uri="13958d43-bdca-4285-ada7-a2e56a088fb9"/>
  </ds:schemaRefs>
</ds:datastoreItem>
</file>

<file path=customXml/itemProps2.xml><?xml version="1.0" encoding="utf-8"?>
<ds:datastoreItem xmlns:ds="http://schemas.openxmlformats.org/officeDocument/2006/customXml" ds:itemID="{6DA9F891-7B3A-4EF1-87A0-562AC555508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41C2DA5-EF2A-4B58-9A9A-94482791A2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c80c3a-9c8f-4a53-bd4a-4cfbb9f24c43"/>
    <ds:schemaRef ds:uri="13958d43-bdca-4285-ada7-a2e56a088f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generator</vt:lpstr>
      <vt:lpstr>scenario</vt:lpstr>
      <vt:lpstr>solver_settings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SIMULATION</dc:creator>
  <cp:lastModifiedBy>Mojtaba Jabbari Ghadi</cp:lastModifiedBy>
  <dcterms:created xsi:type="dcterms:W3CDTF">2023-03-06T21:03:34Z</dcterms:created>
  <dcterms:modified xsi:type="dcterms:W3CDTF">2024-03-12T03:41:42Z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0x0101004355FDF4979CB7418AD8D2932A1EEEC6</vt:lpwstr>
  </property>
  <property fmtid="{D5CDD505-2E9C-101B-9397-08002B2CF9AE}" pid="3" name="MediaServiceImageTags">
    <vt:lpwstr/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</Properties>
</file>