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unisydneyedu-my.sharepoint.com/personal/cyan8191_uni_sydney_edu_au/Documents/Code/LearnGeometric/"/>
    </mc:Choice>
  </mc:AlternateContent>
  <xr:revisionPtr revIDLastSave="395" documentId="11_F25DC773A252ABDACC1048FBC9D973745ADE58EF" xr6:coauthVersionLast="47" xr6:coauthVersionMax="47" xr10:uidLastSave="{9BD34257-EDF6-4E65-84E2-72383709754F}"/>
  <bookViews>
    <workbookView xWindow="-28920" yWindow="-6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3" i="1" l="1"/>
  <c r="G53" i="1"/>
  <c r="F47" i="1"/>
  <c r="G47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0" i="1"/>
  <c r="F10" i="1"/>
  <c r="G49" i="1"/>
  <c r="F49" i="1"/>
  <c r="G48" i="1"/>
  <c r="F48" i="1"/>
  <c r="G52" i="1"/>
  <c r="F52" i="1"/>
  <c r="G55" i="1"/>
  <c r="F55" i="1"/>
  <c r="G43" i="1"/>
  <c r="G44" i="1"/>
  <c r="G42" i="1"/>
  <c r="G30" i="1"/>
  <c r="G26" i="1"/>
  <c r="G12" i="1"/>
  <c r="G28" i="1"/>
  <c r="G15" i="1"/>
  <c r="G45" i="1"/>
  <c r="G11" i="1"/>
  <c r="G46" i="1"/>
  <c r="G17" i="1"/>
  <c r="G18" i="1"/>
  <c r="G19" i="1"/>
  <c r="G20" i="1"/>
  <c r="G21" i="1"/>
  <c r="G22" i="1"/>
  <c r="G50" i="1"/>
  <c r="G23" i="1"/>
  <c r="G24" i="1"/>
  <c r="G31" i="1"/>
  <c r="G32" i="1"/>
  <c r="G33" i="1"/>
  <c r="G34" i="1"/>
  <c r="G35" i="1"/>
  <c r="G36" i="1"/>
  <c r="G54" i="1"/>
  <c r="G13" i="1"/>
  <c r="G14" i="1"/>
  <c r="G25" i="1"/>
  <c r="G29" i="1"/>
  <c r="G51" i="1"/>
  <c r="G9" i="1"/>
  <c r="G16" i="1"/>
  <c r="G37" i="1"/>
  <c r="G38" i="1"/>
  <c r="G39" i="1"/>
  <c r="G40" i="1"/>
  <c r="G41" i="1"/>
  <c r="G27" i="1"/>
  <c r="F43" i="1"/>
  <c r="F44" i="1"/>
  <c r="F42" i="1"/>
  <c r="F30" i="1"/>
  <c r="F26" i="1"/>
  <c r="F12" i="1"/>
  <c r="F28" i="1"/>
  <c r="F15" i="1"/>
  <c r="F45" i="1"/>
  <c r="F11" i="1"/>
  <c r="F46" i="1"/>
  <c r="F17" i="1"/>
  <c r="F18" i="1"/>
  <c r="F19" i="1"/>
  <c r="F20" i="1"/>
  <c r="F21" i="1"/>
  <c r="F22" i="1"/>
  <c r="F50" i="1"/>
  <c r="F23" i="1"/>
  <c r="F24" i="1"/>
  <c r="F31" i="1"/>
  <c r="F32" i="1"/>
  <c r="F33" i="1"/>
  <c r="F34" i="1"/>
  <c r="F35" i="1"/>
  <c r="F36" i="1"/>
  <c r="F54" i="1"/>
  <c r="F13" i="1"/>
  <c r="F14" i="1"/>
  <c r="F25" i="1"/>
  <c r="F29" i="1"/>
  <c r="F51" i="1"/>
  <c r="F9" i="1"/>
  <c r="F16" i="1"/>
  <c r="F37" i="1"/>
  <c r="F38" i="1"/>
  <c r="F39" i="1"/>
  <c r="F40" i="1"/>
  <c r="F41" i="1"/>
  <c r="F27" i="1"/>
  <c r="H47" i="1" l="1"/>
  <c r="H53" i="1"/>
  <c r="H6" i="1"/>
  <c r="H8" i="1"/>
  <c r="H4" i="1"/>
  <c r="H7" i="1"/>
  <c r="H5" i="1"/>
  <c r="H3" i="1"/>
  <c r="H2" i="1"/>
  <c r="H10" i="1"/>
  <c r="H41" i="1"/>
  <c r="H33" i="1"/>
  <c r="H55" i="1"/>
  <c r="H52" i="1"/>
  <c r="H48" i="1"/>
  <c r="H49" i="1"/>
  <c r="H32" i="1"/>
  <c r="H39" i="1"/>
  <c r="H31" i="1"/>
  <c r="H38" i="1"/>
  <c r="H37" i="1"/>
  <c r="H40" i="1"/>
  <c r="H23" i="1"/>
  <c r="H24" i="1"/>
  <c r="H50" i="1"/>
  <c r="H16" i="1"/>
  <c r="H22" i="1"/>
  <c r="H30" i="1"/>
  <c r="H21" i="1"/>
  <c r="H51" i="1"/>
  <c r="H9" i="1"/>
  <c r="H28" i="1"/>
  <c r="H44" i="1"/>
  <c r="H43" i="1"/>
  <c r="H26" i="1"/>
  <c r="H42" i="1"/>
  <c r="H12" i="1"/>
  <c r="H29" i="1"/>
  <c r="H17" i="1"/>
  <c r="H25" i="1"/>
  <c r="H14" i="1"/>
  <c r="H46" i="1"/>
  <c r="H36" i="1"/>
  <c r="H20" i="1"/>
  <c r="H19" i="1"/>
  <c r="H18" i="1"/>
  <c r="H13" i="1"/>
  <c r="H54" i="1"/>
  <c r="H11" i="1"/>
  <c r="H35" i="1"/>
  <c r="H45" i="1"/>
  <c r="H27" i="1"/>
  <c r="H34" i="1"/>
  <c r="H15" i="1"/>
</calcChain>
</file>

<file path=xl/sharedStrings.xml><?xml version="1.0" encoding="utf-8"?>
<sst xmlns="http://schemas.openxmlformats.org/spreadsheetml/2006/main" count="226" uniqueCount="73">
  <si>
    <t>Manufacturer</t>
  </si>
  <si>
    <t>Sensor Name</t>
  </si>
  <si>
    <t>Pixel Size</t>
  </si>
  <si>
    <t>Shutter</t>
  </si>
  <si>
    <t>Sensor Type</t>
  </si>
  <si>
    <t>Sony</t>
  </si>
  <si>
    <t>Global</t>
  </si>
  <si>
    <t>IMX035</t>
  </si>
  <si>
    <t>Rolling</t>
  </si>
  <si>
    <t>CMOS</t>
  </si>
  <si>
    <t>IMX036</t>
  </si>
  <si>
    <t>IMX104</t>
  </si>
  <si>
    <t>IMX136</t>
  </si>
  <si>
    <t>IMX174</t>
  </si>
  <si>
    <t>IMX178</t>
  </si>
  <si>
    <t>IMX249</t>
  </si>
  <si>
    <t>IMX250</t>
  </si>
  <si>
    <t>IMX252</t>
  </si>
  <si>
    <t>IMX264</t>
  </si>
  <si>
    <t>IMX265</t>
  </si>
  <si>
    <t>IMX267</t>
  </si>
  <si>
    <t>IMX273</t>
  </si>
  <si>
    <t>IMX287</t>
  </si>
  <si>
    <t>IMX296</t>
  </si>
  <si>
    <t>IMX392</t>
  </si>
  <si>
    <t>IMX420</t>
  </si>
  <si>
    <t>IMX421</t>
  </si>
  <si>
    <t>IMX422</t>
  </si>
  <si>
    <t>IMX428</t>
  </si>
  <si>
    <t>IMX429</t>
  </si>
  <si>
    <t>IMX430</t>
  </si>
  <si>
    <t>IMX432</t>
  </si>
  <si>
    <t>IMX546</t>
  </si>
  <si>
    <t>IMX547</t>
  </si>
  <si>
    <t>ON Semi</t>
  </si>
  <si>
    <t>AR0134</t>
  </si>
  <si>
    <t>MT9J003</t>
  </si>
  <si>
    <t>MT9M031</t>
  </si>
  <si>
    <t>MT9P006</t>
  </si>
  <si>
    <t>MT9P031</t>
  </si>
  <si>
    <t>MT9V022</t>
  </si>
  <si>
    <t>PYTHON1300</t>
  </si>
  <si>
    <t>PYTHON2000</t>
  </si>
  <si>
    <t>PYTHON300</t>
  </si>
  <si>
    <t>PYTHON500</t>
  </si>
  <si>
    <t>PYTHON5000</t>
  </si>
  <si>
    <t>CMOSIS/AMS</t>
  </si>
  <si>
    <t>CMV2000</t>
  </si>
  <si>
    <t>CMV4000</t>
  </si>
  <si>
    <t>Global/Rolling</t>
  </si>
  <si>
    <t xml:space="preserve">Teledyne </t>
  </si>
  <si>
    <t>EV76C560</t>
  </si>
  <si>
    <t>EV76C570</t>
  </si>
  <si>
    <t>ResX</t>
  </si>
  <si>
    <t>ResY</t>
  </si>
  <si>
    <t>Width</t>
  </si>
  <si>
    <t>Height</t>
  </si>
  <si>
    <t>Sensore Area</t>
  </si>
  <si>
    <t>IMX433</t>
  </si>
  <si>
    <t>Luxima</t>
  </si>
  <si>
    <t>AM41</t>
  </si>
  <si>
    <t>LUX1310</t>
  </si>
  <si>
    <t>LUX2810</t>
  </si>
  <si>
    <t>IMX324</t>
  </si>
  <si>
    <t>IMX179</t>
  </si>
  <si>
    <t>IMX415</t>
  </si>
  <si>
    <t>IMX172</t>
  </si>
  <si>
    <t>IMX326</t>
  </si>
  <si>
    <t>IMX226</t>
  </si>
  <si>
    <t>IMX334</t>
  </si>
  <si>
    <t>IMX335</t>
  </si>
  <si>
    <t>MT9V032</t>
  </si>
  <si>
    <t>LUPA3000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</si>
</sst>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8484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5"/>
  <sheetViews>
    <sheetView tabSelected="1" workbookViewId="0">
      <selection activeCell="L6" sqref="L6"/>
    </sheetView>
  </sheetViews>
  <sheetFormatPr defaultRowHeight="15" x14ac:dyDescent="0.25"/>
  <cols>
    <col min="1" max="1" width="15.42578125" customWidth="1"/>
    <col min="2" max="3" width="12.140625" customWidth="1"/>
    <col min="4" max="4" width="12.85546875" customWidth="1"/>
    <col min="5" max="5" width="14.7109375" customWidth="1"/>
    <col min="6" max="6" width="13.5703125" customWidth="1"/>
    <col min="8" max="8" width="13.42578125" customWidth="1"/>
    <col min="9" max="9" width="14.28515625" customWidth="1"/>
    <col min="10" max="10" width="13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3</v>
      </c>
      <c r="J1" s="1" t="s">
        <v>4</v>
      </c>
    </row>
    <row r="2" spans="1:10" x14ac:dyDescent="0.25">
      <c r="A2" t="s">
        <v>5</v>
      </c>
      <c r="B2" t="s">
        <v>64</v>
      </c>
      <c r="C2">
        <v>1.4</v>
      </c>
      <c r="D2">
        <v>3280</v>
      </c>
      <c r="E2">
        <v>2464</v>
      </c>
      <c r="F2" s="4">
        <f t="shared" ref="F2:F30" si="0">C2*D2*10^(-3)</f>
        <v>4.5920000000000005</v>
      </c>
      <c r="G2" s="4">
        <f t="shared" ref="G2:G30" si="1">C2*E2*10^(-3)</f>
        <v>3.4495999999999998</v>
      </c>
      <c r="H2" s="4">
        <f t="shared" ref="H2:H30" si="2">F2*G2</f>
        <v>15.8405632</v>
      </c>
      <c r="I2" t="s">
        <v>8</v>
      </c>
      <c r="J2" t="s">
        <v>9</v>
      </c>
    </row>
    <row r="3" spans="1:10" x14ac:dyDescent="0.25">
      <c r="A3" t="s">
        <v>5</v>
      </c>
      <c r="B3" t="s">
        <v>65</v>
      </c>
      <c r="C3">
        <v>1.45</v>
      </c>
      <c r="D3">
        <v>3840</v>
      </c>
      <c r="E3">
        <v>2160</v>
      </c>
      <c r="F3" s="4">
        <f t="shared" si="0"/>
        <v>5.5680000000000005</v>
      </c>
      <c r="G3" s="4">
        <f t="shared" si="1"/>
        <v>3.1320000000000001</v>
      </c>
      <c r="H3" s="4">
        <f t="shared" si="2"/>
        <v>17.438976000000004</v>
      </c>
      <c r="I3" t="s">
        <v>8</v>
      </c>
      <c r="J3" t="s">
        <v>9</v>
      </c>
    </row>
    <row r="4" spans="1:10" x14ac:dyDescent="0.25">
      <c r="A4" t="s">
        <v>5</v>
      </c>
      <c r="B4" t="s">
        <v>66</v>
      </c>
      <c r="C4">
        <v>1.55</v>
      </c>
      <c r="D4">
        <v>4000</v>
      </c>
      <c r="E4">
        <v>3000</v>
      </c>
      <c r="F4" s="4">
        <f t="shared" si="0"/>
        <v>6.2</v>
      </c>
      <c r="G4" s="4">
        <f t="shared" si="1"/>
        <v>4.6500000000000004</v>
      </c>
      <c r="H4" s="4">
        <f t="shared" si="2"/>
        <v>28.830000000000002</v>
      </c>
      <c r="I4" t="s">
        <v>8</v>
      </c>
      <c r="J4" t="s">
        <v>9</v>
      </c>
    </row>
    <row r="5" spans="1:10" x14ac:dyDescent="0.25">
      <c r="A5" t="s">
        <v>5</v>
      </c>
      <c r="B5" t="s">
        <v>67</v>
      </c>
      <c r="C5">
        <v>1.62</v>
      </c>
      <c r="D5">
        <v>2072</v>
      </c>
      <c r="E5">
        <v>2160</v>
      </c>
      <c r="F5" s="4">
        <f t="shared" si="0"/>
        <v>3.3566400000000005</v>
      </c>
      <c r="G5" s="4">
        <f t="shared" si="1"/>
        <v>3.4992000000000005</v>
      </c>
      <c r="H5" s="4">
        <f t="shared" si="2"/>
        <v>11.745554688000004</v>
      </c>
      <c r="I5" t="s">
        <v>6</v>
      </c>
      <c r="J5" t="s">
        <v>9</v>
      </c>
    </row>
    <row r="6" spans="1:10" x14ac:dyDescent="0.25">
      <c r="A6" t="s">
        <v>5</v>
      </c>
      <c r="B6" t="s">
        <v>68</v>
      </c>
      <c r="C6">
        <v>1.85</v>
      </c>
      <c r="D6">
        <v>4000</v>
      </c>
      <c r="E6">
        <v>3000</v>
      </c>
      <c r="F6" s="4">
        <f t="shared" si="0"/>
        <v>7.4</v>
      </c>
      <c r="G6" s="4">
        <f t="shared" si="1"/>
        <v>5.55</v>
      </c>
      <c r="H6" s="4">
        <f t="shared" si="2"/>
        <v>41.07</v>
      </c>
      <c r="I6" t="s">
        <v>8</v>
      </c>
      <c r="J6" t="s">
        <v>9</v>
      </c>
    </row>
    <row r="7" spans="1:10" x14ac:dyDescent="0.25">
      <c r="A7" t="s">
        <v>5</v>
      </c>
      <c r="B7" t="s">
        <v>69</v>
      </c>
      <c r="C7">
        <v>2</v>
      </c>
      <c r="D7">
        <v>3840</v>
      </c>
      <c r="E7">
        <v>2160</v>
      </c>
      <c r="F7" s="4">
        <f t="shared" si="0"/>
        <v>7.68</v>
      </c>
      <c r="G7" s="4">
        <f t="shared" si="1"/>
        <v>4.32</v>
      </c>
      <c r="H7" s="4">
        <f t="shared" si="2"/>
        <v>33.177599999999998</v>
      </c>
      <c r="I7" t="s">
        <v>8</v>
      </c>
      <c r="J7" t="s">
        <v>9</v>
      </c>
    </row>
    <row r="8" spans="1:10" x14ac:dyDescent="0.25">
      <c r="A8" t="s">
        <v>5</v>
      </c>
      <c r="B8" t="s">
        <v>70</v>
      </c>
      <c r="C8">
        <v>2</v>
      </c>
      <c r="D8">
        <v>2592</v>
      </c>
      <c r="E8">
        <v>1944</v>
      </c>
      <c r="F8" s="4">
        <f t="shared" si="0"/>
        <v>5.1840000000000002</v>
      </c>
      <c r="G8" s="4">
        <f t="shared" si="1"/>
        <v>3.8879999999999999</v>
      </c>
      <c r="H8" s="4">
        <f t="shared" si="2"/>
        <v>20.155391999999999</v>
      </c>
      <c r="I8" t="s">
        <v>6</v>
      </c>
      <c r="J8" t="s">
        <v>9</v>
      </c>
    </row>
    <row r="9" spans="1:10" x14ac:dyDescent="0.25">
      <c r="A9" t="s">
        <v>34</v>
      </c>
      <c r="B9" t="s">
        <v>39</v>
      </c>
      <c r="C9">
        <v>2.2000000000000002</v>
      </c>
      <c r="D9">
        <v>2592</v>
      </c>
      <c r="E9">
        <v>1944</v>
      </c>
      <c r="F9" s="4">
        <f t="shared" si="0"/>
        <v>5.7024000000000008</v>
      </c>
      <c r="G9" s="4">
        <f t="shared" si="1"/>
        <v>4.2768000000000006</v>
      </c>
      <c r="H9" s="4">
        <f t="shared" si="2"/>
        <v>24.388024320000007</v>
      </c>
      <c r="I9" t="s">
        <v>8</v>
      </c>
      <c r="J9" t="s">
        <v>9</v>
      </c>
    </row>
    <row r="10" spans="1:10" x14ac:dyDescent="0.25">
      <c r="A10" t="s">
        <v>5</v>
      </c>
      <c r="B10" t="s">
        <v>63</v>
      </c>
      <c r="C10">
        <v>2.25</v>
      </c>
      <c r="D10">
        <v>3849</v>
      </c>
      <c r="E10">
        <v>1929</v>
      </c>
      <c r="F10" s="4">
        <f t="shared" si="0"/>
        <v>8.6602499999999996</v>
      </c>
      <c r="G10" s="4">
        <f t="shared" si="1"/>
        <v>4.3402500000000002</v>
      </c>
      <c r="H10" s="4">
        <f t="shared" si="2"/>
        <v>37.587650062499996</v>
      </c>
      <c r="I10" t="s">
        <v>6</v>
      </c>
      <c r="J10" t="s">
        <v>9</v>
      </c>
    </row>
    <row r="11" spans="1:10" x14ac:dyDescent="0.25">
      <c r="A11" t="s">
        <v>5</v>
      </c>
      <c r="B11" t="s">
        <v>14</v>
      </c>
      <c r="C11">
        <v>2.4</v>
      </c>
      <c r="D11">
        <v>3072</v>
      </c>
      <c r="E11">
        <v>2048</v>
      </c>
      <c r="F11" s="4">
        <f t="shared" si="0"/>
        <v>7.3727999999999998</v>
      </c>
      <c r="G11" s="4">
        <f t="shared" si="1"/>
        <v>4.9151999999999996</v>
      </c>
      <c r="H11" s="4">
        <f t="shared" si="2"/>
        <v>36.238786559999994</v>
      </c>
      <c r="I11" t="s">
        <v>8</v>
      </c>
      <c r="J11" t="s">
        <v>9</v>
      </c>
    </row>
    <row r="12" spans="1:10" x14ac:dyDescent="0.25">
      <c r="A12" t="s">
        <v>5</v>
      </c>
      <c r="B12" t="s">
        <v>10</v>
      </c>
      <c r="C12">
        <v>2.5</v>
      </c>
      <c r="D12">
        <v>2096</v>
      </c>
      <c r="E12">
        <v>1561</v>
      </c>
      <c r="F12" s="4">
        <f t="shared" si="0"/>
        <v>5.24</v>
      </c>
      <c r="G12" s="4">
        <f t="shared" si="1"/>
        <v>3.9025000000000003</v>
      </c>
      <c r="H12" s="4">
        <f t="shared" si="2"/>
        <v>20.449100000000001</v>
      </c>
      <c r="I12" t="s">
        <v>8</v>
      </c>
      <c r="J12" t="s">
        <v>9</v>
      </c>
    </row>
    <row r="13" spans="1:10" x14ac:dyDescent="0.25">
      <c r="A13" t="s">
        <v>5</v>
      </c>
      <c r="B13" t="s">
        <v>32</v>
      </c>
      <c r="C13">
        <v>2.74</v>
      </c>
      <c r="D13">
        <v>2840</v>
      </c>
      <c r="E13">
        <v>2840</v>
      </c>
      <c r="F13" s="4">
        <f t="shared" si="0"/>
        <v>7.781600000000001</v>
      </c>
      <c r="G13" s="4">
        <f t="shared" si="1"/>
        <v>7.781600000000001</v>
      </c>
      <c r="H13" s="4">
        <f t="shared" si="2"/>
        <v>60.553298560000016</v>
      </c>
      <c r="I13" t="s">
        <v>6</v>
      </c>
      <c r="J13" t="s">
        <v>9</v>
      </c>
    </row>
    <row r="14" spans="1:10" x14ac:dyDescent="0.25">
      <c r="A14" t="s">
        <v>5</v>
      </c>
      <c r="B14" t="s">
        <v>33</v>
      </c>
      <c r="C14">
        <v>2.74</v>
      </c>
      <c r="D14">
        <v>2472</v>
      </c>
      <c r="E14">
        <v>2064</v>
      </c>
      <c r="F14" s="4">
        <f t="shared" si="0"/>
        <v>6.7732800000000006</v>
      </c>
      <c r="G14" s="4">
        <f t="shared" si="1"/>
        <v>5.6553600000000008</v>
      </c>
      <c r="H14" s="4">
        <f t="shared" si="2"/>
        <v>38.305336780800012</v>
      </c>
      <c r="I14" t="s">
        <v>6</v>
      </c>
      <c r="J14" t="s">
        <v>9</v>
      </c>
    </row>
    <row r="15" spans="1:10" x14ac:dyDescent="0.25">
      <c r="A15" t="s">
        <v>5</v>
      </c>
      <c r="B15" t="s">
        <v>12</v>
      </c>
      <c r="C15">
        <v>2.8</v>
      </c>
      <c r="D15">
        <v>1944</v>
      </c>
      <c r="E15">
        <v>1224</v>
      </c>
      <c r="F15" s="4">
        <f t="shared" si="0"/>
        <v>5.4432</v>
      </c>
      <c r="G15" s="4">
        <f t="shared" si="1"/>
        <v>3.4272</v>
      </c>
      <c r="H15" s="4">
        <f t="shared" si="2"/>
        <v>18.654935040000002</v>
      </c>
      <c r="I15" t="s">
        <v>8</v>
      </c>
      <c r="J15" t="s">
        <v>9</v>
      </c>
    </row>
    <row r="16" spans="1:10" x14ac:dyDescent="0.25">
      <c r="A16" t="s">
        <v>34</v>
      </c>
      <c r="B16" t="s">
        <v>40</v>
      </c>
      <c r="C16">
        <v>2.8</v>
      </c>
      <c r="D16">
        <v>1920</v>
      </c>
      <c r="E16">
        <v>1080</v>
      </c>
      <c r="F16" s="4">
        <f t="shared" si="0"/>
        <v>5.3760000000000003</v>
      </c>
      <c r="G16" s="4">
        <f t="shared" si="1"/>
        <v>3.024</v>
      </c>
      <c r="H16" s="4">
        <f t="shared" si="2"/>
        <v>16.257024000000001</v>
      </c>
      <c r="I16" t="s">
        <v>6</v>
      </c>
      <c r="J16" t="s">
        <v>9</v>
      </c>
    </row>
    <row r="17" spans="1:10" x14ac:dyDescent="0.25">
      <c r="A17" t="s">
        <v>5</v>
      </c>
      <c r="B17" t="s">
        <v>16</v>
      </c>
      <c r="C17">
        <v>3.45</v>
      </c>
      <c r="D17">
        <v>2448</v>
      </c>
      <c r="E17">
        <v>2048</v>
      </c>
      <c r="F17" s="4">
        <f t="shared" si="0"/>
        <v>8.4456000000000007</v>
      </c>
      <c r="G17" s="4">
        <f t="shared" si="1"/>
        <v>7.0656000000000008</v>
      </c>
      <c r="H17" s="4">
        <f t="shared" si="2"/>
        <v>59.67323136000001</v>
      </c>
      <c r="I17" t="s">
        <v>6</v>
      </c>
      <c r="J17" t="s">
        <v>9</v>
      </c>
    </row>
    <row r="18" spans="1:10" x14ac:dyDescent="0.25">
      <c r="A18" t="s">
        <v>5</v>
      </c>
      <c r="B18" t="s">
        <v>17</v>
      </c>
      <c r="C18">
        <v>3.45</v>
      </c>
      <c r="D18">
        <v>2048</v>
      </c>
      <c r="E18">
        <v>1536</v>
      </c>
      <c r="F18" s="4">
        <f t="shared" si="0"/>
        <v>7.0656000000000008</v>
      </c>
      <c r="G18" s="4">
        <f t="shared" si="1"/>
        <v>5.2992000000000008</v>
      </c>
      <c r="H18" s="4">
        <f t="shared" si="2"/>
        <v>37.442027520000011</v>
      </c>
      <c r="I18" t="s">
        <v>6</v>
      </c>
      <c r="J18" t="s">
        <v>9</v>
      </c>
    </row>
    <row r="19" spans="1:10" x14ac:dyDescent="0.25">
      <c r="A19" t="s">
        <v>5</v>
      </c>
      <c r="B19" t="s">
        <v>18</v>
      </c>
      <c r="C19">
        <v>3.45</v>
      </c>
      <c r="D19">
        <v>2448</v>
      </c>
      <c r="E19">
        <v>2048</v>
      </c>
      <c r="F19" s="4">
        <f t="shared" si="0"/>
        <v>8.4456000000000007</v>
      </c>
      <c r="G19" s="4">
        <f t="shared" si="1"/>
        <v>7.0656000000000008</v>
      </c>
      <c r="H19" s="4">
        <f t="shared" si="2"/>
        <v>59.67323136000001</v>
      </c>
      <c r="I19" t="s">
        <v>6</v>
      </c>
      <c r="J19" t="s">
        <v>9</v>
      </c>
    </row>
    <row r="20" spans="1:10" x14ac:dyDescent="0.25">
      <c r="A20" t="s">
        <v>5</v>
      </c>
      <c r="B20" t="s">
        <v>19</v>
      </c>
      <c r="C20">
        <v>3.45</v>
      </c>
      <c r="D20">
        <v>2048</v>
      </c>
      <c r="E20">
        <v>1536</v>
      </c>
      <c r="F20" s="4">
        <f t="shared" si="0"/>
        <v>7.0656000000000008</v>
      </c>
      <c r="G20" s="4">
        <f t="shared" si="1"/>
        <v>5.2992000000000008</v>
      </c>
      <c r="H20" s="4">
        <f t="shared" si="2"/>
        <v>37.442027520000011</v>
      </c>
      <c r="I20" t="s">
        <v>6</v>
      </c>
      <c r="J20" t="s">
        <v>9</v>
      </c>
    </row>
    <row r="21" spans="1:10" x14ac:dyDescent="0.25">
      <c r="A21" t="s">
        <v>5</v>
      </c>
      <c r="B21" t="s">
        <v>20</v>
      </c>
      <c r="C21">
        <v>3.45</v>
      </c>
      <c r="D21">
        <v>4096</v>
      </c>
      <c r="E21">
        <v>2160</v>
      </c>
      <c r="F21" s="4">
        <f t="shared" si="0"/>
        <v>14.131200000000002</v>
      </c>
      <c r="G21" s="4">
        <f t="shared" si="1"/>
        <v>7.452</v>
      </c>
      <c r="H21" s="4">
        <f t="shared" si="2"/>
        <v>105.30570240000002</v>
      </c>
      <c r="I21" t="s">
        <v>6</v>
      </c>
      <c r="J21" t="s">
        <v>9</v>
      </c>
    </row>
    <row r="22" spans="1:10" x14ac:dyDescent="0.25">
      <c r="A22" t="s">
        <v>5</v>
      </c>
      <c r="B22" t="s">
        <v>21</v>
      </c>
      <c r="C22">
        <v>3.45</v>
      </c>
      <c r="D22">
        <v>1456</v>
      </c>
      <c r="E22">
        <v>1088</v>
      </c>
      <c r="F22" s="4">
        <f t="shared" si="0"/>
        <v>5.0232000000000001</v>
      </c>
      <c r="G22" s="4">
        <f t="shared" si="1"/>
        <v>3.7536000000000005</v>
      </c>
      <c r="H22" s="4">
        <f t="shared" si="2"/>
        <v>18.855083520000004</v>
      </c>
      <c r="I22" t="s">
        <v>6</v>
      </c>
      <c r="J22" t="s">
        <v>9</v>
      </c>
    </row>
    <row r="23" spans="1:10" x14ac:dyDescent="0.25">
      <c r="A23" t="s">
        <v>5</v>
      </c>
      <c r="B23" t="s">
        <v>23</v>
      </c>
      <c r="C23">
        <v>3.45</v>
      </c>
      <c r="D23">
        <v>1456</v>
      </c>
      <c r="E23">
        <v>1088</v>
      </c>
      <c r="F23" s="4">
        <f t="shared" si="0"/>
        <v>5.0232000000000001</v>
      </c>
      <c r="G23" s="4">
        <f t="shared" si="1"/>
        <v>3.7536000000000005</v>
      </c>
      <c r="H23" s="4">
        <f t="shared" si="2"/>
        <v>18.855083520000004</v>
      </c>
      <c r="I23" t="s">
        <v>6</v>
      </c>
      <c r="J23" t="s">
        <v>9</v>
      </c>
    </row>
    <row r="24" spans="1:10" x14ac:dyDescent="0.25">
      <c r="A24" t="s">
        <v>5</v>
      </c>
      <c r="B24" t="s">
        <v>24</v>
      </c>
      <c r="C24">
        <v>3.45</v>
      </c>
      <c r="D24">
        <v>1920</v>
      </c>
      <c r="E24">
        <v>1200</v>
      </c>
      <c r="F24" s="4">
        <f t="shared" si="0"/>
        <v>6.6240000000000006</v>
      </c>
      <c r="G24" s="4">
        <f t="shared" si="1"/>
        <v>4.1399999999999997</v>
      </c>
      <c r="H24" s="4">
        <f t="shared" si="2"/>
        <v>27.423359999999999</v>
      </c>
      <c r="I24" t="s">
        <v>6</v>
      </c>
      <c r="J24" t="s">
        <v>9</v>
      </c>
    </row>
    <row r="25" spans="1:10" x14ac:dyDescent="0.25">
      <c r="A25" t="s">
        <v>34</v>
      </c>
      <c r="B25" t="s">
        <v>36</v>
      </c>
      <c r="C25">
        <v>3.45</v>
      </c>
      <c r="D25">
        <v>1456</v>
      </c>
      <c r="E25">
        <v>1088</v>
      </c>
      <c r="F25" s="4">
        <f t="shared" si="0"/>
        <v>5.0232000000000001</v>
      </c>
      <c r="G25" s="4">
        <f t="shared" si="1"/>
        <v>3.7536000000000005</v>
      </c>
      <c r="H25" s="4">
        <f t="shared" si="2"/>
        <v>18.855083520000004</v>
      </c>
      <c r="I25" t="s">
        <v>8</v>
      </c>
      <c r="J25" t="s">
        <v>9</v>
      </c>
    </row>
    <row r="26" spans="1:10" x14ac:dyDescent="0.25">
      <c r="A26" t="s">
        <v>5</v>
      </c>
      <c r="B26" t="s">
        <v>7</v>
      </c>
      <c r="C26">
        <v>3.63</v>
      </c>
      <c r="D26">
        <v>1329</v>
      </c>
      <c r="E26">
        <v>1049</v>
      </c>
      <c r="F26" s="4">
        <f t="shared" si="0"/>
        <v>4.8242699999999994</v>
      </c>
      <c r="G26" s="4">
        <f t="shared" si="1"/>
        <v>3.8078699999999999</v>
      </c>
      <c r="H26" s="4">
        <f t="shared" si="2"/>
        <v>18.370193004899996</v>
      </c>
      <c r="I26" t="s">
        <v>8</v>
      </c>
      <c r="J26" t="s">
        <v>9</v>
      </c>
    </row>
    <row r="27" spans="1:10" x14ac:dyDescent="0.25">
      <c r="A27" t="s">
        <v>34</v>
      </c>
      <c r="B27" t="s">
        <v>35</v>
      </c>
      <c r="C27">
        <v>3.75</v>
      </c>
      <c r="D27">
        <v>1280</v>
      </c>
      <c r="E27">
        <v>960</v>
      </c>
      <c r="F27" s="4">
        <f t="shared" si="0"/>
        <v>4.8</v>
      </c>
      <c r="G27" s="4">
        <f t="shared" si="1"/>
        <v>3.6</v>
      </c>
      <c r="H27" s="4">
        <f t="shared" si="2"/>
        <v>17.28</v>
      </c>
      <c r="I27" t="s">
        <v>6</v>
      </c>
      <c r="J27" t="s">
        <v>9</v>
      </c>
    </row>
    <row r="28" spans="1:10" x14ac:dyDescent="0.25">
      <c r="A28" t="s">
        <v>5</v>
      </c>
      <c r="B28" t="s">
        <v>11</v>
      </c>
      <c r="C28">
        <v>3.75</v>
      </c>
      <c r="D28">
        <v>1305</v>
      </c>
      <c r="E28">
        <v>1049</v>
      </c>
      <c r="F28" s="4">
        <f t="shared" si="0"/>
        <v>4.8937499999999998</v>
      </c>
      <c r="G28" s="4">
        <f t="shared" si="1"/>
        <v>3.9337500000000003</v>
      </c>
      <c r="H28" s="4">
        <f t="shared" si="2"/>
        <v>19.250789062500001</v>
      </c>
      <c r="I28" t="s">
        <v>8</v>
      </c>
      <c r="J28" t="s">
        <v>9</v>
      </c>
    </row>
    <row r="29" spans="1:10" x14ac:dyDescent="0.25">
      <c r="A29" t="s">
        <v>34</v>
      </c>
      <c r="B29" t="s">
        <v>37</v>
      </c>
      <c r="C29">
        <v>3.75</v>
      </c>
      <c r="D29">
        <v>1280</v>
      </c>
      <c r="E29">
        <v>960</v>
      </c>
      <c r="F29" s="4">
        <f t="shared" si="0"/>
        <v>4.8</v>
      </c>
      <c r="G29" s="4">
        <f t="shared" si="1"/>
        <v>3.6</v>
      </c>
      <c r="H29" s="4">
        <f t="shared" si="2"/>
        <v>17.28</v>
      </c>
      <c r="I29" t="s">
        <v>6</v>
      </c>
      <c r="J29" t="s">
        <v>9</v>
      </c>
    </row>
    <row r="30" spans="1:10" x14ac:dyDescent="0.25">
      <c r="A30" s="3" t="s">
        <v>50</v>
      </c>
      <c r="B30" t="s">
        <v>52</v>
      </c>
      <c r="C30">
        <v>4.5</v>
      </c>
      <c r="D30">
        <v>1600</v>
      </c>
      <c r="E30">
        <v>1200</v>
      </c>
      <c r="F30" s="4">
        <f t="shared" si="0"/>
        <v>7.2</v>
      </c>
      <c r="G30" s="4">
        <f t="shared" si="1"/>
        <v>5.4</v>
      </c>
      <c r="H30" s="4">
        <f t="shared" si="2"/>
        <v>38.880000000000003</v>
      </c>
      <c r="I30" t="s">
        <v>6</v>
      </c>
      <c r="J30" t="s">
        <v>9</v>
      </c>
    </row>
    <row r="31" spans="1:10" x14ac:dyDescent="0.25">
      <c r="A31" t="s">
        <v>5</v>
      </c>
      <c r="B31" t="s">
        <v>25</v>
      </c>
      <c r="C31">
        <v>4.5</v>
      </c>
      <c r="D31">
        <v>3208</v>
      </c>
      <c r="E31">
        <v>2200</v>
      </c>
      <c r="F31" s="4">
        <f t="shared" ref="F31:F55" si="3">C31*D31*10^(-3)</f>
        <v>14.436</v>
      </c>
      <c r="G31" s="4">
        <f t="shared" ref="G31:G55" si="4">C31*E31*10^(-3)</f>
        <v>9.9</v>
      </c>
      <c r="H31" s="4">
        <f t="shared" ref="H31:H55" si="5">F31*G31</f>
        <v>142.91640000000001</v>
      </c>
      <c r="I31" t="s">
        <v>6</v>
      </c>
      <c r="J31" t="s">
        <v>9</v>
      </c>
    </row>
    <row r="32" spans="1:10" x14ac:dyDescent="0.25">
      <c r="A32" t="s">
        <v>5</v>
      </c>
      <c r="B32" t="s">
        <v>26</v>
      </c>
      <c r="C32">
        <v>4.5</v>
      </c>
      <c r="D32">
        <v>1936</v>
      </c>
      <c r="E32">
        <v>1464</v>
      </c>
      <c r="F32" s="4">
        <f t="shared" si="3"/>
        <v>8.7119999999999997</v>
      </c>
      <c r="G32" s="4">
        <f t="shared" si="4"/>
        <v>6.5880000000000001</v>
      </c>
      <c r="H32" s="4">
        <f t="shared" si="5"/>
        <v>57.394655999999998</v>
      </c>
      <c r="I32" t="s">
        <v>6</v>
      </c>
      <c r="J32" t="s">
        <v>9</v>
      </c>
    </row>
    <row r="33" spans="1:10" x14ac:dyDescent="0.25">
      <c r="A33" t="s">
        <v>5</v>
      </c>
      <c r="B33" t="s">
        <v>27</v>
      </c>
      <c r="C33">
        <v>4.5</v>
      </c>
      <c r="D33">
        <v>1624</v>
      </c>
      <c r="E33">
        <v>1240</v>
      </c>
      <c r="F33" s="4">
        <f t="shared" si="3"/>
        <v>7.3079999999999998</v>
      </c>
      <c r="G33" s="4">
        <f t="shared" si="4"/>
        <v>5.58</v>
      </c>
      <c r="H33" s="4">
        <f t="shared" si="5"/>
        <v>40.778640000000003</v>
      </c>
      <c r="I33" t="s">
        <v>6</v>
      </c>
      <c r="J33" t="s">
        <v>9</v>
      </c>
    </row>
    <row r="34" spans="1:10" x14ac:dyDescent="0.25">
      <c r="A34" t="s">
        <v>5</v>
      </c>
      <c r="B34" t="s">
        <v>28</v>
      </c>
      <c r="C34">
        <v>4.5</v>
      </c>
      <c r="D34">
        <v>3208</v>
      </c>
      <c r="E34">
        <v>2200</v>
      </c>
      <c r="F34" s="4">
        <f t="shared" si="3"/>
        <v>14.436</v>
      </c>
      <c r="G34" s="4">
        <f t="shared" si="4"/>
        <v>9.9</v>
      </c>
      <c r="H34" s="4">
        <f t="shared" si="5"/>
        <v>142.91640000000001</v>
      </c>
      <c r="I34" t="s">
        <v>6</v>
      </c>
      <c r="J34" t="s">
        <v>9</v>
      </c>
    </row>
    <row r="35" spans="1:10" x14ac:dyDescent="0.25">
      <c r="A35" t="s">
        <v>5</v>
      </c>
      <c r="B35" t="s">
        <v>29</v>
      </c>
      <c r="C35">
        <v>4.5</v>
      </c>
      <c r="D35">
        <v>1936</v>
      </c>
      <c r="E35">
        <v>1464</v>
      </c>
      <c r="F35" s="4">
        <f t="shared" si="3"/>
        <v>8.7119999999999997</v>
      </c>
      <c r="G35" s="4">
        <f t="shared" si="4"/>
        <v>6.5880000000000001</v>
      </c>
      <c r="H35" s="4">
        <f t="shared" si="5"/>
        <v>57.394655999999998</v>
      </c>
      <c r="I35" t="s">
        <v>6</v>
      </c>
      <c r="J35" t="s">
        <v>9</v>
      </c>
    </row>
    <row r="36" spans="1:10" x14ac:dyDescent="0.25">
      <c r="A36" t="s">
        <v>5</v>
      </c>
      <c r="B36" t="s">
        <v>30</v>
      </c>
      <c r="C36">
        <v>4.5</v>
      </c>
      <c r="D36">
        <v>1624</v>
      </c>
      <c r="E36">
        <v>1240</v>
      </c>
      <c r="F36" s="4">
        <f t="shared" si="3"/>
        <v>7.3079999999999998</v>
      </c>
      <c r="G36" s="4">
        <f t="shared" si="4"/>
        <v>5.58</v>
      </c>
      <c r="H36" s="4">
        <f t="shared" si="5"/>
        <v>40.778640000000003</v>
      </c>
      <c r="I36" t="s">
        <v>6</v>
      </c>
      <c r="J36" t="s">
        <v>9</v>
      </c>
    </row>
    <row r="37" spans="1:10" x14ac:dyDescent="0.25">
      <c r="A37" t="s">
        <v>34</v>
      </c>
      <c r="B37" t="s">
        <v>41</v>
      </c>
      <c r="C37">
        <v>4.8</v>
      </c>
      <c r="D37">
        <v>1280</v>
      </c>
      <c r="E37">
        <v>1024</v>
      </c>
      <c r="F37" s="4">
        <f t="shared" si="3"/>
        <v>6.1440000000000001</v>
      </c>
      <c r="G37" s="4">
        <f t="shared" si="4"/>
        <v>4.9151999999999996</v>
      </c>
      <c r="H37" s="4">
        <f t="shared" si="5"/>
        <v>30.198988799999999</v>
      </c>
      <c r="I37" t="s">
        <v>6</v>
      </c>
      <c r="J37" t="s">
        <v>9</v>
      </c>
    </row>
    <row r="38" spans="1:10" x14ac:dyDescent="0.25">
      <c r="A38" t="s">
        <v>34</v>
      </c>
      <c r="B38" t="s">
        <v>42</v>
      </c>
      <c r="C38">
        <v>4.8</v>
      </c>
      <c r="D38">
        <v>1984</v>
      </c>
      <c r="E38">
        <v>1264</v>
      </c>
      <c r="F38" s="4">
        <f t="shared" si="3"/>
        <v>9.5231999999999992</v>
      </c>
      <c r="G38" s="4">
        <f t="shared" si="4"/>
        <v>6.0671999999999997</v>
      </c>
      <c r="H38" s="4">
        <f t="shared" si="5"/>
        <v>57.779159039999989</v>
      </c>
      <c r="I38" t="s">
        <v>6</v>
      </c>
      <c r="J38" t="s">
        <v>9</v>
      </c>
    </row>
    <row r="39" spans="1:10" x14ac:dyDescent="0.25">
      <c r="A39" t="s">
        <v>34</v>
      </c>
      <c r="B39" t="s">
        <v>43</v>
      </c>
      <c r="C39">
        <v>4.8</v>
      </c>
      <c r="D39">
        <v>640</v>
      </c>
      <c r="E39">
        <v>480</v>
      </c>
      <c r="F39" s="4">
        <f t="shared" si="3"/>
        <v>3.0720000000000001</v>
      </c>
      <c r="G39" s="4">
        <f t="shared" si="4"/>
        <v>2.3040000000000003</v>
      </c>
      <c r="H39" s="4">
        <f t="shared" si="5"/>
        <v>7.0778880000000006</v>
      </c>
      <c r="I39" t="s">
        <v>6</v>
      </c>
      <c r="J39" t="s">
        <v>9</v>
      </c>
    </row>
    <row r="40" spans="1:10" x14ac:dyDescent="0.25">
      <c r="A40" t="s">
        <v>34</v>
      </c>
      <c r="B40" t="s">
        <v>44</v>
      </c>
      <c r="C40">
        <v>4.8</v>
      </c>
      <c r="D40">
        <v>832</v>
      </c>
      <c r="E40">
        <v>632</v>
      </c>
      <c r="F40" s="4">
        <f t="shared" si="3"/>
        <v>3.9935999999999998</v>
      </c>
      <c r="G40" s="4">
        <f t="shared" si="4"/>
        <v>3.0335999999999999</v>
      </c>
      <c r="H40" s="4">
        <f t="shared" si="5"/>
        <v>12.114984959999999</v>
      </c>
      <c r="I40" t="s">
        <v>6</v>
      </c>
      <c r="J40" t="s">
        <v>9</v>
      </c>
    </row>
    <row r="41" spans="1:10" x14ac:dyDescent="0.25">
      <c r="A41" t="s">
        <v>34</v>
      </c>
      <c r="B41" t="s">
        <v>45</v>
      </c>
      <c r="C41">
        <v>4.8</v>
      </c>
      <c r="D41">
        <v>2592</v>
      </c>
      <c r="E41">
        <v>2048</v>
      </c>
      <c r="F41" s="4">
        <f t="shared" si="3"/>
        <v>12.441600000000001</v>
      </c>
      <c r="G41" s="4">
        <f t="shared" si="4"/>
        <v>9.8303999999999991</v>
      </c>
      <c r="H41" s="4">
        <f t="shared" si="5"/>
        <v>122.30590463999999</v>
      </c>
      <c r="I41" t="s">
        <v>6</v>
      </c>
      <c r="J41" t="s">
        <v>9</v>
      </c>
    </row>
    <row r="42" spans="1:10" x14ac:dyDescent="0.25">
      <c r="A42" s="3" t="s">
        <v>50</v>
      </c>
      <c r="B42" t="s">
        <v>51</v>
      </c>
      <c r="C42">
        <v>5.3</v>
      </c>
      <c r="D42">
        <v>1280</v>
      </c>
      <c r="E42">
        <v>1024</v>
      </c>
      <c r="F42" s="4">
        <f t="shared" si="3"/>
        <v>6.7839999999999998</v>
      </c>
      <c r="G42" s="4">
        <f t="shared" si="4"/>
        <v>5.4272</v>
      </c>
      <c r="H42" s="4">
        <f t="shared" si="5"/>
        <v>36.8181248</v>
      </c>
      <c r="I42" t="s">
        <v>49</v>
      </c>
      <c r="J42" t="s">
        <v>9</v>
      </c>
    </row>
    <row r="43" spans="1:10" x14ac:dyDescent="0.25">
      <c r="A43" t="s">
        <v>46</v>
      </c>
      <c r="B43" t="s">
        <v>47</v>
      </c>
      <c r="C43">
        <v>5.5</v>
      </c>
      <c r="D43">
        <v>2048</v>
      </c>
      <c r="E43">
        <v>1088</v>
      </c>
      <c r="F43" s="4">
        <f t="shared" si="3"/>
        <v>11.263999999999999</v>
      </c>
      <c r="G43" s="4">
        <f t="shared" si="4"/>
        <v>5.984</v>
      </c>
      <c r="H43" s="4">
        <f t="shared" si="5"/>
        <v>67.403775999999993</v>
      </c>
      <c r="I43" t="s">
        <v>6</v>
      </c>
      <c r="J43" t="s">
        <v>9</v>
      </c>
    </row>
    <row r="44" spans="1:10" x14ac:dyDescent="0.25">
      <c r="A44" t="s">
        <v>46</v>
      </c>
      <c r="B44" t="s">
        <v>48</v>
      </c>
      <c r="C44">
        <v>5.5</v>
      </c>
      <c r="D44">
        <v>2048</v>
      </c>
      <c r="E44">
        <v>2048</v>
      </c>
      <c r="F44" s="4">
        <f t="shared" si="3"/>
        <v>11.263999999999999</v>
      </c>
      <c r="G44" s="4">
        <f t="shared" si="4"/>
        <v>11.263999999999999</v>
      </c>
      <c r="H44" s="4">
        <f t="shared" si="5"/>
        <v>126.87769599999999</v>
      </c>
      <c r="I44" t="s">
        <v>6</v>
      </c>
      <c r="J44" t="s">
        <v>9</v>
      </c>
    </row>
    <row r="45" spans="1:10" x14ac:dyDescent="0.25">
      <c r="A45" t="s">
        <v>5</v>
      </c>
      <c r="B45" t="s">
        <v>13</v>
      </c>
      <c r="C45">
        <v>5.86</v>
      </c>
      <c r="D45">
        <v>1936</v>
      </c>
      <c r="E45">
        <v>1216</v>
      </c>
      <c r="F45" s="4">
        <f t="shared" si="3"/>
        <v>11.34496</v>
      </c>
      <c r="G45" s="4">
        <f t="shared" si="4"/>
        <v>7.1257600000000005</v>
      </c>
      <c r="H45" s="4">
        <f t="shared" si="5"/>
        <v>80.841462169600007</v>
      </c>
      <c r="I45" t="s">
        <v>6</v>
      </c>
      <c r="J45" t="s">
        <v>9</v>
      </c>
    </row>
    <row r="46" spans="1:10" x14ac:dyDescent="0.25">
      <c r="A46" t="s">
        <v>5</v>
      </c>
      <c r="B46" t="s">
        <v>15</v>
      </c>
      <c r="C46">
        <v>5.86</v>
      </c>
      <c r="D46">
        <v>1920</v>
      </c>
      <c r="E46">
        <v>1200</v>
      </c>
      <c r="F46" s="4">
        <f t="shared" si="3"/>
        <v>11.251200000000001</v>
      </c>
      <c r="G46" s="4">
        <f t="shared" si="4"/>
        <v>7.032</v>
      </c>
      <c r="H46" s="4">
        <f t="shared" si="5"/>
        <v>79.118438400000002</v>
      </c>
      <c r="I46" t="s">
        <v>6</v>
      </c>
      <c r="J46" t="s">
        <v>9</v>
      </c>
    </row>
    <row r="47" spans="1:10" x14ac:dyDescent="0.25">
      <c r="A47" t="s">
        <v>34</v>
      </c>
      <c r="B47" t="s">
        <v>71</v>
      </c>
      <c r="C47">
        <v>6</v>
      </c>
      <c r="D47">
        <v>752</v>
      </c>
      <c r="E47">
        <v>480</v>
      </c>
      <c r="F47" s="4">
        <f t="shared" si="3"/>
        <v>4.5120000000000005</v>
      </c>
      <c r="G47" s="4">
        <f t="shared" si="4"/>
        <v>2.88</v>
      </c>
      <c r="H47" s="4">
        <f t="shared" si="5"/>
        <v>12.994560000000002</v>
      </c>
      <c r="I47" t="s">
        <v>6</v>
      </c>
      <c r="J47" t="s">
        <v>9</v>
      </c>
    </row>
    <row r="48" spans="1:10" x14ac:dyDescent="0.25">
      <c r="A48" t="s">
        <v>59</v>
      </c>
      <c r="B48" t="s">
        <v>61</v>
      </c>
      <c r="C48">
        <v>6.6</v>
      </c>
      <c r="D48">
        <v>1280</v>
      </c>
      <c r="E48">
        <v>1024</v>
      </c>
      <c r="F48" s="4">
        <f t="shared" si="3"/>
        <v>8.4480000000000004</v>
      </c>
      <c r="G48" s="4">
        <f t="shared" si="4"/>
        <v>6.7584</v>
      </c>
      <c r="H48" s="4">
        <f t="shared" si="5"/>
        <v>57.094963200000002</v>
      </c>
      <c r="I48" t="s">
        <v>6</v>
      </c>
      <c r="J48" t="s">
        <v>9</v>
      </c>
    </row>
    <row r="49" spans="1:10" x14ac:dyDescent="0.25">
      <c r="A49" t="s">
        <v>59</v>
      </c>
      <c r="B49" t="s">
        <v>62</v>
      </c>
      <c r="C49">
        <v>6.6</v>
      </c>
      <c r="D49">
        <v>2048</v>
      </c>
      <c r="E49">
        <v>1024</v>
      </c>
      <c r="F49" s="4">
        <f t="shared" si="3"/>
        <v>13.5168</v>
      </c>
      <c r="G49" s="4">
        <f t="shared" si="4"/>
        <v>6.7584</v>
      </c>
      <c r="H49" s="4">
        <f t="shared" si="5"/>
        <v>91.351941119999992</v>
      </c>
      <c r="I49" t="s">
        <v>6</v>
      </c>
      <c r="J49" t="s">
        <v>9</v>
      </c>
    </row>
    <row r="50" spans="1:10" x14ac:dyDescent="0.25">
      <c r="A50" t="s">
        <v>5</v>
      </c>
      <c r="B50" t="s">
        <v>22</v>
      </c>
      <c r="C50">
        <v>6.9</v>
      </c>
      <c r="D50">
        <v>728</v>
      </c>
      <c r="E50">
        <v>544</v>
      </c>
      <c r="F50" s="4">
        <f t="shared" si="3"/>
        <v>5.0232000000000001</v>
      </c>
      <c r="G50" s="4">
        <f t="shared" si="4"/>
        <v>3.7536000000000005</v>
      </c>
      <c r="H50" s="4">
        <f t="shared" si="5"/>
        <v>18.855083520000004</v>
      </c>
      <c r="I50" t="s">
        <v>6</v>
      </c>
      <c r="J50" t="s">
        <v>9</v>
      </c>
    </row>
    <row r="51" spans="1:10" x14ac:dyDescent="0.25">
      <c r="A51" t="s">
        <v>34</v>
      </c>
      <c r="B51" t="s">
        <v>38</v>
      </c>
      <c r="C51">
        <v>6.9</v>
      </c>
      <c r="D51">
        <v>728</v>
      </c>
      <c r="E51">
        <v>544</v>
      </c>
      <c r="F51" s="4">
        <f t="shared" si="3"/>
        <v>5.0232000000000001</v>
      </c>
      <c r="G51" s="4">
        <f t="shared" si="4"/>
        <v>3.7536000000000005</v>
      </c>
      <c r="H51" s="4">
        <f t="shared" si="5"/>
        <v>18.855083520000004</v>
      </c>
      <c r="I51" t="s">
        <v>8</v>
      </c>
      <c r="J51" t="s">
        <v>9</v>
      </c>
    </row>
    <row r="52" spans="1:10" x14ac:dyDescent="0.25">
      <c r="A52" t="s">
        <v>59</v>
      </c>
      <c r="B52" t="s">
        <v>60</v>
      </c>
      <c r="C52">
        <v>7</v>
      </c>
      <c r="D52">
        <v>2304</v>
      </c>
      <c r="E52">
        <v>1720</v>
      </c>
      <c r="F52" s="4">
        <f t="shared" si="3"/>
        <v>16.128</v>
      </c>
      <c r="G52" s="4">
        <f t="shared" si="4"/>
        <v>12.040000000000001</v>
      </c>
      <c r="H52" s="4">
        <f t="shared" si="5"/>
        <v>194.18112000000002</v>
      </c>
      <c r="I52" t="s">
        <v>6</v>
      </c>
      <c r="J52" t="s">
        <v>9</v>
      </c>
    </row>
    <row r="53" spans="1:10" x14ac:dyDescent="0.25">
      <c r="A53" t="s">
        <v>34</v>
      </c>
      <c r="B53" t="s">
        <v>72</v>
      </c>
      <c r="C53">
        <v>8</v>
      </c>
      <c r="D53">
        <v>1696</v>
      </c>
      <c r="E53">
        <v>1710</v>
      </c>
      <c r="F53" s="4">
        <f t="shared" si="3"/>
        <v>13.568</v>
      </c>
      <c r="G53" s="4">
        <f t="shared" si="4"/>
        <v>13.68</v>
      </c>
      <c r="H53" s="4">
        <f t="shared" si="5"/>
        <v>185.61024</v>
      </c>
      <c r="I53" t="s">
        <v>6</v>
      </c>
      <c r="J53" t="s">
        <v>9</v>
      </c>
    </row>
    <row r="54" spans="1:10" x14ac:dyDescent="0.25">
      <c r="A54" t="s">
        <v>5</v>
      </c>
      <c r="B54" t="s">
        <v>31</v>
      </c>
      <c r="C54">
        <v>9</v>
      </c>
      <c r="D54">
        <v>1608</v>
      </c>
      <c r="E54">
        <v>1104</v>
      </c>
      <c r="F54" s="4">
        <f t="shared" si="3"/>
        <v>14.472</v>
      </c>
      <c r="G54" s="4">
        <f t="shared" si="4"/>
        <v>9.9359999999999999</v>
      </c>
      <c r="H54" s="4">
        <f t="shared" si="5"/>
        <v>143.793792</v>
      </c>
      <c r="I54" t="s">
        <v>6</v>
      </c>
      <c r="J54" t="s">
        <v>9</v>
      </c>
    </row>
    <row r="55" spans="1:10" x14ac:dyDescent="0.25">
      <c r="A55" t="s">
        <v>5</v>
      </c>
      <c r="B55" t="s">
        <v>58</v>
      </c>
      <c r="C55">
        <v>9</v>
      </c>
      <c r="D55">
        <v>816</v>
      </c>
      <c r="E55">
        <v>624</v>
      </c>
      <c r="F55" s="4">
        <f t="shared" si="3"/>
        <v>7.3440000000000003</v>
      </c>
      <c r="G55" s="4">
        <f t="shared" si="4"/>
        <v>5.6160000000000005</v>
      </c>
      <c r="H55" s="4">
        <f t="shared" si="5"/>
        <v>41.243904000000008</v>
      </c>
      <c r="I55" t="s">
        <v>6</v>
      </c>
      <c r="J55" t="s">
        <v>9</v>
      </c>
    </row>
    <row r="56" spans="1:10" x14ac:dyDescent="0.25">
      <c r="F56" s="4"/>
    </row>
    <row r="57" spans="1:10" x14ac:dyDescent="0.25">
      <c r="F57" s="4"/>
    </row>
    <row r="58" spans="1:10" x14ac:dyDescent="0.25">
      <c r="F58" s="4"/>
    </row>
    <row r="59" spans="1:10" x14ac:dyDescent="0.25">
      <c r="F59" s="4"/>
    </row>
    <row r="60" spans="1:10" x14ac:dyDescent="0.25">
      <c r="F60" s="4"/>
    </row>
    <row r="61" spans="1:10" x14ac:dyDescent="0.25">
      <c r="F61" s="4"/>
    </row>
    <row r="62" spans="1:10" x14ac:dyDescent="0.25">
      <c r="F62" s="4"/>
    </row>
    <row r="63" spans="1:10" x14ac:dyDescent="0.25">
      <c r="F63" s="4"/>
    </row>
    <row r="64" spans="1:10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</sheetData>
  <sortState xmlns:xlrd2="http://schemas.microsoft.com/office/spreadsheetml/2017/richdata2" ref="A2:J395">
    <sortCondition ref="C1:C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Chengyan Yan</dc:creator>
  <cp:lastModifiedBy>Oliver Yan</cp:lastModifiedBy>
  <dcterms:created xsi:type="dcterms:W3CDTF">2015-06-05T18:17:20Z</dcterms:created>
  <dcterms:modified xsi:type="dcterms:W3CDTF">2024-03-21T04:45:50Z</dcterms:modified>
</cp:coreProperties>
</file>