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学术\3、毕业设计\数据汇总\研究阶段三\"/>
    </mc:Choice>
  </mc:AlternateContent>
  <xr:revisionPtr revIDLastSave="0" documentId="13_ncr:1_{C5BD562A-6240-49E7-8DCE-A268B971AAE1}" xr6:coauthVersionLast="43" xr6:coauthVersionMax="43" xr10:uidLastSave="{00000000-0000-0000-0000-000000000000}"/>
  <bookViews>
    <workbookView xWindow="-110" yWindow="-110" windowWidth="19420" windowHeight="10560" tabRatio="765" firstSheet="1" activeTab="3" xr2:uid="{00000000-000D-0000-FFFF-FFFF00000000}"/>
  </bookViews>
  <sheets>
    <sheet name="任务时间-修正前" sheetId="2" state="hidden" r:id="rId1"/>
    <sheet name="任务完成率" sheetId="4" r:id="rId2"/>
    <sheet name="任务完成时间" sheetId="10" r:id="rId3"/>
    <sheet name="注意力集中程度" sheetId="8" r:id="rId4"/>
    <sheet name="满意度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29" i="9" l="1"/>
  <c r="BA29" i="9"/>
  <c r="AQ29" i="9"/>
  <c r="AD29" i="9"/>
  <c r="T29" i="9"/>
  <c r="BM28" i="9"/>
  <c r="BA28" i="9"/>
  <c r="AQ28" i="9"/>
  <c r="AD28" i="9"/>
  <c r="T28" i="9"/>
  <c r="BM27" i="9"/>
  <c r="BA27" i="9"/>
  <c r="AQ27" i="9"/>
  <c r="AD27" i="9"/>
  <c r="T27" i="9"/>
  <c r="BM26" i="9"/>
  <c r="BA26" i="9"/>
  <c r="AQ26" i="9"/>
  <c r="AD26" i="9"/>
  <c r="T26" i="9"/>
  <c r="BM25" i="9"/>
  <c r="BA25" i="9"/>
  <c r="AQ25" i="9"/>
  <c r="AD25" i="9"/>
  <c r="T25" i="9"/>
  <c r="BM24" i="9"/>
  <c r="BA24" i="9"/>
  <c r="AQ24" i="9"/>
  <c r="AD24" i="9"/>
  <c r="T24" i="9"/>
  <c r="BM23" i="9"/>
  <c r="BA23" i="9"/>
  <c r="AQ23" i="9"/>
  <c r="AD23" i="9"/>
  <c r="T23" i="9"/>
  <c r="BM22" i="9"/>
  <c r="BA22" i="9"/>
  <c r="AQ22" i="9"/>
  <c r="AD22" i="9"/>
  <c r="T22" i="9"/>
  <c r="BM21" i="9"/>
  <c r="BA21" i="9"/>
  <c r="AQ21" i="9"/>
  <c r="AD21" i="9"/>
  <c r="T21" i="9"/>
  <c r="BM20" i="9"/>
  <c r="BA20" i="9"/>
  <c r="AQ20" i="9"/>
  <c r="AD20" i="9"/>
  <c r="T20" i="9"/>
  <c r="BM19" i="9"/>
  <c r="BA19" i="9"/>
  <c r="AQ19" i="9"/>
  <c r="AD19" i="9"/>
  <c r="T19" i="9"/>
  <c r="BM18" i="9"/>
  <c r="BA18" i="9"/>
  <c r="AQ18" i="9"/>
  <c r="AD18" i="9"/>
  <c r="T18" i="9"/>
  <c r="BM17" i="9"/>
  <c r="BA17" i="9"/>
  <c r="AQ17" i="9"/>
  <c r="AD17" i="9"/>
  <c r="T17" i="9"/>
  <c r="BM16" i="9"/>
  <c r="BA16" i="9"/>
  <c r="AQ16" i="9"/>
  <c r="AD16" i="9"/>
  <c r="T16" i="9"/>
  <c r="BM15" i="9" l="1"/>
  <c r="BA15" i="9"/>
  <c r="AQ15" i="9"/>
  <c r="AD15" i="9"/>
  <c r="T15" i="9"/>
  <c r="BM14" i="9"/>
  <c r="BA14" i="9"/>
  <c r="AQ14" i="9"/>
  <c r="AD14" i="9"/>
  <c r="T14" i="9"/>
  <c r="BM13" i="9"/>
  <c r="BA13" i="9"/>
  <c r="AQ13" i="9"/>
  <c r="AD13" i="9"/>
  <c r="T13" i="9"/>
  <c r="BM12" i="9"/>
  <c r="BA12" i="9"/>
  <c r="AQ12" i="9"/>
  <c r="AD12" i="9"/>
  <c r="T12" i="9"/>
  <c r="BM11" i="9"/>
  <c r="BA11" i="9"/>
  <c r="AQ11" i="9"/>
  <c r="AD11" i="9"/>
  <c r="T11" i="9"/>
  <c r="BM10" i="9"/>
  <c r="BA10" i="9"/>
  <c r="AQ10" i="9"/>
  <c r="AD10" i="9"/>
  <c r="T10" i="9"/>
  <c r="BM9" i="9"/>
  <c r="BA9" i="9"/>
  <c r="AQ9" i="9"/>
  <c r="AD9" i="9"/>
  <c r="T9" i="9"/>
  <c r="BM8" i="9"/>
  <c r="BA8" i="9"/>
  <c r="AQ8" i="9"/>
  <c r="AD8" i="9"/>
  <c r="T8" i="9"/>
  <c r="BM7" i="9"/>
  <c r="BA7" i="9"/>
  <c r="AQ7" i="9"/>
  <c r="AD7" i="9"/>
  <c r="T7" i="9"/>
  <c r="BM6" i="9"/>
  <c r="BA6" i="9"/>
  <c r="AQ6" i="9"/>
  <c r="AD6" i="9"/>
  <c r="T6" i="9"/>
  <c r="BM5" i="9"/>
  <c r="BA5" i="9"/>
  <c r="AQ5" i="9"/>
  <c r="AD5" i="9"/>
  <c r="T5" i="9"/>
  <c r="BM4" i="9"/>
  <c r="BA4" i="9"/>
  <c r="AQ4" i="9"/>
  <c r="AD4" i="9"/>
  <c r="T4" i="9"/>
  <c r="BM3" i="9"/>
  <c r="BA3" i="9"/>
  <c r="AQ3" i="9"/>
  <c r="AD3" i="9"/>
  <c r="T3" i="9"/>
  <c r="BM2" i="9"/>
  <c r="BA2" i="9"/>
  <c r="AQ2" i="9"/>
  <c r="AD2" i="9"/>
  <c r="T2" i="9"/>
  <c r="AT2" i="2" l="1"/>
  <c r="BC29" i="2" l="1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2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V31" i="4" l="1"/>
</calcChain>
</file>

<file path=xl/sharedStrings.xml><?xml version="1.0" encoding="utf-8"?>
<sst xmlns="http://schemas.openxmlformats.org/spreadsheetml/2006/main" count="728" uniqueCount="240">
  <si>
    <t>ID</t>
    <phoneticPr fontId="1" type="noConversion"/>
  </si>
  <si>
    <t>科技产品用时</t>
    <phoneticPr fontId="1" type="noConversion"/>
  </si>
  <si>
    <t>科技产品经历</t>
    <phoneticPr fontId="1" type="noConversion"/>
  </si>
  <si>
    <t>年龄</t>
    <phoneticPr fontId="1" type="noConversion"/>
  </si>
  <si>
    <t>文化水平</t>
    <phoneticPr fontId="1" type="noConversion"/>
  </si>
  <si>
    <t>初学汉字的年龄</t>
    <phoneticPr fontId="1" type="noConversion"/>
  </si>
  <si>
    <t>看电视时长</t>
    <phoneticPr fontId="1" type="noConversion"/>
  </si>
  <si>
    <t>电视产品使用经历</t>
    <phoneticPr fontId="1" type="noConversion"/>
  </si>
  <si>
    <t>是否佩戴眼镜</t>
    <phoneticPr fontId="1" type="noConversion"/>
  </si>
  <si>
    <t>总体简单程度</t>
    <phoneticPr fontId="1" type="noConversion"/>
  </si>
  <si>
    <t>总体所需时间</t>
    <phoneticPr fontId="1" type="noConversion"/>
  </si>
  <si>
    <t>总体支持信息</t>
    <phoneticPr fontId="1" type="noConversion"/>
  </si>
  <si>
    <t>跨屏精确度</t>
    <phoneticPr fontId="1" type="noConversion"/>
  </si>
  <si>
    <t>手机精确度</t>
    <phoneticPr fontId="1" type="noConversion"/>
  </si>
  <si>
    <t>跨屏流畅度</t>
    <phoneticPr fontId="1" type="noConversion"/>
  </si>
  <si>
    <t>手机流畅度</t>
    <phoneticPr fontId="1" type="noConversion"/>
  </si>
  <si>
    <t>跨屏偏好度</t>
    <phoneticPr fontId="1" type="noConversion"/>
  </si>
  <si>
    <t>手机偏好度</t>
    <phoneticPr fontId="1" type="noConversion"/>
  </si>
  <si>
    <t>快滑动偏好度</t>
    <phoneticPr fontId="1" type="noConversion"/>
  </si>
  <si>
    <t>慢滑动偏好度</t>
    <phoneticPr fontId="1" type="noConversion"/>
  </si>
  <si>
    <t>大轨迹偏好度</t>
    <phoneticPr fontId="1" type="noConversion"/>
  </si>
  <si>
    <t>小轨迹偏好度</t>
    <phoneticPr fontId="1" type="noConversion"/>
  </si>
  <si>
    <t>图标拖拽排序</t>
    <phoneticPr fontId="1" type="noConversion"/>
  </si>
  <si>
    <t>网页滑动排序</t>
    <phoneticPr fontId="1" type="noConversion"/>
  </si>
  <si>
    <t>图片缩放排序</t>
    <phoneticPr fontId="1" type="noConversion"/>
  </si>
  <si>
    <t>画轨迹排序</t>
    <phoneticPr fontId="1" type="noConversion"/>
  </si>
  <si>
    <t>手写输入排序</t>
    <phoneticPr fontId="1" type="noConversion"/>
  </si>
  <si>
    <t>分组（青1老2）</t>
    <phoneticPr fontId="1" type="noConversion"/>
  </si>
  <si>
    <t>性别（男1女2）</t>
    <phoneticPr fontId="1" type="noConversion"/>
  </si>
  <si>
    <t>习惯用手（右手1左手2）</t>
    <phoneticPr fontId="1" type="noConversion"/>
  </si>
  <si>
    <t>习惯手指（拇指1食指2）</t>
    <phoneticPr fontId="1" type="noConversion"/>
  </si>
  <si>
    <t>习惯姿势（单手1双手2）</t>
    <phoneticPr fontId="1" type="noConversion"/>
  </si>
  <si>
    <t>是否感受到快慢滑动的区别（是1否2）</t>
    <phoneticPr fontId="1" type="noConversion"/>
  </si>
  <si>
    <t>qing2</t>
    <phoneticPr fontId="1" type="noConversion"/>
  </si>
  <si>
    <t>qing4</t>
    <phoneticPr fontId="1" type="noConversion"/>
  </si>
  <si>
    <t>qing3</t>
    <phoneticPr fontId="1" type="noConversion"/>
  </si>
  <si>
    <t>标号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</si>
  <si>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</si>
  <si>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</si>
  <si>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</si>
  <si>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qing5</t>
    <phoneticPr fontId="1" type="noConversion"/>
  </si>
  <si>
    <t>Q4</t>
    <phoneticPr fontId="1" type="noConversion"/>
  </si>
  <si>
    <t>qing6</t>
    <phoneticPr fontId="1" type="noConversion"/>
  </si>
  <si>
    <t>Q5</t>
    <phoneticPr fontId="1" type="noConversion"/>
  </si>
  <si>
    <t>qing7</t>
    <phoneticPr fontId="1" type="noConversion"/>
  </si>
  <si>
    <t>Q6</t>
    <phoneticPr fontId="1" type="noConversion"/>
  </si>
  <si>
    <t>qing8</t>
    <phoneticPr fontId="1" type="noConversion"/>
  </si>
  <si>
    <t>Q7</t>
    <phoneticPr fontId="1" type="noConversion"/>
  </si>
  <si>
    <t>顺序（AB1 BA2）</t>
    <phoneticPr fontId="1" type="noConversion"/>
  </si>
  <si>
    <t>qing9</t>
    <phoneticPr fontId="1" type="noConversion"/>
  </si>
  <si>
    <t>Q8</t>
    <phoneticPr fontId="1" type="noConversion"/>
  </si>
  <si>
    <t>qing10</t>
    <phoneticPr fontId="1" type="noConversion"/>
  </si>
  <si>
    <t>Q9</t>
    <phoneticPr fontId="1" type="noConversion"/>
  </si>
  <si>
    <t>qing11</t>
    <phoneticPr fontId="1" type="noConversion"/>
  </si>
  <si>
    <t>Q10</t>
    <phoneticPr fontId="1" type="noConversion"/>
  </si>
  <si>
    <t>qing12</t>
    <phoneticPr fontId="1" type="noConversion"/>
  </si>
  <si>
    <t>Q12</t>
    <phoneticPr fontId="1" type="noConversion"/>
  </si>
  <si>
    <t>Q11</t>
    <phoneticPr fontId="1" type="noConversion"/>
  </si>
  <si>
    <t>qing14</t>
    <phoneticPr fontId="1" type="noConversion"/>
  </si>
  <si>
    <t>qing13</t>
    <phoneticPr fontId="1" type="noConversion"/>
  </si>
  <si>
    <t>Q13</t>
    <phoneticPr fontId="1" type="noConversion"/>
  </si>
  <si>
    <t>qing15</t>
    <phoneticPr fontId="1" type="noConversion"/>
  </si>
  <si>
    <t>Q14</t>
    <phoneticPr fontId="1" type="noConversion"/>
  </si>
  <si>
    <t>lao1</t>
    <phoneticPr fontId="1" type="noConversion"/>
  </si>
  <si>
    <t>L1</t>
    <phoneticPr fontId="1" type="noConversion"/>
  </si>
  <si>
    <t>lao2</t>
    <phoneticPr fontId="1" type="noConversion"/>
  </si>
  <si>
    <t>L2</t>
    <phoneticPr fontId="1" type="noConversion"/>
  </si>
  <si>
    <t>lao3</t>
    <phoneticPr fontId="1" type="noConversion"/>
  </si>
  <si>
    <t>L3</t>
    <phoneticPr fontId="1" type="noConversion"/>
  </si>
  <si>
    <t>lao4</t>
    <phoneticPr fontId="1" type="noConversion"/>
  </si>
  <si>
    <t>L4</t>
    <phoneticPr fontId="1" type="noConversion"/>
  </si>
  <si>
    <t>lao5</t>
    <phoneticPr fontId="1" type="noConversion"/>
  </si>
  <si>
    <t>L5</t>
    <phoneticPr fontId="1" type="noConversion"/>
  </si>
  <si>
    <t>lao6</t>
    <phoneticPr fontId="1" type="noConversion"/>
  </si>
  <si>
    <t>L6</t>
    <phoneticPr fontId="1" type="noConversion"/>
  </si>
  <si>
    <t>lao7</t>
    <phoneticPr fontId="1" type="noConversion"/>
  </si>
  <si>
    <t>L7</t>
    <phoneticPr fontId="1" type="noConversion"/>
  </si>
  <si>
    <t>lao8</t>
    <phoneticPr fontId="1" type="noConversion"/>
  </si>
  <si>
    <t>L8</t>
    <phoneticPr fontId="1" type="noConversion"/>
  </si>
  <si>
    <t>lao9</t>
    <phoneticPr fontId="1" type="noConversion"/>
  </si>
  <si>
    <t>L9</t>
    <phoneticPr fontId="1" type="noConversion"/>
  </si>
  <si>
    <t>lao10</t>
    <phoneticPr fontId="1" type="noConversion"/>
  </si>
  <si>
    <t>L10</t>
    <phoneticPr fontId="1" type="noConversion"/>
  </si>
  <si>
    <t>lao11</t>
    <phoneticPr fontId="1" type="noConversion"/>
  </si>
  <si>
    <t>L11</t>
    <phoneticPr fontId="1" type="noConversion"/>
  </si>
  <si>
    <t>lao12</t>
    <phoneticPr fontId="1" type="noConversion"/>
  </si>
  <si>
    <t>L12</t>
    <phoneticPr fontId="1" type="noConversion"/>
  </si>
  <si>
    <t>lao13</t>
    <phoneticPr fontId="1" type="noConversion"/>
  </si>
  <si>
    <t>L13</t>
    <phoneticPr fontId="1" type="noConversion"/>
  </si>
  <si>
    <t>lao14</t>
    <phoneticPr fontId="1" type="noConversion"/>
  </si>
  <si>
    <t>L14</t>
    <phoneticPr fontId="1" type="noConversion"/>
  </si>
  <si>
    <t>drag1开始</t>
  </si>
  <si>
    <t>drag1结束</t>
  </si>
  <si>
    <t>drag2开始</t>
  </si>
  <si>
    <t>drag2结束</t>
    <phoneticPr fontId="1" type="noConversion"/>
  </si>
  <si>
    <t>dag3开始</t>
    <phoneticPr fontId="1" type="noConversion"/>
  </si>
  <si>
    <t>drag3结束</t>
  </si>
  <si>
    <t>drag4开始</t>
  </si>
  <si>
    <t>drag4结束</t>
    <phoneticPr fontId="1" type="noConversion"/>
  </si>
  <si>
    <t>drag5开始</t>
  </si>
  <si>
    <t>drag5结束</t>
  </si>
  <si>
    <t>drag web1开始</t>
  </si>
  <si>
    <t>drag web2开始</t>
  </si>
  <si>
    <t>drag web2结束</t>
  </si>
  <si>
    <t>drag web3开始</t>
  </si>
  <si>
    <t>drag web3结束</t>
  </si>
  <si>
    <t>fling web1开始</t>
  </si>
  <si>
    <t>fling web1结束</t>
  </si>
  <si>
    <t>fling web2开始</t>
  </si>
  <si>
    <t>fling web2结束</t>
  </si>
  <si>
    <t>fling web3开始</t>
  </si>
  <si>
    <t>fling web3结束</t>
  </si>
  <si>
    <t>pinch1开始</t>
  </si>
  <si>
    <t>pinch1结束</t>
  </si>
  <si>
    <t>pinch2开始</t>
  </si>
  <si>
    <t>pinch2结束</t>
  </si>
  <si>
    <t>draw1开始</t>
  </si>
  <si>
    <t>draw1结束</t>
  </si>
  <si>
    <t>draw2开始</t>
  </si>
  <si>
    <t>draw2结束</t>
  </si>
  <si>
    <t>text1开始</t>
  </si>
  <si>
    <t>text1结束</t>
  </si>
  <si>
    <t>text2开始</t>
  </si>
  <si>
    <t>text2结束</t>
  </si>
  <si>
    <t>drag web1结束</t>
    <phoneticPr fontId="1" type="noConversion"/>
  </si>
  <si>
    <t>拖拽图标1</t>
    <phoneticPr fontId="1" type="noConversion"/>
  </si>
  <si>
    <t>拖拽图标2</t>
    <phoneticPr fontId="1" type="noConversion"/>
  </si>
  <si>
    <t>拖拽图标3</t>
    <phoneticPr fontId="1" type="noConversion"/>
  </si>
  <si>
    <t>拖拽图标4</t>
    <phoneticPr fontId="1" type="noConversion"/>
  </si>
  <si>
    <t>拖拽图标5</t>
    <phoneticPr fontId="1" type="noConversion"/>
  </si>
  <si>
    <t>网页拖动1</t>
    <phoneticPr fontId="1" type="noConversion"/>
  </si>
  <si>
    <t>网页拖动3</t>
    <phoneticPr fontId="1" type="noConversion"/>
  </si>
  <si>
    <t>网页拂动1</t>
    <phoneticPr fontId="1" type="noConversion"/>
  </si>
  <si>
    <t>网页拂动2</t>
    <phoneticPr fontId="1" type="noConversion"/>
  </si>
  <si>
    <t>网页拂动3</t>
    <phoneticPr fontId="1" type="noConversion"/>
  </si>
  <si>
    <t>图片缩放2</t>
    <phoneticPr fontId="1" type="noConversion"/>
  </si>
  <si>
    <t>图片缩放1</t>
    <phoneticPr fontId="1" type="noConversion"/>
  </si>
  <si>
    <t>画大轨迹</t>
    <phoneticPr fontId="1" type="noConversion"/>
  </si>
  <si>
    <t>画小轨迹</t>
    <phoneticPr fontId="1" type="noConversion"/>
  </si>
  <si>
    <t>文本输入1</t>
    <phoneticPr fontId="1" type="noConversion"/>
  </si>
  <si>
    <t>文本输入2</t>
    <phoneticPr fontId="1" type="noConversion"/>
  </si>
  <si>
    <t>标号</t>
  </si>
  <si>
    <t>ID</t>
  </si>
  <si>
    <t>分组（青1老2）</t>
  </si>
  <si>
    <t>顺序（AB1 BA2）</t>
  </si>
  <si>
    <t>qing2</t>
  </si>
  <si>
    <t>Q1</t>
  </si>
  <si>
    <t>qing3</t>
  </si>
  <si>
    <t>Q2</t>
  </si>
  <si>
    <t>qing4</t>
  </si>
  <si>
    <t>Q3</t>
  </si>
  <si>
    <t>qing5</t>
  </si>
  <si>
    <t>Q4</t>
  </si>
  <si>
    <t>qing6</t>
  </si>
  <si>
    <t>Q5</t>
  </si>
  <si>
    <t>qing7</t>
  </si>
  <si>
    <t>Q6</t>
  </si>
  <si>
    <t>qing8</t>
  </si>
  <si>
    <t>Q7</t>
  </si>
  <si>
    <t>qing9</t>
  </si>
  <si>
    <t>Q8</t>
  </si>
  <si>
    <t>qing10</t>
  </si>
  <si>
    <t>Q9</t>
  </si>
  <si>
    <t>qing11</t>
  </si>
  <si>
    <t>Q10</t>
  </si>
  <si>
    <t>qing12</t>
  </si>
  <si>
    <t>Q11</t>
  </si>
  <si>
    <t>qing13</t>
  </si>
  <si>
    <t>Q12</t>
  </si>
  <si>
    <t>qing14</t>
  </si>
  <si>
    <t>Q13</t>
  </si>
  <si>
    <t>qing15</t>
  </si>
  <si>
    <t>Q14</t>
  </si>
  <si>
    <t>lao1</t>
  </si>
  <si>
    <t>L1</t>
  </si>
  <si>
    <t>lao2</t>
  </si>
  <si>
    <t>L2</t>
  </si>
  <si>
    <t>lao3</t>
  </si>
  <si>
    <t>L3</t>
  </si>
  <si>
    <t>lao4</t>
  </si>
  <si>
    <t>L4</t>
  </si>
  <si>
    <t>lao5</t>
  </si>
  <si>
    <t>L5</t>
  </si>
  <si>
    <t>lao6</t>
  </si>
  <si>
    <t>L6</t>
  </si>
  <si>
    <t>lao7</t>
  </si>
  <si>
    <t>L7</t>
  </si>
  <si>
    <t>lao8</t>
  </si>
  <si>
    <t>L8</t>
  </si>
  <si>
    <t>lao9</t>
  </si>
  <si>
    <t>L9</t>
  </si>
  <si>
    <t>lao10</t>
  </si>
  <si>
    <t>L10</t>
  </si>
  <si>
    <t>lao11</t>
  </si>
  <si>
    <t>L11</t>
  </si>
  <si>
    <t>lao12</t>
  </si>
  <si>
    <t>L12</t>
  </si>
  <si>
    <t>lao13</t>
  </si>
  <si>
    <t>L13</t>
  </si>
  <si>
    <t>lao14</t>
  </si>
  <si>
    <t>L14</t>
  </si>
  <si>
    <t>拖拽图标1完成率</t>
    <phoneticPr fontId="1" type="noConversion"/>
  </si>
  <si>
    <t>拖拽图标2完成率</t>
    <phoneticPr fontId="1" type="noConversion"/>
  </si>
  <si>
    <t>拖拽图标3完成率</t>
    <phoneticPr fontId="1" type="noConversion"/>
  </si>
  <si>
    <t>拖拽图标4完成率</t>
    <phoneticPr fontId="1" type="noConversion"/>
  </si>
  <si>
    <t>拖拽图标5完成率</t>
    <phoneticPr fontId="1" type="noConversion"/>
  </si>
  <si>
    <t>网页拖动1完成率</t>
    <phoneticPr fontId="1" type="noConversion"/>
  </si>
  <si>
    <t>网页拖动2完成率</t>
    <phoneticPr fontId="1" type="noConversion"/>
  </si>
  <si>
    <t>网页拖动3完成率</t>
    <phoneticPr fontId="1" type="noConversion"/>
  </si>
  <si>
    <t>网页拂动1完成率</t>
    <phoneticPr fontId="1" type="noConversion"/>
  </si>
  <si>
    <t>网页拂动2完成率</t>
    <phoneticPr fontId="1" type="noConversion"/>
  </si>
  <si>
    <t>网页拂动3完成率</t>
    <phoneticPr fontId="1" type="noConversion"/>
  </si>
  <si>
    <t>图片缩放1完成率</t>
    <phoneticPr fontId="1" type="noConversion"/>
  </si>
  <si>
    <t>图片缩放2完成率</t>
    <phoneticPr fontId="1" type="noConversion"/>
  </si>
  <si>
    <t>画大轨迹完成率</t>
    <phoneticPr fontId="1" type="noConversion"/>
  </si>
  <si>
    <t>画小轨迹完成率</t>
    <phoneticPr fontId="1" type="noConversion"/>
  </si>
  <si>
    <t>文本输入1完后率</t>
    <phoneticPr fontId="1" type="noConversion"/>
  </si>
  <si>
    <t>文本输入2完成率</t>
    <phoneticPr fontId="1" type="noConversion"/>
  </si>
  <si>
    <t>满意度</t>
    <phoneticPr fontId="1" type="noConversion"/>
  </si>
  <si>
    <t>职业（学生1工人2退休3）</t>
    <phoneticPr fontId="1" type="noConversion"/>
  </si>
  <si>
    <t>网页拖动2</t>
    <phoneticPr fontId="1" type="noConversion"/>
  </si>
  <si>
    <t>拖拽图标-TV</t>
    <phoneticPr fontId="1" type="noConversion"/>
  </si>
  <si>
    <t>拖拽图标-Phone</t>
    <phoneticPr fontId="1" type="noConversion"/>
  </si>
  <si>
    <t>网页拖动-TV</t>
    <phoneticPr fontId="1" type="noConversion"/>
  </si>
  <si>
    <t>图片缩放-TV</t>
    <phoneticPr fontId="1" type="noConversion"/>
  </si>
  <si>
    <t>画轨迹-TV</t>
    <phoneticPr fontId="1" type="noConversion"/>
  </si>
  <si>
    <t>文本输入-TV</t>
    <phoneticPr fontId="1" type="noConversion"/>
  </si>
  <si>
    <t>网页拖动-Phone</t>
    <phoneticPr fontId="1" type="noConversion"/>
  </si>
  <si>
    <t>图片缩放-Phone</t>
    <phoneticPr fontId="1" type="noConversion"/>
  </si>
  <si>
    <t>画轨迹-Phone</t>
    <phoneticPr fontId="1" type="noConversion"/>
  </si>
  <si>
    <t>文本输入-Phone</t>
    <phoneticPr fontId="1" type="noConversion"/>
  </si>
  <si>
    <t>画轨迹</t>
    <phoneticPr fontId="1" type="noConversion"/>
  </si>
  <si>
    <t>文字输入</t>
    <phoneticPr fontId="1" type="noConversion"/>
  </si>
  <si>
    <t>图标拖拽</t>
    <phoneticPr fontId="1" type="noConversion"/>
  </si>
  <si>
    <t>网页滑动</t>
    <phoneticPr fontId="1" type="noConversion"/>
  </si>
  <si>
    <t>图片缩放</t>
    <phoneticPr fontId="1" type="noConversion"/>
  </si>
  <si>
    <t>青年</t>
    <phoneticPr fontId="1" type="noConversion"/>
  </si>
  <si>
    <t>老年</t>
    <phoneticPr fontId="1" type="noConversion"/>
  </si>
  <si>
    <t>任务完成率</t>
    <phoneticPr fontId="1" type="noConversion"/>
  </si>
  <si>
    <t>trial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</si>
</sst>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新宋体"/>
      <family val="3"/>
      <charset val="134"/>
    </font>
    <font>
      <sz val="8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7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8" fillId="5" borderId="0" xfId="0" applyFont="1" applyFill="1">
      <alignment vertical="center"/>
    </xf>
    <xf numFmtId="0" fontId="9" fillId="0" borderId="0" xfId="0" applyFont="1">
      <alignment vertical="center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4127544324562"/>
          <c:y val="5.7210416666666666E-2"/>
          <c:w val="0.84145555255685089"/>
          <c:h val="0.68179808081093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任务完成率!$W$34</c:f>
              <c:strCache>
                <c:ptCount val="1"/>
                <c:pt idx="0">
                  <c:v>青年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任务完成率!$X$33:$AB$33</c:f>
              <c:strCache>
                <c:ptCount val="5"/>
                <c:pt idx="0">
                  <c:v>图标拖拽</c:v>
                </c:pt>
                <c:pt idx="1">
                  <c:v>网页滑动</c:v>
                </c:pt>
                <c:pt idx="2">
                  <c:v>图片缩放</c:v>
                </c:pt>
                <c:pt idx="3">
                  <c:v>画轨迹</c:v>
                </c:pt>
                <c:pt idx="4">
                  <c:v>文字输入</c:v>
                </c:pt>
              </c:strCache>
            </c:strRef>
          </c:cat>
          <c:val>
            <c:numRef>
              <c:f>任务完成率!$X$34:$AB$34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DE-4C87-A17D-DFD77F9EF063}"/>
            </c:ext>
          </c:extLst>
        </c:ser>
        <c:ser>
          <c:idx val="1"/>
          <c:order val="1"/>
          <c:tx>
            <c:strRef>
              <c:f>任务完成率!$W$35</c:f>
              <c:strCache>
                <c:ptCount val="1"/>
                <c:pt idx="0">
                  <c:v>老年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DE-4C87-A17D-DFD77F9EF0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DE-4C87-A17D-DFD77F9EF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任务完成率!$X$33:$AB$33</c:f>
              <c:strCache>
                <c:ptCount val="5"/>
                <c:pt idx="0">
                  <c:v>图标拖拽</c:v>
                </c:pt>
                <c:pt idx="1">
                  <c:v>网页滑动</c:v>
                </c:pt>
                <c:pt idx="2">
                  <c:v>图片缩放</c:v>
                </c:pt>
                <c:pt idx="3">
                  <c:v>画轨迹</c:v>
                </c:pt>
                <c:pt idx="4">
                  <c:v>文字输入</c:v>
                </c:pt>
              </c:strCache>
            </c:strRef>
          </c:cat>
          <c:val>
            <c:numRef>
              <c:f>任务完成率!$X$35:$AB$35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0.6428571428571429</c:v>
                </c:pt>
                <c:pt idx="4">
                  <c:v>0.6785714285714286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E-4C87-A17D-DFD77F9EF0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558255"/>
        <c:axId val="1902557007"/>
      </c:barChart>
      <c:catAx>
        <c:axId val="190255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跨屏操作任务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57007"/>
        <c:crosses val="autoZero"/>
        <c:auto val="1"/>
        <c:lblAlgn val="ctr"/>
        <c:lblOffset val="100"/>
        <c:noMultiLvlLbl val="0"/>
      </c:catAx>
      <c:valAx>
        <c:axId val="19025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任务完成率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22</xdr:row>
      <xdr:rowOff>0</xdr:rowOff>
    </xdr:from>
    <xdr:to>
      <xdr:col>34</xdr:col>
      <xdr:colOff>154317</xdr:colOff>
      <xdr:row>38</xdr:row>
      <xdr:rowOff>62886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9"/>
  <sheetViews>
    <sheetView workbookViewId="0">
      <selection activeCell="S28" sqref="S28"/>
    </sheetView>
  </sheetViews>
  <sheetFormatPr defaultRowHeight="14" x14ac:dyDescent="0.3"/>
  <cols>
    <col min="5" max="6" width="8.58203125" hidden="1" customWidth="1"/>
    <col min="7" max="7" width="8.58203125" style="1" customWidth="1"/>
    <col min="8" max="9" width="8.58203125" hidden="1" customWidth="1"/>
    <col min="10" max="10" width="8.58203125" style="1"/>
    <col min="11" max="12" width="8.58203125" hidden="1" customWidth="1"/>
    <col min="13" max="13" width="8.58203125" style="1"/>
    <col min="14" max="15" width="8.58203125" hidden="1" customWidth="1"/>
    <col min="16" max="16" width="8.58203125" style="1"/>
    <col min="17" max="18" width="0" hidden="1" customWidth="1"/>
    <col min="19" max="19" width="8.58203125" style="1"/>
    <col min="20" max="21" width="0" hidden="1" customWidth="1"/>
    <col min="22" max="22" width="8.58203125" style="5"/>
    <col min="23" max="24" width="0" hidden="1" customWidth="1"/>
    <col min="25" max="25" width="8.58203125" style="5"/>
    <col min="26" max="27" width="0" hidden="1" customWidth="1"/>
    <col min="28" max="28" width="8.58203125" style="5"/>
    <col min="29" max="30" width="0" hidden="1" customWidth="1"/>
    <col min="31" max="31" width="8.58203125" style="5" customWidth="1"/>
    <col min="32" max="33" width="0" hidden="1" customWidth="1"/>
    <col min="34" max="34" width="8.58203125" style="5"/>
    <col min="35" max="36" width="8.58203125" hidden="1" customWidth="1"/>
    <col min="37" max="37" width="8.58203125" style="5"/>
    <col min="38" max="39" width="0" hidden="1" customWidth="1"/>
    <col min="40" max="40" width="8.58203125" style="17"/>
    <col min="41" max="42" width="0" hidden="1" customWidth="1"/>
    <col min="43" max="43" width="8.58203125" style="17"/>
    <col min="44" max="45" width="8.58203125" hidden="1" customWidth="1"/>
    <col min="46" max="46" width="0" style="9" hidden="1" customWidth="1"/>
    <col min="47" max="48" width="0" hidden="1" customWidth="1"/>
    <col min="49" max="49" width="8.58203125" style="9"/>
    <col min="50" max="51" width="0" hidden="1" customWidth="1"/>
    <col min="52" max="52" width="8.58203125" style="11"/>
    <col min="53" max="54" width="0" hidden="1" customWidth="1"/>
    <col min="55" max="55" width="8.58203125" style="11"/>
  </cols>
  <sheetData>
    <row r="1" spans="1:55" s="20" customFormat="1" ht="19" customHeight="1" x14ac:dyDescent="0.3">
      <c r="A1" s="2" t="s">
        <v>36</v>
      </c>
      <c r="B1" s="2" t="s">
        <v>0</v>
      </c>
      <c r="C1" s="2" t="s">
        <v>27</v>
      </c>
      <c r="D1" s="2" t="s">
        <v>48</v>
      </c>
      <c r="E1" s="22" t="s">
        <v>91</v>
      </c>
      <c r="F1" s="22" t="s">
        <v>92</v>
      </c>
      <c r="G1" s="23" t="s">
        <v>125</v>
      </c>
      <c r="H1" s="22" t="s">
        <v>93</v>
      </c>
      <c r="I1" s="22" t="s">
        <v>94</v>
      </c>
      <c r="J1" s="23" t="s">
        <v>126</v>
      </c>
      <c r="K1" s="22" t="s">
        <v>95</v>
      </c>
      <c r="L1" s="22" t="s">
        <v>96</v>
      </c>
      <c r="M1" s="23" t="s">
        <v>127</v>
      </c>
      <c r="N1" s="22" t="s">
        <v>97</v>
      </c>
      <c r="O1" s="22" t="s">
        <v>98</v>
      </c>
      <c r="P1" s="23" t="s">
        <v>128</v>
      </c>
      <c r="Q1" s="22" t="s">
        <v>99</v>
      </c>
      <c r="R1" s="22" t="s">
        <v>100</v>
      </c>
      <c r="S1" s="23" t="s">
        <v>129</v>
      </c>
      <c r="T1" s="22" t="s">
        <v>101</v>
      </c>
      <c r="U1" s="22" t="s">
        <v>124</v>
      </c>
      <c r="V1" s="24" t="s">
        <v>130</v>
      </c>
      <c r="W1" s="22" t="s">
        <v>102</v>
      </c>
      <c r="X1" s="22" t="s">
        <v>103</v>
      </c>
      <c r="Y1" s="24" t="s">
        <v>220</v>
      </c>
      <c r="Z1" s="22" t="s">
        <v>104</v>
      </c>
      <c r="AA1" s="22" t="s">
        <v>105</v>
      </c>
      <c r="AB1" s="24" t="s">
        <v>131</v>
      </c>
      <c r="AC1" s="22" t="s">
        <v>106</v>
      </c>
      <c r="AD1" s="22" t="s">
        <v>107</v>
      </c>
      <c r="AE1" s="24" t="s">
        <v>132</v>
      </c>
      <c r="AF1" s="22" t="s">
        <v>108</v>
      </c>
      <c r="AG1" s="22" t="s">
        <v>109</v>
      </c>
      <c r="AH1" s="24" t="s">
        <v>133</v>
      </c>
      <c r="AI1" s="22" t="s">
        <v>110</v>
      </c>
      <c r="AJ1" s="22" t="s">
        <v>111</v>
      </c>
      <c r="AK1" s="24" t="s">
        <v>134</v>
      </c>
      <c r="AL1" s="22" t="s">
        <v>112</v>
      </c>
      <c r="AM1" s="22" t="s">
        <v>113</v>
      </c>
      <c r="AN1" s="25" t="s">
        <v>136</v>
      </c>
      <c r="AO1" s="22" t="s">
        <v>114</v>
      </c>
      <c r="AP1" s="22" t="s">
        <v>115</v>
      </c>
      <c r="AQ1" s="25" t="s">
        <v>135</v>
      </c>
      <c r="AR1" s="22" t="s">
        <v>116</v>
      </c>
      <c r="AS1" s="22" t="s">
        <v>117</v>
      </c>
      <c r="AT1" s="26" t="s">
        <v>137</v>
      </c>
      <c r="AU1" s="22" t="s">
        <v>118</v>
      </c>
      <c r="AV1" s="22" t="s">
        <v>119</v>
      </c>
      <c r="AW1" s="26" t="s">
        <v>138</v>
      </c>
      <c r="AX1" s="22" t="s">
        <v>120</v>
      </c>
      <c r="AY1" s="22" t="s">
        <v>121</v>
      </c>
      <c r="AZ1" s="27" t="s">
        <v>139</v>
      </c>
      <c r="BA1" s="22" t="s">
        <v>122</v>
      </c>
      <c r="BB1" s="22" t="s">
        <v>123</v>
      </c>
      <c r="BC1" s="27" t="s">
        <v>140</v>
      </c>
    </row>
    <row r="2" spans="1:55" x14ac:dyDescent="0.3">
      <c r="A2" t="s">
        <v>33</v>
      </c>
      <c r="B2" t="s">
        <v>37</v>
      </c>
      <c r="C2">
        <v>1</v>
      </c>
      <c r="D2">
        <v>1</v>
      </c>
      <c r="E2">
        <v>1547625074956</v>
      </c>
      <c r="F2">
        <v>1547625084656</v>
      </c>
      <c r="G2" s="14">
        <f>(F2-E2)/1000</f>
        <v>9.6999999999999993</v>
      </c>
      <c r="H2">
        <v>1547625084885</v>
      </c>
      <c r="I2">
        <v>1547625100979</v>
      </c>
      <c r="J2" s="14">
        <f>(I2-H2)/1000</f>
        <v>16.094000000000001</v>
      </c>
      <c r="K2">
        <v>1547625101215</v>
      </c>
      <c r="L2">
        <v>1547625113613</v>
      </c>
      <c r="M2" s="14">
        <f>(L2-K2)/1000</f>
        <v>12.398</v>
      </c>
      <c r="N2">
        <v>1547625113746</v>
      </c>
      <c r="O2">
        <v>1547625125109</v>
      </c>
      <c r="P2" s="14">
        <f>(O2-N2)/1000</f>
        <v>11.363</v>
      </c>
      <c r="Q2">
        <v>1547625125197</v>
      </c>
      <c r="R2">
        <v>1547625132552</v>
      </c>
      <c r="S2" s="14">
        <f>(R2-Q2)/1000</f>
        <v>7.3550000000000004</v>
      </c>
      <c r="T2">
        <v>1547625340473</v>
      </c>
      <c r="U2">
        <v>1547625345887</v>
      </c>
      <c r="V2" s="15">
        <f>(U2-T2)/1000</f>
        <v>5.4139999999999997</v>
      </c>
      <c r="W2">
        <v>1547625359209</v>
      </c>
      <c r="X2">
        <v>1547625372291</v>
      </c>
      <c r="Y2" s="15">
        <f>(X2-W2)/1000</f>
        <v>13.082000000000001</v>
      </c>
      <c r="Z2">
        <v>1547625391832</v>
      </c>
      <c r="AA2">
        <v>1547625415837</v>
      </c>
      <c r="AB2" s="15">
        <f>(AA2-Z2)/1000</f>
        <v>24.004999999999999</v>
      </c>
      <c r="AC2">
        <v>1547625350153</v>
      </c>
      <c r="AD2">
        <v>1547625352754</v>
      </c>
      <c r="AE2" s="15">
        <f>(AD2-AC2)/1000</f>
        <v>2.601</v>
      </c>
      <c r="AF2">
        <v>1547625380476</v>
      </c>
      <c r="AG2">
        <v>1547625386102</v>
      </c>
      <c r="AH2" s="15">
        <f>(AG2-AF2)/1000</f>
        <v>5.6260000000000003</v>
      </c>
      <c r="AI2">
        <v>1547625426835</v>
      </c>
      <c r="AJ2">
        <v>1547625435433</v>
      </c>
      <c r="AK2" s="15">
        <f>(AJ2-AI2)/1000</f>
        <v>8.5980000000000008</v>
      </c>
      <c r="AL2">
        <v>1547625750714</v>
      </c>
      <c r="AM2">
        <v>1547625791582</v>
      </c>
      <c r="AN2" s="16">
        <f>(AM2-AL2)/1000</f>
        <v>40.868000000000002</v>
      </c>
      <c r="AO2">
        <v>1547625795919</v>
      </c>
      <c r="AP2">
        <v>1547625818064</v>
      </c>
      <c r="AQ2" s="16">
        <f>(AP2-AO2)/1000</f>
        <v>22.145</v>
      </c>
      <c r="AR2">
        <v>1547626275647</v>
      </c>
      <c r="AS2">
        <v>1547626216210</v>
      </c>
      <c r="AT2" s="18">
        <f>(AS2-AR2)/1000</f>
        <v>-59.436999999999998</v>
      </c>
      <c r="AU2">
        <v>1547626216210</v>
      </c>
      <c r="AV2">
        <v>1547626267251</v>
      </c>
      <c r="AW2" s="18">
        <f>(AV2-AU2)/1000</f>
        <v>51.040999999999997</v>
      </c>
      <c r="AX2">
        <v>1547626429940</v>
      </c>
      <c r="AY2">
        <v>1547626450445</v>
      </c>
      <c r="AZ2" s="19">
        <f>(AY2-AX2)/1000</f>
        <v>20.504999999999999</v>
      </c>
      <c r="BA2">
        <v>1547626454103</v>
      </c>
      <c r="BB2">
        <v>1547626468003</v>
      </c>
      <c r="BC2" s="19">
        <f>(BB2-BA2)/1000</f>
        <v>13.9</v>
      </c>
    </row>
    <row r="3" spans="1:55" x14ac:dyDescent="0.3">
      <c r="A3" t="s">
        <v>35</v>
      </c>
      <c r="B3" t="s">
        <v>38</v>
      </c>
      <c r="C3">
        <v>1</v>
      </c>
      <c r="D3">
        <v>1</v>
      </c>
      <c r="E3">
        <v>1547627305449</v>
      </c>
      <c r="F3">
        <v>1547627312952</v>
      </c>
      <c r="G3" s="14">
        <f t="shared" ref="G3:G29" si="0">(F3-E3)/1000</f>
        <v>7.5030000000000001</v>
      </c>
      <c r="H3">
        <v>1547627313203</v>
      </c>
      <c r="I3">
        <v>1547627318987</v>
      </c>
      <c r="J3" s="14">
        <f t="shared" ref="J3:J29" si="1">(I3-H3)/1000</f>
        <v>5.7839999999999998</v>
      </c>
      <c r="K3">
        <v>1547627319086</v>
      </c>
      <c r="L3">
        <v>1547627324489</v>
      </c>
      <c r="M3" s="14">
        <f t="shared" ref="M3:M29" si="2">(L3-K3)/1000</f>
        <v>5.4029999999999996</v>
      </c>
      <c r="N3">
        <v>1547627324586</v>
      </c>
      <c r="O3">
        <v>1547627329294</v>
      </c>
      <c r="P3" s="14">
        <f t="shared" ref="P3:P29" si="3">(O3-N3)/1000</f>
        <v>4.7080000000000002</v>
      </c>
      <c r="Q3">
        <v>1547627329445</v>
      </c>
      <c r="R3">
        <v>1547627338430</v>
      </c>
      <c r="S3" s="14">
        <f t="shared" ref="S3:S29" si="4">(R3-Q3)/1000</f>
        <v>8.9849999999999994</v>
      </c>
      <c r="T3">
        <v>1547627480363</v>
      </c>
      <c r="U3">
        <v>1547627484352</v>
      </c>
      <c r="V3" s="15">
        <f t="shared" ref="V3:V29" si="5">(U3-T3)/1000</f>
        <v>3.9889999999999999</v>
      </c>
      <c r="W3">
        <v>1547627494015</v>
      </c>
      <c r="X3">
        <v>1547627503326</v>
      </c>
      <c r="Y3" s="15">
        <f t="shared" ref="Y3:Y29" si="6">(X3-W3)/1000</f>
        <v>9.3109999999999999</v>
      </c>
      <c r="Z3">
        <v>1547627518376</v>
      </c>
      <c r="AA3">
        <v>1547627537899</v>
      </c>
      <c r="AB3" s="15">
        <f t="shared" ref="AB3:AB29" si="7">(AA3-Z3)/1000</f>
        <v>19.523</v>
      </c>
      <c r="AC3">
        <v>1547627487142</v>
      </c>
      <c r="AD3">
        <v>1547627490003</v>
      </c>
      <c r="AE3" s="15">
        <f t="shared" ref="AE3:AE29" si="8">(AD3-AC3)/1000</f>
        <v>2.8610000000000002</v>
      </c>
      <c r="AF3">
        <v>1547627507088</v>
      </c>
      <c r="AG3">
        <v>1547627511274</v>
      </c>
      <c r="AH3" s="15">
        <f t="shared" ref="AH3:AH29" si="9">(AG3-AF3)/1000</f>
        <v>4.1859999999999999</v>
      </c>
      <c r="AI3">
        <v>1547627544495</v>
      </c>
      <c r="AJ3">
        <v>1547627555069</v>
      </c>
      <c r="AK3" s="15">
        <f t="shared" ref="AK3:AK29" si="10">(AJ3-AI3)/1000</f>
        <v>10.574</v>
      </c>
      <c r="AL3">
        <v>1547628076569</v>
      </c>
      <c r="AM3">
        <v>1547628097188</v>
      </c>
      <c r="AN3" s="16">
        <f t="shared" ref="AN3:AN29" si="11">(AM3-AL3)/1000</f>
        <v>20.619</v>
      </c>
      <c r="AO3">
        <v>1547628099081</v>
      </c>
      <c r="AP3">
        <v>1547628110661</v>
      </c>
      <c r="AQ3" s="16">
        <f t="shared" ref="AQ3:AQ29" si="12">(AP3-AO3)/1000</f>
        <v>11.58</v>
      </c>
      <c r="AR3">
        <v>1547628429988</v>
      </c>
      <c r="AS3">
        <v>1547628331934</v>
      </c>
      <c r="AT3" s="18">
        <f t="shared" ref="AT3:AT29" si="13">(AS3-AR3)/1000</f>
        <v>-98.054000000000002</v>
      </c>
      <c r="AU3">
        <v>1547628331934</v>
      </c>
      <c r="AV3">
        <v>1547628371196</v>
      </c>
      <c r="AW3" s="18">
        <f t="shared" ref="AW3:AW29" si="14">(AV3-AU3)/1000</f>
        <v>39.262</v>
      </c>
      <c r="AX3">
        <v>1547628607252</v>
      </c>
      <c r="AY3">
        <v>1547628616364</v>
      </c>
      <c r="AZ3" s="19">
        <f t="shared" ref="AZ3:AZ29" si="15">(AY3-AX3)/1000</f>
        <v>9.1120000000000001</v>
      </c>
      <c r="BA3">
        <v>1547628618461</v>
      </c>
      <c r="BB3">
        <v>1547628629286</v>
      </c>
      <c r="BC3" s="19">
        <f t="shared" ref="BC3:BC29" si="16">(BB3-BA3)/1000</f>
        <v>10.824999999999999</v>
      </c>
    </row>
    <row r="4" spans="1:55" x14ac:dyDescent="0.3">
      <c r="A4" t="s">
        <v>34</v>
      </c>
      <c r="B4" t="s">
        <v>39</v>
      </c>
      <c r="C4">
        <v>1</v>
      </c>
      <c r="D4">
        <v>1</v>
      </c>
      <c r="E4">
        <v>1547629574490</v>
      </c>
      <c r="F4">
        <v>1547629581872</v>
      </c>
      <c r="G4" s="14">
        <f t="shared" si="0"/>
        <v>7.3819999999999997</v>
      </c>
      <c r="H4">
        <v>1547629582204</v>
      </c>
      <c r="I4">
        <v>1547629589816</v>
      </c>
      <c r="J4" s="14">
        <f t="shared" si="1"/>
        <v>7.6120000000000001</v>
      </c>
      <c r="K4">
        <v>1547629590013</v>
      </c>
      <c r="L4">
        <v>1547629600909</v>
      </c>
      <c r="M4" s="14">
        <f t="shared" si="2"/>
        <v>10.896000000000001</v>
      </c>
      <c r="N4">
        <v>1547629601117</v>
      </c>
      <c r="O4">
        <v>1547629611933</v>
      </c>
      <c r="P4" s="14">
        <f t="shared" si="3"/>
        <v>10.816000000000001</v>
      </c>
      <c r="Q4">
        <v>1547629612076</v>
      </c>
      <c r="R4">
        <v>1547629620534</v>
      </c>
      <c r="S4" s="14">
        <f t="shared" si="4"/>
        <v>8.4580000000000002</v>
      </c>
      <c r="T4">
        <v>1547629815351</v>
      </c>
      <c r="U4">
        <v>1547629819442</v>
      </c>
      <c r="V4" s="15">
        <f t="shared" si="5"/>
        <v>4.0910000000000002</v>
      </c>
      <c r="W4">
        <v>1547629831381</v>
      </c>
      <c r="X4">
        <v>1547629841847</v>
      </c>
      <c r="Y4" s="15">
        <f t="shared" si="6"/>
        <v>10.465999999999999</v>
      </c>
      <c r="Z4">
        <v>1547629859050</v>
      </c>
      <c r="AA4">
        <v>1547629874277</v>
      </c>
      <c r="AB4" s="15">
        <f t="shared" si="7"/>
        <v>15.227</v>
      </c>
      <c r="AC4">
        <v>1547629823593</v>
      </c>
      <c r="AD4">
        <v>1547629827255</v>
      </c>
      <c r="AE4" s="15">
        <f t="shared" si="8"/>
        <v>3.6619999999999999</v>
      </c>
      <c r="AF4">
        <v>1547629846206</v>
      </c>
      <c r="AG4">
        <v>1547629853152</v>
      </c>
      <c r="AH4" s="15">
        <f t="shared" si="9"/>
        <v>6.9459999999999997</v>
      </c>
      <c r="AI4">
        <v>1547629881260</v>
      </c>
      <c r="AJ4">
        <v>1547629891685</v>
      </c>
      <c r="AK4" s="15">
        <f t="shared" si="10"/>
        <v>10.425000000000001</v>
      </c>
      <c r="AL4">
        <v>1547630268036</v>
      </c>
      <c r="AM4">
        <v>1547630294460</v>
      </c>
      <c r="AN4" s="16">
        <f t="shared" si="11"/>
        <v>26.423999999999999</v>
      </c>
      <c r="AO4">
        <v>1547630299664</v>
      </c>
      <c r="AP4">
        <v>1547630314448</v>
      </c>
      <c r="AQ4" s="16">
        <f t="shared" si="12"/>
        <v>14.784000000000001</v>
      </c>
      <c r="AR4">
        <v>1547630672891</v>
      </c>
      <c r="AS4">
        <v>1547630606899</v>
      </c>
      <c r="AT4" s="18">
        <f t="shared" si="13"/>
        <v>-65.992000000000004</v>
      </c>
      <c r="AU4">
        <v>1547630606899</v>
      </c>
      <c r="AV4">
        <v>1547630647270</v>
      </c>
      <c r="AW4" s="18">
        <f t="shared" si="14"/>
        <v>40.371000000000002</v>
      </c>
      <c r="AX4">
        <v>1547630787346</v>
      </c>
      <c r="AY4">
        <v>1547630798447</v>
      </c>
      <c r="AZ4" s="19">
        <f t="shared" si="15"/>
        <v>11.101000000000001</v>
      </c>
      <c r="BA4">
        <v>1547630801787</v>
      </c>
      <c r="BB4">
        <v>1547630812450</v>
      </c>
      <c r="BC4" s="19">
        <f t="shared" si="16"/>
        <v>10.663</v>
      </c>
    </row>
    <row r="5" spans="1:55" x14ac:dyDescent="0.3">
      <c r="A5" t="s">
        <v>40</v>
      </c>
      <c r="B5" t="s">
        <v>41</v>
      </c>
      <c r="C5">
        <v>1</v>
      </c>
      <c r="D5">
        <v>1</v>
      </c>
      <c r="E5">
        <v>1547632288604</v>
      </c>
      <c r="F5">
        <v>1547632295894</v>
      </c>
      <c r="G5" s="14">
        <f t="shared" si="0"/>
        <v>7.29</v>
      </c>
      <c r="H5">
        <v>1547632296232</v>
      </c>
      <c r="I5">
        <v>1547632302336</v>
      </c>
      <c r="J5" s="14">
        <f t="shared" si="1"/>
        <v>6.1040000000000001</v>
      </c>
      <c r="K5">
        <v>1547632302450</v>
      </c>
      <c r="L5">
        <v>1547632308329</v>
      </c>
      <c r="M5" s="14">
        <f t="shared" si="2"/>
        <v>5.8789999999999996</v>
      </c>
      <c r="N5">
        <v>1547632308436</v>
      </c>
      <c r="O5">
        <v>1547632313446</v>
      </c>
      <c r="P5" s="14">
        <f t="shared" si="3"/>
        <v>5.01</v>
      </c>
      <c r="Q5">
        <v>1547632313553</v>
      </c>
      <c r="R5">
        <v>1547632319083</v>
      </c>
      <c r="S5" s="14">
        <f t="shared" si="4"/>
        <v>5.53</v>
      </c>
      <c r="T5">
        <v>1547632588072</v>
      </c>
      <c r="U5">
        <v>1547632593356</v>
      </c>
      <c r="V5" s="15">
        <f t="shared" si="5"/>
        <v>5.2839999999999998</v>
      </c>
      <c r="W5">
        <v>1547632605446</v>
      </c>
      <c r="X5">
        <v>1547632613484</v>
      </c>
      <c r="Y5" s="15">
        <f t="shared" si="6"/>
        <v>8.0380000000000003</v>
      </c>
      <c r="Z5">
        <v>1547632628365</v>
      </c>
      <c r="AA5">
        <v>1547632648226</v>
      </c>
      <c r="AB5" s="15">
        <f t="shared" si="7"/>
        <v>19.861000000000001</v>
      </c>
      <c r="AC5">
        <v>1547632597067</v>
      </c>
      <c r="AD5">
        <v>1547632600185</v>
      </c>
      <c r="AE5" s="15">
        <f t="shared" si="8"/>
        <v>3.1179999999999999</v>
      </c>
      <c r="AF5">
        <v>1547632618328</v>
      </c>
      <c r="AG5">
        <v>1547632621712</v>
      </c>
      <c r="AH5" s="15">
        <f t="shared" si="9"/>
        <v>3.3839999999999999</v>
      </c>
      <c r="AI5">
        <v>1547632655614</v>
      </c>
      <c r="AJ5">
        <v>1547632663890</v>
      </c>
      <c r="AK5" s="15">
        <f t="shared" si="10"/>
        <v>8.2759999999999998</v>
      </c>
      <c r="AL5">
        <v>1547632995240</v>
      </c>
      <c r="AM5">
        <v>1547633029418</v>
      </c>
      <c r="AN5" s="16">
        <f t="shared" si="11"/>
        <v>34.177999999999997</v>
      </c>
      <c r="AO5">
        <v>1547633033022</v>
      </c>
      <c r="AP5">
        <v>1547633057315</v>
      </c>
      <c r="AQ5" s="16">
        <f t="shared" si="12"/>
        <v>24.292999999999999</v>
      </c>
      <c r="AR5">
        <v>1547633402511</v>
      </c>
      <c r="AS5">
        <v>1547633312827</v>
      </c>
      <c r="AT5" s="18">
        <f t="shared" si="13"/>
        <v>-89.683999999999997</v>
      </c>
      <c r="AU5">
        <v>1547633312827</v>
      </c>
      <c r="AV5">
        <v>1547633369057</v>
      </c>
      <c r="AW5" s="18">
        <f t="shared" si="14"/>
        <v>56.23</v>
      </c>
      <c r="AX5">
        <v>1547633493730</v>
      </c>
      <c r="AY5">
        <v>1547633503226</v>
      </c>
      <c r="AZ5" s="19">
        <f t="shared" si="15"/>
        <v>9.4960000000000004</v>
      </c>
      <c r="BA5">
        <v>1547633506064</v>
      </c>
      <c r="BB5">
        <v>1547633522624</v>
      </c>
      <c r="BC5" s="19">
        <f t="shared" si="16"/>
        <v>16.559999999999999</v>
      </c>
    </row>
    <row r="6" spans="1:55" x14ac:dyDescent="0.3">
      <c r="A6" t="s">
        <v>42</v>
      </c>
      <c r="B6" t="s">
        <v>43</v>
      </c>
      <c r="C6">
        <v>1</v>
      </c>
      <c r="D6">
        <v>1</v>
      </c>
      <c r="E6">
        <v>1547640853917</v>
      </c>
      <c r="F6">
        <v>1547640866278</v>
      </c>
      <c r="G6" s="14">
        <f t="shared" si="0"/>
        <v>12.361000000000001</v>
      </c>
      <c r="H6">
        <v>1547640866438</v>
      </c>
      <c r="I6">
        <v>1547640870220</v>
      </c>
      <c r="J6" s="14">
        <f t="shared" si="1"/>
        <v>3.782</v>
      </c>
      <c r="K6">
        <v>1547640870297</v>
      </c>
      <c r="L6">
        <v>1547640877378</v>
      </c>
      <c r="M6" s="14">
        <f t="shared" si="2"/>
        <v>7.0810000000000004</v>
      </c>
      <c r="N6">
        <v>1547640877559</v>
      </c>
      <c r="O6">
        <v>1547640886701</v>
      </c>
      <c r="P6" s="14">
        <f t="shared" si="3"/>
        <v>9.1419999999999995</v>
      </c>
      <c r="Q6">
        <v>1547640886839</v>
      </c>
      <c r="R6">
        <v>1547640892676</v>
      </c>
      <c r="S6" s="14">
        <f t="shared" si="4"/>
        <v>5.8369999999999997</v>
      </c>
      <c r="T6">
        <v>1547641079010</v>
      </c>
      <c r="U6">
        <v>1547641087947</v>
      </c>
      <c r="V6" s="15">
        <f t="shared" si="5"/>
        <v>8.9369999999999994</v>
      </c>
      <c r="W6">
        <v>1547641100857</v>
      </c>
      <c r="X6">
        <v>1547641115658</v>
      </c>
      <c r="Y6" s="15">
        <f t="shared" si="6"/>
        <v>14.801</v>
      </c>
      <c r="Z6">
        <v>1547641132258</v>
      </c>
      <c r="AA6">
        <v>1547641159234</v>
      </c>
      <c r="AB6" s="15">
        <f t="shared" si="7"/>
        <v>26.975999999999999</v>
      </c>
      <c r="AC6">
        <v>1547641091977</v>
      </c>
      <c r="AD6">
        <v>1547641098382</v>
      </c>
      <c r="AE6" s="15">
        <f t="shared" si="8"/>
        <v>6.4050000000000002</v>
      </c>
      <c r="AF6">
        <v>1547641120334</v>
      </c>
      <c r="AG6">
        <v>1547641126809</v>
      </c>
      <c r="AH6" s="15">
        <f t="shared" si="9"/>
        <v>6.4749999999999996</v>
      </c>
      <c r="AI6">
        <v>1547641164349</v>
      </c>
      <c r="AJ6">
        <v>1547641173337</v>
      </c>
      <c r="AK6" s="15">
        <f t="shared" si="10"/>
        <v>8.9879999999999995</v>
      </c>
      <c r="AL6">
        <v>1547641441714</v>
      </c>
      <c r="AM6">
        <v>1547641467826</v>
      </c>
      <c r="AN6" s="16">
        <f t="shared" si="11"/>
        <v>26.111999999999998</v>
      </c>
      <c r="AO6">
        <v>1547641470153</v>
      </c>
      <c r="AP6">
        <v>1547641479529</v>
      </c>
      <c r="AQ6" s="16">
        <f t="shared" si="12"/>
        <v>9.3759999999999994</v>
      </c>
      <c r="AR6">
        <v>1547641869421</v>
      </c>
      <c r="AS6">
        <v>1547641773300</v>
      </c>
      <c r="AT6" s="18">
        <f t="shared" si="13"/>
        <v>-96.120999999999995</v>
      </c>
      <c r="AU6">
        <v>1547641773300</v>
      </c>
      <c r="AV6">
        <v>1547641815133</v>
      </c>
      <c r="AW6" s="18">
        <f t="shared" si="14"/>
        <v>41.832999999999998</v>
      </c>
      <c r="AX6">
        <v>1547642015594</v>
      </c>
      <c r="AY6">
        <v>1547642025349</v>
      </c>
      <c r="AZ6" s="19">
        <f t="shared" si="15"/>
        <v>9.7550000000000008</v>
      </c>
      <c r="BA6">
        <v>1547642027612</v>
      </c>
      <c r="BB6">
        <v>1547642037278</v>
      </c>
      <c r="BC6" s="19">
        <f t="shared" si="16"/>
        <v>9.6660000000000004</v>
      </c>
    </row>
    <row r="7" spans="1:55" x14ac:dyDescent="0.3">
      <c r="A7" t="s">
        <v>44</v>
      </c>
      <c r="B7" t="s">
        <v>45</v>
      </c>
      <c r="C7">
        <v>1</v>
      </c>
      <c r="D7">
        <v>1</v>
      </c>
      <c r="E7">
        <v>1547644234672</v>
      </c>
      <c r="F7">
        <v>1547644241887</v>
      </c>
      <c r="G7" s="14">
        <f t="shared" si="0"/>
        <v>7.2149999999999999</v>
      </c>
      <c r="H7">
        <v>1547644242187</v>
      </c>
      <c r="I7">
        <v>1547644250679</v>
      </c>
      <c r="J7" s="14">
        <f t="shared" si="1"/>
        <v>8.4920000000000009</v>
      </c>
      <c r="K7">
        <v>1547644250931</v>
      </c>
      <c r="L7">
        <v>1547644259318</v>
      </c>
      <c r="M7" s="14">
        <f t="shared" si="2"/>
        <v>8.3870000000000005</v>
      </c>
      <c r="N7">
        <v>1547644259448</v>
      </c>
      <c r="O7">
        <v>1547644274334</v>
      </c>
      <c r="P7" s="14">
        <f t="shared" si="3"/>
        <v>14.885999999999999</v>
      </c>
      <c r="Q7">
        <v>1547644274495</v>
      </c>
      <c r="R7">
        <v>1547644282624</v>
      </c>
      <c r="S7" s="14">
        <f t="shared" si="4"/>
        <v>8.1289999999999996</v>
      </c>
      <c r="T7">
        <v>1547644534524</v>
      </c>
      <c r="U7">
        <v>1547644541183</v>
      </c>
      <c r="V7" s="15">
        <f t="shared" si="5"/>
        <v>6.6589999999999998</v>
      </c>
      <c r="W7">
        <v>1547644560299</v>
      </c>
      <c r="X7">
        <v>1547644569105</v>
      </c>
      <c r="Y7" s="15">
        <f t="shared" si="6"/>
        <v>8.8059999999999992</v>
      </c>
      <c r="Z7">
        <v>1547644583237</v>
      </c>
      <c r="AA7">
        <v>1547644604074</v>
      </c>
      <c r="AB7" s="15">
        <f t="shared" si="7"/>
        <v>20.837</v>
      </c>
      <c r="AC7">
        <v>1547644544895</v>
      </c>
      <c r="AD7">
        <v>1547644548018</v>
      </c>
      <c r="AE7" s="15">
        <f t="shared" si="8"/>
        <v>3.1230000000000002</v>
      </c>
      <c r="AF7">
        <v>1547644573913</v>
      </c>
      <c r="AG7">
        <v>1547644577823</v>
      </c>
      <c r="AH7" s="15">
        <f t="shared" si="9"/>
        <v>3.91</v>
      </c>
      <c r="AI7">
        <v>1547644610979</v>
      </c>
      <c r="AJ7">
        <v>1547644617988</v>
      </c>
      <c r="AK7" s="15">
        <f t="shared" si="10"/>
        <v>7.0090000000000003</v>
      </c>
      <c r="AL7">
        <v>1547644886785</v>
      </c>
      <c r="AM7">
        <v>1547644914716</v>
      </c>
      <c r="AN7" s="16">
        <f t="shared" si="11"/>
        <v>27.931000000000001</v>
      </c>
      <c r="AO7">
        <v>1547644915851</v>
      </c>
      <c r="AP7">
        <v>1547644946376</v>
      </c>
      <c r="AQ7" s="16">
        <f t="shared" si="12"/>
        <v>30.524999999999999</v>
      </c>
      <c r="AR7">
        <v>1547645390430</v>
      </c>
      <c r="AS7">
        <v>1547645167040</v>
      </c>
      <c r="AT7" s="18">
        <f t="shared" si="13"/>
        <v>-223.39</v>
      </c>
      <c r="AU7">
        <v>1547645167040</v>
      </c>
      <c r="AV7">
        <v>1547645225196</v>
      </c>
      <c r="AW7" s="18">
        <f t="shared" si="14"/>
        <v>58.155999999999999</v>
      </c>
      <c r="AX7">
        <v>1547645456881</v>
      </c>
      <c r="AY7">
        <v>1547645470274</v>
      </c>
      <c r="AZ7" s="19">
        <f t="shared" si="15"/>
        <v>13.393000000000001</v>
      </c>
      <c r="BA7">
        <v>1547645473039</v>
      </c>
      <c r="BB7">
        <v>1547645486922</v>
      </c>
      <c r="BC7" s="19">
        <f t="shared" si="16"/>
        <v>13.882999999999999</v>
      </c>
    </row>
    <row r="8" spans="1:55" x14ac:dyDescent="0.3">
      <c r="A8" t="s">
        <v>46</v>
      </c>
      <c r="B8" t="s">
        <v>47</v>
      </c>
      <c r="C8">
        <v>1</v>
      </c>
      <c r="D8">
        <v>1</v>
      </c>
      <c r="E8">
        <v>1547646199899</v>
      </c>
      <c r="F8">
        <v>1547646212563</v>
      </c>
      <c r="G8" s="14">
        <f t="shared" si="0"/>
        <v>12.664</v>
      </c>
      <c r="H8">
        <v>1547646212768</v>
      </c>
      <c r="I8">
        <v>1547646222817</v>
      </c>
      <c r="J8" s="14">
        <f t="shared" si="1"/>
        <v>10.048999999999999</v>
      </c>
      <c r="K8">
        <v>1547646222976</v>
      </c>
      <c r="L8">
        <v>1547646229104</v>
      </c>
      <c r="M8" s="14">
        <f t="shared" si="2"/>
        <v>6.1280000000000001</v>
      </c>
      <c r="N8">
        <v>1547646229236</v>
      </c>
      <c r="O8">
        <v>1547646237554</v>
      </c>
      <c r="P8" s="14">
        <f t="shared" si="3"/>
        <v>8.3179999999999996</v>
      </c>
      <c r="Q8">
        <v>1547646237669</v>
      </c>
      <c r="R8">
        <v>1547646243261</v>
      </c>
      <c r="S8" s="14">
        <f t="shared" si="4"/>
        <v>5.5919999999999996</v>
      </c>
      <c r="T8">
        <v>1547646460165</v>
      </c>
      <c r="U8">
        <v>1547646465643</v>
      </c>
      <c r="V8" s="15">
        <f t="shared" si="5"/>
        <v>5.4779999999999998</v>
      </c>
      <c r="W8">
        <v>1547646477059</v>
      </c>
      <c r="X8">
        <v>1547646490416</v>
      </c>
      <c r="Y8" s="15">
        <f t="shared" si="6"/>
        <v>13.356999999999999</v>
      </c>
      <c r="Z8">
        <v>1547646506459</v>
      </c>
      <c r="AA8">
        <v>1547646531547</v>
      </c>
      <c r="AB8" s="15">
        <f t="shared" si="7"/>
        <v>25.088000000000001</v>
      </c>
      <c r="AC8">
        <v>1547646467272</v>
      </c>
      <c r="AD8">
        <v>1547646474551</v>
      </c>
      <c r="AE8" s="15">
        <f t="shared" si="8"/>
        <v>7.2789999999999999</v>
      </c>
      <c r="AF8">
        <v>1547646494104</v>
      </c>
      <c r="AG8">
        <v>1547646501811</v>
      </c>
      <c r="AH8" s="15">
        <f t="shared" si="9"/>
        <v>7.7069999999999999</v>
      </c>
      <c r="AI8">
        <v>1547646536771</v>
      </c>
      <c r="AJ8">
        <v>1547646554342</v>
      </c>
      <c r="AK8" s="15">
        <f t="shared" si="10"/>
        <v>17.571000000000002</v>
      </c>
      <c r="AL8">
        <v>1547646727658</v>
      </c>
      <c r="AM8">
        <v>1547646740469</v>
      </c>
      <c r="AN8" s="16">
        <f t="shared" si="11"/>
        <v>12.811</v>
      </c>
      <c r="AO8">
        <v>1547646741098</v>
      </c>
      <c r="AP8">
        <v>1547646756908</v>
      </c>
      <c r="AQ8" s="16">
        <f t="shared" si="12"/>
        <v>15.81</v>
      </c>
      <c r="AR8">
        <v>1547647138587</v>
      </c>
      <c r="AS8">
        <v>1547647035507</v>
      </c>
      <c r="AT8" s="18">
        <f t="shared" si="13"/>
        <v>-103.08</v>
      </c>
      <c r="AU8">
        <v>1547647035507</v>
      </c>
      <c r="AV8">
        <v>1547647098692</v>
      </c>
      <c r="AW8" s="18">
        <f t="shared" si="14"/>
        <v>63.185000000000002</v>
      </c>
      <c r="AX8">
        <v>1547647291175</v>
      </c>
      <c r="AY8">
        <v>1547647298841</v>
      </c>
      <c r="AZ8" s="19">
        <f t="shared" si="15"/>
        <v>7.6660000000000004</v>
      </c>
      <c r="BA8">
        <v>1547647302591</v>
      </c>
      <c r="BB8">
        <v>1547647313488</v>
      </c>
      <c r="BC8" s="19">
        <f t="shared" si="16"/>
        <v>10.897</v>
      </c>
    </row>
    <row r="9" spans="1:55" x14ac:dyDescent="0.3">
      <c r="A9" t="s">
        <v>49</v>
      </c>
      <c r="B9" t="s">
        <v>50</v>
      </c>
      <c r="C9">
        <v>1</v>
      </c>
      <c r="D9">
        <v>2</v>
      </c>
      <c r="E9">
        <v>1547688913100</v>
      </c>
      <c r="F9">
        <v>1547688923250</v>
      </c>
      <c r="G9" s="14">
        <f t="shared" si="0"/>
        <v>10.15</v>
      </c>
      <c r="H9">
        <v>1547688923572</v>
      </c>
      <c r="I9">
        <v>1547688933189</v>
      </c>
      <c r="J9" s="14">
        <f t="shared" si="1"/>
        <v>9.6170000000000009</v>
      </c>
      <c r="K9">
        <v>1547688933402</v>
      </c>
      <c r="L9">
        <v>1547688941007</v>
      </c>
      <c r="M9" s="14">
        <f t="shared" si="2"/>
        <v>7.6050000000000004</v>
      </c>
      <c r="N9">
        <v>1547688941196</v>
      </c>
      <c r="O9">
        <v>1547688948267</v>
      </c>
      <c r="P9" s="14">
        <f t="shared" si="3"/>
        <v>7.0709999999999997</v>
      </c>
      <c r="Q9">
        <v>1547688948387</v>
      </c>
      <c r="R9">
        <v>1547688956826</v>
      </c>
      <c r="S9" s="14">
        <f t="shared" si="4"/>
        <v>8.4390000000000001</v>
      </c>
      <c r="T9">
        <v>1547689323172</v>
      </c>
      <c r="U9">
        <v>1547689327709</v>
      </c>
      <c r="V9" s="15">
        <f t="shared" si="5"/>
        <v>4.5369999999999999</v>
      </c>
      <c r="W9">
        <v>1547689340577</v>
      </c>
      <c r="X9">
        <v>1547689350222</v>
      </c>
      <c r="Y9" s="15">
        <f t="shared" si="6"/>
        <v>9.6449999999999996</v>
      </c>
      <c r="Z9">
        <v>1547689372928</v>
      </c>
      <c r="AA9">
        <v>1547689393387</v>
      </c>
      <c r="AB9" s="15">
        <f t="shared" si="7"/>
        <v>20.459</v>
      </c>
      <c r="AC9">
        <v>1547689317383</v>
      </c>
      <c r="AD9">
        <v>1547689320208</v>
      </c>
      <c r="AE9" s="15">
        <f t="shared" si="8"/>
        <v>2.8250000000000002</v>
      </c>
      <c r="AF9">
        <v>1547689331682</v>
      </c>
      <c r="AG9">
        <v>1547689336011</v>
      </c>
      <c r="AH9" s="15">
        <f t="shared" si="9"/>
        <v>4.3289999999999997</v>
      </c>
      <c r="AI9">
        <v>1547689356460</v>
      </c>
      <c r="AJ9">
        <v>1547689361172</v>
      </c>
      <c r="AK9" s="15">
        <f t="shared" si="10"/>
        <v>4.7119999999999997</v>
      </c>
      <c r="AL9">
        <v>1547689712106</v>
      </c>
      <c r="AM9">
        <v>1547689750646</v>
      </c>
      <c r="AN9" s="16">
        <f t="shared" si="11"/>
        <v>38.54</v>
      </c>
      <c r="AO9">
        <v>1547689754268</v>
      </c>
      <c r="AP9">
        <v>1547689766504</v>
      </c>
      <c r="AQ9" s="16">
        <f t="shared" si="12"/>
        <v>12.236000000000001</v>
      </c>
      <c r="AR9">
        <v>1547690088611</v>
      </c>
      <c r="AS9">
        <v>1547689991623</v>
      </c>
      <c r="AT9" s="18">
        <f t="shared" si="13"/>
        <v>-96.988</v>
      </c>
      <c r="AU9">
        <v>1547689991623</v>
      </c>
      <c r="AV9">
        <v>1547690056011</v>
      </c>
      <c r="AW9" s="18">
        <f t="shared" si="14"/>
        <v>64.388000000000005</v>
      </c>
      <c r="AX9">
        <v>1547690235081</v>
      </c>
      <c r="AY9">
        <v>1547690260781</v>
      </c>
      <c r="AZ9" s="19">
        <f t="shared" si="15"/>
        <v>25.7</v>
      </c>
      <c r="BA9">
        <v>1547690264089</v>
      </c>
      <c r="BB9">
        <v>1547690275128</v>
      </c>
      <c r="BC9" s="19">
        <f t="shared" si="16"/>
        <v>11.039</v>
      </c>
    </row>
    <row r="10" spans="1:55" x14ac:dyDescent="0.3">
      <c r="A10" t="s">
        <v>51</v>
      </c>
      <c r="B10" t="s">
        <v>52</v>
      </c>
      <c r="C10">
        <v>1</v>
      </c>
      <c r="D10">
        <v>2</v>
      </c>
      <c r="E10">
        <v>1547692253589</v>
      </c>
      <c r="F10">
        <v>1547692266325</v>
      </c>
      <c r="G10" s="14">
        <f t="shared" si="0"/>
        <v>12.736000000000001</v>
      </c>
      <c r="H10">
        <v>1547692266497</v>
      </c>
      <c r="I10">
        <v>1547692272853</v>
      </c>
      <c r="J10" s="14">
        <f t="shared" si="1"/>
        <v>6.3559999999999999</v>
      </c>
      <c r="K10">
        <v>1547692272972</v>
      </c>
      <c r="L10">
        <v>1547692279902</v>
      </c>
      <c r="M10" s="14">
        <f t="shared" si="2"/>
        <v>6.93</v>
      </c>
      <c r="N10">
        <v>1547692280025</v>
      </c>
      <c r="O10">
        <v>1547692286125</v>
      </c>
      <c r="P10" s="14">
        <f t="shared" si="3"/>
        <v>6.1</v>
      </c>
      <c r="Q10">
        <v>1547692286231</v>
      </c>
      <c r="R10">
        <v>1547692297327</v>
      </c>
      <c r="S10" s="14">
        <f t="shared" si="4"/>
        <v>11.096</v>
      </c>
      <c r="T10">
        <v>1547692322732</v>
      </c>
      <c r="U10">
        <v>1547692328876</v>
      </c>
      <c r="V10" s="15">
        <f t="shared" si="5"/>
        <v>6.1440000000000001</v>
      </c>
      <c r="W10">
        <v>1547692340999</v>
      </c>
      <c r="X10">
        <v>1547692349442</v>
      </c>
      <c r="Y10" s="15">
        <f t="shared" si="6"/>
        <v>8.4429999999999996</v>
      </c>
      <c r="Z10">
        <v>1547692377321</v>
      </c>
      <c r="AA10">
        <v>1547692400766</v>
      </c>
      <c r="AB10" s="15">
        <f t="shared" si="7"/>
        <v>23.445</v>
      </c>
      <c r="AC10">
        <v>1547692317942</v>
      </c>
      <c r="AD10">
        <v>1547692320491</v>
      </c>
      <c r="AE10" s="15">
        <f t="shared" si="8"/>
        <v>2.5489999999999999</v>
      </c>
      <c r="AF10">
        <v>1547692331563</v>
      </c>
      <c r="AG10">
        <v>1547692335600</v>
      </c>
      <c r="AH10" s="15">
        <f t="shared" si="9"/>
        <v>4.0369999999999999</v>
      </c>
      <c r="AI10">
        <v>1547692354227</v>
      </c>
      <c r="AJ10">
        <v>1547692366275</v>
      </c>
      <c r="AK10" s="15">
        <f t="shared" si="10"/>
        <v>12.048</v>
      </c>
      <c r="AL10">
        <v>1547692695440</v>
      </c>
      <c r="AM10">
        <v>1547692720666</v>
      </c>
      <c r="AN10" s="16">
        <f t="shared" si="11"/>
        <v>25.225999999999999</v>
      </c>
      <c r="AO10">
        <v>1547692722198</v>
      </c>
      <c r="AP10">
        <v>1547692746237</v>
      </c>
      <c r="AQ10" s="16">
        <f t="shared" si="12"/>
        <v>24.039000000000001</v>
      </c>
      <c r="AR10">
        <v>1547693037344</v>
      </c>
      <c r="AS10">
        <v>1547692922763</v>
      </c>
      <c r="AT10" s="18">
        <f t="shared" si="13"/>
        <v>-114.581</v>
      </c>
      <c r="AU10">
        <v>1547692922763</v>
      </c>
      <c r="AV10">
        <v>1547693001892</v>
      </c>
      <c r="AW10" s="18">
        <f t="shared" si="14"/>
        <v>79.129000000000005</v>
      </c>
      <c r="AX10">
        <v>1547693173693</v>
      </c>
      <c r="AY10">
        <v>1547693184998</v>
      </c>
      <c r="AZ10" s="19">
        <f t="shared" si="15"/>
        <v>11.305</v>
      </c>
      <c r="BA10">
        <v>1547693186879</v>
      </c>
      <c r="BB10">
        <v>1547693201676</v>
      </c>
      <c r="BC10" s="19">
        <f t="shared" si="16"/>
        <v>14.797000000000001</v>
      </c>
    </row>
    <row r="11" spans="1:55" x14ac:dyDescent="0.3">
      <c r="A11" t="s">
        <v>53</v>
      </c>
      <c r="B11" t="s">
        <v>54</v>
      </c>
      <c r="C11">
        <v>1</v>
      </c>
      <c r="D11">
        <v>2</v>
      </c>
      <c r="E11">
        <v>1547694461250</v>
      </c>
      <c r="F11">
        <v>1547694473516</v>
      </c>
      <c r="G11" s="14">
        <f t="shared" si="0"/>
        <v>12.266</v>
      </c>
      <c r="H11">
        <v>1547694473724</v>
      </c>
      <c r="I11">
        <v>1547694482039</v>
      </c>
      <c r="J11" s="14">
        <f t="shared" si="1"/>
        <v>8.3149999999999995</v>
      </c>
      <c r="K11">
        <v>1547694482163</v>
      </c>
      <c r="L11">
        <v>1547694488504</v>
      </c>
      <c r="M11" s="14">
        <f t="shared" si="2"/>
        <v>6.3410000000000002</v>
      </c>
      <c r="N11">
        <v>1547694488614</v>
      </c>
      <c r="O11">
        <v>1547694493527</v>
      </c>
      <c r="P11" s="14">
        <f t="shared" si="3"/>
        <v>4.9130000000000003</v>
      </c>
      <c r="Q11">
        <v>1547694493710</v>
      </c>
      <c r="R11">
        <v>1547694500425</v>
      </c>
      <c r="S11" s="14">
        <f t="shared" si="4"/>
        <v>6.7149999999999999</v>
      </c>
      <c r="T11">
        <v>1547694675719</v>
      </c>
      <c r="U11">
        <v>1547694685130</v>
      </c>
      <c r="V11" s="15">
        <f t="shared" si="5"/>
        <v>9.4109999999999996</v>
      </c>
      <c r="W11">
        <v>1547694697816</v>
      </c>
      <c r="X11">
        <v>1547694711810</v>
      </c>
      <c r="Y11" s="15">
        <f t="shared" si="6"/>
        <v>13.994</v>
      </c>
      <c r="Z11">
        <v>1547694732014</v>
      </c>
      <c r="AA11">
        <v>1547694763647</v>
      </c>
      <c r="AB11" s="15">
        <f t="shared" si="7"/>
        <v>31.632999999999999</v>
      </c>
      <c r="AC11">
        <v>1547694668482</v>
      </c>
      <c r="AD11">
        <v>1547694671974</v>
      </c>
      <c r="AE11" s="15">
        <f t="shared" si="8"/>
        <v>3.492</v>
      </c>
      <c r="AF11">
        <v>1547694690040</v>
      </c>
      <c r="AG11">
        <v>1547694694860</v>
      </c>
      <c r="AH11" s="15">
        <f t="shared" si="9"/>
        <v>4.82</v>
      </c>
      <c r="AI11">
        <v>1547694716155</v>
      </c>
      <c r="AJ11">
        <v>1547694725712</v>
      </c>
      <c r="AK11" s="15">
        <f t="shared" si="10"/>
        <v>9.5570000000000004</v>
      </c>
      <c r="AL11">
        <v>1547694936200</v>
      </c>
      <c r="AM11">
        <v>1547694961336</v>
      </c>
      <c r="AN11" s="16">
        <f t="shared" si="11"/>
        <v>25.135999999999999</v>
      </c>
      <c r="AO11">
        <v>1547694963892</v>
      </c>
      <c r="AP11">
        <v>1547694984744</v>
      </c>
      <c r="AQ11" s="16">
        <f t="shared" si="12"/>
        <v>20.852</v>
      </c>
      <c r="AR11">
        <v>1547695279023</v>
      </c>
      <c r="AS11">
        <v>1547695151654</v>
      </c>
      <c r="AT11" s="18">
        <f t="shared" si="13"/>
        <v>-127.369</v>
      </c>
      <c r="AU11">
        <v>1547695151654</v>
      </c>
      <c r="AV11">
        <v>1547695192552</v>
      </c>
      <c r="AW11" s="18">
        <f t="shared" si="14"/>
        <v>40.898000000000003</v>
      </c>
      <c r="AX11">
        <v>1547695304708</v>
      </c>
      <c r="AY11">
        <v>1547695313051</v>
      </c>
      <c r="AZ11" s="19">
        <f t="shared" si="15"/>
        <v>8.343</v>
      </c>
      <c r="BA11">
        <v>1547695315584</v>
      </c>
      <c r="BB11">
        <v>1547695327072</v>
      </c>
      <c r="BC11" s="19">
        <f t="shared" si="16"/>
        <v>11.488</v>
      </c>
    </row>
    <row r="12" spans="1:55" x14ac:dyDescent="0.3">
      <c r="A12" t="s">
        <v>55</v>
      </c>
      <c r="B12" t="s">
        <v>57</v>
      </c>
      <c r="C12">
        <v>1</v>
      </c>
      <c r="D12">
        <v>2</v>
      </c>
      <c r="E12">
        <v>1547696189226</v>
      </c>
      <c r="F12">
        <v>1547696200735</v>
      </c>
      <c r="G12" s="14">
        <f t="shared" si="0"/>
        <v>11.509</v>
      </c>
      <c r="H12">
        <v>1547696201065</v>
      </c>
      <c r="I12">
        <v>1547696212771</v>
      </c>
      <c r="J12" s="14">
        <f t="shared" si="1"/>
        <v>11.706</v>
      </c>
      <c r="K12">
        <v>1547696212912</v>
      </c>
      <c r="L12">
        <v>1547696229061</v>
      </c>
      <c r="M12" s="14">
        <f t="shared" si="2"/>
        <v>16.149000000000001</v>
      </c>
      <c r="N12">
        <v>1547696229159</v>
      </c>
      <c r="O12">
        <v>1547696245956</v>
      </c>
      <c r="P12" s="14">
        <f t="shared" si="3"/>
        <v>16.797000000000001</v>
      </c>
      <c r="Q12">
        <v>1547696246118</v>
      </c>
      <c r="R12">
        <v>1547696257006</v>
      </c>
      <c r="S12" s="14">
        <f t="shared" si="4"/>
        <v>10.888</v>
      </c>
      <c r="T12">
        <v>1547696433284</v>
      </c>
      <c r="U12">
        <v>1547696438350</v>
      </c>
      <c r="V12" s="15">
        <f t="shared" si="5"/>
        <v>5.0659999999999998</v>
      </c>
      <c r="W12">
        <v>1547696448644</v>
      </c>
      <c r="X12">
        <v>1547696458434</v>
      </c>
      <c r="Y12" s="15">
        <f t="shared" si="6"/>
        <v>9.7899999999999991</v>
      </c>
      <c r="Z12">
        <v>1547696475120</v>
      </c>
      <c r="AA12">
        <v>1547696494815</v>
      </c>
      <c r="AB12" s="15">
        <f t="shared" si="7"/>
        <v>19.695</v>
      </c>
      <c r="AC12">
        <v>1547696428258</v>
      </c>
      <c r="AD12">
        <v>1547696431668</v>
      </c>
      <c r="AE12" s="15">
        <f t="shared" si="8"/>
        <v>3.41</v>
      </c>
      <c r="AF12">
        <v>1547696440455</v>
      </c>
      <c r="AG12">
        <v>1547696445957</v>
      </c>
      <c r="AH12" s="15">
        <f t="shared" si="9"/>
        <v>5.5019999999999998</v>
      </c>
      <c r="AI12">
        <v>1547696462247</v>
      </c>
      <c r="AJ12">
        <v>1547696470622</v>
      </c>
      <c r="AK12" s="15">
        <f t="shared" si="10"/>
        <v>8.375</v>
      </c>
      <c r="AL12">
        <v>1547696628256</v>
      </c>
      <c r="AM12">
        <v>1547696674641</v>
      </c>
      <c r="AN12" s="16">
        <f t="shared" si="11"/>
        <v>46.384999999999998</v>
      </c>
      <c r="AO12">
        <v>1547696682828</v>
      </c>
      <c r="AP12">
        <v>1547696745694</v>
      </c>
      <c r="AQ12" s="16">
        <f t="shared" si="12"/>
        <v>62.866</v>
      </c>
      <c r="AR12">
        <v>1547696982579</v>
      </c>
      <c r="AS12">
        <v>1547696979632</v>
      </c>
      <c r="AT12" s="18">
        <f t="shared" si="13"/>
        <v>-2.9470000000000001</v>
      </c>
      <c r="AU12">
        <v>1547696979632</v>
      </c>
      <c r="AV12">
        <v>1547697024857</v>
      </c>
      <c r="AW12" s="18">
        <f t="shared" si="14"/>
        <v>45.225000000000001</v>
      </c>
      <c r="AX12">
        <v>1547697144237</v>
      </c>
      <c r="AY12">
        <v>1547697153178</v>
      </c>
      <c r="AZ12" s="19">
        <f t="shared" si="15"/>
        <v>8.9410000000000007</v>
      </c>
      <c r="BA12">
        <v>1547697155265</v>
      </c>
      <c r="BB12">
        <v>1547697165586</v>
      </c>
      <c r="BC12" s="19">
        <f t="shared" si="16"/>
        <v>10.321</v>
      </c>
    </row>
    <row r="13" spans="1:55" x14ac:dyDescent="0.3">
      <c r="A13" t="s">
        <v>59</v>
      </c>
      <c r="B13" t="s">
        <v>56</v>
      </c>
      <c r="C13">
        <v>1</v>
      </c>
      <c r="D13">
        <v>2</v>
      </c>
      <c r="E13">
        <v>1547706403107</v>
      </c>
      <c r="F13">
        <v>1547706414012</v>
      </c>
      <c r="G13" s="14">
        <f t="shared" si="0"/>
        <v>10.904999999999999</v>
      </c>
      <c r="H13">
        <v>1547706414360</v>
      </c>
      <c r="I13">
        <v>1547706423199</v>
      </c>
      <c r="J13" s="14">
        <f t="shared" si="1"/>
        <v>8.8390000000000004</v>
      </c>
      <c r="K13">
        <v>1547706423356</v>
      </c>
      <c r="L13">
        <v>1547706432154</v>
      </c>
      <c r="M13" s="14">
        <f t="shared" si="2"/>
        <v>8.798</v>
      </c>
      <c r="N13">
        <v>1547706432348</v>
      </c>
      <c r="O13">
        <v>1547706440040</v>
      </c>
      <c r="P13" s="14">
        <f t="shared" si="3"/>
        <v>7.6920000000000002</v>
      </c>
      <c r="Q13">
        <v>1547706440210</v>
      </c>
      <c r="R13">
        <v>1547706449802</v>
      </c>
      <c r="S13" s="14">
        <f t="shared" si="4"/>
        <v>9.5920000000000005</v>
      </c>
      <c r="T13">
        <v>1547706643291</v>
      </c>
      <c r="U13">
        <v>1547706649176</v>
      </c>
      <c r="V13" s="15">
        <f t="shared" si="5"/>
        <v>5.8849999999999998</v>
      </c>
      <c r="W13">
        <v>1547706658792</v>
      </c>
      <c r="X13">
        <v>1547706670266</v>
      </c>
      <c r="Y13" s="15">
        <f t="shared" si="6"/>
        <v>11.474</v>
      </c>
      <c r="Z13">
        <v>1547706685035</v>
      </c>
      <c r="AA13">
        <v>1547706710877</v>
      </c>
      <c r="AB13" s="15">
        <f t="shared" si="7"/>
        <v>25.841999999999999</v>
      </c>
      <c r="AC13">
        <v>1547706651969</v>
      </c>
      <c r="AD13">
        <v>1547706655584</v>
      </c>
      <c r="AE13" s="15">
        <f t="shared" si="8"/>
        <v>3.6150000000000002</v>
      </c>
      <c r="AF13">
        <v>1547706673945</v>
      </c>
      <c r="AG13">
        <v>1547706679736</v>
      </c>
      <c r="AH13" s="15">
        <f t="shared" si="9"/>
        <v>5.7910000000000004</v>
      </c>
      <c r="AI13">
        <v>1547706715678</v>
      </c>
      <c r="AJ13">
        <v>1547706721790</v>
      </c>
      <c r="AK13" s="15">
        <f t="shared" si="10"/>
        <v>6.1120000000000001</v>
      </c>
      <c r="AL13">
        <v>1547706972522</v>
      </c>
      <c r="AM13">
        <v>1547706996477</v>
      </c>
      <c r="AN13" s="16">
        <f t="shared" si="11"/>
        <v>23.954999999999998</v>
      </c>
      <c r="AO13">
        <v>1547707000903</v>
      </c>
      <c r="AP13">
        <v>1547707028890</v>
      </c>
      <c r="AQ13" s="16">
        <f t="shared" si="12"/>
        <v>27.986999999999998</v>
      </c>
      <c r="AR13">
        <v>1547707282734</v>
      </c>
      <c r="AS13">
        <v>1547707162166</v>
      </c>
      <c r="AT13" s="18">
        <f t="shared" si="13"/>
        <v>-120.568</v>
      </c>
      <c r="AU13">
        <v>1547707174938</v>
      </c>
      <c r="AV13">
        <v>1547707253185</v>
      </c>
      <c r="AW13" s="18">
        <f t="shared" si="14"/>
        <v>78.247</v>
      </c>
      <c r="AX13">
        <v>1547707412574</v>
      </c>
      <c r="AY13">
        <v>1547707419772</v>
      </c>
      <c r="AZ13" s="19">
        <f t="shared" si="15"/>
        <v>7.1980000000000004</v>
      </c>
      <c r="BA13">
        <v>1547707422040</v>
      </c>
      <c r="BB13">
        <v>1547707429706</v>
      </c>
      <c r="BC13" s="19">
        <f t="shared" si="16"/>
        <v>7.6660000000000004</v>
      </c>
    </row>
    <row r="14" spans="1:55" x14ac:dyDescent="0.3">
      <c r="A14" t="s">
        <v>58</v>
      </c>
      <c r="B14" t="s">
        <v>60</v>
      </c>
      <c r="C14">
        <v>1</v>
      </c>
      <c r="D14">
        <v>2</v>
      </c>
      <c r="E14">
        <v>1547716217928</v>
      </c>
      <c r="F14">
        <v>1547716225427</v>
      </c>
      <c r="G14" s="14">
        <f t="shared" si="0"/>
        <v>7.4989999999999997</v>
      </c>
      <c r="H14">
        <v>1547716225761</v>
      </c>
      <c r="I14">
        <v>1547716235633</v>
      </c>
      <c r="J14" s="14">
        <f t="shared" si="1"/>
        <v>9.8719999999999999</v>
      </c>
      <c r="K14">
        <v>1547716235760</v>
      </c>
      <c r="L14">
        <v>1547716245035</v>
      </c>
      <c r="M14" s="14">
        <f t="shared" si="2"/>
        <v>9.2750000000000004</v>
      </c>
      <c r="N14">
        <v>1547716245143</v>
      </c>
      <c r="O14">
        <v>1547716254110</v>
      </c>
      <c r="P14" s="14">
        <f t="shared" si="3"/>
        <v>8.9670000000000005</v>
      </c>
      <c r="Q14">
        <v>1547716254199</v>
      </c>
      <c r="R14">
        <v>1547716264541</v>
      </c>
      <c r="S14" s="14">
        <f t="shared" si="4"/>
        <v>10.342000000000001</v>
      </c>
      <c r="T14">
        <v>1547716430239</v>
      </c>
      <c r="U14">
        <v>1547716435814</v>
      </c>
      <c r="V14" s="15">
        <f t="shared" si="5"/>
        <v>5.5750000000000002</v>
      </c>
      <c r="W14">
        <v>1547716447733</v>
      </c>
      <c r="X14">
        <v>1547716458624</v>
      </c>
      <c r="Y14" s="15">
        <f t="shared" si="6"/>
        <v>10.891</v>
      </c>
      <c r="Z14">
        <v>1547716479426</v>
      </c>
      <c r="AA14">
        <v>1547716504183</v>
      </c>
      <c r="AB14" s="15">
        <f t="shared" si="7"/>
        <v>24.757000000000001</v>
      </c>
      <c r="AC14">
        <v>1547716418143</v>
      </c>
      <c r="AD14">
        <v>1547716422531</v>
      </c>
      <c r="AE14" s="15">
        <f t="shared" si="8"/>
        <v>4.3879999999999999</v>
      </c>
      <c r="AF14">
        <v>1547716439345</v>
      </c>
      <c r="AG14">
        <v>1547716445364</v>
      </c>
      <c r="AH14" s="15">
        <f t="shared" si="9"/>
        <v>6.0190000000000001</v>
      </c>
      <c r="AI14">
        <v>1547716464116</v>
      </c>
      <c r="AJ14">
        <v>1547716473581</v>
      </c>
      <c r="AK14" s="15">
        <f t="shared" si="10"/>
        <v>9.4649999999999999</v>
      </c>
      <c r="AL14">
        <v>1547716804914</v>
      </c>
      <c r="AM14">
        <v>1547716838091</v>
      </c>
      <c r="AN14" s="16">
        <f t="shared" si="11"/>
        <v>33.177</v>
      </c>
      <c r="AO14">
        <v>1547716841265</v>
      </c>
      <c r="AP14">
        <v>1547716879219</v>
      </c>
      <c r="AQ14" s="16">
        <f t="shared" si="12"/>
        <v>37.954000000000001</v>
      </c>
      <c r="AR14">
        <v>1547717045145</v>
      </c>
      <c r="AS14">
        <v>1547717035506</v>
      </c>
      <c r="AT14" s="18">
        <f t="shared" si="13"/>
        <v>-9.6389999999999993</v>
      </c>
      <c r="AU14">
        <v>1547717035506</v>
      </c>
      <c r="AV14">
        <v>1547717086243</v>
      </c>
      <c r="AW14" s="18">
        <f t="shared" si="14"/>
        <v>50.737000000000002</v>
      </c>
      <c r="AX14">
        <v>1547717181806</v>
      </c>
      <c r="AY14">
        <v>1547717196831</v>
      </c>
      <c r="AZ14" s="19">
        <f t="shared" si="15"/>
        <v>15.025</v>
      </c>
      <c r="BA14">
        <v>1547717199557</v>
      </c>
      <c r="BB14">
        <v>1547717216241</v>
      </c>
      <c r="BC14" s="19">
        <f t="shared" si="16"/>
        <v>16.684000000000001</v>
      </c>
    </row>
    <row r="15" spans="1:55" x14ac:dyDescent="0.3">
      <c r="A15" t="s">
        <v>61</v>
      </c>
      <c r="B15" t="s">
        <v>62</v>
      </c>
      <c r="C15">
        <v>1</v>
      </c>
      <c r="D15">
        <v>2</v>
      </c>
      <c r="E15">
        <v>1547718714856</v>
      </c>
      <c r="F15">
        <v>1547718720923</v>
      </c>
      <c r="G15" s="14">
        <f t="shared" si="0"/>
        <v>6.0670000000000002</v>
      </c>
      <c r="H15">
        <v>1547718721256</v>
      </c>
      <c r="I15">
        <v>1547718727900</v>
      </c>
      <c r="J15" s="14">
        <f t="shared" si="1"/>
        <v>6.6440000000000001</v>
      </c>
      <c r="K15">
        <v>1547718728042</v>
      </c>
      <c r="L15">
        <v>1547718734393</v>
      </c>
      <c r="M15" s="14">
        <f t="shared" si="2"/>
        <v>6.351</v>
      </c>
      <c r="N15">
        <v>1547718734586</v>
      </c>
      <c r="O15">
        <v>1547718740598</v>
      </c>
      <c r="P15" s="14">
        <f t="shared" si="3"/>
        <v>6.0119999999999996</v>
      </c>
      <c r="Q15">
        <v>1547718740685</v>
      </c>
      <c r="R15">
        <v>1547718746264</v>
      </c>
      <c r="S15" s="14">
        <f t="shared" si="4"/>
        <v>5.5789999999999997</v>
      </c>
      <c r="T15">
        <v>1547718935652</v>
      </c>
      <c r="U15">
        <v>1547718942984</v>
      </c>
      <c r="V15" s="15">
        <f t="shared" si="5"/>
        <v>7.3319999999999999</v>
      </c>
      <c r="W15">
        <v>1547718960505</v>
      </c>
      <c r="X15">
        <v>1547718973650</v>
      </c>
      <c r="Y15" s="15">
        <f t="shared" si="6"/>
        <v>13.145</v>
      </c>
      <c r="Z15">
        <v>1547719000223</v>
      </c>
      <c r="AA15">
        <v>1547719030343</v>
      </c>
      <c r="AB15" s="15">
        <f t="shared" si="7"/>
        <v>30.12</v>
      </c>
      <c r="AC15">
        <v>1547718930328</v>
      </c>
      <c r="AD15">
        <v>1547718934130</v>
      </c>
      <c r="AE15" s="15">
        <f t="shared" si="8"/>
        <v>3.802</v>
      </c>
      <c r="AF15">
        <v>1547718947947</v>
      </c>
      <c r="AG15">
        <v>1547718955108</v>
      </c>
      <c r="AH15" s="15">
        <f t="shared" si="9"/>
        <v>7.1609999999999996</v>
      </c>
      <c r="AI15">
        <v>1547718979866</v>
      </c>
      <c r="AJ15">
        <v>1547718993279</v>
      </c>
      <c r="AK15" s="15">
        <f t="shared" si="10"/>
        <v>13.413</v>
      </c>
      <c r="AL15">
        <v>1547719383143</v>
      </c>
      <c r="AM15">
        <v>1547719420801</v>
      </c>
      <c r="AN15" s="16">
        <f t="shared" si="11"/>
        <v>37.658000000000001</v>
      </c>
      <c r="AO15">
        <v>1547719424776</v>
      </c>
      <c r="AP15">
        <v>1547719461136</v>
      </c>
      <c r="AQ15" s="16">
        <f t="shared" si="12"/>
        <v>36.36</v>
      </c>
      <c r="AR15">
        <v>1547720032689</v>
      </c>
      <c r="AS15">
        <v>1547719953856</v>
      </c>
      <c r="AT15" s="18">
        <f t="shared" si="13"/>
        <v>-78.832999999999998</v>
      </c>
      <c r="AU15">
        <v>1547719953856</v>
      </c>
      <c r="AV15">
        <v>1547720032689</v>
      </c>
      <c r="AW15" s="18">
        <f t="shared" si="14"/>
        <v>78.832999999999998</v>
      </c>
      <c r="AX15">
        <v>1547720238892</v>
      </c>
      <c r="AY15">
        <v>1547720246908</v>
      </c>
      <c r="AZ15" s="19">
        <f t="shared" si="15"/>
        <v>8.016</v>
      </c>
      <c r="BA15">
        <v>1547720249864</v>
      </c>
      <c r="BB15">
        <v>1547720258578</v>
      </c>
      <c r="BC15" s="19">
        <f t="shared" si="16"/>
        <v>8.7140000000000004</v>
      </c>
    </row>
    <row r="16" spans="1:55" x14ac:dyDescent="0.3">
      <c r="A16" t="s">
        <v>63</v>
      </c>
      <c r="B16" t="s">
        <v>64</v>
      </c>
      <c r="C16">
        <v>2</v>
      </c>
      <c r="D16">
        <v>1</v>
      </c>
      <c r="E16">
        <v>1547708230989</v>
      </c>
      <c r="F16">
        <v>1547708247237</v>
      </c>
      <c r="G16" s="14">
        <f t="shared" si="0"/>
        <v>16.248000000000001</v>
      </c>
      <c r="H16">
        <v>1547708247556</v>
      </c>
      <c r="I16">
        <v>1547708263904</v>
      </c>
      <c r="J16" s="14">
        <f t="shared" si="1"/>
        <v>16.347999999999999</v>
      </c>
      <c r="K16">
        <v>1547708264163</v>
      </c>
      <c r="L16">
        <v>1547708276706</v>
      </c>
      <c r="M16" s="14">
        <f t="shared" si="2"/>
        <v>12.542999999999999</v>
      </c>
      <c r="N16">
        <v>1547708276897</v>
      </c>
      <c r="O16">
        <v>1547708291497</v>
      </c>
      <c r="P16" s="14">
        <f t="shared" si="3"/>
        <v>14.6</v>
      </c>
      <c r="Q16">
        <v>1547708291660</v>
      </c>
      <c r="R16">
        <v>1547708304486</v>
      </c>
      <c r="S16" s="14">
        <f t="shared" si="4"/>
        <v>12.826000000000001</v>
      </c>
      <c r="T16">
        <v>1547708650723</v>
      </c>
      <c r="U16">
        <v>1547708665819</v>
      </c>
      <c r="V16" s="15">
        <f t="shared" si="5"/>
        <v>15.096</v>
      </c>
      <c r="W16">
        <v>1547708682923</v>
      </c>
      <c r="X16">
        <v>1547708699389</v>
      </c>
      <c r="Y16" s="15">
        <f t="shared" si="6"/>
        <v>16.466000000000001</v>
      </c>
      <c r="Z16">
        <v>1547708725662</v>
      </c>
      <c r="AA16">
        <v>1547708768719</v>
      </c>
      <c r="AB16" s="15">
        <f t="shared" si="7"/>
        <v>43.057000000000002</v>
      </c>
      <c r="AC16">
        <v>1547708670143</v>
      </c>
      <c r="AD16">
        <v>1547708677075</v>
      </c>
      <c r="AE16" s="15">
        <f t="shared" si="8"/>
        <v>6.9320000000000004</v>
      </c>
      <c r="AF16">
        <v>1547708705267</v>
      </c>
      <c r="AG16">
        <v>1547708716499</v>
      </c>
      <c r="AH16" s="15">
        <f t="shared" si="9"/>
        <v>11.231999999999999</v>
      </c>
      <c r="AI16">
        <v>1547708776393</v>
      </c>
      <c r="AJ16">
        <v>1547708795487</v>
      </c>
      <c r="AK16" s="15">
        <f t="shared" si="10"/>
        <v>19.094000000000001</v>
      </c>
      <c r="AL16">
        <v>1547709217967</v>
      </c>
      <c r="AM16">
        <v>1547709292404</v>
      </c>
      <c r="AN16" s="16">
        <f t="shared" si="11"/>
        <v>74.436999999999998</v>
      </c>
      <c r="AO16">
        <v>1547709296016</v>
      </c>
      <c r="AP16">
        <v>1547709329438</v>
      </c>
      <c r="AQ16" s="16">
        <f t="shared" si="12"/>
        <v>33.421999999999997</v>
      </c>
      <c r="AR16">
        <v>1547710126468</v>
      </c>
      <c r="AS16">
        <v>1547710121332</v>
      </c>
      <c r="AT16" s="18">
        <f t="shared" si="13"/>
        <v>-5.1360000000000001</v>
      </c>
      <c r="AU16">
        <v>1547710121332</v>
      </c>
      <c r="AV16">
        <v>1547710188698</v>
      </c>
      <c r="AW16" s="18">
        <f t="shared" si="14"/>
        <v>67.366</v>
      </c>
      <c r="AX16">
        <v>1547710368650</v>
      </c>
      <c r="AY16">
        <v>1547710397725</v>
      </c>
      <c r="AZ16" s="19">
        <f t="shared" si="15"/>
        <v>29.074999999999999</v>
      </c>
      <c r="BA16">
        <v>1547710401501</v>
      </c>
      <c r="BB16">
        <v>1547710442945</v>
      </c>
      <c r="BC16" s="19">
        <f t="shared" si="16"/>
        <v>41.444000000000003</v>
      </c>
    </row>
    <row r="17" spans="1:55" x14ac:dyDescent="0.3">
      <c r="A17" t="s">
        <v>65</v>
      </c>
      <c r="B17" t="s">
        <v>66</v>
      </c>
      <c r="C17">
        <v>2</v>
      </c>
      <c r="D17">
        <v>1</v>
      </c>
      <c r="E17">
        <v>1547711932855</v>
      </c>
      <c r="F17">
        <v>1547711962930</v>
      </c>
      <c r="G17" s="14">
        <f t="shared" si="0"/>
        <v>30.074999999999999</v>
      </c>
      <c r="H17">
        <v>1547711963224</v>
      </c>
      <c r="I17">
        <v>1547711981769</v>
      </c>
      <c r="J17" s="14">
        <f t="shared" si="1"/>
        <v>18.545000000000002</v>
      </c>
      <c r="K17">
        <v>1547711982009</v>
      </c>
      <c r="L17">
        <v>1547711996276</v>
      </c>
      <c r="M17" s="14">
        <f t="shared" si="2"/>
        <v>14.266999999999999</v>
      </c>
      <c r="N17">
        <v>1547711996489</v>
      </c>
      <c r="O17">
        <v>1547712010368</v>
      </c>
      <c r="P17" s="14">
        <f t="shared" si="3"/>
        <v>13.879</v>
      </c>
      <c r="Q17">
        <v>1547712010541</v>
      </c>
      <c r="R17">
        <v>1547712023126</v>
      </c>
      <c r="S17" s="14">
        <f t="shared" si="4"/>
        <v>12.585000000000001</v>
      </c>
      <c r="T17">
        <v>1547712416967</v>
      </c>
      <c r="U17">
        <v>1547712432010</v>
      </c>
      <c r="V17" s="15">
        <f t="shared" si="5"/>
        <v>15.042999999999999</v>
      </c>
      <c r="W17">
        <v>1547712474628</v>
      </c>
      <c r="X17">
        <v>1547712492807</v>
      </c>
      <c r="Y17" s="15">
        <f t="shared" si="6"/>
        <v>18.178999999999998</v>
      </c>
      <c r="Z17">
        <v>1547712556971</v>
      </c>
      <c r="AA17">
        <v>1547712628681</v>
      </c>
      <c r="AB17" s="15">
        <f t="shared" si="7"/>
        <v>71.709999999999994</v>
      </c>
      <c r="AC17">
        <v>1547712441202</v>
      </c>
      <c r="AD17">
        <v>1547712464109</v>
      </c>
      <c r="AE17" s="15">
        <f t="shared" si="8"/>
        <v>22.907</v>
      </c>
      <c r="AF17">
        <v>1547712502854</v>
      </c>
      <c r="AG17">
        <v>1547712547349</v>
      </c>
      <c r="AH17" s="15">
        <f t="shared" si="9"/>
        <v>44.494999999999997</v>
      </c>
      <c r="AI17">
        <v>1547712634399</v>
      </c>
      <c r="AJ17">
        <v>1547712950310</v>
      </c>
      <c r="AK17" s="15">
        <f t="shared" si="10"/>
        <v>315.911</v>
      </c>
      <c r="AL17">
        <v>1547713411052</v>
      </c>
      <c r="AM17">
        <v>1547713511903</v>
      </c>
      <c r="AN17" s="16">
        <f t="shared" si="11"/>
        <v>100.851</v>
      </c>
      <c r="AO17">
        <v>1547713516291</v>
      </c>
      <c r="AP17">
        <v>1547713620443</v>
      </c>
      <c r="AQ17" s="16">
        <f t="shared" si="12"/>
        <v>104.152</v>
      </c>
      <c r="AR17">
        <v>1547714147115</v>
      </c>
      <c r="AS17">
        <v>1547713950050</v>
      </c>
      <c r="AT17" s="18">
        <f t="shared" si="13"/>
        <v>-197.065</v>
      </c>
      <c r="AU17">
        <v>1547713950050</v>
      </c>
      <c r="AV17">
        <v>1547714056863</v>
      </c>
      <c r="AW17" s="18">
        <f t="shared" si="14"/>
        <v>106.813</v>
      </c>
      <c r="AX17">
        <v>1547714285889</v>
      </c>
      <c r="AY17">
        <v>1547714335614</v>
      </c>
      <c r="AZ17" s="19">
        <f t="shared" si="15"/>
        <v>49.725000000000001</v>
      </c>
      <c r="BA17">
        <v>1547714343612</v>
      </c>
      <c r="BB17">
        <v>1547714410585</v>
      </c>
      <c r="BC17" s="19">
        <f t="shared" si="16"/>
        <v>66.972999999999999</v>
      </c>
    </row>
    <row r="18" spans="1:55" x14ac:dyDescent="0.3">
      <c r="A18" t="s">
        <v>67</v>
      </c>
      <c r="B18" t="s">
        <v>68</v>
      </c>
      <c r="C18">
        <v>2</v>
      </c>
      <c r="D18">
        <v>1</v>
      </c>
      <c r="E18">
        <v>1547775742069</v>
      </c>
      <c r="F18">
        <v>1547775756774</v>
      </c>
      <c r="G18" s="14">
        <f t="shared" si="0"/>
        <v>14.705</v>
      </c>
      <c r="H18">
        <v>1547775757080</v>
      </c>
      <c r="I18">
        <v>1547775779913</v>
      </c>
      <c r="J18" s="14">
        <f t="shared" si="1"/>
        <v>22.832999999999998</v>
      </c>
      <c r="K18">
        <v>1547775780158</v>
      </c>
      <c r="L18">
        <v>1547775799297</v>
      </c>
      <c r="M18" s="14">
        <f t="shared" si="2"/>
        <v>19.138999999999999</v>
      </c>
      <c r="N18">
        <v>1547775799493</v>
      </c>
      <c r="O18">
        <v>1547775814996</v>
      </c>
      <c r="P18" s="14">
        <f t="shared" si="3"/>
        <v>15.503</v>
      </c>
      <c r="Q18">
        <v>1547775815161</v>
      </c>
      <c r="R18">
        <v>1547775832711</v>
      </c>
      <c r="S18" s="14">
        <f t="shared" si="4"/>
        <v>17.55</v>
      </c>
      <c r="T18">
        <v>1547775942973</v>
      </c>
      <c r="U18">
        <v>1547775960562</v>
      </c>
      <c r="V18" s="15">
        <f t="shared" si="5"/>
        <v>17.588999999999999</v>
      </c>
      <c r="W18">
        <v>1547775990650</v>
      </c>
      <c r="X18">
        <v>1547776041784</v>
      </c>
      <c r="Y18" s="15">
        <f t="shared" si="6"/>
        <v>51.134</v>
      </c>
      <c r="Z18">
        <v>1547776080645</v>
      </c>
      <c r="AA18">
        <v>1547776170606</v>
      </c>
      <c r="AB18" s="15">
        <f t="shared" si="7"/>
        <v>89.960999999999999</v>
      </c>
      <c r="AC18">
        <v>1547775964217</v>
      </c>
      <c r="AD18">
        <v>1547775983041</v>
      </c>
      <c r="AE18" s="15">
        <f t="shared" si="8"/>
        <v>18.824000000000002</v>
      </c>
      <c r="AF18">
        <v>1547776047726</v>
      </c>
      <c r="AG18">
        <v>1547776069386</v>
      </c>
      <c r="AH18" s="15">
        <f t="shared" si="9"/>
        <v>21.66</v>
      </c>
      <c r="AI18">
        <v>1547776177453</v>
      </c>
      <c r="AJ18">
        <v>1547776212619</v>
      </c>
      <c r="AK18" s="15">
        <f t="shared" si="10"/>
        <v>35.165999999999997</v>
      </c>
      <c r="AL18">
        <v>1547776546375</v>
      </c>
      <c r="AM18">
        <v>1547776584777</v>
      </c>
      <c r="AN18" s="16">
        <f t="shared" si="11"/>
        <v>38.402000000000001</v>
      </c>
      <c r="AO18">
        <v>1547776590326</v>
      </c>
      <c r="AP18">
        <v>1547776622220</v>
      </c>
      <c r="AQ18" s="16">
        <f t="shared" si="12"/>
        <v>31.893999999999998</v>
      </c>
      <c r="AR18">
        <v>1547777079295</v>
      </c>
      <c r="AS18">
        <v>1547776900170</v>
      </c>
      <c r="AT18" s="18">
        <f t="shared" si="13"/>
        <v>-179.125</v>
      </c>
      <c r="AU18">
        <v>1547776900170</v>
      </c>
      <c r="AV18">
        <v>1547776985557</v>
      </c>
      <c r="AW18" s="18">
        <f t="shared" si="14"/>
        <v>85.387</v>
      </c>
      <c r="AX18">
        <v>1547777205370</v>
      </c>
      <c r="AY18">
        <v>1547777255616</v>
      </c>
      <c r="AZ18" s="19">
        <f t="shared" si="15"/>
        <v>50.246000000000002</v>
      </c>
      <c r="BA18">
        <v>1547777283616</v>
      </c>
      <c r="BB18">
        <v>1547777312518</v>
      </c>
      <c r="BC18" s="19">
        <f t="shared" si="16"/>
        <v>28.902000000000001</v>
      </c>
    </row>
    <row r="19" spans="1:55" x14ac:dyDescent="0.3">
      <c r="A19" t="s">
        <v>69</v>
      </c>
      <c r="B19" t="s">
        <v>70</v>
      </c>
      <c r="C19">
        <v>2</v>
      </c>
      <c r="D19">
        <v>1</v>
      </c>
      <c r="E19">
        <v>1547778199090</v>
      </c>
      <c r="F19">
        <v>1547778219426</v>
      </c>
      <c r="G19" s="14">
        <f t="shared" si="0"/>
        <v>20.335999999999999</v>
      </c>
      <c r="H19">
        <v>1547778219745</v>
      </c>
      <c r="I19">
        <v>1547778231810</v>
      </c>
      <c r="J19" s="14">
        <f t="shared" si="1"/>
        <v>12.065</v>
      </c>
      <c r="K19">
        <v>1547778232018</v>
      </c>
      <c r="L19">
        <v>1547778245002</v>
      </c>
      <c r="M19" s="14">
        <f t="shared" si="2"/>
        <v>12.984</v>
      </c>
      <c r="N19">
        <v>1547778245204</v>
      </c>
      <c r="O19">
        <v>1547778254039</v>
      </c>
      <c r="P19" s="14">
        <f t="shared" si="3"/>
        <v>8.8350000000000009</v>
      </c>
      <c r="Q19">
        <v>1547778254215</v>
      </c>
      <c r="R19">
        <v>1547778264065</v>
      </c>
      <c r="S19" s="14">
        <f t="shared" si="4"/>
        <v>9.85</v>
      </c>
      <c r="T19">
        <v>1547778459855</v>
      </c>
      <c r="U19">
        <v>1547778484364</v>
      </c>
      <c r="V19" s="15">
        <f t="shared" si="5"/>
        <v>24.509</v>
      </c>
      <c r="W19">
        <v>1547778499039</v>
      </c>
      <c r="X19">
        <v>1547778521648</v>
      </c>
      <c r="Y19" s="15">
        <f t="shared" si="6"/>
        <v>22.609000000000002</v>
      </c>
      <c r="Z19">
        <v>1547778538970</v>
      </c>
      <c r="AA19">
        <v>1547778579616</v>
      </c>
      <c r="AB19" s="15">
        <f t="shared" si="7"/>
        <v>40.646000000000001</v>
      </c>
      <c r="AC19">
        <v>1547778487241</v>
      </c>
      <c r="AD19">
        <v>1547778495678</v>
      </c>
      <c r="AE19" s="15">
        <f t="shared" si="8"/>
        <v>8.4369999999999994</v>
      </c>
      <c r="AF19">
        <v>1547778525949</v>
      </c>
      <c r="AG19">
        <v>1547778533536</v>
      </c>
      <c r="AH19" s="15">
        <f t="shared" si="9"/>
        <v>7.5869999999999997</v>
      </c>
      <c r="AI19">
        <v>1547778586225</v>
      </c>
      <c r="AJ19">
        <v>1547778594688</v>
      </c>
      <c r="AK19" s="15">
        <f t="shared" si="10"/>
        <v>8.4629999999999992</v>
      </c>
      <c r="AL19">
        <v>1547778815834</v>
      </c>
      <c r="AM19">
        <v>1547778885709</v>
      </c>
      <c r="AN19" s="16">
        <f t="shared" si="11"/>
        <v>69.875</v>
      </c>
      <c r="AO19">
        <v>1547778889072</v>
      </c>
      <c r="AP19">
        <v>1547778915688</v>
      </c>
      <c r="AQ19" s="16">
        <f t="shared" si="12"/>
        <v>26.616</v>
      </c>
      <c r="AR19">
        <v>1547779294715</v>
      </c>
      <c r="AS19">
        <v>1547779152646</v>
      </c>
      <c r="AT19" s="18">
        <f t="shared" si="13"/>
        <v>-142.06899999999999</v>
      </c>
      <c r="AU19">
        <v>1547779152646</v>
      </c>
      <c r="AV19">
        <v>1547779228685</v>
      </c>
      <c r="AW19" s="18">
        <f t="shared" si="14"/>
        <v>76.039000000000001</v>
      </c>
      <c r="AX19">
        <v>1547779405427</v>
      </c>
      <c r="AY19">
        <v>1547779419038</v>
      </c>
      <c r="AZ19" s="19">
        <f t="shared" si="15"/>
        <v>13.611000000000001</v>
      </c>
      <c r="BA19">
        <v>1547779421885</v>
      </c>
      <c r="BB19">
        <v>1547779434263</v>
      </c>
      <c r="BC19" s="19">
        <f t="shared" si="16"/>
        <v>12.378</v>
      </c>
    </row>
    <row r="20" spans="1:55" x14ac:dyDescent="0.3">
      <c r="A20" t="s">
        <v>71</v>
      </c>
      <c r="B20" t="s">
        <v>72</v>
      </c>
      <c r="C20">
        <v>2</v>
      </c>
      <c r="D20">
        <v>1</v>
      </c>
      <c r="E20">
        <v>1547787697685</v>
      </c>
      <c r="F20">
        <v>1547787723988</v>
      </c>
      <c r="G20" s="14">
        <f t="shared" si="0"/>
        <v>26.303000000000001</v>
      </c>
      <c r="H20">
        <v>1547787724304</v>
      </c>
      <c r="I20">
        <v>1547787739519</v>
      </c>
      <c r="J20" s="14">
        <f t="shared" si="1"/>
        <v>15.215</v>
      </c>
      <c r="K20">
        <v>1547787739748</v>
      </c>
      <c r="L20">
        <v>1547787755825</v>
      </c>
      <c r="M20" s="14">
        <f t="shared" si="2"/>
        <v>16.077000000000002</v>
      </c>
      <c r="N20">
        <v>1547787756011</v>
      </c>
      <c r="O20">
        <v>1547787771434</v>
      </c>
      <c r="P20" s="14">
        <f t="shared" si="3"/>
        <v>15.423</v>
      </c>
      <c r="Q20">
        <v>1547787771595</v>
      </c>
      <c r="R20">
        <v>1547787795008</v>
      </c>
      <c r="S20" s="14">
        <f t="shared" si="4"/>
        <v>23.413</v>
      </c>
      <c r="T20">
        <v>1547788019192</v>
      </c>
      <c r="U20">
        <v>1547788073276</v>
      </c>
      <c r="V20" s="15">
        <f t="shared" si="5"/>
        <v>54.084000000000003</v>
      </c>
      <c r="W20">
        <v>1547788110530</v>
      </c>
      <c r="X20">
        <v>1547788170997</v>
      </c>
      <c r="Y20" s="15">
        <f t="shared" si="6"/>
        <v>60.466999999999999</v>
      </c>
      <c r="Z20">
        <v>1547788195018</v>
      </c>
      <c r="AA20">
        <v>1547788280877</v>
      </c>
      <c r="AB20" s="15">
        <f t="shared" si="7"/>
        <v>85.858999999999995</v>
      </c>
      <c r="AC20">
        <v>1547788076587</v>
      </c>
      <c r="AD20">
        <v>1547788101871</v>
      </c>
      <c r="AE20" s="15">
        <f t="shared" si="8"/>
        <v>25.283999999999999</v>
      </c>
      <c r="AF20">
        <v>1547788175045</v>
      </c>
      <c r="AG20">
        <v>1547788187819</v>
      </c>
      <c r="AH20" s="15">
        <f t="shared" si="9"/>
        <v>12.773999999999999</v>
      </c>
      <c r="AI20">
        <v>1547788287704</v>
      </c>
      <c r="AJ20">
        <v>1547788306206</v>
      </c>
      <c r="AK20" s="15">
        <f t="shared" si="10"/>
        <v>18.501999999999999</v>
      </c>
      <c r="AL20">
        <v>1547789134331</v>
      </c>
      <c r="AM20">
        <v>1547789187139</v>
      </c>
      <c r="AN20" s="16">
        <f t="shared" si="11"/>
        <v>52.808</v>
      </c>
      <c r="AO20">
        <v>1547789190162</v>
      </c>
      <c r="AP20">
        <v>1547789210091</v>
      </c>
      <c r="AQ20" s="16">
        <f t="shared" si="12"/>
        <v>19.928999999999998</v>
      </c>
      <c r="AR20">
        <v>1547788595805</v>
      </c>
      <c r="AS20">
        <v>1547789592277</v>
      </c>
      <c r="AT20" s="18">
        <f t="shared" si="13"/>
        <v>996.47199999999998</v>
      </c>
      <c r="AU20">
        <v>1547789592277</v>
      </c>
      <c r="AV20">
        <v>1547789632712</v>
      </c>
      <c r="AW20" s="18">
        <f t="shared" si="14"/>
        <v>40.435000000000002</v>
      </c>
      <c r="AX20">
        <v>1547789864358</v>
      </c>
      <c r="AY20">
        <v>1547789989399</v>
      </c>
      <c r="AZ20" s="19">
        <f t="shared" si="15"/>
        <v>125.041</v>
      </c>
      <c r="BA20">
        <v>1547789993794</v>
      </c>
      <c r="BB20">
        <v>1547790035776</v>
      </c>
      <c r="BC20" s="19">
        <f t="shared" si="16"/>
        <v>41.981999999999999</v>
      </c>
    </row>
    <row r="21" spans="1:55" x14ac:dyDescent="0.3">
      <c r="A21" t="s">
        <v>73</v>
      </c>
      <c r="B21" t="s">
        <v>74</v>
      </c>
      <c r="C21">
        <v>2</v>
      </c>
      <c r="D21">
        <v>1</v>
      </c>
      <c r="E21">
        <v>1547791758438</v>
      </c>
      <c r="F21">
        <v>1547791765062</v>
      </c>
      <c r="G21" s="14">
        <f t="shared" si="0"/>
        <v>6.6239999999999997</v>
      </c>
      <c r="H21">
        <v>1547791765358</v>
      </c>
      <c r="I21">
        <v>1547791777018</v>
      </c>
      <c r="J21" s="14">
        <f t="shared" si="1"/>
        <v>11.66</v>
      </c>
      <c r="K21">
        <v>1547791777222</v>
      </c>
      <c r="L21">
        <v>1547791788414</v>
      </c>
      <c r="M21" s="14">
        <f t="shared" si="2"/>
        <v>11.192</v>
      </c>
      <c r="N21">
        <v>1547791788575</v>
      </c>
      <c r="O21">
        <v>1547791800930</v>
      </c>
      <c r="P21" s="14">
        <f t="shared" si="3"/>
        <v>12.355</v>
      </c>
      <c r="Q21">
        <v>1547791801112</v>
      </c>
      <c r="R21">
        <v>1547791809991</v>
      </c>
      <c r="S21" s="14">
        <f t="shared" si="4"/>
        <v>8.8789999999999996</v>
      </c>
      <c r="T21">
        <v>1547792017063</v>
      </c>
      <c r="U21">
        <v>1547792026548</v>
      </c>
      <c r="V21" s="15">
        <f t="shared" si="5"/>
        <v>9.4849999999999994</v>
      </c>
      <c r="W21">
        <v>1547792049044</v>
      </c>
      <c r="X21">
        <v>1547792073033</v>
      </c>
      <c r="Y21" s="15">
        <f t="shared" si="6"/>
        <v>23.989000000000001</v>
      </c>
      <c r="Z21">
        <v>1547792098036</v>
      </c>
      <c r="AA21">
        <v>1547792122800</v>
      </c>
      <c r="AB21" s="15">
        <f t="shared" si="7"/>
        <v>24.763999999999999</v>
      </c>
      <c r="AC21">
        <v>1547792035234</v>
      </c>
      <c r="AD21">
        <v>1547792042437</v>
      </c>
      <c r="AE21" s="15">
        <f t="shared" si="8"/>
        <v>7.2030000000000003</v>
      </c>
      <c r="AF21">
        <v>1547792075906</v>
      </c>
      <c r="AG21">
        <v>1547792092857</v>
      </c>
      <c r="AH21" s="15">
        <f t="shared" si="9"/>
        <v>16.951000000000001</v>
      </c>
      <c r="AI21">
        <v>1547792128994</v>
      </c>
      <c r="AJ21">
        <v>1547792144750</v>
      </c>
      <c r="AK21" s="15">
        <f t="shared" si="10"/>
        <v>15.756</v>
      </c>
      <c r="AL21">
        <v>1547792493304</v>
      </c>
      <c r="AM21">
        <v>1547792545367</v>
      </c>
      <c r="AN21" s="16">
        <f t="shared" si="11"/>
        <v>52.063000000000002</v>
      </c>
      <c r="AO21">
        <v>1547792547372</v>
      </c>
      <c r="AP21">
        <v>1547792559973</v>
      </c>
      <c r="AQ21" s="16">
        <f t="shared" si="12"/>
        <v>12.601000000000001</v>
      </c>
      <c r="AR21">
        <v>1547792828668</v>
      </c>
      <c r="AS21">
        <v>1547792779944</v>
      </c>
      <c r="AT21" s="18">
        <f t="shared" si="13"/>
        <v>-48.723999999999997</v>
      </c>
      <c r="AU21">
        <v>1547792779944</v>
      </c>
      <c r="AV21">
        <v>1547792828668</v>
      </c>
      <c r="AW21" s="18">
        <f t="shared" si="14"/>
        <v>48.723999999999997</v>
      </c>
      <c r="AX21">
        <v>1547792974116</v>
      </c>
      <c r="AY21">
        <v>1547792986299</v>
      </c>
      <c r="AZ21" s="19">
        <f t="shared" si="15"/>
        <v>12.183</v>
      </c>
      <c r="BA21">
        <v>1547792990112</v>
      </c>
      <c r="BB21">
        <v>1547793001335</v>
      </c>
      <c r="BC21" s="19">
        <f t="shared" si="16"/>
        <v>11.223000000000001</v>
      </c>
    </row>
    <row r="22" spans="1:55" x14ac:dyDescent="0.3">
      <c r="A22" t="s">
        <v>75</v>
      </c>
      <c r="B22" t="s">
        <v>76</v>
      </c>
      <c r="C22">
        <v>2</v>
      </c>
      <c r="D22">
        <v>1</v>
      </c>
      <c r="E22">
        <v>1547794186382</v>
      </c>
      <c r="F22">
        <v>1547794218109</v>
      </c>
      <c r="G22" s="14">
        <f t="shared" si="0"/>
        <v>31.727</v>
      </c>
      <c r="H22">
        <v>1547794218435</v>
      </c>
      <c r="I22">
        <v>1547794233403</v>
      </c>
      <c r="J22" s="14">
        <f t="shared" si="1"/>
        <v>14.968</v>
      </c>
      <c r="K22">
        <v>1547794233621</v>
      </c>
      <c r="L22">
        <v>1547794250372</v>
      </c>
      <c r="M22" s="14">
        <f t="shared" si="2"/>
        <v>16.751000000000001</v>
      </c>
      <c r="N22">
        <v>1547794250513</v>
      </c>
      <c r="O22">
        <v>1547794262762</v>
      </c>
      <c r="P22" s="14">
        <f t="shared" si="3"/>
        <v>12.249000000000001</v>
      </c>
      <c r="Q22">
        <v>1547794262932</v>
      </c>
      <c r="R22">
        <v>1547794275385</v>
      </c>
      <c r="S22" s="14">
        <f t="shared" si="4"/>
        <v>12.452999999999999</v>
      </c>
      <c r="T22">
        <v>1547794568211</v>
      </c>
      <c r="U22">
        <v>1547794580933</v>
      </c>
      <c r="V22" s="15">
        <f t="shared" si="5"/>
        <v>12.722</v>
      </c>
      <c r="W22">
        <v>1547794600858</v>
      </c>
      <c r="X22">
        <v>1547794616455</v>
      </c>
      <c r="Y22" s="15">
        <f t="shared" si="6"/>
        <v>15.597</v>
      </c>
      <c r="Z22">
        <v>1547794639172</v>
      </c>
      <c r="AA22">
        <v>1547794682739</v>
      </c>
      <c r="AB22" s="15">
        <f t="shared" si="7"/>
        <v>43.567</v>
      </c>
      <c r="AC22">
        <v>1547794584810</v>
      </c>
      <c r="AD22">
        <v>1547794592450</v>
      </c>
      <c r="AE22" s="15">
        <f t="shared" si="8"/>
        <v>7.64</v>
      </c>
      <c r="AF22">
        <v>1547794620691</v>
      </c>
      <c r="AG22">
        <v>1547794629591</v>
      </c>
      <c r="AH22" s="15">
        <f t="shared" si="9"/>
        <v>8.9</v>
      </c>
      <c r="AI22">
        <v>1547794689615</v>
      </c>
      <c r="AJ22">
        <v>1547794722590</v>
      </c>
      <c r="AK22" s="15">
        <f t="shared" si="10"/>
        <v>32.975000000000001</v>
      </c>
      <c r="AL22">
        <v>1547795049304</v>
      </c>
      <c r="AM22">
        <v>1547795159619</v>
      </c>
      <c r="AN22" s="16">
        <f t="shared" si="11"/>
        <v>110.315</v>
      </c>
      <c r="AO22">
        <v>1547795162833</v>
      </c>
      <c r="AP22">
        <v>1547795201975</v>
      </c>
      <c r="AQ22" s="16">
        <f t="shared" si="12"/>
        <v>39.142000000000003</v>
      </c>
      <c r="AR22">
        <v>1547795481286</v>
      </c>
      <c r="AS22">
        <v>1547795435671</v>
      </c>
      <c r="AT22" s="18">
        <f t="shared" si="13"/>
        <v>-45.615000000000002</v>
      </c>
      <c r="AU22">
        <v>1547795435671</v>
      </c>
      <c r="AV22">
        <v>1547795481286</v>
      </c>
      <c r="AW22" s="18">
        <f t="shared" si="14"/>
        <v>45.615000000000002</v>
      </c>
      <c r="AX22">
        <v>1547795654210</v>
      </c>
      <c r="AY22">
        <v>1547795669330</v>
      </c>
      <c r="AZ22" s="19">
        <f t="shared" si="15"/>
        <v>15.12</v>
      </c>
      <c r="BA22">
        <v>1547795684204</v>
      </c>
      <c r="BB22">
        <v>1547795696522</v>
      </c>
      <c r="BC22" s="19">
        <f t="shared" si="16"/>
        <v>12.318</v>
      </c>
    </row>
    <row r="23" spans="1:55" x14ac:dyDescent="0.3">
      <c r="A23" t="s">
        <v>77</v>
      </c>
      <c r="B23" t="s">
        <v>78</v>
      </c>
      <c r="C23">
        <v>2</v>
      </c>
      <c r="D23">
        <v>2</v>
      </c>
      <c r="E23">
        <v>1547796800955</v>
      </c>
      <c r="F23">
        <v>1547796820873</v>
      </c>
      <c r="G23" s="14">
        <f t="shared" si="0"/>
        <v>19.917999999999999</v>
      </c>
      <c r="H23">
        <v>1547796821234</v>
      </c>
      <c r="I23">
        <v>1547796840103</v>
      </c>
      <c r="J23" s="14">
        <f t="shared" si="1"/>
        <v>18.869</v>
      </c>
      <c r="K23">
        <v>1547796840232</v>
      </c>
      <c r="L23">
        <v>1547796851900</v>
      </c>
      <c r="M23" s="14">
        <f t="shared" si="2"/>
        <v>11.667999999999999</v>
      </c>
      <c r="N23">
        <v>1547796852011</v>
      </c>
      <c r="O23">
        <v>1547796863157</v>
      </c>
      <c r="P23" s="14">
        <f t="shared" si="3"/>
        <v>11.146000000000001</v>
      </c>
      <c r="Q23">
        <v>1547796863246</v>
      </c>
      <c r="R23">
        <v>1547796875684</v>
      </c>
      <c r="S23" s="14">
        <f t="shared" si="4"/>
        <v>12.438000000000001</v>
      </c>
      <c r="T23">
        <v>1547797172610</v>
      </c>
      <c r="U23">
        <v>1547797197284</v>
      </c>
      <c r="V23" s="15">
        <f t="shared" si="5"/>
        <v>24.673999999999999</v>
      </c>
      <c r="W23">
        <v>1547797245836</v>
      </c>
      <c r="X23">
        <v>1547797292718</v>
      </c>
      <c r="Y23" s="15">
        <f t="shared" si="6"/>
        <v>46.881999999999998</v>
      </c>
      <c r="Z23">
        <v>1547797330596</v>
      </c>
      <c r="AA23">
        <v>1547797425431</v>
      </c>
      <c r="AB23" s="15">
        <f t="shared" si="7"/>
        <v>94.834999999999994</v>
      </c>
      <c r="AC23">
        <v>1547797216522</v>
      </c>
      <c r="AD23">
        <v>1547797226354</v>
      </c>
      <c r="AE23" s="15">
        <f t="shared" si="8"/>
        <v>9.8320000000000007</v>
      </c>
      <c r="AF23">
        <v>1547797302918</v>
      </c>
      <c r="AG23">
        <v>1547797325676</v>
      </c>
      <c r="AH23" s="15">
        <f t="shared" si="9"/>
        <v>22.757999999999999</v>
      </c>
      <c r="AI23">
        <v>1547797430929</v>
      </c>
      <c r="AJ23">
        <v>1547797469453</v>
      </c>
      <c r="AK23" s="15">
        <f t="shared" si="10"/>
        <v>38.524000000000001</v>
      </c>
      <c r="AL23">
        <v>1547797892111</v>
      </c>
      <c r="AM23">
        <v>1547798343586</v>
      </c>
      <c r="AN23" s="16">
        <f t="shared" si="11"/>
        <v>451.47500000000002</v>
      </c>
      <c r="AO23">
        <v>1547798348309</v>
      </c>
      <c r="AP23">
        <v>1547798382851</v>
      </c>
      <c r="AQ23" s="16">
        <f t="shared" si="12"/>
        <v>34.542000000000002</v>
      </c>
      <c r="AR23">
        <v>1547798588896</v>
      </c>
      <c r="AS23">
        <v>1547798585554</v>
      </c>
      <c r="AT23" s="18">
        <f t="shared" si="13"/>
        <v>-3.3420000000000001</v>
      </c>
      <c r="AU23">
        <v>1547798585554</v>
      </c>
      <c r="AV23">
        <v>1547798643063</v>
      </c>
      <c r="AW23" s="18">
        <f t="shared" si="14"/>
        <v>57.509</v>
      </c>
      <c r="AX23">
        <v>1547799067397</v>
      </c>
      <c r="AY23">
        <v>1547799136052</v>
      </c>
      <c r="AZ23" s="19">
        <f t="shared" si="15"/>
        <v>68.655000000000001</v>
      </c>
      <c r="BA23">
        <v>1547799139037</v>
      </c>
      <c r="BB23">
        <v>1547799223027</v>
      </c>
      <c r="BC23" s="19">
        <f t="shared" si="16"/>
        <v>83.99</v>
      </c>
    </row>
    <row r="24" spans="1:55" x14ac:dyDescent="0.3">
      <c r="A24" t="s">
        <v>79</v>
      </c>
      <c r="B24" t="s">
        <v>80</v>
      </c>
      <c r="C24">
        <v>2</v>
      </c>
      <c r="D24">
        <v>2</v>
      </c>
      <c r="E24">
        <v>1547801957485</v>
      </c>
      <c r="F24">
        <v>1547801982959</v>
      </c>
      <c r="G24" s="14">
        <f t="shared" si="0"/>
        <v>25.474</v>
      </c>
      <c r="H24">
        <v>1547801983135</v>
      </c>
      <c r="I24">
        <v>1547802034375</v>
      </c>
      <c r="J24" s="14">
        <f t="shared" si="1"/>
        <v>51.24</v>
      </c>
      <c r="K24">
        <v>1547802034600</v>
      </c>
      <c r="L24">
        <v>1547802055736</v>
      </c>
      <c r="M24" s="14">
        <f t="shared" si="2"/>
        <v>21.135999999999999</v>
      </c>
      <c r="N24">
        <v>1547802055928</v>
      </c>
      <c r="O24">
        <v>1547802075396</v>
      </c>
      <c r="P24" s="14">
        <f t="shared" si="3"/>
        <v>19.468</v>
      </c>
      <c r="Q24">
        <v>1547802075526</v>
      </c>
      <c r="R24">
        <v>1547802112234</v>
      </c>
      <c r="S24" s="14">
        <f t="shared" si="4"/>
        <v>36.707999999999998</v>
      </c>
      <c r="T24">
        <v>1547802790256</v>
      </c>
      <c r="U24">
        <v>1547802841487</v>
      </c>
      <c r="V24" s="15">
        <f t="shared" si="5"/>
        <v>51.231000000000002</v>
      </c>
      <c r="W24">
        <v>1547802877457</v>
      </c>
      <c r="X24">
        <v>1547802940018</v>
      </c>
      <c r="Y24" s="15">
        <f t="shared" si="6"/>
        <v>62.561</v>
      </c>
      <c r="Z24">
        <v>1547803013965</v>
      </c>
      <c r="AA24">
        <v>1547803145377</v>
      </c>
      <c r="AB24" s="15">
        <f t="shared" si="7"/>
        <v>131.41200000000001</v>
      </c>
      <c r="AC24">
        <v>1547802715023</v>
      </c>
      <c r="AD24">
        <v>1547802766965</v>
      </c>
      <c r="AE24" s="15">
        <f t="shared" si="8"/>
        <v>51.942</v>
      </c>
      <c r="AF24">
        <v>1547802850289</v>
      </c>
      <c r="AG24">
        <v>1547802868584</v>
      </c>
      <c r="AH24" s="15">
        <f t="shared" si="9"/>
        <v>18.295000000000002</v>
      </c>
      <c r="AI24">
        <v>1547802952433</v>
      </c>
      <c r="AJ24">
        <v>1547803006617</v>
      </c>
      <c r="AK24" s="15">
        <f t="shared" si="10"/>
        <v>54.183999999999997</v>
      </c>
      <c r="AL24">
        <v>1547803615909</v>
      </c>
      <c r="AM24">
        <v>1547803902831</v>
      </c>
      <c r="AN24" s="16">
        <f t="shared" si="11"/>
        <v>286.92200000000003</v>
      </c>
      <c r="AO24">
        <v>1547803907360</v>
      </c>
      <c r="AP24">
        <v>1547803929664</v>
      </c>
      <c r="AQ24" s="16">
        <f t="shared" si="12"/>
        <v>22.303999999999998</v>
      </c>
      <c r="AR24">
        <v>1547804363624</v>
      </c>
      <c r="AS24">
        <v>1547804290402</v>
      </c>
      <c r="AT24" s="18">
        <f t="shared" si="13"/>
        <v>-73.221999999999994</v>
      </c>
      <c r="AU24">
        <v>1547804290402</v>
      </c>
      <c r="AV24">
        <v>1547804363624</v>
      </c>
      <c r="AW24" s="18">
        <f t="shared" si="14"/>
        <v>73.221999999999994</v>
      </c>
      <c r="AX24">
        <v>1547804619876</v>
      </c>
      <c r="AY24">
        <v>1547804674084</v>
      </c>
      <c r="AZ24" s="19">
        <f t="shared" si="15"/>
        <v>54.207999999999998</v>
      </c>
      <c r="BA24">
        <v>1547804685301</v>
      </c>
      <c r="BB24">
        <v>1547804873989</v>
      </c>
      <c r="BC24" s="19">
        <f t="shared" si="16"/>
        <v>188.68799999999999</v>
      </c>
    </row>
    <row r="25" spans="1:55" x14ac:dyDescent="0.3">
      <c r="A25" t="s">
        <v>81</v>
      </c>
      <c r="B25" t="s">
        <v>82</v>
      </c>
      <c r="C25">
        <v>2</v>
      </c>
      <c r="D25">
        <v>2</v>
      </c>
      <c r="E25">
        <v>1547805458186</v>
      </c>
      <c r="F25">
        <v>1547805501627</v>
      </c>
      <c r="G25" s="14">
        <f t="shared" si="0"/>
        <v>43.441000000000003</v>
      </c>
      <c r="H25">
        <v>1547805501970</v>
      </c>
      <c r="I25">
        <v>1547805526251</v>
      </c>
      <c r="J25" s="14">
        <f t="shared" si="1"/>
        <v>24.280999999999999</v>
      </c>
      <c r="K25">
        <v>1547805526482</v>
      </c>
      <c r="L25">
        <v>1547805543177</v>
      </c>
      <c r="M25" s="14">
        <f t="shared" si="2"/>
        <v>16.695</v>
      </c>
      <c r="N25">
        <v>1547805543375</v>
      </c>
      <c r="O25">
        <v>1547805559337</v>
      </c>
      <c r="P25" s="14">
        <f t="shared" si="3"/>
        <v>15.962</v>
      </c>
      <c r="Q25">
        <v>1547805559512</v>
      </c>
      <c r="R25">
        <v>1547805583415</v>
      </c>
      <c r="S25" s="14">
        <f t="shared" si="4"/>
        <v>23.902999999999999</v>
      </c>
      <c r="T25">
        <v>1547805981038</v>
      </c>
      <c r="U25">
        <v>1547806037503</v>
      </c>
      <c r="V25" s="15">
        <f t="shared" si="5"/>
        <v>56.465000000000003</v>
      </c>
      <c r="W25">
        <v>1547806064234</v>
      </c>
      <c r="X25">
        <v>1547806214191</v>
      </c>
      <c r="Y25" s="15">
        <f t="shared" si="6"/>
        <v>149.95699999999999</v>
      </c>
      <c r="Z25">
        <v>1547806270137</v>
      </c>
      <c r="AA25">
        <v>1547806547938</v>
      </c>
      <c r="AB25" s="15">
        <f t="shared" si="7"/>
        <v>277.80099999999999</v>
      </c>
      <c r="AC25">
        <v>1547805954253</v>
      </c>
      <c r="AD25">
        <v>1547805965832</v>
      </c>
      <c r="AE25" s="15">
        <f t="shared" si="8"/>
        <v>11.579000000000001</v>
      </c>
      <c r="AF25">
        <v>1547806044883</v>
      </c>
      <c r="AG25">
        <v>1547806059068</v>
      </c>
      <c r="AH25" s="15">
        <f t="shared" si="9"/>
        <v>14.185</v>
      </c>
      <c r="AI25">
        <v>1547806218859</v>
      </c>
      <c r="AJ25">
        <v>1547806263486</v>
      </c>
      <c r="AK25" s="15">
        <f t="shared" si="10"/>
        <v>44.627000000000002</v>
      </c>
      <c r="AL25">
        <v>1547806925820</v>
      </c>
      <c r="AM25">
        <v>1547806999180</v>
      </c>
      <c r="AN25" s="16">
        <f t="shared" si="11"/>
        <v>73.36</v>
      </c>
      <c r="AO25">
        <v>1547807004424</v>
      </c>
      <c r="AP25">
        <v>1547807081433</v>
      </c>
      <c r="AQ25" s="16">
        <f t="shared" si="12"/>
        <v>77.009</v>
      </c>
      <c r="AR25">
        <v>1547807508888</v>
      </c>
      <c r="AS25">
        <v>1547807372565</v>
      </c>
      <c r="AT25" s="18">
        <f t="shared" si="13"/>
        <v>-136.32300000000001</v>
      </c>
      <c r="AU25">
        <v>1547807372565</v>
      </c>
      <c r="AV25">
        <v>1547807471212</v>
      </c>
      <c r="AW25" s="18">
        <f t="shared" si="14"/>
        <v>98.647000000000006</v>
      </c>
      <c r="AX25">
        <v>1547807678124</v>
      </c>
      <c r="AY25">
        <v>1547807684178</v>
      </c>
      <c r="AZ25" s="19">
        <f t="shared" si="15"/>
        <v>6.0540000000000003</v>
      </c>
      <c r="BA25">
        <v>1547807738782</v>
      </c>
      <c r="BB25">
        <v>1547807746545</v>
      </c>
      <c r="BC25" s="19">
        <f t="shared" si="16"/>
        <v>7.7629999999999999</v>
      </c>
    </row>
    <row r="26" spans="1:55" x14ac:dyDescent="0.3">
      <c r="A26" t="s">
        <v>83</v>
      </c>
      <c r="B26" t="s">
        <v>84</v>
      </c>
      <c r="C26">
        <v>2</v>
      </c>
      <c r="D26">
        <v>2</v>
      </c>
      <c r="E26">
        <v>1547809637065</v>
      </c>
      <c r="F26">
        <v>1547809746591</v>
      </c>
      <c r="G26" s="14">
        <f t="shared" si="0"/>
        <v>109.526</v>
      </c>
      <c r="H26">
        <v>1547809746930</v>
      </c>
      <c r="I26">
        <v>1547809841954</v>
      </c>
      <c r="J26" s="14">
        <f t="shared" si="1"/>
        <v>95.024000000000001</v>
      </c>
      <c r="K26">
        <v>1547809842200</v>
      </c>
      <c r="L26">
        <v>1547809886779</v>
      </c>
      <c r="M26" s="14">
        <f t="shared" si="2"/>
        <v>44.579000000000001</v>
      </c>
      <c r="N26">
        <v>1547809886983</v>
      </c>
      <c r="O26">
        <v>1547809958589</v>
      </c>
      <c r="P26" s="14">
        <f t="shared" si="3"/>
        <v>71.605999999999995</v>
      </c>
      <c r="Q26">
        <v>1547809958766</v>
      </c>
      <c r="R26">
        <v>1547809987511</v>
      </c>
      <c r="S26" s="14">
        <f t="shared" si="4"/>
        <v>28.745000000000001</v>
      </c>
      <c r="T26">
        <v>1547810283214</v>
      </c>
      <c r="U26">
        <v>1547810324553</v>
      </c>
      <c r="V26" s="15">
        <f t="shared" si="5"/>
        <v>41.338999999999999</v>
      </c>
      <c r="W26">
        <v>1547810374853</v>
      </c>
      <c r="X26">
        <v>1547810501484</v>
      </c>
      <c r="Y26" s="15">
        <f t="shared" si="6"/>
        <v>126.631</v>
      </c>
      <c r="Z26">
        <v>1547810705585</v>
      </c>
      <c r="AA26">
        <v>1547810794895</v>
      </c>
      <c r="AB26" s="15">
        <f t="shared" si="7"/>
        <v>89.31</v>
      </c>
      <c r="AC26">
        <v>1547810244496</v>
      </c>
      <c r="AD26">
        <v>1547810273406</v>
      </c>
      <c r="AE26" s="15">
        <f t="shared" si="8"/>
        <v>28.91</v>
      </c>
      <c r="AF26">
        <v>1547810333811</v>
      </c>
      <c r="AG26">
        <v>1547810371335</v>
      </c>
      <c r="AH26" s="15">
        <f t="shared" si="9"/>
        <v>37.524000000000001</v>
      </c>
      <c r="AI26">
        <v>1547810515013</v>
      </c>
      <c r="AJ26">
        <v>1547810681504</v>
      </c>
      <c r="AK26" s="15">
        <f t="shared" si="10"/>
        <v>166.49100000000001</v>
      </c>
      <c r="AL26">
        <v>1547811291536</v>
      </c>
      <c r="AM26">
        <v>1547811396329</v>
      </c>
      <c r="AN26" s="16">
        <f t="shared" si="11"/>
        <v>104.79300000000001</v>
      </c>
      <c r="AO26">
        <v>1547811418247</v>
      </c>
      <c r="AP26">
        <v>1547811465785</v>
      </c>
      <c r="AQ26" s="16">
        <f t="shared" si="12"/>
        <v>47.537999999999997</v>
      </c>
      <c r="AR26">
        <v>1547811685356</v>
      </c>
      <c r="AS26">
        <v>1547811680918</v>
      </c>
      <c r="AT26" s="18">
        <f t="shared" si="13"/>
        <v>-4.4379999999999997</v>
      </c>
      <c r="AU26">
        <v>1547811680918</v>
      </c>
      <c r="AV26">
        <v>1547811732011</v>
      </c>
      <c r="AW26" s="18">
        <f t="shared" si="14"/>
        <v>51.093000000000004</v>
      </c>
      <c r="AX26">
        <v>1547811948277</v>
      </c>
      <c r="AY26">
        <v>1547811981093</v>
      </c>
      <c r="AZ26" s="19">
        <f t="shared" si="15"/>
        <v>32.816000000000003</v>
      </c>
      <c r="BA26">
        <v>1547811990237</v>
      </c>
      <c r="BB26">
        <v>1547812026396</v>
      </c>
      <c r="BC26" s="19">
        <f t="shared" si="16"/>
        <v>36.158999999999999</v>
      </c>
    </row>
    <row r="27" spans="1:55" x14ac:dyDescent="0.3">
      <c r="A27" t="s">
        <v>85</v>
      </c>
      <c r="B27" t="s">
        <v>86</v>
      </c>
      <c r="C27">
        <v>2</v>
      </c>
      <c r="D27">
        <v>2</v>
      </c>
      <c r="E27">
        <v>1547860933403</v>
      </c>
      <c r="F27">
        <v>1547860967994</v>
      </c>
      <c r="G27" s="14">
        <f t="shared" si="0"/>
        <v>34.591000000000001</v>
      </c>
      <c r="H27">
        <v>1547860968323</v>
      </c>
      <c r="I27">
        <v>1547860994793</v>
      </c>
      <c r="J27" s="14">
        <f t="shared" si="1"/>
        <v>26.47</v>
      </c>
      <c r="K27">
        <v>1547860995027</v>
      </c>
      <c r="L27">
        <v>1547861014534</v>
      </c>
      <c r="M27" s="14">
        <f t="shared" si="2"/>
        <v>19.507000000000001</v>
      </c>
      <c r="N27">
        <v>1547861014750</v>
      </c>
      <c r="O27">
        <v>1547861034011</v>
      </c>
      <c r="P27" s="14">
        <f t="shared" si="3"/>
        <v>19.260999999999999</v>
      </c>
      <c r="Q27">
        <v>1547861034195</v>
      </c>
      <c r="R27">
        <v>1547861048864</v>
      </c>
      <c r="S27" s="14">
        <f t="shared" si="4"/>
        <v>14.669</v>
      </c>
      <c r="T27">
        <v>1547861506375</v>
      </c>
      <c r="U27">
        <v>1547861549625</v>
      </c>
      <c r="V27" s="15">
        <f t="shared" si="5"/>
        <v>43.25</v>
      </c>
      <c r="W27">
        <v>1547861635135</v>
      </c>
      <c r="X27">
        <v>1547861679998</v>
      </c>
      <c r="Y27" s="15">
        <f t="shared" si="6"/>
        <v>44.863</v>
      </c>
      <c r="Z27">
        <v>1547861759644</v>
      </c>
      <c r="AA27">
        <v>1547861810548</v>
      </c>
      <c r="AB27" s="15">
        <f t="shared" si="7"/>
        <v>50.904000000000003</v>
      </c>
      <c r="AC27">
        <v>1547861426902</v>
      </c>
      <c r="AD27">
        <v>1547861462232</v>
      </c>
      <c r="AE27" s="15">
        <f t="shared" si="8"/>
        <v>35.33</v>
      </c>
      <c r="AF27">
        <v>1547861565849</v>
      </c>
      <c r="AG27">
        <v>1547861631771</v>
      </c>
      <c r="AH27" s="15">
        <f t="shared" si="9"/>
        <v>65.921999999999997</v>
      </c>
      <c r="AI27">
        <v>1547861684911</v>
      </c>
      <c r="AJ27">
        <v>1547861748406</v>
      </c>
      <c r="AK27" s="15">
        <f t="shared" si="10"/>
        <v>63.494999999999997</v>
      </c>
      <c r="AL27">
        <v>1547862185515</v>
      </c>
      <c r="AM27">
        <v>1547862354641</v>
      </c>
      <c r="AN27" s="16">
        <f t="shared" si="11"/>
        <v>169.126</v>
      </c>
      <c r="AO27">
        <v>1547862359489</v>
      </c>
      <c r="AP27">
        <v>1547862410145</v>
      </c>
      <c r="AQ27" s="16">
        <f t="shared" si="12"/>
        <v>50.655999999999999</v>
      </c>
      <c r="AR27">
        <v>1547863010527</v>
      </c>
      <c r="AS27">
        <v>1547862797194</v>
      </c>
      <c r="AT27" s="18">
        <f t="shared" si="13"/>
        <v>-213.333</v>
      </c>
      <c r="AU27">
        <v>1547862797194</v>
      </c>
      <c r="AV27">
        <v>1547862875185</v>
      </c>
      <c r="AW27" s="18">
        <f t="shared" si="14"/>
        <v>77.991</v>
      </c>
      <c r="AX27">
        <v>1547863217774</v>
      </c>
      <c r="AY27">
        <v>1547863244172</v>
      </c>
      <c r="AZ27" s="19">
        <f t="shared" si="15"/>
        <v>26.398</v>
      </c>
      <c r="BA27">
        <v>1547863275140</v>
      </c>
      <c r="BB27">
        <v>1547863305600</v>
      </c>
      <c r="BC27" s="19">
        <f t="shared" si="16"/>
        <v>30.46</v>
      </c>
    </row>
    <row r="28" spans="1:55" x14ac:dyDescent="0.3">
      <c r="A28" t="s">
        <v>87</v>
      </c>
      <c r="B28" t="s">
        <v>88</v>
      </c>
      <c r="C28">
        <v>2</v>
      </c>
      <c r="D28">
        <v>2</v>
      </c>
      <c r="E28">
        <v>1547864158408</v>
      </c>
      <c r="F28">
        <v>1547864175488</v>
      </c>
      <c r="G28" s="14">
        <f t="shared" si="0"/>
        <v>17.079999999999998</v>
      </c>
      <c r="H28">
        <v>1547864175675</v>
      </c>
      <c r="I28">
        <v>1547864217557</v>
      </c>
      <c r="J28" s="14">
        <f t="shared" si="1"/>
        <v>41.881999999999998</v>
      </c>
      <c r="K28">
        <v>1547864217790</v>
      </c>
      <c r="L28">
        <v>1547864232845</v>
      </c>
      <c r="M28" s="14">
        <f t="shared" si="2"/>
        <v>15.055</v>
      </c>
      <c r="N28">
        <v>1547864232963</v>
      </c>
      <c r="O28">
        <v>1547864245771</v>
      </c>
      <c r="P28" s="14">
        <f t="shared" si="3"/>
        <v>12.808</v>
      </c>
      <c r="Q28">
        <v>1547864245944</v>
      </c>
      <c r="R28">
        <v>1547864258490</v>
      </c>
      <c r="S28" s="14">
        <f t="shared" si="4"/>
        <v>12.545999999999999</v>
      </c>
      <c r="T28">
        <v>1547864480819</v>
      </c>
      <c r="U28">
        <v>1547864495951</v>
      </c>
      <c r="V28" s="15">
        <f t="shared" si="5"/>
        <v>15.132</v>
      </c>
      <c r="W28">
        <v>1547864519312</v>
      </c>
      <c r="X28">
        <v>1547864551457</v>
      </c>
      <c r="Y28" s="15">
        <f t="shared" si="6"/>
        <v>32.145000000000003</v>
      </c>
      <c r="Z28">
        <v>1547864592453</v>
      </c>
      <c r="AA28">
        <v>1547864646221</v>
      </c>
      <c r="AB28" s="15">
        <f t="shared" si="7"/>
        <v>53.768000000000001</v>
      </c>
      <c r="AC28">
        <v>1547864460399</v>
      </c>
      <c r="AD28">
        <v>1547864476721</v>
      </c>
      <c r="AE28" s="15">
        <f t="shared" si="8"/>
        <v>16.321999999999999</v>
      </c>
      <c r="AF28">
        <v>1547864500024</v>
      </c>
      <c r="AG28">
        <v>1547864513173</v>
      </c>
      <c r="AH28" s="15">
        <f t="shared" si="9"/>
        <v>13.148999999999999</v>
      </c>
      <c r="AI28">
        <v>1547864557719</v>
      </c>
      <c r="AJ28">
        <v>1547864585705</v>
      </c>
      <c r="AK28" s="15">
        <f t="shared" si="10"/>
        <v>27.986000000000001</v>
      </c>
      <c r="AL28">
        <v>1547865024597</v>
      </c>
      <c r="AM28">
        <v>1547865043521</v>
      </c>
      <c r="AN28" s="16">
        <f t="shared" si="11"/>
        <v>18.923999999999999</v>
      </c>
      <c r="AO28">
        <v>1547865067117</v>
      </c>
      <c r="AP28">
        <v>1547865078129</v>
      </c>
      <c r="AQ28" s="16">
        <f t="shared" si="12"/>
        <v>11.012</v>
      </c>
      <c r="AR28">
        <v>1547865649156</v>
      </c>
      <c r="AS28">
        <v>1547865531290</v>
      </c>
      <c r="AT28" s="18">
        <f t="shared" si="13"/>
        <v>-117.866</v>
      </c>
      <c r="AU28">
        <v>1547865531290</v>
      </c>
      <c r="AV28">
        <v>1547865588879</v>
      </c>
      <c r="AW28" s="18">
        <f t="shared" si="14"/>
        <v>57.588999999999999</v>
      </c>
      <c r="AX28">
        <v>1547865832057</v>
      </c>
      <c r="AY28">
        <v>1547865889866</v>
      </c>
      <c r="AZ28" s="19">
        <f t="shared" si="15"/>
        <v>57.808999999999997</v>
      </c>
      <c r="BA28">
        <v>1547865894362</v>
      </c>
      <c r="BB28">
        <v>1547865929009</v>
      </c>
      <c r="BC28" s="19">
        <f t="shared" si="16"/>
        <v>34.646999999999998</v>
      </c>
    </row>
    <row r="29" spans="1:55" x14ac:dyDescent="0.3">
      <c r="A29" t="s">
        <v>89</v>
      </c>
      <c r="B29" t="s">
        <v>90</v>
      </c>
      <c r="C29">
        <v>2</v>
      </c>
      <c r="D29">
        <v>2</v>
      </c>
      <c r="E29">
        <v>1547866908280</v>
      </c>
      <c r="F29">
        <v>1547866940507</v>
      </c>
      <c r="G29" s="14">
        <f t="shared" si="0"/>
        <v>32.226999999999997</v>
      </c>
      <c r="H29">
        <v>1547866940721</v>
      </c>
      <c r="I29">
        <v>1547866982833</v>
      </c>
      <c r="J29" s="14">
        <f t="shared" si="1"/>
        <v>42.112000000000002</v>
      </c>
      <c r="K29">
        <v>1547866983095</v>
      </c>
      <c r="L29">
        <v>1547867033840</v>
      </c>
      <c r="M29" s="14">
        <f t="shared" si="2"/>
        <v>50.744999999999997</v>
      </c>
      <c r="N29">
        <v>1547867034045</v>
      </c>
      <c r="O29">
        <v>1547867047528</v>
      </c>
      <c r="P29" s="14">
        <f t="shared" si="3"/>
        <v>13.483000000000001</v>
      </c>
      <c r="Q29">
        <v>1547867047700</v>
      </c>
      <c r="R29">
        <v>1547867064969</v>
      </c>
      <c r="S29" s="14">
        <f t="shared" si="4"/>
        <v>17.268999999999998</v>
      </c>
      <c r="T29">
        <v>1547867335238</v>
      </c>
      <c r="U29">
        <v>1547867341977</v>
      </c>
      <c r="V29" s="15">
        <f t="shared" si="5"/>
        <v>6.7389999999999999</v>
      </c>
      <c r="W29">
        <v>1547867385848</v>
      </c>
      <c r="X29">
        <v>1547867410364</v>
      </c>
      <c r="Y29" s="15">
        <f t="shared" si="6"/>
        <v>24.515999999999998</v>
      </c>
      <c r="Z29">
        <v>1547867469105</v>
      </c>
      <c r="AA29">
        <v>1547867514445</v>
      </c>
      <c r="AB29" s="15">
        <f t="shared" si="7"/>
        <v>45.34</v>
      </c>
      <c r="AC29">
        <v>1547867314779</v>
      </c>
      <c r="AD29">
        <v>1547867326238</v>
      </c>
      <c r="AE29" s="15">
        <f t="shared" si="8"/>
        <v>11.459</v>
      </c>
      <c r="AF29">
        <v>1547867345892</v>
      </c>
      <c r="AG29">
        <v>1547867370708</v>
      </c>
      <c r="AH29" s="15">
        <f t="shared" si="9"/>
        <v>24.815999999999999</v>
      </c>
      <c r="AI29">
        <v>1547867416943</v>
      </c>
      <c r="AJ29">
        <v>1547867454419</v>
      </c>
      <c r="AK29" s="15">
        <f t="shared" si="10"/>
        <v>37.475999999999999</v>
      </c>
      <c r="AL29">
        <v>1547867956152</v>
      </c>
      <c r="AM29">
        <v>1547867980657</v>
      </c>
      <c r="AN29" s="16">
        <f t="shared" si="11"/>
        <v>24.504999999999999</v>
      </c>
      <c r="AO29">
        <v>1547867987131</v>
      </c>
      <c r="AP29">
        <v>1547868014672</v>
      </c>
      <c r="AQ29" s="16">
        <f t="shared" si="12"/>
        <v>27.541</v>
      </c>
      <c r="AR29">
        <v>1547868645795</v>
      </c>
      <c r="AS29">
        <v>1547868469473</v>
      </c>
      <c r="AT29" s="18">
        <f t="shared" si="13"/>
        <v>-176.322</v>
      </c>
      <c r="AU29">
        <v>1547868469473</v>
      </c>
      <c r="AV29">
        <v>1547868558034</v>
      </c>
      <c r="AW29" s="18">
        <f t="shared" si="14"/>
        <v>88.561000000000007</v>
      </c>
      <c r="AX29">
        <v>1547868809180</v>
      </c>
      <c r="AY29">
        <v>1547868872513</v>
      </c>
      <c r="AZ29" s="19">
        <f t="shared" si="15"/>
        <v>63.332999999999998</v>
      </c>
      <c r="BA29">
        <v>1547868877673</v>
      </c>
      <c r="BB29">
        <v>1547868881788</v>
      </c>
      <c r="BC29" s="19">
        <f t="shared" si="16"/>
        <v>4.1150000000000002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35"/>
  <sheetViews>
    <sheetView zoomScale="81" workbookViewId="0">
      <selection activeCell="W11" sqref="W11"/>
    </sheetView>
  </sheetViews>
  <sheetFormatPr defaultRowHeight="14" x14ac:dyDescent="0.3"/>
  <cols>
    <col min="5" max="9" width="9" style="1" customWidth="1"/>
    <col min="10" max="15" width="9" style="5" customWidth="1"/>
    <col min="16" max="17" width="9" style="17" customWidth="1"/>
    <col min="18" max="18" width="9.25" style="9" customWidth="1"/>
    <col min="19" max="19" width="8.58203125" style="9" customWidth="1"/>
    <col min="20" max="21" width="9" style="11" customWidth="1"/>
  </cols>
  <sheetData>
    <row r="1" spans="1:21" x14ac:dyDescent="0.3">
      <c r="A1" s="20" t="s">
        <v>141</v>
      </c>
      <c r="B1" s="20" t="s">
        <v>142</v>
      </c>
      <c r="C1" s="20" t="s">
        <v>143</v>
      </c>
      <c r="D1" s="20" t="s">
        <v>144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30" t="s">
        <v>206</v>
      </c>
      <c r="K1" s="30" t="s">
        <v>207</v>
      </c>
      <c r="L1" s="30" t="s">
        <v>208</v>
      </c>
      <c r="M1" s="30" t="s">
        <v>209</v>
      </c>
      <c r="N1" s="30" t="s">
        <v>210</v>
      </c>
      <c r="O1" s="30" t="s">
        <v>211</v>
      </c>
      <c r="P1" s="29" t="s">
        <v>212</v>
      </c>
      <c r="Q1" s="29" t="s">
        <v>213</v>
      </c>
      <c r="R1" s="28" t="s">
        <v>214</v>
      </c>
      <c r="S1" s="28" t="s">
        <v>215</v>
      </c>
      <c r="T1" s="31" t="s">
        <v>216</v>
      </c>
      <c r="U1" s="31" t="s">
        <v>217</v>
      </c>
    </row>
    <row r="2" spans="1:21" x14ac:dyDescent="0.3">
      <c r="A2" t="s">
        <v>145</v>
      </c>
      <c r="B2" t="s">
        <v>146</v>
      </c>
      <c r="C2">
        <v>1</v>
      </c>
      <c r="D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17">
        <v>1</v>
      </c>
      <c r="Q2" s="17">
        <v>1</v>
      </c>
      <c r="R2" s="9">
        <v>1</v>
      </c>
      <c r="S2" s="9">
        <v>1</v>
      </c>
      <c r="T2" s="11">
        <v>1</v>
      </c>
      <c r="U2" s="11">
        <v>1</v>
      </c>
    </row>
    <row r="3" spans="1:21" x14ac:dyDescent="0.3">
      <c r="A3" t="s">
        <v>147</v>
      </c>
      <c r="B3" t="s">
        <v>148</v>
      </c>
      <c r="C3">
        <v>1</v>
      </c>
      <c r="D3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17">
        <v>1</v>
      </c>
      <c r="Q3" s="17">
        <v>1</v>
      </c>
      <c r="R3" s="9">
        <v>1</v>
      </c>
      <c r="S3" s="9">
        <v>1</v>
      </c>
      <c r="T3" s="11">
        <v>1</v>
      </c>
      <c r="U3" s="11">
        <v>1</v>
      </c>
    </row>
    <row r="4" spans="1:21" x14ac:dyDescent="0.3">
      <c r="A4" t="s">
        <v>149</v>
      </c>
      <c r="B4" t="s">
        <v>150</v>
      </c>
      <c r="C4">
        <v>1</v>
      </c>
      <c r="D4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17">
        <v>1</v>
      </c>
      <c r="Q4" s="17">
        <v>1</v>
      </c>
      <c r="R4" s="9">
        <v>1</v>
      </c>
      <c r="S4" s="9">
        <v>1</v>
      </c>
      <c r="T4" s="11">
        <v>1</v>
      </c>
      <c r="U4" s="11">
        <v>1</v>
      </c>
    </row>
    <row r="5" spans="1:21" x14ac:dyDescent="0.3">
      <c r="A5" t="s">
        <v>151</v>
      </c>
      <c r="B5" t="s">
        <v>152</v>
      </c>
      <c r="C5">
        <v>1</v>
      </c>
      <c r="D5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17">
        <v>1</v>
      </c>
      <c r="Q5" s="17">
        <v>1</v>
      </c>
      <c r="R5" s="9">
        <v>1</v>
      </c>
      <c r="S5" s="9">
        <v>1</v>
      </c>
      <c r="T5" s="11">
        <v>1</v>
      </c>
      <c r="U5" s="11">
        <v>1</v>
      </c>
    </row>
    <row r="6" spans="1:21" x14ac:dyDescent="0.3">
      <c r="A6" t="s">
        <v>153</v>
      </c>
      <c r="B6" t="s">
        <v>154</v>
      </c>
      <c r="C6">
        <v>1</v>
      </c>
      <c r="D6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17">
        <v>1</v>
      </c>
      <c r="Q6" s="17">
        <v>1</v>
      </c>
      <c r="R6" s="9">
        <v>1</v>
      </c>
      <c r="S6" s="9">
        <v>1</v>
      </c>
      <c r="T6" s="11">
        <v>1</v>
      </c>
      <c r="U6" s="11">
        <v>1</v>
      </c>
    </row>
    <row r="7" spans="1:21" x14ac:dyDescent="0.3">
      <c r="A7" t="s">
        <v>155</v>
      </c>
      <c r="B7" t="s">
        <v>156</v>
      </c>
      <c r="C7">
        <v>1</v>
      </c>
      <c r="D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17">
        <v>1</v>
      </c>
      <c r="Q7" s="17">
        <v>1</v>
      </c>
      <c r="R7" s="9">
        <v>1</v>
      </c>
      <c r="S7" s="9">
        <v>1</v>
      </c>
      <c r="T7" s="11">
        <v>1</v>
      </c>
      <c r="U7" s="11">
        <v>1</v>
      </c>
    </row>
    <row r="8" spans="1:21" x14ac:dyDescent="0.3">
      <c r="A8" t="s">
        <v>157</v>
      </c>
      <c r="B8" t="s">
        <v>158</v>
      </c>
      <c r="C8">
        <v>1</v>
      </c>
      <c r="D8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17">
        <v>1</v>
      </c>
      <c r="Q8" s="17">
        <v>1</v>
      </c>
      <c r="R8" s="9">
        <v>1</v>
      </c>
      <c r="S8" s="9">
        <v>1</v>
      </c>
      <c r="T8" s="11">
        <v>1</v>
      </c>
      <c r="U8" s="11">
        <v>1</v>
      </c>
    </row>
    <row r="9" spans="1:21" x14ac:dyDescent="0.3">
      <c r="A9" t="s">
        <v>159</v>
      </c>
      <c r="B9" t="s">
        <v>160</v>
      </c>
      <c r="C9">
        <v>1</v>
      </c>
      <c r="D9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17">
        <v>1</v>
      </c>
      <c r="Q9" s="17">
        <v>1</v>
      </c>
      <c r="R9" s="9">
        <v>1</v>
      </c>
      <c r="S9" s="9">
        <v>1</v>
      </c>
      <c r="T9" s="11">
        <v>1</v>
      </c>
      <c r="U9" s="11">
        <v>1</v>
      </c>
    </row>
    <row r="10" spans="1:21" x14ac:dyDescent="0.3">
      <c r="A10" t="s">
        <v>161</v>
      </c>
      <c r="B10" t="s">
        <v>162</v>
      </c>
      <c r="C10">
        <v>1</v>
      </c>
      <c r="D10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17">
        <v>1</v>
      </c>
      <c r="Q10" s="17">
        <v>1</v>
      </c>
      <c r="R10" s="9">
        <v>1</v>
      </c>
      <c r="S10" s="9">
        <v>1</v>
      </c>
      <c r="T10" s="11">
        <v>1</v>
      </c>
      <c r="U10" s="11">
        <v>1</v>
      </c>
    </row>
    <row r="11" spans="1:21" x14ac:dyDescent="0.3">
      <c r="A11" t="s">
        <v>163</v>
      </c>
      <c r="B11" t="s">
        <v>164</v>
      </c>
      <c r="C11">
        <v>1</v>
      </c>
      <c r="D1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17">
        <v>1</v>
      </c>
      <c r="Q11" s="17">
        <v>1</v>
      </c>
      <c r="R11" s="9">
        <v>1</v>
      </c>
      <c r="S11" s="9">
        <v>1</v>
      </c>
      <c r="T11" s="11">
        <v>1</v>
      </c>
      <c r="U11" s="11">
        <v>1</v>
      </c>
    </row>
    <row r="12" spans="1:21" x14ac:dyDescent="0.3">
      <c r="A12" t="s">
        <v>165</v>
      </c>
      <c r="B12" t="s">
        <v>166</v>
      </c>
      <c r="C12">
        <v>1</v>
      </c>
      <c r="D1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17">
        <v>1</v>
      </c>
      <c r="Q12" s="17">
        <v>1</v>
      </c>
      <c r="R12" s="9">
        <v>1</v>
      </c>
      <c r="S12" s="9">
        <v>1</v>
      </c>
      <c r="T12" s="11">
        <v>1</v>
      </c>
      <c r="U12" s="11">
        <v>1</v>
      </c>
    </row>
    <row r="13" spans="1:21" x14ac:dyDescent="0.3">
      <c r="A13" t="s">
        <v>167</v>
      </c>
      <c r="B13" t="s">
        <v>168</v>
      </c>
      <c r="C13">
        <v>1</v>
      </c>
      <c r="D13">
        <v>2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17">
        <v>1</v>
      </c>
      <c r="Q13" s="17">
        <v>1</v>
      </c>
      <c r="R13" s="9">
        <v>1</v>
      </c>
      <c r="S13" s="9">
        <v>1</v>
      </c>
      <c r="T13" s="11">
        <v>1</v>
      </c>
      <c r="U13" s="11">
        <v>1</v>
      </c>
    </row>
    <row r="14" spans="1:21" x14ac:dyDescent="0.3">
      <c r="A14" t="s">
        <v>169</v>
      </c>
      <c r="B14" t="s">
        <v>170</v>
      </c>
      <c r="C14">
        <v>1</v>
      </c>
      <c r="D14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17">
        <v>1</v>
      </c>
      <c r="Q14" s="17">
        <v>1</v>
      </c>
      <c r="R14" s="9">
        <v>1</v>
      </c>
      <c r="S14" s="9">
        <v>1</v>
      </c>
      <c r="T14" s="11">
        <v>1</v>
      </c>
      <c r="U14" s="11">
        <v>1</v>
      </c>
    </row>
    <row r="15" spans="1:21" x14ac:dyDescent="0.3">
      <c r="A15" t="s">
        <v>171</v>
      </c>
      <c r="B15" t="s">
        <v>172</v>
      </c>
      <c r="C15">
        <v>1</v>
      </c>
      <c r="D15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17">
        <v>1</v>
      </c>
      <c r="Q15" s="17">
        <v>1</v>
      </c>
      <c r="R15" s="9">
        <v>1</v>
      </c>
      <c r="S15" s="9">
        <v>1</v>
      </c>
      <c r="T15" s="11">
        <v>1</v>
      </c>
      <c r="U15" s="11">
        <v>1</v>
      </c>
    </row>
    <row r="16" spans="1:21" x14ac:dyDescent="0.3">
      <c r="A16" t="s">
        <v>173</v>
      </c>
      <c r="B16" t="s">
        <v>174</v>
      </c>
      <c r="C16">
        <v>2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17">
        <v>1</v>
      </c>
      <c r="Q16" s="17">
        <v>1</v>
      </c>
      <c r="R16" s="9">
        <v>1</v>
      </c>
      <c r="S16" s="9">
        <v>1</v>
      </c>
      <c r="T16" s="11">
        <v>1</v>
      </c>
      <c r="U16" s="11">
        <v>1</v>
      </c>
    </row>
    <row r="17" spans="1:22" x14ac:dyDescent="0.3">
      <c r="A17" t="s">
        <v>175</v>
      </c>
      <c r="B17" t="s">
        <v>176</v>
      </c>
      <c r="C17">
        <v>2</v>
      </c>
      <c r="D17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17">
        <v>1</v>
      </c>
      <c r="Q17" s="17">
        <v>0</v>
      </c>
      <c r="R17" s="9">
        <v>1</v>
      </c>
      <c r="S17" s="9">
        <v>1</v>
      </c>
      <c r="T17" s="11">
        <v>0</v>
      </c>
      <c r="U17" s="11">
        <v>1</v>
      </c>
    </row>
    <row r="18" spans="1:22" x14ac:dyDescent="0.3">
      <c r="A18" t="s">
        <v>177</v>
      </c>
      <c r="B18" t="s">
        <v>178</v>
      </c>
      <c r="C18">
        <v>2</v>
      </c>
      <c r="D18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17">
        <v>0</v>
      </c>
      <c r="Q18" s="17">
        <v>1</v>
      </c>
      <c r="R18" s="9">
        <v>1</v>
      </c>
      <c r="S18" s="9">
        <v>1</v>
      </c>
      <c r="T18" s="11">
        <v>0</v>
      </c>
      <c r="U18" s="11">
        <v>1</v>
      </c>
    </row>
    <row r="19" spans="1:22" x14ac:dyDescent="0.3">
      <c r="A19" t="s">
        <v>179</v>
      </c>
      <c r="B19" t="s">
        <v>180</v>
      </c>
      <c r="C19">
        <v>2</v>
      </c>
      <c r="D19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17">
        <v>1</v>
      </c>
      <c r="Q19" s="17">
        <v>1</v>
      </c>
      <c r="R19" s="9">
        <v>1</v>
      </c>
      <c r="S19" s="9">
        <v>1</v>
      </c>
      <c r="T19" s="11">
        <v>1</v>
      </c>
      <c r="U19" s="11">
        <v>1</v>
      </c>
    </row>
    <row r="20" spans="1:22" x14ac:dyDescent="0.3">
      <c r="A20" t="s">
        <v>181</v>
      </c>
      <c r="B20" t="s">
        <v>182</v>
      </c>
      <c r="C20">
        <v>2</v>
      </c>
      <c r="D20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17">
        <v>0</v>
      </c>
      <c r="Q20" s="17">
        <v>0</v>
      </c>
      <c r="R20" s="9">
        <v>1</v>
      </c>
      <c r="S20" s="9">
        <v>1</v>
      </c>
      <c r="T20" s="11">
        <v>1</v>
      </c>
      <c r="U20" s="11">
        <v>1</v>
      </c>
    </row>
    <row r="21" spans="1:22" x14ac:dyDescent="0.3">
      <c r="A21" t="s">
        <v>183</v>
      </c>
      <c r="B21" t="s">
        <v>184</v>
      </c>
      <c r="C21">
        <v>2</v>
      </c>
      <c r="D2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17">
        <v>1</v>
      </c>
      <c r="Q21" s="17">
        <v>0</v>
      </c>
      <c r="R21" s="9">
        <v>1</v>
      </c>
      <c r="S21" s="9">
        <v>0</v>
      </c>
      <c r="T21" s="11">
        <v>1</v>
      </c>
      <c r="U21" s="11">
        <v>0</v>
      </c>
    </row>
    <row r="22" spans="1:22" x14ac:dyDescent="0.3">
      <c r="A22" t="s">
        <v>185</v>
      </c>
      <c r="B22" t="s">
        <v>186</v>
      </c>
      <c r="C22">
        <v>2</v>
      </c>
      <c r="D22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17">
        <v>0</v>
      </c>
      <c r="Q22" s="17">
        <v>1</v>
      </c>
      <c r="R22" s="9">
        <v>1</v>
      </c>
      <c r="S22" s="9">
        <v>0</v>
      </c>
      <c r="T22" s="11">
        <v>1</v>
      </c>
      <c r="U22" s="11">
        <v>1</v>
      </c>
    </row>
    <row r="23" spans="1:22" x14ac:dyDescent="0.3">
      <c r="A23" t="s">
        <v>187</v>
      </c>
      <c r="B23" t="s">
        <v>188</v>
      </c>
      <c r="C23">
        <v>2</v>
      </c>
      <c r="D23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17">
        <v>0</v>
      </c>
      <c r="Q23" s="17">
        <v>0</v>
      </c>
      <c r="R23" s="9">
        <v>1</v>
      </c>
      <c r="S23" s="9">
        <v>1</v>
      </c>
      <c r="T23" s="11">
        <v>1</v>
      </c>
      <c r="U23" s="11">
        <v>1</v>
      </c>
    </row>
    <row r="24" spans="1:22" x14ac:dyDescent="0.3">
      <c r="A24" t="s">
        <v>189</v>
      </c>
      <c r="B24" t="s">
        <v>190</v>
      </c>
      <c r="C24">
        <v>2</v>
      </c>
      <c r="D24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17">
        <v>1</v>
      </c>
      <c r="Q24" s="17">
        <v>1</v>
      </c>
      <c r="R24" s="9">
        <v>1</v>
      </c>
      <c r="S24" s="9">
        <v>0</v>
      </c>
      <c r="T24" s="11">
        <v>0</v>
      </c>
      <c r="U24" s="11">
        <v>0</v>
      </c>
    </row>
    <row r="25" spans="1:22" x14ac:dyDescent="0.3">
      <c r="A25" t="s">
        <v>191</v>
      </c>
      <c r="B25" t="s">
        <v>192</v>
      </c>
      <c r="C25">
        <v>2</v>
      </c>
      <c r="D25">
        <v>2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17">
        <v>1</v>
      </c>
      <c r="Q25" s="17">
        <v>1</v>
      </c>
      <c r="R25" s="9">
        <v>1</v>
      </c>
      <c r="S25" s="9">
        <v>1</v>
      </c>
      <c r="T25" s="11">
        <v>0</v>
      </c>
      <c r="U25" s="11">
        <v>0</v>
      </c>
    </row>
    <row r="26" spans="1:22" x14ac:dyDescent="0.3">
      <c r="A26" t="s">
        <v>193</v>
      </c>
      <c r="B26" t="s">
        <v>194</v>
      </c>
      <c r="C26">
        <v>2</v>
      </c>
      <c r="D26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17">
        <v>0</v>
      </c>
      <c r="Q26" s="17">
        <v>0</v>
      </c>
      <c r="R26" s="9">
        <v>1</v>
      </c>
      <c r="S26" s="9">
        <v>0</v>
      </c>
      <c r="T26" s="11">
        <v>1</v>
      </c>
      <c r="U26" s="11">
        <v>0</v>
      </c>
    </row>
    <row r="27" spans="1:22" x14ac:dyDescent="0.3">
      <c r="A27" t="s">
        <v>195</v>
      </c>
      <c r="B27" t="s">
        <v>196</v>
      </c>
      <c r="C27">
        <v>2</v>
      </c>
      <c r="D27">
        <v>2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17">
        <v>1</v>
      </c>
      <c r="Q27" s="17">
        <v>1</v>
      </c>
      <c r="R27" s="9">
        <v>1</v>
      </c>
      <c r="S27" s="9">
        <v>1</v>
      </c>
      <c r="T27" s="11">
        <v>1</v>
      </c>
      <c r="U27" s="11">
        <v>1</v>
      </c>
    </row>
    <row r="28" spans="1:22" x14ac:dyDescent="0.3">
      <c r="A28" t="s">
        <v>197</v>
      </c>
      <c r="B28" t="s">
        <v>198</v>
      </c>
      <c r="C28">
        <v>2</v>
      </c>
      <c r="D28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17">
        <v>1</v>
      </c>
      <c r="Q28" s="17">
        <v>0</v>
      </c>
      <c r="R28" s="9">
        <v>1</v>
      </c>
      <c r="S28" s="9">
        <v>1</v>
      </c>
      <c r="T28" s="11">
        <v>1</v>
      </c>
      <c r="U28" s="11">
        <v>1</v>
      </c>
    </row>
    <row r="29" spans="1:22" x14ac:dyDescent="0.3">
      <c r="A29" t="s">
        <v>199</v>
      </c>
      <c r="B29" t="s">
        <v>200</v>
      </c>
      <c r="C29">
        <v>2</v>
      </c>
      <c r="D29">
        <v>2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17">
        <v>0</v>
      </c>
      <c r="Q29" s="17">
        <v>1</v>
      </c>
      <c r="R29" s="9">
        <v>1</v>
      </c>
      <c r="S29" s="9">
        <v>0</v>
      </c>
      <c r="T29" s="11">
        <v>1</v>
      </c>
      <c r="U29" s="11">
        <v>0</v>
      </c>
    </row>
    <row r="31" spans="1:22" x14ac:dyDescent="0.3">
      <c r="V31" t="e">
        <f>AVERAGE(#REF!,#REF!,#REF!,#REF!,#REF!)</f>
        <v>#REF!</v>
      </c>
    </row>
    <row r="33" spans="23:28" x14ac:dyDescent="0.3">
      <c r="W33" t="s">
        <v>238</v>
      </c>
      <c r="X33" t="s">
        <v>233</v>
      </c>
      <c r="Y33" t="s">
        <v>234</v>
      </c>
      <c r="Z33" t="s">
        <v>235</v>
      </c>
      <c r="AA33" t="s">
        <v>231</v>
      </c>
      <c r="AB33" t="s">
        <v>232</v>
      </c>
    </row>
    <row r="34" spans="23:28" x14ac:dyDescent="0.3">
      <c r="W34" t="s">
        <v>236</v>
      </c>
      <c r="X34" s="43">
        <v>1</v>
      </c>
      <c r="Y34" s="43">
        <v>1</v>
      </c>
      <c r="Z34" s="43">
        <v>1</v>
      </c>
      <c r="AA34" s="43">
        <v>1</v>
      </c>
      <c r="AB34" s="43">
        <v>1</v>
      </c>
    </row>
    <row r="35" spans="23:28" x14ac:dyDescent="0.3">
      <c r="W35" t="s">
        <v>237</v>
      </c>
      <c r="X35" s="43">
        <v>1</v>
      </c>
      <c r="Y35" s="43">
        <v>1</v>
      </c>
      <c r="Z35" s="43">
        <v>0.5714285714285714</v>
      </c>
      <c r="AA35" s="43">
        <v>0.6428571428571429</v>
      </c>
      <c r="AB35" s="43">
        <v>0.6785714285714286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2097-1032-4489-AC60-CF098B43D540}">
  <dimension ref="A1:W169"/>
  <sheetViews>
    <sheetView workbookViewId="0">
      <selection activeCell="D7" sqref="D7"/>
    </sheetView>
  </sheetViews>
  <sheetFormatPr defaultRowHeight="14" x14ac:dyDescent="0.3"/>
  <sheetData>
    <row r="1" spans="1:23" x14ac:dyDescent="0.3">
      <c r="A1" s="2" t="s">
        <v>36</v>
      </c>
      <c r="B1" s="2" t="s">
        <v>0</v>
      </c>
      <c r="C1" s="2" t="s">
        <v>27</v>
      </c>
      <c r="D1" s="2" t="s">
        <v>48</v>
      </c>
      <c r="E1" s="2" t="s">
        <v>3</v>
      </c>
      <c r="F1" s="2" t="s">
        <v>28</v>
      </c>
      <c r="G1" s="2" t="s">
        <v>219</v>
      </c>
      <c r="H1" s="2" t="s">
        <v>4</v>
      </c>
      <c r="I1" s="2" t="s">
        <v>5</v>
      </c>
      <c r="J1" s="2" t="s">
        <v>1</v>
      </c>
      <c r="K1" s="2" t="s">
        <v>2</v>
      </c>
      <c r="L1" s="2" t="s">
        <v>29</v>
      </c>
      <c r="M1" s="2" t="s">
        <v>30</v>
      </c>
      <c r="N1" s="2" t="s">
        <v>31</v>
      </c>
      <c r="O1" s="2" t="s">
        <v>6</v>
      </c>
      <c r="P1" s="2" t="s">
        <v>7</v>
      </c>
      <c r="Q1" s="2" t="s">
        <v>8</v>
      </c>
      <c r="R1" s="2" t="s">
        <v>239</v>
      </c>
      <c r="S1" s="23" t="s">
        <v>125</v>
      </c>
      <c r="T1" s="24" t="s">
        <v>130</v>
      </c>
      <c r="U1" s="25" t="s">
        <v>136</v>
      </c>
      <c r="V1" s="26" t="s">
        <v>137</v>
      </c>
      <c r="W1" s="27" t="s">
        <v>139</v>
      </c>
    </row>
    <row r="2" spans="1:23" x14ac:dyDescent="0.3">
      <c r="A2" t="s">
        <v>33</v>
      </c>
      <c r="B2" t="s">
        <v>37</v>
      </c>
      <c r="C2">
        <v>1</v>
      </c>
      <c r="D2">
        <v>1</v>
      </c>
      <c r="E2">
        <v>25</v>
      </c>
      <c r="F2">
        <v>2</v>
      </c>
      <c r="G2">
        <v>1</v>
      </c>
      <c r="H2">
        <v>5</v>
      </c>
      <c r="I2">
        <v>6</v>
      </c>
      <c r="J2">
        <v>5</v>
      </c>
      <c r="K2">
        <v>10</v>
      </c>
      <c r="L2">
        <v>1</v>
      </c>
      <c r="M2">
        <v>1</v>
      </c>
      <c r="N2">
        <v>2</v>
      </c>
      <c r="O2">
        <v>2</v>
      </c>
      <c r="P2">
        <v>3</v>
      </c>
      <c r="Q2">
        <v>2</v>
      </c>
      <c r="R2">
        <v>1</v>
      </c>
      <c r="S2" s="14">
        <v>9.6999999999999993</v>
      </c>
      <c r="T2" s="15">
        <v>5.4139999999999997</v>
      </c>
      <c r="U2" s="16">
        <v>40.868000000000002</v>
      </c>
      <c r="V2" s="18">
        <v>48.154000000000003</v>
      </c>
      <c r="W2" s="19">
        <v>20.504999999999999</v>
      </c>
    </row>
    <row r="3" spans="1:23" x14ac:dyDescent="0.3">
      <c r="A3" t="s">
        <v>35</v>
      </c>
      <c r="B3" t="s">
        <v>38</v>
      </c>
      <c r="C3">
        <v>1</v>
      </c>
      <c r="D3">
        <v>1</v>
      </c>
      <c r="E3">
        <v>23</v>
      </c>
      <c r="F3">
        <v>2</v>
      </c>
      <c r="G3">
        <v>1</v>
      </c>
      <c r="H3">
        <v>5</v>
      </c>
      <c r="I3">
        <v>7</v>
      </c>
      <c r="J3">
        <v>8</v>
      </c>
      <c r="K3">
        <v>10</v>
      </c>
      <c r="L3">
        <v>1</v>
      </c>
      <c r="M3">
        <v>1</v>
      </c>
      <c r="N3">
        <v>2</v>
      </c>
      <c r="O3">
        <v>0</v>
      </c>
      <c r="P3">
        <v>4</v>
      </c>
      <c r="Q3">
        <v>1</v>
      </c>
      <c r="R3">
        <v>1</v>
      </c>
      <c r="S3" s="14">
        <v>7.5030000000000001</v>
      </c>
      <c r="T3" s="15">
        <v>3.9889999999999999</v>
      </c>
      <c r="U3" s="16">
        <v>20.619</v>
      </c>
      <c r="V3" s="18">
        <v>17.783999999999999</v>
      </c>
      <c r="W3" s="19">
        <v>9.1120000000000001</v>
      </c>
    </row>
    <row r="4" spans="1:23" x14ac:dyDescent="0.3">
      <c r="A4" t="s">
        <v>34</v>
      </c>
      <c r="B4" t="s">
        <v>39</v>
      </c>
      <c r="C4">
        <v>1</v>
      </c>
      <c r="D4">
        <v>1</v>
      </c>
      <c r="E4">
        <v>25</v>
      </c>
      <c r="F4">
        <v>1</v>
      </c>
      <c r="G4">
        <v>1</v>
      </c>
      <c r="H4">
        <v>5</v>
      </c>
      <c r="I4">
        <v>6</v>
      </c>
      <c r="J4">
        <v>10</v>
      </c>
      <c r="K4">
        <v>10</v>
      </c>
      <c r="L4">
        <v>1</v>
      </c>
      <c r="M4">
        <v>1</v>
      </c>
      <c r="N4">
        <v>1</v>
      </c>
      <c r="O4">
        <v>0</v>
      </c>
      <c r="P4">
        <v>3</v>
      </c>
      <c r="Q4">
        <v>1</v>
      </c>
      <c r="R4">
        <v>1</v>
      </c>
      <c r="S4" s="14">
        <v>7.3819999999999997</v>
      </c>
      <c r="T4" s="15">
        <v>4.0910000000000002</v>
      </c>
      <c r="U4" s="16">
        <v>26.423999999999999</v>
      </c>
      <c r="V4" s="18">
        <v>26.056999999999999</v>
      </c>
      <c r="W4" s="19">
        <v>11.101000000000001</v>
      </c>
    </row>
    <row r="5" spans="1:23" x14ac:dyDescent="0.3">
      <c r="A5" t="s">
        <v>40</v>
      </c>
      <c r="B5" t="s">
        <v>41</v>
      </c>
      <c r="C5">
        <v>1</v>
      </c>
      <c r="D5">
        <v>1</v>
      </c>
      <c r="E5">
        <v>26</v>
      </c>
      <c r="F5">
        <v>1</v>
      </c>
      <c r="G5">
        <v>1</v>
      </c>
      <c r="H5">
        <v>5</v>
      </c>
      <c r="I5">
        <v>6</v>
      </c>
      <c r="J5">
        <v>16</v>
      </c>
      <c r="K5">
        <v>6</v>
      </c>
      <c r="L5">
        <v>1</v>
      </c>
      <c r="M5">
        <v>2</v>
      </c>
      <c r="N5">
        <v>1</v>
      </c>
      <c r="O5">
        <v>0</v>
      </c>
      <c r="P5">
        <v>4</v>
      </c>
      <c r="Q5">
        <v>2</v>
      </c>
      <c r="R5">
        <v>1</v>
      </c>
      <c r="S5" s="14">
        <v>7.29</v>
      </c>
      <c r="T5" s="15">
        <v>5.2839999999999998</v>
      </c>
      <c r="U5" s="16">
        <v>34.177999999999997</v>
      </c>
      <c r="V5" s="18">
        <v>18.902000000000001</v>
      </c>
      <c r="W5" s="19">
        <v>9.4960000000000004</v>
      </c>
    </row>
    <row r="6" spans="1:23" x14ac:dyDescent="0.3">
      <c r="A6" t="s">
        <v>42</v>
      </c>
      <c r="B6" t="s">
        <v>43</v>
      </c>
      <c r="C6">
        <v>1</v>
      </c>
      <c r="D6">
        <v>1</v>
      </c>
      <c r="E6">
        <v>24</v>
      </c>
      <c r="F6">
        <v>2</v>
      </c>
      <c r="G6">
        <v>1</v>
      </c>
      <c r="H6">
        <v>5</v>
      </c>
      <c r="I6">
        <v>6</v>
      </c>
      <c r="J6">
        <v>7</v>
      </c>
      <c r="K6">
        <v>12</v>
      </c>
      <c r="L6">
        <v>1</v>
      </c>
      <c r="M6">
        <v>2</v>
      </c>
      <c r="N6">
        <v>2</v>
      </c>
      <c r="O6">
        <v>0</v>
      </c>
      <c r="P6">
        <v>4</v>
      </c>
      <c r="Q6">
        <v>2</v>
      </c>
      <c r="R6">
        <v>1</v>
      </c>
      <c r="S6" s="14">
        <v>12.361000000000001</v>
      </c>
      <c r="T6" s="15">
        <v>8.9369999999999994</v>
      </c>
      <c r="U6" s="16">
        <v>26.111999999999998</v>
      </c>
      <c r="V6" s="18">
        <v>30.995999999999999</v>
      </c>
      <c r="W6" s="19">
        <v>9.7550000000000008</v>
      </c>
    </row>
    <row r="7" spans="1:23" x14ac:dyDescent="0.3">
      <c r="A7" t="s">
        <v>44</v>
      </c>
      <c r="B7" t="s">
        <v>45</v>
      </c>
      <c r="C7">
        <v>1</v>
      </c>
      <c r="D7">
        <v>1</v>
      </c>
      <c r="E7">
        <v>24</v>
      </c>
      <c r="F7">
        <v>1</v>
      </c>
      <c r="G7">
        <v>1</v>
      </c>
      <c r="H7">
        <v>5</v>
      </c>
      <c r="I7">
        <v>6</v>
      </c>
      <c r="J7">
        <v>3.5</v>
      </c>
      <c r="K7">
        <v>5</v>
      </c>
      <c r="L7">
        <v>1</v>
      </c>
      <c r="M7">
        <v>1</v>
      </c>
      <c r="N7">
        <v>1</v>
      </c>
      <c r="O7">
        <v>0</v>
      </c>
      <c r="P7">
        <v>3</v>
      </c>
      <c r="Q7">
        <v>1</v>
      </c>
      <c r="R7">
        <v>1</v>
      </c>
      <c r="S7" s="14">
        <v>7.2149999999999999</v>
      </c>
      <c r="T7" s="15">
        <v>6.6589999999999998</v>
      </c>
      <c r="U7" s="16">
        <v>27.931000000000001</v>
      </c>
      <c r="V7" s="18">
        <v>40.32</v>
      </c>
      <c r="W7" s="19">
        <v>13.393000000000001</v>
      </c>
    </row>
    <row r="8" spans="1:23" x14ac:dyDescent="0.3">
      <c r="A8" t="s">
        <v>46</v>
      </c>
      <c r="B8" t="s">
        <v>47</v>
      </c>
      <c r="C8">
        <v>1</v>
      </c>
      <c r="D8">
        <v>1</v>
      </c>
      <c r="E8">
        <v>20</v>
      </c>
      <c r="F8">
        <v>2</v>
      </c>
      <c r="G8">
        <v>1</v>
      </c>
      <c r="H8">
        <v>4</v>
      </c>
      <c r="I8">
        <v>5</v>
      </c>
      <c r="J8">
        <v>8</v>
      </c>
      <c r="K8">
        <v>12</v>
      </c>
      <c r="L8">
        <v>1</v>
      </c>
      <c r="M8">
        <v>2</v>
      </c>
      <c r="N8">
        <v>1</v>
      </c>
      <c r="O8">
        <v>0</v>
      </c>
      <c r="P8">
        <v>5</v>
      </c>
      <c r="Q8">
        <v>2</v>
      </c>
      <c r="R8">
        <v>1</v>
      </c>
      <c r="S8" s="14">
        <v>12.664</v>
      </c>
      <c r="T8" s="15">
        <v>5.4779999999999998</v>
      </c>
      <c r="U8" s="16">
        <v>12.811</v>
      </c>
      <c r="V8" s="18">
        <v>37.866999999999997</v>
      </c>
      <c r="W8" s="19">
        <v>7.6660000000000004</v>
      </c>
    </row>
    <row r="9" spans="1:23" x14ac:dyDescent="0.3">
      <c r="A9" t="s">
        <v>49</v>
      </c>
      <c r="B9" t="s">
        <v>50</v>
      </c>
      <c r="C9">
        <v>1</v>
      </c>
      <c r="D9">
        <v>2</v>
      </c>
      <c r="E9">
        <v>23</v>
      </c>
      <c r="F9">
        <v>1</v>
      </c>
      <c r="G9">
        <v>1</v>
      </c>
      <c r="H9">
        <v>5</v>
      </c>
      <c r="I9">
        <v>5</v>
      </c>
      <c r="J9">
        <v>10</v>
      </c>
      <c r="K9">
        <v>10</v>
      </c>
      <c r="L9">
        <v>1</v>
      </c>
      <c r="M9">
        <v>1</v>
      </c>
      <c r="N9">
        <v>1</v>
      </c>
      <c r="O9">
        <v>0.5</v>
      </c>
      <c r="P9">
        <v>4</v>
      </c>
      <c r="Q9">
        <v>2</v>
      </c>
      <c r="R9">
        <v>1</v>
      </c>
      <c r="S9" s="14">
        <v>10.15</v>
      </c>
      <c r="T9" s="15">
        <v>4.5369999999999999</v>
      </c>
      <c r="U9" s="16">
        <v>38.54</v>
      </c>
      <c r="V9" s="18">
        <v>44.018000000000001</v>
      </c>
      <c r="W9" s="19">
        <v>25.7</v>
      </c>
    </row>
    <row r="10" spans="1:23" x14ac:dyDescent="0.3">
      <c r="A10" t="s">
        <v>51</v>
      </c>
      <c r="B10" t="s">
        <v>52</v>
      </c>
      <c r="C10">
        <v>1</v>
      </c>
      <c r="D10">
        <v>2</v>
      </c>
      <c r="E10">
        <v>21</v>
      </c>
      <c r="F10">
        <v>2</v>
      </c>
      <c r="G10">
        <v>1</v>
      </c>
      <c r="H10">
        <v>4</v>
      </c>
      <c r="I10">
        <v>4</v>
      </c>
      <c r="J10">
        <v>4</v>
      </c>
      <c r="K10">
        <v>3</v>
      </c>
      <c r="L10">
        <v>1</v>
      </c>
      <c r="M10">
        <v>1</v>
      </c>
      <c r="N10">
        <v>2</v>
      </c>
      <c r="O10">
        <v>1</v>
      </c>
      <c r="P10">
        <v>4</v>
      </c>
      <c r="Q10">
        <v>2</v>
      </c>
      <c r="R10">
        <v>1</v>
      </c>
      <c r="S10" s="14">
        <v>12.736000000000001</v>
      </c>
      <c r="T10" s="15">
        <v>6.1440000000000001</v>
      </c>
      <c r="U10" s="16">
        <v>25.225999999999999</v>
      </c>
      <c r="V10" s="18">
        <v>38.353999999999999</v>
      </c>
      <c r="W10" s="19">
        <v>11.305</v>
      </c>
    </row>
    <row r="11" spans="1:23" x14ac:dyDescent="0.3">
      <c r="A11" t="s">
        <v>53</v>
      </c>
      <c r="B11" t="s">
        <v>54</v>
      </c>
      <c r="C11">
        <v>1</v>
      </c>
      <c r="D11">
        <v>2</v>
      </c>
      <c r="E11">
        <v>25</v>
      </c>
      <c r="F11">
        <v>2</v>
      </c>
      <c r="G11">
        <v>1</v>
      </c>
      <c r="H11">
        <v>5</v>
      </c>
      <c r="I11">
        <v>3</v>
      </c>
      <c r="J11">
        <v>8</v>
      </c>
      <c r="K11">
        <v>13</v>
      </c>
      <c r="L11">
        <v>1</v>
      </c>
      <c r="M11">
        <v>1</v>
      </c>
      <c r="N11">
        <v>1</v>
      </c>
      <c r="O11">
        <v>2</v>
      </c>
      <c r="P11">
        <v>4</v>
      </c>
      <c r="Q11">
        <v>2</v>
      </c>
      <c r="R11">
        <v>1</v>
      </c>
      <c r="S11" s="14">
        <v>12.266</v>
      </c>
      <c r="T11" s="15">
        <v>9.4109999999999996</v>
      </c>
      <c r="U11" s="16">
        <v>25.135999999999999</v>
      </c>
      <c r="V11" s="18">
        <v>23.963999999999999</v>
      </c>
      <c r="W11" s="19">
        <v>8.343</v>
      </c>
    </row>
    <row r="12" spans="1:23" x14ac:dyDescent="0.3">
      <c r="A12" t="s">
        <v>55</v>
      </c>
      <c r="B12" t="s">
        <v>57</v>
      </c>
      <c r="C12">
        <v>1</v>
      </c>
      <c r="D12">
        <v>2</v>
      </c>
      <c r="E12">
        <v>23</v>
      </c>
      <c r="F12">
        <v>2</v>
      </c>
      <c r="G12">
        <v>1</v>
      </c>
      <c r="H12">
        <v>5</v>
      </c>
      <c r="I12">
        <v>5</v>
      </c>
      <c r="J12">
        <v>12</v>
      </c>
      <c r="K12">
        <v>7</v>
      </c>
      <c r="L12">
        <v>1</v>
      </c>
      <c r="M12">
        <v>1</v>
      </c>
      <c r="N12">
        <v>2</v>
      </c>
      <c r="O12">
        <v>0</v>
      </c>
      <c r="P12">
        <v>4</v>
      </c>
      <c r="Q12">
        <v>2</v>
      </c>
      <c r="R12">
        <v>1</v>
      </c>
      <c r="S12" s="14">
        <v>11.509</v>
      </c>
      <c r="T12" s="15">
        <v>5.0659999999999998</v>
      </c>
      <c r="U12" s="16">
        <v>46.384999999999998</v>
      </c>
      <c r="V12" s="18">
        <v>28.725000000000001</v>
      </c>
      <c r="W12" s="19">
        <v>8.9410000000000007</v>
      </c>
    </row>
    <row r="13" spans="1:23" x14ac:dyDescent="0.3">
      <c r="A13" t="s">
        <v>59</v>
      </c>
      <c r="B13" t="s">
        <v>56</v>
      </c>
      <c r="C13">
        <v>1</v>
      </c>
      <c r="D13">
        <v>2</v>
      </c>
      <c r="E13">
        <v>23</v>
      </c>
      <c r="F13">
        <v>2</v>
      </c>
      <c r="G13">
        <v>1</v>
      </c>
      <c r="H13">
        <v>5</v>
      </c>
      <c r="I13">
        <v>7</v>
      </c>
      <c r="J13">
        <v>6</v>
      </c>
      <c r="K13">
        <v>6</v>
      </c>
      <c r="L13">
        <v>1</v>
      </c>
      <c r="M13">
        <v>1</v>
      </c>
      <c r="N13">
        <v>1</v>
      </c>
      <c r="O13">
        <v>1</v>
      </c>
      <c r="P13">
        <v>3</v>
      </c>
      <c r="Q13">
        <v>2</v>
      </c>
      <c r="R13">
        <v>1</v>
      </c>
      <c r="S13" s="14">
        <v>10.904999999999999</v>
      </c>
      <c r="T13" s="15">
        <v>5.8849999999999998</v>
      </c>
      <c r="U13" s="16">
        <v>23.954999999999998</v>
      </c>
      <c r="V13" s="18">
        <v>39.49</v>
      </c>
      <c r="W13" s="19">
        <v>7.1980000000000004</v>
      </c>
    </row>
    <row r="14" spans="1:23" x14ac:dyDescent="0.3">
      <c r="A14" t="s">
        <v>58</v>
      </c>
      <c r="B14" t="s">
        <v>60</v>
      </c>
      <c r="C14">
        <v>1</v>
      </c>
      <c r="D14">
        <v>2</v>
      </c>
      <c r="E14">
        <v>23</v>
      </c>
      <c r="F14">
        <v>1</v>
      </c>
      <c r="G14">
        <v>1</v>
      </c>
      <c r="H14">
        <v>5</v>
      </c>
      <c r="I14">
        <v>7</v>
      </c>
      <c r="J14">
        <v>6</v>
      </c>
      <c r="K14">
        <v>10</v>
      </c>
      <c r="L14">
        <v>1</v>
      </c>
      <c r="M14">
        <v>2</v>
      </c>
      <c r="N14">
        <v>1</v>
      </c>
      <c r="O14">
        <v>0</v>
      </c>
      <c r="P14">
        <v>4</v>
      </c>
      <c r="Q14">
        <v>1</v>
      </c>
      <c r="R14">
        <v>1</v>
      </c>
      <c r="S14" s="14">
        <v>7.4989999999999997</v>
      </c>
      <c r="T14" s="15">
        <v>5.5750000000000002</v>
      </c>
      <c r="U14" s="16">
        <v>33.177</v>
      </c>
      <c r="V14" s="18">
        <v>17.475999999999999</v>
      </c>
      <c r="W14" s="19">
        <v>15.025</v>
      </c>
    </row>
    <row r="15" spans="1:23" x14ac:dyDescent="0.3">
      <c r="A15" t="s">
        <v>61</v>
      </c>
      <c r="B15" t="s">
        <v>62</v>
      </c>
      <c r="C15">
        <v>1</v>
      </c>
      <c r="D15">
        <v>2</v>
      </c>
      <c r="E15">
        <v>25</v>
      </c>
      <c r="F15">
        <v>2</v>
      </c>
      <c r="G15">
        <v>1</v>
      </c>
      <c r="H15">
        <v>5</v>
      </c>
      <c r="I15">
        <v>6</v>
      </c>
      <c r="J15">
        <v>14</v>
      </c>
      <c r="K15">
        <v>7</v>
      </c>
      <c r="L15">
        <v>1</v>
      </c>
      <c r="M15">
        <v>2</v>
      </c>
      <c r="N15">
        <v>1</v>
      </c>
      <c r="O15">
        <v>0</v>
      </c>
      <c r="P15">
        <v>4</v>
      </c>
      <c r="Q15">
        <v>2</v>
      </c>
      <c r="R15">
        <v>1</v>
      </c>
      <c r="S15" s="14">
        <v>6.0670000000000002</v>
      </c>
      <c r="T15" s="15">
        <v>7.3319999999999999</v>
      </c>
      <c r="U15" s="16">
        <v>37.658000000000001</v>
      </c>
      <c r="V15" s="18">
        <v>40.808</v>
      </c>
      <c r="W15" s="19">
        <v>8.016</v>
      </c>
    </row>
    <row r="16" spans="1:23" x14ac:dyDescent="0.3">
      <c r="A16" t="s">
        <v>63</v>
      </c>
      <c r="B16" t="s">
        <v>64</v>
      </c>
      <c r="C16">
        <v>2</v>
      </c>
      <c r="D16">
        <v>1</v>
      </c>
      <c r="E16">
        <v>64</v>
      </c>
      <c r="F16">
        <v>1</v>
      </c>
      <c r="G16">
        <v>2</v>
      </c>
      <c r="H16">
        <v>2</v>
      </c>
      <c r="I16">
        <v>8</v>
      </c>
      <c r="J16">
        <v>3.5</v>
      </c>
      <c r="K16">
        <v>1</v>
      </c>
      <c r="L16">
        <v>1</v>
      </c>
      <c r="M16">
        <v>1</v>
      </c>
      <c r="N16">
        <v>1</v>
      </c>
      <c r="O16">
        <v>0</v>
      </c>
      <c r="P16">
        <v>4</v>
      </c>
      <c r="Q16">
        <v>1</v>
      </c>
      <c r="R16">
        <v>1</v>
      </c>
      <c r="S16" s="14">
        <v>16.248000000000001</v>
      </c>
      <c r="T16" s="15">
        <v>15.096</v>
      </c>
      <c r="U16" s="16">
        <v>74.436999999999998</v>
      </c>
      <c r="V16" s="18">
        <v>59.503999999999998</v>
      </c>
      <c r="W16" s="19">
        <v>29.074999999999999</v>
      </c>
    </row>
    <row r="17" spans="1:23" x14ac:dyDescent="0.3">
      <c r="A17" t="s">
        <v>65</v>
      </c>
      <c r="B17" t="s">
        <v>66</v>
      </c>
      <c r="C17">
        <v>2</v>
      </c>
      <c r="D17">
        <v>1</v>
      </c>
      <c r="E17">
        <v>76</v>
      </c>
      <c r="F17">
        <v>2</v>
      </c>
      <c r="G17">
        <v>2</v>
      </c>
      <c r="H17">
        <v>2</v>
      </c>
      <c r="I17">
        <v>8</v>
      </c>
      <c r="J17">
        <v>0</v>
      </c>
      <c r="K17">
        <v>0</v>
      </c>
      <c r="L17">
        <v>1</v>
      </c>
      <c r="M17">
        <v>2</v>
      </c>
      <c r="N17">
        <v>1</v>
      </c>
      <c r="O17">
        <v>3.5</v>
      </c>
      <c r="P17">
        <v>3</v>
      </c>
      <c r="Q17">
        <v>1</v>
      </c>
      <c r="R17">
        <v>1</v>
      </c>
      <c r="S17" s="14">
        <v>30.074999999999999</v>
      </c>
      <c r="T17" s="15">
        <v>15.042999999999999</v>
      </c>
      <c r="U17" s="16">
        <v>100.851</v>
      </c>
      <c r="V17" s="18">
        <v>38.569000000000003</v>
      </c>
      <c r="W17" s="19"/>
    </row>
    <row r="18" spans="1:23" x14ac:dyDescent="0.3">
      <c r="A18" t="s">
        <v>67</v>
      </c>
      <c r="B18" t="s">
        <v>68</v>
      </c>
      <c r="C18">
        <v>2</v>
      </c>
      <c r="D18">
        <v>1</v>
      </c>
      <c r="E18">
        <v>65</v>
      </c>
      <c r="F18">
        <v>1</v>
      </c>
      <c r="G18">
        <v>2</v>
      </c>
      <c r="H18">
        <v>1</v>
      </c>
      <c r="I18">
        <v>7</v>
      </c>
      <c r="J18">
        <v>0</v>
      </c>
      <c r="K18">
        <v>0</v>
      </c>
      <c r="L18">
        <v>1</v>
      </c>
      <c r="M18">
        <v>2</v>
      </c>
      <c r="N18">
        <v>2</v>
      </c>
      <c r="O18">
        <v>0</v>
      </c>
      <c r="P18">
        <v>3</v>
      </c>
      <c r="Q18">
        <v>1</v>
      </c>
      <c r="R18">
        <v>1</v>
      </c>
      <c r="S18" s="14">
        <v>14.705</v>
      </c>
      <c r="T18" s="15">
        <v>17.588999999999999</v>
      </c>
      <c r="U18" s="16"/>
      <c r="V18" s="18">
        <v>38.33</v>
      </c>
      <c r="W18" s="19"/>
    </row>
    <row r="19" spans="1:23" x14ac:dyDescent="0.3">
      <c r="A19" t="s">
        <v>69</v>
      </c>
      <c r="B19" t="s">
        <v>70</v>
      </c>
      <c r="C19">
        <v>2</v>
      </c>
      <c r="D19">
        <v>1</v>
      </c>
      <c r="E19">
        <v>71</v>
      </c>
      <c r="F19">
        <v>1</v>
      </c>
      <c r="G19">
        <v>3</v>
      </c>
      <c r="H19">
        <v>3</v>
      </c>
      <c r="I19">
        <v>7</v>
      </c>
      <c r="J19">
        <v>1</v>
      </c>
      <c r="K19">
        <v>5</v>
      </c>
      <c r="L19">
        <v>1</v>
      </c>
      <c r="M19">
        <v>1</v>
      </c>
      <c r="N19">
        <v>1</v>
      </c>
      <c r="O19">
        <v>2</v>
      </c>
      <c r="P19">
        <v>3</v>
      </c>
      <c r="Q19">
        <v>1</v>
      </c>
      <c r="R19">
        <v>1</v>
      </c>
      <c r="S19" s="14">
        <v>20.335999999999999</v>
      </c>
      <c r="T19" s="15">
        <v>24.509</v>
      </c>
      <c r="U19" s="16">
        <v>69.875</v>
      </c>
      <c r="V19" s="18">
        <v>84.334999999999994</v>
      </c>
      <c r="W19" s="19">
        <v>13.611000000000001</v>
      </c>
    </row>
    <row r="20" spans="1:23" x14ac:dyDescent="0.3">
      <c r="A20" t="s">
        <v>71</v>
      </c>
      <c r="B20" t="s">
        <v>72</v>
      </c>
      <c r="C20">
        <v>2</v>
      </c>
      <c r="D20">
        <v>1</v>
      </c>
      <c r="E20">
        <v>68</v>
      </c>
      <c r="F20">
        <v>2</v>
      </c>
      <c r="G20">
        <v>3</v>
      </c>
      <c r="H20">
        <v>2</v>
      </c>
      <c r="I20">
        <v>7</v>
      </c>
      <c r="J20">
        <v>2</v>
      </c>
      <c r="K20">
        <v>4.5</v>
      </c>
      <c r="L20">
        <v>1</v>
      </c>
      <c r="M20">
        <v>2</v>
      </c>
      <c r="N20">
        <v>2</v>
      </c>
      <c r="O20">
        <v>1</v>
      </c>
      <c r="P20">
        <v>4</v>
      </c>
      <c r="Q20">
        <v>1</v>
      </c>
      <c r="R20">
        <v>1</v>
      </c>
      <c r="S20" s="14">
        <v>26.303000000000001</v>
      </c>
      <c r="T20" s="15">
        <v>54.084000000000003</v>
      </c>
      <c r="U20" s="16"/>
      <c r="V20" s="18">
        <v>26.254999999999999</v>
      </c>
      <c r="W20" s="19">
        <v>125.041</v>
      </c>
    </row>
    <row r="21" spans="1:23" x14ac:dyDescent="0.3">
      <c r="A21" t="s">
        <v>73</v>
      </c>
      <c r="B21" t="s">
        <v>74</v>
      </c>
      <c r="C21">
        <v>2</v>
      </c>
      <c r="D21">
        <v>1</v>
      </c>
      <c r="E21">
        <v>68</v>
      </c>
      <c r="F21">
        <v>2</v>
      </c>
      <c r="G21">
        <v>3</v>
      </c>
      <c r="H21">
        <v>3</v>
      </c>
      <c r="I21">
        <v>7</v>
      </c>
      <c r="J21">
        <v>2</v>
      </c>
      <c r="K21">
        <v>2.5</v>
      </c>
      <c r="L21">
        <v>1</v>
      </c>
      <c r="M21">
        <v>2</v>
      </c>
      <c r="N21">
        <v>2</v>
      </c>
      <c r="O21">
        <v>3.5</v>
      </c>
      <c r="P21">
        <v>3</v>
      </c>
      <c r="Q21">
        <v>1</v>
      </c>
      <c r="R21">
        <v>1</v>
      </c>
      <c r="S21" s="14">
        <v>6.6239999999999997</v>
      </c>
      <c r="T21" s="15">
        <v>9.4849999999999994</v>
      </c>
      <c r="U21" s="16">
        <v>52.063000000000002</v>
      </c>
      <c r="V21" s="18">
        <v>30.309000000000001</v>
      </c>
      <c r="W21" s="19">
        <v>12.183</v>
      </c>
    </row>
    <row r="22" spans="1:23" x14ac:dyDescent="0.3">
      <c r="A22" t="s">
        <v>75</v>
      </c>
      <c r="B22" t="s">
        <v>76</v>
      </c>
      <c r="C22">
        <v>2</v>
      </c>
      <c r="D22">
        <v>1</v>
      </c>
      <c r="E22">
        <v>63</v>
      </c>
      <c r="F22">
        <v>2</v>
      </c>
      <c r="G22">
        <v>3</v>
      </c>
      <c r="H22">
        <v>2</v>
      </c>
      <c r="I22">
        <v>8</v>
      </c>
      <c r="J22">
        <v>3</v>
      </c>
      <c r="K22">
        <v>3</v>
      </c>
      <c r="L22">
        <v>1</v>
      </c>
      <c r="M22">
        <v>2</v>
      </c>
      <c r="N22">
        <v>2</v>
      </c>
      <c r="O22">
        <v>10</v>
      </c>
      <c r="P22">
        <v>3</v>
      </c>
      <c r="Q22">
        <v>2</v>
      </c>
      <c r="R22">
        <v>1</v>
      </c>
      <c r="S22" s="14">
        <v>31.727</v>
      </c>
      <c r="T22" s="15">
        <v>12.722</v>
      </c>
      <c r="U22" s="16"/>
      <c r="V22" s="18">
        <v>41.631</v>
      </c>
      <c r="W22" s="19">
        <v>15.12</v>
      </c>
    </row>
    <row r="23" spans="1:23" x14ac:dyDescent="0.3">
      <c r="A23" t="s">
        <v>77</v>
      </c>
      <c r="B23" t="s">
        <v>78</v>
      </c>
      <c r="C23">
        <v>2</v>
      </c>
      <c r="D23">
        <v>2</v>
      </c>
      <c r="E23">
        <v>76</v>
      </c>
      <c r="F23">
        <v>2</v>
      </c>
      <c r="G23">
        <v>3</v>
      </c>
      <c r="H23">
        <v>1</v>
      </c>
      <c r="I23">
        <v>9</v>
      </c>
      <c r="J23">
        <v>0</v>
      </c>
      <c r="K23">
        <v>0</v>
      </c>
      <c r="L23">
        <v>1</v>
      </c>
      <c r="M23">
        <v>2</v>
      </c>
      <c r="N23">
        <v>2</v>
      </c>
      <c r="O23">
        <v>2.5</v>
      </c>
      <c r="P23">
        <v>3</v>
      </c>
      <c r="Q23">
        <v>1</v>
      </c>
      <c r="R23">
        <v>1</v>
      </c>
      <c r="S23" s="14">
        <v>19.917999999999999</v>
      </c>
      <c r="T23" s="15">
        <v>24.673999999999999</v>
      </c>
      <c r="U23" s="16"/>
      <c r="V23" s="18">
        <v>21.545999999999999</v>
      </c>
      <c r="W23" s="19">
        <v>68.655000000000001</v>
      </c>
    </row>
    <row r="24" spans="1:23" x14ac:dyDescent="0.3">
      <c r="A24" t="s">
        <v>79</v>
      </c>
      <c r="B24" t="s">
        <v>80</v>
      </c>
      <c r="C24">
        <v>2</v>
      </c>
      <c r="D24">
        <v>2</v>
      </c>
      <c r="E24">
        <v>78</v>
      </c>
      <c r="F24">
        <v>2</v>
      </c>
      <c r="G24">
        <v>3</v>
      </c>
      <c r="H24">
        <v>1</v>
      </c>
      <c r="I24">
        <v>7</v>
      </c>
      <c r="J24">
        <v>0</v>
      </c>
      <c r="K24">
        <v>0</v>
      </c>
      <c r="L24">
        <v>1</v>
      </c>
      <c r="M24">
        <v>1</v>
      </c>
      <c r="N24">
        <v>2</v>
      </c>
      <c r="O24">
        <v>3.5</v>
      </c>
      <c r="P24">
        <v>1</v>
      </c>
      <c r="Q24">
        <v>1</v>
      </c>
      <c r="R24">
        <v>1</v>
      </c>
      <c r="S24" s="14">
        <v>25.474</v>
      </c>
      <c r="T24" s="15">
        <v>51.231000000000002</v>
      </c>
      <c r="U24" s="16">
        <v>286.92200000000003</v>
      </c>
      <c r="V24" s="18">
        <v>48.146999999999998</v>
      </c>
      <c r="W24" s="19"/>
    </row>
    <row r="25" spans="1:23" x14ac:dyDescent="0.3">
      <c r="A25" t="s">
        <v>81</v>
      </c>
      <c r="B25" t="s">
        <v>82</v>
      </c>
      <c r="C25">
        <v>2</v>
      </c>
      <c r="D25">
        <v>2</v>
      </c>
      <c r="E25">
        <v>66</v>
      </c>
      <c r="F25">
        <v>2</v>
      </c>
      <c r="G25">
        <v>2</v>
      </c>
      <c r="H25">
        <v>1</v>
      </c>
      <c r="I25">
        <v>10</v>
      </c>
      <c r="J25">
        <v>0.5</v>
      </c>
      <c r="K25">
        <v>1</v>
      </c>
      <c r="L25">
        <v>1</v>
      </c>
      <c r="M25">
        <v>2</v>
      </c>
      <c r="N25">
        <v>2</v>
      </c>
      <c r="O25">
        <v>0</v>
      </c>
      <c r="P25">
        <v>5</v>
      </c>
      <c r="Q25">
        <v>1</v>
      </c>
      <c r="R25">
        <v>1</v>
      </c>
      <c r="S25" s="14">
        <v>43.441000000000003</v>
      </c>
      <c r="T25" s="15">
        <v>56.465000000000003</v>
      </c>
      <c r="U25" s="16">
        <v>73.36</v>
      </c>
      <c r="V25" s="18">
        <v>50.59</v>
      </c>
      <c r="W25" s="19"/>
    </row>
    <row r="26" spans="1:23" x14ac:dyDescent="0.3">
      <c r="A26" t="s">
        <v>83</v>
      </c>
      <c r="B26" t="s">
        <v>84</v>
      </c>
      <c r="C26">
        <v>2</v>
      </c>
      <c r="D26">
        <v>2</v>
      </c>
      <c r="E26">
        <v>78</v>
      </c>
      <c r="F26">
        <v>2</v>
      </c>
      <c r="G26">
        <v>3</v>
      </c>
      <c r="H26">
        <v>1</v>
      </c>
      <c r="I26">
        <v>7</v>
      </c>
      <c r="J26">
        <v>0</v>
      </c>
      <c r="K26">
        <v>0</v>
      </c>
      <c r="L26">
        <v>1</v>
      </c>
      <c r="M26">
        <v>2</v>
      </c>
      <c r="N26">
        <v>2</v>
      </c>
      <c r="O26">
        <v>2.5</v>
      </c>
      <c r="P26">
        <v>3</v>
      </c>
      <c r="Q26">
        <v>1</v>
      </c>
      <c r="R26">
        <v>1</v>
      </c>
      <c r="S26" s="14">
        <v>109.526</v>
      </c>
      <c r="T26" s="15">
        <v>41.338999999999999</v>
      </c>
      <c r="U26" s="16"/>
      <c r="V26" s="18">
        <v>25.38</v>
      </c>
      <c r="W26" s="19">
        <v>32.816000000000003</v>
      </c>
    </row>
    <row r="27" spans="1:23" x14ac:dyDescent="0.3">
      <c r="A27" t="s">
        <v>85</v>
      </c>
      <c r="B27" t="s">
        <v>86</v>
      </c>
      <c r="C27">
        <v>2</v>
      </c>
      <c r="D27">
        <v>2</v>
      </c>
      <c r="E27">
        <v>70</v>
      </c>
      <c r="F27">
        <v>1</v>
      </c>
      <c r="G27">
        <v>2</v>
      </c>
      <c r="H27">
        <v>1</v>
      </c>
      <c r="I27">
        <v>7</v>
      </c>
      <c r="J27">
        <v>0</v>
      </c>
      <c r="K27">
        <v>0</v>
      </c>
      <c r="L27">
        <v>1</v>
      </c>
      <c r="M27">
        <v>2</v>
      </c>
      <c r="N27">
        <v>2</v>
      </c>
      <c r="O27">
        <v>0</v>
      </c>
      <c r="P27">
        <v>5</v>
      </c>
      <c r="Q27">
        <v>1</v>
      </c>
      <c r="R27">
        <v>1</v>
      </c>
      <c r="S27" s="14">
        <v>34.591000000000001</v>
      </c>
      <c r="T27" s="15">
        <v>43.25</v>
      </c>
      <c r="U27" s="16">
        <v>169.126</v>
      </c>
      <c r="V27" s="18">
        <v>30.86</v>
      </c>
      <c r="W27" s="19">
        <v>26.398</v>
      </c>
    </row>
    <row r="28" spans="1:23" x14ac:dyDescent="0.3">
      <c r="A28" t="s">
        <v>87</v>
      </c>
      <c r="B28" t="s">
        <v>88</v>
      </c>
      <c r="C28">
        <v>2</v>
      </c>
      <c r="D28">
        <v>2</v>
      </c>
      <c r="E28">
        <v>67</v>
      </c>
      <c r="F28">
        <v>1</v>
      </c>
      <c r="G28">
        <v>3</v>
      </c>
      <c r="H28">
        <v>2</v>
      </c>
      <c r="I28">
        <v>7</v>
      </c>
      <c r="J28">
        <v>0</v>
      </c>
      <c r="K28">
        <v>0</v>
      </c>
      <c r="L28">
        <v>1</v>
      </c>
      <c r="M28">
        <v>2</v>
      </c>
      <c r="N28">
        <v>2</v>
      </c>
      <c r="O28">
        <v>11</v>
      </c>
      <c r="P28">
        <v>1</v>
      </c>
      <c r="Q28">
        <v>1</v>
      </c>
      <c r="R28">
        <v>1</v>
      </c>
      <c r="S28" s="14">
        <v>17.079999999999998</v>
      </c>
      <c r="T28" s="15">
        <v>15.132</v>
      </c>
      <c r="U28" s="16">
        <v>18.923999999999999</v>
      </c>
      <c r="V28" s="18">
        <v>50.002000000000002</v>
      </c>
      <c r="W28" s="19">
        <v>57.808999999999997</v>
      </c>
    </row>
    <row r="29" spans="1:23" x14ac:dyDescent="0.3">
      <c r="A29" t="s">
        <v>89</v>
      </c>
      <c r="B29" t="s">
        <v>90</v>
      </c>
      <c r="C29">
        <v>2</v>
      </c>
      <c r="D29">
        <v>2</v>
      </c>
      <c r="E29">
        <v>68</v>
      </c>
      <c r="F29">
        <v>2</v>
      </c>
      <c r="G29">
        <v>2</v>
      </c>
      <c r="H29">
        <v>2</v>
      </c>
      <c r="I29">
        <v>7</v>
      </c>
      <c r="J29">
        <v>0</v>
      </c>
      <c r="K29">
        <v>0</v>
      </c>
      <c r="L29">
        <v>1</v>
      </c>
      <c r="M29">
        <v>2</v>
      </c>
      <c r="N29">
        <v>2</v>
      </c>
      <c r="O29">
        <v>1.5</v>
      </c>
      <c r="P29">
        <v>3</v>
      </c>
      <c r="Q29">
        <v>1</v>
      </c>
      <c r="R29">
        <v>1</v>
      </c>
      <c r="S29" s="14">
        <v>32.226999999999997</v>
      </c>
      <c r="T29" s="15">
        <v>6.7389999999999999</v>
      </c>
      <c r="U29" s="16"/>
      <c r="V29" s="18">
        <v>99.62</v>
      </c>
      <c r="W29" s="19">
        <v>63.332999999999998</v>
      </c>
    </row>
    <row r="30" spans="1:23" x14ac:dyDescent="0.3">
      <c r="A30" t="s">
        <v>33</v>
      </c>
      <c r="B30" t="s">
        <v>37</v>
      </c>
      <c r="C30">
        <v>1</v>
      </c>
      <c r="D30">
        <v>1</v>
      </c>
      <c r="E30">
        <v>25</v>
      </c>
      <c r="F30">
        <v>2</v>
      </c>
      <c r="G30">
        <v>1</v>
      </c>
      <c r="H30">
        <v>5</v>
      </c>
      <c r="I30">
        <v>6</v>
      </c>
      <c r="J30">
        <v>5</v>
      </c>
      <c r="K30">
        <v>10</v>
      </c>
      <c r="L30">
        <v>1</v>
      </c>
      <c r="M30">
        <v>1</v>
      </c>
      <c r="N30">
        <v>2</v>
      </c>
      <c r="O30">
        <v>2</v>
      </c>
      <c r="P30">
        <v>3</v>
      </c>
      <c r="Q30">
        <v>2</v>
      </c>
      <c r="R30">
        <v>2</v>
      </c>
      <c r="S30" s="14">
        <v>16.094000000000001</v>
      </c>
      <c r="T30" s="15">
        <v>13.082000000000001</v>
      </c>
      <c r="U30" s="16">
        <v>22.145</v>
      </c>
      <c r="V30" s="18">
        <v>31.780999999999999</v>
      </c>
      <c r="W30" s="19">
        <v>13.9</v>
      </c>
    </row>
    <row r="31" spans="1:23" x14ac:dyDescent="0.3">
      <c r="A31" t="s">
        <v>35</v>
      </c>
      <c r="B31" t="s">
        <v>38</v>
      </c>
      <c r="C31">
        <v>1</v>
      </c>
      <c r="D31">
        <v>1</v>
      </c>
      <c r="E31">
        <v>23</v>
      </c>
      <c r="F31">
        <v>2</v>
      </c>
      <c r="G31">
        <v>1</v>
      </c>
      <c r="H31">
        <v>5</v>
      </c>
      <c r="I31">
        <v>7</v>
      </c>
      <c r="J31">
        <v>8</v>
      </c>
      <c r="K31">
        <v>10</v>
      </c>
      <c r="L31">
        <v>1</v>
      </c>
      <c r="M31">
        <v>1</v>
      </c>
      <c r="N31">
        <v>2</v>
      </c>
      <c r="O31">
        <v>0</v>
      </c>
      <c r="P31">
        <v>4</v>
      </c>
      <c r="Q31">
        <v>1</v>
      </c>
      <c r="R31">
        <v>2</v>
      </c>
      <c r="S31" s="14">
        <v>5.7839999999999998</v>
      </c>
      <c r="T31" s="15">
        <v>9.3109999999999999</v>
      </c>
      <c r="U31" s="16">
        <v>11.58</v>
      </c>
      <c r="V31" s="18">
        <v>23.658999999999999</v>
      </c>
      <c r="W31" s="19">
        <v>10.824999999999999</v>
      </c>
    </row>
    <row r="32" spans="1:23" x14ac:dyDescent="0.3">
      <c r="A32" t="s">
        <v>34</v>
      </c>
      <c r="B32" t="s">
        <v>39</v>
      </c>
      <c r="C32">
        <v>1</v>
      </c>
      <c r="D32">
        <v>1</v>
      </c>
      <c r="E32">
        <v>25</v>
      </c>
      <c r="F32">
        <v>1</v>
      </c>
      <c r="G32">
        <v>1</v>
      </c>
      <c r="H32">
        <v>5</v>
      </c>
      <c r="I32">
        <v>6</v>
      </c>
      <c r="J32">
        <v>10</v>
      </c>
      <c r="K32">
        <v>10</v>
      </c>
      <c r="L32">
        <v>1</v>
      </c>
      <c r="M32">
        <v>1</v>
      </c>
      <c r="N32">
        <v>1</v>
      </c>
      <c r="O32">
        <v>0</v>
      </c>
      <c r="P32">
        <v>3</v>
      </c>
      <c r="Q32">
        <v>1</v>
      </c>
      <c r="R32">
        <v>2</v>
      </c>
      <c r="S32" s="14">
        <v>7.6120000000000001</v>
      </c>
      <c r="T32" s="15">
        <v>10.465999999999999</v>
      </c>
      <c r="U32" s="16">
        <v>14.784000000000001</v>
      </c>
      <c r="V32" s="18">
        <v>23.058</v>
      </c>
      <c r="W32" s="19">
        <v>10.663</v>
      </c>
    </row>
    <row r="33" spans="1:23" x14ac:dyDescent="0.3">
      <c r="A33" t="s">
        <v>40</v>
      </c>
      <c r="B33" t="s">
        <v>41</v>
      </c>
      <c r="C33">
        <v>1</v>
      </c>
      <c r="D33">
        <v>1</v>
      </c>
      <c r="E33">
        <v>26</v>
      </c>
      <c r="F33">
        <v>1</v>
      </c>
      <c r="G33">
        <v>1</v>
      </c>
      <c r="H33">
        <v>5</v>
      </c>
      <c r="I33">
        <v>6</v>
      </c>
      <c r="J33">
        <v>16</v>
      </c>
      <c r="K33">
        <v>6</v>
      </c>
      <c r="L33">
        <v>1</v>
      </c>
      <c r="M33">
        <v>2</v>
      </c>
      <c r="N33">
        <v>1</v>
      </c>
      <c r="O33">
        <v>0</v>
      </c>
      <c r="P33">
        <v>4</v>
      </c>
      <c r="Q33">
        <v>2</v>
      </c>
      <c r="R33">
        <v>2</v>
      </c>
      <c r="S33" s="14">
        <v>6.1040000000000001</v>
      </c>
      <c r="T33" s="15">
        <v>8.0380000000000003</v>
      </c>
      <c r="U33" s="16">
        <v>24.292999999999999</v>
      </c>
      <c r="V33" s="18">
        <v>41.646000000000001</v>
      </c>
      <c r="W33" s="19">
        <v>16.559999999999999</v>
      </c>
    </row>
    <row r="34" spans="1:23" x14ac:dyDescent="0.3">
      <c r="A34" t="s">
        <v>42</v>
      </c>
      <c r="B34" t="s">
        <v>43</v>
      </c>
      <c r="C34">
        <v>1</v>
      </c>
      <c r="D34">
        <v>1</v>
      </c>
      <c r="E34">
        <v>24</v>
      </c>
      <c r="F34">
        <v>2</v>
      </c>
      <c r="G34">
        <v>1</v>
      </c>
      <c r="H34">
        <v>5</v>
      </c>
      <c r="I34">
        <v>6</v>
      </c>
      <c r="J34">
        <v>7</v>
      </c>
      <c r="K34">
        <v>12</v>
      </c>
      <c r="L34">
        <v>1</v>
      </c>
      <c r="M34">
        <v>2</v>
      </c>
      <c r="N34">
        <v>2</v>
      </c>
      <c r="O34">
        <v>0</v>
      </c>
      <c r="P34">
        <v>4</v>
      </c>
      <c r="Q34">
        <v>2</v>
      </c>
      <c r="R34">
        <v>2</v>
      </c>
      <c r="S34" s="14">
        <v>3.782</v>
      </c>
      <c r="T34" s="15">
        <v>14.801</v>
      </c>
      <c r="U34" s="16">
        <v>9.3759999999999994</v>
      </c>
      <c r="V34" s="18">
        <v>24.786000000000001</v>
      </c>
      <c r="W34" s="19">
        <v>9.6660000000000004</v>
      </c>
    </row>
    <row r="35" spans="1:23" x14ac:dyDescent="0.3">
      <c r="A35" t="s">
        <v>44</v>
      </c>
      <c r="B35" t="s">
        <v>45</v>
      </c>
      <c r="C35">
        <v>1</v>
      </c>
      <c r="D35">
        <v>1</v>
      </c>
      <c r="E35">
        <v>24</v>
      </c>
      <c r="F35">
        <v>1</v>
      </c>
      <c r="G35">
        <v>1</v>
      </c>
      <c r="H35">
        <v>5</v>
      </c>
      <c r="I35">
        <v>6</v>
      </c>
      <c r="J35">
        <v>3.5</v>
      </c>
      <c r="K35">
        <v>5</v>
      </c>
      <c r="L35">
        <v>1</v>
      </c>
      <c r="M35">
        <v>1</v>
      </c>
      <c r="N35">
        <v>1</v>
      </c>
      <c r="O35">
        <v>0</v>
      </c>
      <c r="P35">
        <v>3</v>
      </c>
      <c r="Q35">
        <v>1</v>
      </c>
      <c r="R35">
        <v>2</v>
      </c>
      <c r="S35" s="14">
        <v>8.4920000000000009</v>
      </c>
      <c r="T35" s="15">
        <v>8.8059999999999992</v>
      </c>
      <c r="U35" s="16">
        <v>30.524999999999999</v>
      </c>
      <c r="V35" s="18">
        <v>39.210999999999999</v>
      </c>
      <c r="W35" s="19">
        <v>13.882999999999999</v>
      </c>
    </row>
    <row r="36" spans="1:23" x14ac:dyDescent="0.3">
      <c r="A36" t="s">
        <v>46</v>
      </c>
      <c r="B36" t="s">
        <v>47</v>
      </c>
      <c r="C36">
        <v>1</v>
      </c>
      <c r="D36">
        <v>1</v>
      </c>
      <c r="E36">
        <v>20</v>
      </c>
      <c r="F36">
        <v>2</v>
      </c>
      <c r="G36">
        <v>1</v>
      </c>
      <c r="H36">
        <v>4</v>
      </c>
      <c r="I36">
        <v>5</v>
      </c>
      <c r="J36">
        <v>8</v>
      </c>
      <c r="K36">
        <v>12</v>
      </c>
      <c r="L36">
        <v>1</v>
      </c>
      <c r="M36">
        <v>2</v>
      </c>
      <c r="N36">
        <v>1</v>
      </c>
      <c r="O36">
        <v>0</v>
      </c>
      <c r="P36">
        <v>5</v>
      </c>
      <c r="Q36">
        <v>2</v>
      </c>
      <c r="R36">
        <v>2</v>
      </c>
      <c r="S36" s="14">
        <v>10.048999999999999</v>
      </c>
      <c r="T36" s="15">
        <v>13.356999999999999</v>
      </c>
      <c r="U36" s="16">
        <v>15.81</v>
      </c>
      <c r="V36" s="18">
        <v>48.764000000000003</v>
      </c>
      <c r="W36" s="19">
        <v>10.897</v>
      </c>
    </row>
    <row r="37" spans="1:23" x14ac:dyDescent="0.3">
      <c r="A37" t="s">
        <v>49</v>
      </c>
      <c r="B37" t="s">
        <v>50</v>
      </c>
      <c r="C37">
        <v>1</v>
      </c>
      <c r="D37">
        <v>2</v>
      </c>
      <c r="E37">
        <v>23</v>
      </c>
      <c r="F37">
        <v>1</v>
      </c>
      <c r="G37">
        <v>1</v>
      </c>
      <c r="H37">
        <v>5</v>
      </c>
      <c r="I37">
        <v>5</v>
      </c>
      <c r="J37">
        <v>10</v>
      </c>
      <c r="K37">
        <v>10</v>
      </c>
      <c r="L37">
        <v>1</v>
      </c>
      <c r="M37">
        <v>1</v>
      </c>
      <c r="N37">
        <v>1</v>
      </c>
      <c r="O37">
        <v>0.5</v>
      </c>
      <c r="P37">
        <v>4</v>
      </c>
      <c r="Q37">
        <v>2</v>
      </c>
      <c r="R37">
        <v>2</v>
      </c>
      <c r="S37" s="14">
        <v>9.6170000000000009</v>
      </c>
      <c r="T37" s="15">
        <v>9.6449999999999996</v>
      </c>
      <c r="U37" s="16">
        <v>12.236000000000001</v>
      </c>
      <c r="V37" s="18">
        <v>44.399000000000001</v>
      </c>
      <c r="W37" s="19">
        <v>11.039</v>
      </c>
    </row>
    <row r="38" spans="1:23" x14ac:dyDescent="0.3">
      <c r="A38" t="s">
        <v>51</v>
      </c>
      <c r="B38" t="s">
        <v>52</v>
      </c>
      <c r="C38">
        <v>1</v>
      </c>
      <c r="D38">
        <v>2</v>
      </c>
      <c r="E38">
        <v>21</v>
      </c>
      <c r="F38">
        <v>2</v>
      </c>
      <c r="G38">
        <v>1</v>
      </c>
      <c r="H38">
        <v>4</v>
      </c>
      <c r="I38">
        <v>4</v>
      </c>
      <c r="J38">
        <v>4</v>
      </c>
      <c r="K38">
        <v>3</v>
      </c>
      <c r="L38">
        <v>1</v>
      </c>
      <c r="M38">
        <v>1</v>
      </c>
      <c r="N38">
        <v>2</v>
      </c>
      <c r="O38">
        <v>1</v>
      </c>
      <c r="P38">
        <v>4</v>
      </c>
      <c r="Q38">
        <v>2</v>
      </c>
      <c r="R38">
        <v>2</v>
      </c>
      <c r="S38" s="14">
        <v>6.3559999999999999</v>
      </c>
      <c r="T38" s="15">
        <v>8.4429999999999996</v>
      </c>
      <c r="U38" s="16">
        <v>24.039000000000001</v>
      </c>
      <c r="V38" s="18">
        <v>58.695999999999998</v>
      </c>
      <c r="W38" s="19">
        <v>14.797000000000001</v>
      </c>
    </row>
    <row r="39" spans="1:23" x14ac:dyDescent="0.3">
      <c r="A39" t="s">
        <v>53</v>
      </c>
      <c r="B39" t="s">
        <v>54</v>
      </c>
      <c r="C39">
        <v>1</v>
      </c>
      <c r="D39">
        <v>2</v>
      </c>
      <c r="E39">
        <v>25</v>
      </c>
      <c r="F39">
        <v>2</v>
      </c>
      <c r="G39">
        <v>1</v>
      </c>
      <c r="H39">
        <v>5</v>
      </c>
      <c r="I39">
        <v>3</v>
      </c>
      <c r="J39">
        <v>8</v>
      </c>
      <c r="K39">
        <v>13</v>
      </c>
      <c r="L39">
        <v>1</v>
      </c>
      <c r="M39">
        <v>1</v>
      </c>
      <c r="N39">
        <v>1</v>
      </c>
      <c r="O39">
        <v>2</v>
      </c>
      <c r="P39">
        <v>4</v>
      </c>
      <c r="Q39">
        <v>2</v>
      </c>
      <c r="R39">
        <v>2</v>
      </c>
      <c r="S39" s="14">
        <v>8.3149999999999995</v>
      </c>
      <c r="T39" s="15">
        <v>13.994</v>
      </c>
      <c r="U39" s="16">
        <v>20.852</v>
      </c>
      <c r="V39" s="18">
        <v>20.463999999999999</v>
      </c>
      <c r="W39" s="19">
        <v>11.488</v>
      </c>
    </row>
    <row r="40" spans="1:23" x14ac:dyDescent="0.3">
      <c r="A40" t="s">
        <v>55</v>
      </c>
      <c r="B40" t="s">
        <v>57</v>
      </c>
      <c r="C40">
        <v>1</v>
      </c>
      <c r="D40">
        <v>2</v>
      </c>
      <c r="E40">
        <v>23</v>
      </c>
      <c r="F40">
        <v>2</v>
      </c>
      <c r="G40">
        <v>1</v>
      </c>
      <c r="H40">
        <v>5</v>
      </c>
      <c r="I40">
        <v>5</v>
      </c>
      <c r="J40">
        <v>12</v>
      </c>
      <c r="K40">
        <v>7</v>
      </c>
      <c r="L40">
        <v>1</v>
      </c>
      <c r="M40">
        <v>1</v>
      </c>
      <c r="N40">
        <v>2</v>
      </c>
      <c r="O40">
        <v>0</v>
      </c>
      <c r="P40">
        <v>4</v>
      </c>
      <c r="Q40">
        <v>2</v>
      </c>
      <c r="R40">
        <v>2</v>
      </c>
      <c r="S40" s="14">
        <v>11.706</v>
      </c>
      <c r="T40" s="15">
        <v>9.7899999999999991</v>
      </c>
      <c r="U40" s="16">
        <v>62.866</v>
      </c>
      <c r="V40" s="18">
        <v>30.763000000000002</v>
      </c>
      <c r="W40" s="19">
        <v>10.321</v>
      </c>
    </row>
    <row r="41" spans="1:23" x14ac:dyDescent="0.3">
      <c r="A41" t="s">
        <v>59</v>
      </c>
      <c r="B41" t="s">
        <v>56</v>
      </c>
      <c r="C41">
        <v>1</v>
      </c>
      <c r="D41">
        <v>2</v>
      </c>
      <c r="E41">
        <v>23</v>
      </c>
      <c r="F41">
        <v>2</v>
      </c>
      <c r="G41">
        <v>1</v>
      </c>
      <c r="H41">
        <v>5</v>
      </c>
      <c r="I41">
        <v>7</v>
      </c>
      <c r="J41">
        <v>6</v>
      </c>
      <c r="K41">
        <v>6</v>
      </c>
      <c r="L41">
        <v>1</v>
      </c>
      <c r="M41">
        <v>1</v>
      </c>
      <c r="N41">
        <v>1</v>
      </c>
      <c r="O41">
        <v>1</v>
      </c>
      <c r="P41">
        <v>3</v>
      </c>
      <c r="Q41">
        <v>2</v>
      </c>
      <c r="R41">
        <v>2</v>
      </c>
      <c r="S41" s="14">
        <v>8.8390000000000004</v>
      </c>
      <c r="T41" s="15">
        <v>11.474</v>
      </c>
      <c r="U41" s="16">
        <v>27.986999999999998</v>
      </c>
      <c r="V41" s="18">
        <v>63.216000000000001</v>
      </c>
      <c r="W41" s="19">
        <v>7.6660000000000004</v>
      </c>
    </row>
    <row r="42" spans="1:23" x14ac:dyDescent="0.3">
      <c r="A42" t="s">
        <v>58</v>
      </c>
      <c r="B42" t="s">
        <v>60</v>
      </c>
      <c r="C42">
        <v>1</v>
      </c>
      <c r="D42">
        <v>2</v>
      </c>
      <c r="E42">
        <v>23</v>
      </c>
      <c r="F42">
        <v>1</v>
      </c>
      <c r="G42">
        <v>1</v>
      </c>
      <c r="H42">
        <v>5</v>
      </c>
      <c r="I42">
        <v>7</v>
      </c>
      <c r="J42">
        <v>6</v>
      </c>
      <c r="K42">
        <v>10</v>
      </c>
      <c r="L42">
        <v>1</v>
      </c>
      <c r="M42">
        <v>2</v>
      </c>
      <c r="N42">
        <v>1</v>
      </c>
      <c r="O42">
        <v>0</v>
      </c>
      <c r="P42">
        <v>4</v>
      </c>
      <c r="Q42">
        <v>1</v>
      </c>
      <c r="R42">
        <v>2</v>
      </c>
      <c r="S42" s="14">
        <v>9.8719999999999999</v>
      </c>
      <c r="T42" s="15">
        <v>10.891</v>
      </c>
      <c r="U42" s="16">
        <v>37.954000000000001</v>
      </c>
      <c r="V42" s="18">
        <v>26.087</v>
      </c>
      <c r="W42" s="19">
        <v>16.684000000000001</v>
      </c>
    </row>
    <row r="43" spans="1:23" x14ac:dyDescent="0.3">
      <c r="A43" t="s">
        <v>61</v>
      </c>
      <c r="B43" t="s">
        <v>62</v>
      </c>
      <c r="C43">
        <v>1</v>
      </c>
      <c r="D43">
        <v>2</v>
      </c>
      <c r="E43">
        <v>25</v>
      </c>
      <c r="F43">
        <v>2</v>
      </c>
      <c r="G43">
        <v>1</v>
      </c>
      <c r="H43">
        <v>5</v>
      </c>
      <c r="I43">
        <v>6</v>
      </c>
      <c r="J43">
        <v>14</v>
      </c>
      <c r="K43">
        <v>7</v>
      </c>
      <c r="L43">
        <v>1</v>
      </c>
      <c r="M43">
        <v>2</v>
      </c>
      <c r="N43">
        <v>1</v>
      </c>
      <c r="O43">
        <v>0</v>
      </c>
      <c r="P43">
        <v>4</v>
      </c>
      <c r="Q43">
        <v>2</v>
      </c>
      <c r="R43">
        <v>2</v>
      </c>
      <c r="S43" s="14">
        <v>6.6440000000000001</v>
      </c>
      <c r="T43" s="15">
        <v>13.145</v>
      </c>
      <c r="U43" s="16">
        <v>36.36</v>
      </c>
      <c r="V43" s="18">
        <v>59.432000000000002</v>
      </c>
      <c r="W43" s="19">
        <v>8.7140000000000004</v>
      </c>
    </row>
    <row r="44" spans="1:23" x14ac:dyDescent="0.3">
      <c r="A44" t="s">
        <v>63</v>
      </c>
      <c r="B44" t="s">
        <v>64</v>
      </c>
      <c r="C44">
        <v>2</v>
      </c>
      <c r="D44">
        <v>1</v>
      </c>
      <c r="E44">
        <v>64</v>
      </c>
      <c r="F44">
        <v>1</v>
      </c>
      <c r="G44">
        <v>2</v>
      </c>
      <c r="H44">
        <v>2</v>
      </c>
      <c r="I44">
        <v>8</v>
      </c>
      <c r="J44">
        <v>3.5</v>
      </c>
      <c r="K44">
        <v>1</v>
      </c>
      <c r="L44">
        <v>1</v>
      </c>
      <c r="M44">
        <v>1</v>
      </c>
      <c r="N44">
        <v>1</v>
      </c>
      <c r="O44">
        <v>0</v>
      </c>
      <c r="P44">
        <v>4</v>
      </c>
      <c r="Q44">
        <v>1</v>
      </c>
      <c r="R44">
        <v>2</v>
      </c>
      <c r="S44" s="14">
        <v>16.347999999999999</v>
      </c>
      <c r="T44" s="15">
        <v>16.466000000000001</v>
      </c>
      <c r="U44" s="16">
        <v>33.421999999999997</v>
      </c>
      <c r="V44" s="18">
        <v>47.356000000000002</v>
      </c>
      <c r="W44" s="19">
        <v>41.444000000000003</v>
      </c>
    </row>
    <row r="45" spans="1:23" x14ac:dyDescent="0.3">
      <c r="A45" t="s">
        <v>65</v>
      </c>
      <c r="B45" t="s">
        <v>66</v>
      </c>
      <c r="C45">
        <v>2</v>
      </c>
      <c r="D45">
        <v>1</v>
      </c>
      <c r="E45">
        <v>76</v>
      </c>
      <c r="F45">
        <v>2</v>
      </c>
      <c r="G45">
        <v>2</v>
      </c>
      <c r="H45">
        <v>2</v>
      </c>
      <c r="I45">
        <v>8</v>
      </c>
      <c r="J45">
        <v>0</v>
      </c>
      <c r="K45">
        <v>0</v>
      </c>
      <c r="L45">
        <v>1</v>
      </c>
      <c r="M45">
        <v>2</v>
      </c>
      <c r="N45">
        <v>1</v>
      </c>
      <c r="O45">
        <v>3.5</v>
      </c>
      <c r="P45">
        <v>3</v>
      </c>
      <c r="Q45">
        <v>1</v>
      </c>
      <c r="R45">
        <v>2</v>
      </c>
      <c r="S45" s="14">
        <v>18.545000000000002</v>
      </c>
      <c r="T45" s="15"/>
      <c r="U45" s="16">
        <v>104.152</v>
      </c>
      <c r="V45" s="18">
        <v>59.859000000000002</v>
      </c>
      <c r="W45" s="19">
        <v>66.972999999999999</v>
      </c>
    </row>
    <row r="46" spans="1:23" x14ac:dyDescent="0.3">
      <c r="A46" t="s">
        <v>67</v>
      </c>
      <c r="B46" t="s">
        <v>68</v>
      </c>
      <c r="C46">
        <v>2</v>
      </c>
      <c r="D46">
        <v>1</v>
      </c>
      <c r="E46">
        <v>65</v>
      </c>
      <c r="F46">
        <v>1</v>
      </c>
      <c r="G46">
        <v>2</v>
      </c>
      <c r="H46">
        <v>1</v>
      </c>
      <c r="I46">
        <v>7</v>
      </c>
      <c r="J46">
        <v>0</v>
      </c>
      <c r="K46">
        <v>0</v>
      </c>
      <c r="L46">
        <v>1</v>
      </c>
      <c r="M46">
        <v>2</v>
      </c>
      <c r="N46">
        <v>2</v>
      </c>
      <c r="O46">
        <v>0</v>
      </c>
      <c r="P46">
        <v>3</v>
      </c>
      <c r="Q46">
        <v>1</v>
      </c>
      <c r="R46">
        <v>2</v>
      </c>
      <c r="S46" s="14">
        <v>22.832999999999998</v>
      </c>
      <c r="T46" s="15">
        <v>51.134</v>
      </c>
      <c r="U46" s="16">
        <v>31.893999999999998</v>
      </c>
      <c r="V46" s="18">
        <v>53.21</v>
      </c>
      <c r="W46" s="19">
        <v>28.902000000000001</v>
      </c>
    </row>
    <row r="47" spans="1:23" x14ac:dyDescent="0.3">
      <c r="A47" t="s">
        <v>69</v>
      </c>
      <c r="B47" t="s">
        <v>70</v>
      </c>
      <c r="C47">
        <v>2</v>
      </c>
      <c r="D47">
        <v>1</v>
      </c>
      <c r="E47">
        <v>71</v>
      </c>
      <c r="F47">
        <v>1</v>
      </c>
      <c r="G47">
        <v>3</v>
      </c>
      <c r="H47">
        <v>3</v>
      </c>
      <c r="I47">
        <v>7</v>
      </c>
      <c r="J47">
        <v>1</v>
      </c>
      <c r="K47">
        <v>5</v>
      </c>
      <c r="L47">
        <v>1</v>
      </c>
      <c r="M47">
        <v>1</v>
      </c>
      <c r="N47">
        <v>1</v>
      </c>
      <c r="O47">
        <v>2</v>
      </c>
      <c r="P47">
        <v>3</v>
      </c>
      <c r="Q47">
        <v>1</v>
      </c>
      <c r="R47">
        <v>2</v>
      </c>
      <c r="S47" s="14">
        <v>12.065</v>
      </c>
      <c r="T47" s="15">
        <v>22.609000000000002</v>
      </c>
      <c r="U47" s="16">
        <v>26.616</v>
      </c>
      <c r="V47" s="18">
        <v>49.719000000000001</v>
      </c>
      <c r="W47" s="19">
        <v>12.378</v>
      </c>
    </row>
    <row r="48" spans="1:23" x14ac:dyDescent="0.3">
      <c r="A48" t="s">
        <v>71</v>
      </c>
      <c r="B48" t="s">
        <v>72</v>
      </c>
      <c r="C48">
        <v>2</v>
      </c>
      <c r="D48">
        <v>1</v>
      </c>
      <c r="E48">
        <v>68</v>
      </c>
      <c r="F48">
        <v>2</v>
      </c>
      <c r="G48">
        <v>3</v>
      </c>
      <c r="H48">
        <v>2</v>
      </c>
      <c r="I48">
        <v>7</v>
      </c>
      <c r="J48">
        <v>2</v>
      </c>
      <c r="K48">
        <v>4.5</v>
      </c>
      <c r="L48">
        <v>1</v>
      </c>
      <c r="M48">
        <v>2</v>
      </c>
      <c r="N48">
        <v>2</v>
      </c>
      <c r="O48">
        <v>1</v>
      </c>
      <c r="P48">
        <v>4</v>
      </c>
      <c r="Q48">
        <v>1</v>
      </c>
      <c r="R48">
        <v>2</v>
      </c>
      <c r="S48" s="14">
        <v>15.215</v>
      </c>
      <c r="T48" s="15"/>
      <c r="U48" s="16">
        <v>19.928999999999998</v>
      </c>
      <c r="V48" s="18">
        <v>23.975000000000001</v>
      </c>
      <c r="W48" s="19">
        <v>41.981999999999999</v>
      </c>
    </row>
    <row r="49" spans="1:23" x14ac:dyDescent="0.3">
      <c r="A49" t="s">
        <v>73</v>
      </c>
      <c r="B49" t="s">
        <v>74</v>
      </c>
      <c r="C49">
        <v>2</v>
      </c>
      <c r="D49">
        <v>1</v>
      </c>
      <c r="E49">
        <v>68</v>
      </c>
      <c r="F49">
        <v>2</v>
      </c>
      <c r="G49">
        <v>3</v>
      </c>
      <c r="H49">
        <v>3</v>
      </c>
      <c r="I49">
        <v>7</v>
      </c>
      <c r="J49">
        <v>2</v>
      </c>
      <c r="K49">
        <v>2.5</v>
      </c>
      <c r="L49">
        <v>1</v>
      </c>
      <c r="M49">
        <v>2</v>
      </c>
      <c r="N49">
        <v>2</v>
      </c>
      <c r="O49">
        <v>3.5</v>
      </c>
      <c r="P49">
        <v>3</v>
      </c>
      <c r="Q49">
        <v>1</v>
      </c>
      <c r="R49">
        <v>2</v>
      </c>
      <c r="S49" s="14">
        <v>11.66</v>
      </c>
      <c r="T49" s="15"/>
      <c r="U49" s="16"/>
      <c r="V49" s="18">
        <v>31.741</v>
      </c>
      <c r="W49" s="19"/>
    </row>
    <row r="50" spans="1:23" x14ac:dyDescent="0.3">
      <c r="A50" t="s">
        <v>75</v>
      </c>
      <c r="B50" t="s">
        <v>76</v>
      </c>
      <c r="C50">
        <v>2</v>
      </c>
      <c r="D50">
        <v>1</v>
      </c>
      <c r="E50">
        <v>63</v>
      </c>
      <c r="F50">
        <v>2</v>
      </c>
      <c r="G50">
        <v>3</v>
      </c>
      <c r="H50">
        <v>2</v>
      </c>
      <c r="I50">
        <v>8</v>
      </c>
      <c r="J50">
        <v>3</v>
      </c>
      <c r="K50">
        <v>3</v>
      </c>
      <c r="L50">
        <v>1</v>
      </c>
      <c r="M50">
        <v>2</v>
      </c>
      <c r="N50">
        <v>2</v>
      </c>
      <c r="O50">
        <v>10</v>
      </c>
      <c r="P50">
        <v>3</v>
      </c>
      <c r="Q50">
        <v>2</v>
      </c>
      <c r="R50">
        <v>2</v>
      </c>
      <c r="S50" s="14">
        <v>14.968</v>
      </c>
      <c r="T50" s="15">
        <v>15.597</v>
      </c>
      <c r="U50" s="16"/>
      <c r="V50" s="18">
        <v>18.434000000000001</v>
      </c>
      <c r="W50" s="19">
        <v>12.318</v>
      </c>
    </row>
    <row r="51" spans="1:23" x14ac:dyDescent="0.3">
      <c r="A51" t="s">
        <v>77</v>
      </c>
      <c r="B51" t="s">
        <v>78</v>
      </c>
      <c r="C51">
        <v>2</v>
      </c>
      <c r="D51">
        <v>2</v>
      </c>
      <c r="E51">
        <v>76</v>
      </c>
      <c r="F51">
        <v>2</v>
      </c>
      <c r="G51">
        <v>3</v>
      </c>
      <c r="H51">
        <v>1</v>
      </c>
      <c r="I51">
        <v>9</v>
      </c>
      <c r="J51">
        <v>0</v>
      </c>
      <c r="K51">
        <v>0</v>
      </c>
      <c r="L51">
        <v>1</v>
      </c>
      <c r="M51">
        <v>2</v>
      </c>
      <c r="N51">
        <v>2</v>
      </c>
      <c r="O51">
        <v>2.5</v>
      </c>
      <c r="P51">
        <v>3</v>
      </c>
      <c r="Q51">
        <v>1</v>
      </c>
      <c r="R51">
        <v>2</v>
      </c>
      <c r="S51" s="14">
        <v>18.869</v>
      </c>
      <c r="T51" s="15"/>
      <c r="U51" s="16">
        <v>34.542000000000002</v>
      </c>
      <c r="V51" s="18">
        <v>38.488999999999997</v>
      </c>
      <c r="W51" s="19">
        <v>83.99</v>
      </c>
    </row>
    <row r="52" spans="1:23" x14ac:dyDescent="0.3">
      <c r="A52" t="s">
        <v>79</v>
      </c>
      <c r="B52" t="s">
        <v>80</v>
      </c>
      <c r="C52">
        <v>2</v>
      </c>
      <c r="D52">
        <v>2</v>
      </c>
      <c r="E52">
        <v>78</v>
      </c>
      <c r="F52">
        <v>2</v>
      </c>
      <c r="G52">
        <v>3</v>
      </c>
      <c r="H52">
        <v>1</v>
      </c>
      <c r="I52">
        <v>7</v>
      </c>
      <c r="J52">
        <v>0</v>
      </c>
      <c r="K52">
        <v>0</v>
      </c>
      <c r="L52">
        <v>1</v>
      </c>
      <c r="M52">
        <v>1</v>
      </c>
      <c r="N52">
        <v>2</v>
      </c>
      <c r="O52">
        <v>3.5</v>
      </c>
      <c r="P52">
        <v>1</v>
      </c>
      <c r="Q52">
        <v>1</v>
      </c>
      <c r="R52">
        <v>2</v>
      </c>
      <c r="S52" s="14">
        <v>51.24</v>
      </c>
      <c r="T52" s="15">
        <v>62.561</v>
      </c>
      <c r="U52" s="16"/>
      <c r="V52" s="18">
        <v>56.838999999999999</v>
      </c>
      <c r="W52" s="19"/>
    </row>
    <row r="53" spans="1:23" x14ac:dyDescent="0.3">
      <c r="A53" t="s">
        <v>81</v>
      </c>
      <c r="B53" t="s">
        <v>82</v>
      </c>
      <c r="C53">
        <v>2</v>
      </c>
      <c r="D53">
        <v>2</v>
      </c>
      <c r="E53">
        <v>66</v>
      </c>
      <c r="F53">
        <v>2</v>
      </c>
      <c r="G53">
        <v>2</v>
      </c>
      <c r="H53">
        <v>1</v>
      </c>
      <c r="I53">
        <v>10</v>
      </c>
      <c r="J53">
        <v>0.5</v>
      </c>
      <c r="K53">
        <v>1</v>
      </c>
      <c r="L53">
        <v>1</v>
      </c>
      <c r="M53">
        <v>2</v>
      </c>
      <c r="N53">
        <v>2</v>
      </c>
      <c r="O53">
        <v>0</v>
      </c>
      <c r="P53">
        <v>5</v>
      </c>
      <c r="Q53">
        <v>1</v>
      </c>
      <c r="R53">
        <v>2</v>
      </c>
      <c r="S53" s="14">
        <v>24.280999999999999</v>
      </c>
      <c r="T53" s="15">
        <v>149.95699999999999</v>
      </c>
      <c r="U53" s="16">
        <v>77.009</v>
      </c>
      <c r="V53" s="18">
        <v>84.68</v>
      </c>
      <c r="W53" s="19"/>
    </row>
    <row r="54" spans="1:23" x14ac:dyDescent="0.3">
      <c r="A54" t="s">
        <v>83</v>
      </c>
      <c r="B54" t="s">
        <v>84</v>
      </c>
      <c r="C54">
        <v>2</v>
      </c>
      <c r="D54">
        <v>2</v>
      </c>
      <c r="E54">
        <v>78</v>
      </c>
      <c r="F54">
        <v>2</v>
      </c>
      <c r="G54">
        <v>3</v>
      </c>
      <c r="H54">
        <v>1</v>
      </c>
      <c r="I54">
        <v>7</v>
      </c>
      <c r="J54">
        <v>0</v>
      </c>
      <c r="K54">
        <v>0</v>
      </c>
      <c r="L54">
        <v>1</v>
      </c>
      <c r="M54">
        <v>2</v>
      </c>
      <c r="N54">
        <v>2</v>
      </c>
      <c r="O54">
        <v>2.5</v>
      </c>
      <c r="P54">
        <v>3</v>
      </c>
      <c r="Q54">
        <v>1</v>
      </c>
      <c r="R54">
        <v>2</v>
      </c>
      <c r="S54" s="14">
        <v>95.024000000000001</v>
      </c>
      <c r="T54" s="15"/>
      <c r="U54" s="16"/>
      <c r="V54" s="18">
        <v>26.93</v>
      </c>
      <c r="W54" s="19"/>
    </row>
    <row r="55" spans="1:23" x14ac:dyDescent="0.3">
      <c r="A55" t="s">
        <v>85</v>
      </c>
      <c r="B55" t="s">
        <v>86</v>
      </c>
      <c r="C55">
        <v>2</v>
      </c>
      <c r="D55">
        <v>2</v>
      </c>
      <c r="E55">
        <v>70</v>
      </c>
      <c r="F55">
        <v>1</v>
      </c>
      <c r="G55">
        <v>2</v>
      </c>
      <c r="H55">
        <v>1</v>
      </c>
      <c r="I55">
        <v>7</v>
      </c>
      <c r="J55">
        <v>0</v>
      </c>
      <c r="K55">
        <v>0</v>
      </c>
      <c r="L55">
        <v>1</v>
      </c>
      <c r="M55">
        <v>2</v>
      </c>
      <c r="N55">
        <v>2</v>
      </c>
      <c r="O55">
        <v>0</v>
      </c>
      <c r="P55">
        <v>5</v>
      </c>
      <c r="Q55">
        <v>1</v>
      </c>
      <c r="R55">
        <v>2</v>
      </c>
      <c r="S55" s="14">
        <v>26.47</v>
      </c>
      <c r="T55" s="15">
        <v>44.863</v>
      </c>
      <c r="U55" s="16">
        <v>50.655999999999999</v>
      </c>
      <c r="V55" s="18">
        <v>58.13</v>
      </c>
      <c r="W55" s="19">
        <v>30.46</v>
      </c>
    </row>
    <row r="56" spans="1:23" x14ac:dyDescent="0.3">
      <c r="A56" t="s">
        <v>87</v>
      </c>
      <c r="B56" t="s">
        <v>88</v>
      </c>
      <c r="C56">
        <v>2</v>
      </c>
      <c r="D56">
        <v>2</v>
      </c>
      <c r="E56">
        <v>67</v>
      </c>
      <c r="F56">
        <v>1</v>
      </c>
      <c r="G56">
        <v>3</v>
      </c>
      <c r="H56">
        <v>2</v>
      </c>
      <c r="I56">
        <v>7</v>
      </c>
      <c r="J56">
        <v>0</v>
      </c>
      <c r="K56">
        <v>0</v>
      </c>
      <c r="L56">
        <v>1</v>
      </c>
      <c r="M56">
        <v>2</v>
      </c>
      <c r="N56">
        <v>2</v>
      </c>
      <c r="O56">
        <v>11</v>
      </c>
      <c r="P56">
        <v>1</v>
      </c>
      <c r="Q56">
        <v>1</v>
      </c>
      <c r="R56">
        <v>2</v>
      </c>
      <c r="S56" s="14">
        <v>41.881999999999998</v>
      </c>
      <c r="T56" s="15"/>
      <c r="U56" s="16">
        <v>11.012</v>
      </c>
      <c r="V56" s="18">
        <v>36.085000000000001</v>
      </c>
      <c r="W56" s="19">
        <v>34.646999999999998</v>
      </c>
    </row>
    <row r="57" spans="1:23" x14ac:dyDescent="0.3">
      <c r="A57" t="s">
        <v>89</v>
      </c>
      <c r="B57" t="s">
        <v>90</v>
      </c>
      <c r="C57">
        <v>2</v>
      </c>
      <c r="D57">
        <v>2</v>
      </c>
      <c r="E57">
        <v>68</v>
      </c>
      <c r="F57">
        <v>2</v>
      </c>
      <c r="G57">
        <v>2</v>
      </c>
      <c r="H57">
        <v>2</v>
      </c>
      <c r="I57">
        <v>7</v>
      </c>
      <c r="J57">
        <v>0</v>
      </c>
      <c r="K57">
        <v>0</v>
      </c>
      <c r="L57">
        <v>1</v>
      </c>
      <c r="M57">
        <v>2</v>
      </c>
      <c r="N57">
        <v>2</v>
      </c>
      <c r="O57">
        <v>1.5</v>
      </c>
      <c r="P57">
        <v>3</v>
      </c>
      <c r="Q57">
        <v>1</v>
      </c>
      <c r="R57">
        <v>2</v>
      </c>
      <c r="S57" s="14">
        <v>42.112000000000002</v>
      </c>
      <c r="T57" s="15">
        <v>24.515999999999998</v>
      </c>
      <c r="U57" s="16"/>
      <c r="V57" s="18">
        <v>61.81</v>
      </c>
      <c r="W57" s="19"/>
    </row>
    <row r="58" spans="1:23" x14ac:dyDescent="0.3">
      <c r="A58" t="s">
        <v>33</v>
      </c>
      <c r="B58" t="s">
        <v>37</v>
      </c>
      <c r="C58">
        <v>1</v>
      </c>
      <c r="D58">
        <v>1</v>
      </c>
      <c r="E58">
        <v>25</v>
      </c>
      <c r="F58">
        <v>2</v>
      </c>
      <c r="G58">
        <v>1</v>
      </c>
      <c r="H58">
        <v>5</v>
      </c>
      <c r="I58">
        <v>6</v>
      </c>
      <c r="J58">
        <v>5</v>
      </c>
      <c r="K58">
        <v>10</v>
      </c>
      <c r="L58">
        <v>1</v>
      </c>
      <c r="M58">
        <v>1</v>
      </c>
      <c r="N58">
        <v>2</v>
      </c>
      <c r="O58">
        <v>2</v>
      </c>
      <c r="P58">
        <v>3</v>
      </c>
      <c r="Q58">
        <v>2</v>
      </c>
      <c r="R58">
        <v>3</v>
      </c>
      <c r="S58" s="14">
        <v>12.398</v>
      </c>
      <c r="T58" s="15">
        <v>24.004999999999999</v>
      </c>
      <c r="U58" s="17"/>
      <c r="V58" s="9"/>
      <c r="W58" s="11"/>
    </row>
    <row r="59" spans="1:23" x14ac:dyDescent="0.3">
      <c r="A59" t="s">
        <v>35</v>
      </c>
      <c r="B59" t="s">
        <v>38</v>
      </c>
      <c r="C59">
        <v>1</v>
      </c>
      <c r="D59">
        <v>1</v>
      </c>
      <c r="E59">
        <v>23</v>
      </c>
      <c r="F59">
        <v>2</v>
      </c>
      <c r="G59">
        <v>1</v>
      </c>
      <c r="H59">
        <v>5</v>
      </c>
      <c r="I59">
        <v>7</v>
      </c>
      <c r="J59">
        <v>8</v>
      </c>
      <c r="K59">
        <v>10</v>
      </c>
      <c r="L59">
        <v>1</v>
      </c>
      <c r="M59">
        <v>1</v>
      </c>
      <c r="N59">
        <v>2</v>
      </c>
      <c r="O59">
        <v>0</v>
      </c>
      <c r="P59">
        <v>4</v>
      </c>
      <c r="Q59">
        <v>1</v>
      </c>
      <c r="R59">
        <v>3</v>
      </c>
      <c r="S59" s="14">
        <v>5.4029999999999996</v>
      </c>
      <c r="T59" s="15">
        <v>19.523</v>
      </c>
      <c r="U59" s="17"/>
      <c r="V59" s="9"/>
      <c r="W59" s="11"/>
    </row>
    <row r="60" spans="1:23" x14ac:dyDescent="0.3">
      <c r="A60" t="s">
        <v>34</v>
      </c>
      <c r="B60" t="s">
        <v>39</v>
      </c>
      <c r="C60">
        <v>1</v>
      </c>
      <c r="D60">
        <v>1</v>
      </c>
      <c r="E60">
        <v>25</v>
      </c>
      <c r="F60">
        <v>1</v>
      </c>
      <c r="G60">
        <v>1</v>
      </c>
      <c r="H60">
        <v>5</v>
      </c>
      <c r="I60">
        <v>6</v>
      </c>
      <c r="J60">
        <v>10</v>
      </c>
      <c r="K60">
        <v>10</v>
      </c>
      <c r="L60">
        <v>1</v>
      </c>
      <c r="M60">
        <v>1</v>
      </c>
      <c r="N60">
        <v>1</v>
      </c>
      <c r="O60">
        <v>0</v>
      </c>
      <c r="P60">
        <v>3</v>
      </c>
      <c r="Q60">
        <v>1</v>
      </c>
      <c r="R60">
        <v>3</v>
      </c>
      <c r="S60" s="14">
        <v>10.896000000000001</v>
      </c>
      <c r="T60" s="15">
        <v>15.227</v>
      </c>
      <c r="U60" s="17"/>
      <c r="V60" s="9"/>
      <c r="W60" s="11"/>
    </row>
    <row r="61" spans="1:23" x14ac:dyDescent="0.3">
      <c r="A61" t="s">
        <v>40</v>
      </c>
      <c r="B61" t="s">
        <v>41</v>
      </c>
      <c r="C61">
        <v>1</v>
      </c>
      <c r="D61">
        <v>1</v>
      </c>
      <c r="E61">
        <v>26</v>
      </c>
      <c r="F61">
        <v>1</v>
      </c>
      <c r="G61">
        <v>1</v>
      </c>
      <c r="H61">
        <v>5</v>
      </c>
      <c r="I61">
        <v>6</v>
      </c>
      <c r="J61">
        <v>16</v>
      </c>
      <c r="K61">
        <v>6</v>
      </c>
      <c r="L61">
        <v>1</v>
      </c>
      <c r="M61">
        <v>2</v>
      </c>
      <c r="N61">
        <v>1</v>
      </c>
      <c r="O61">
        <v>0</v>
      </c>
      <c r="P61">
        <v>4</v>
      </c>
      <c r="Q61">
        <v>2</v>
      </c>
      <c r="R61">
        <v>3</v>
      </c>
      <c r="S61" s="14">
        <v>5.8789999999999996</v>
      </c>
      <c r="T61" s="15">
        <v>19.861000000000001</v>
      </c>
      <c r="U61" s="17"/>
      <c r="V61" s="9"/>
      <c r="W61" s="11"/>
    </row>
    <row r="62" spans="1:23" x14ac:dyDescent="0.3">
      <c r="A62" t="s">
        <v>42</v>
      </c>
      <c r="B62" t="s">
        <v>43</v>
      </c>
      <c r="C62">
        <v>1</v>
      </c>
      <c r="D62">
        <v>1</v>
      </c>
      <c r="E62">
        <v>24</v>
      </c>
      <c r="F62">
        <v>2</v>
      </c>
      <c r="G62">
        <v>1</v>
      </c>
      <c r="H62">
        <v>5</v>
      </c>
      <c r="I62">
        <v>6</v>
      </c>
      <c r="J62">
        <v>7</v>
      </c>
      <c r="K62">
        <v>12</v>
      </c>
      <c r="L62">
        <v>1</v>
      </c>
      <c r="M62">
        <v>2</v>
      </c>
      <c r="N62">
        <v>2</v>
      </c>
      <c r="O62">
        <v>0</v>
      </c>
      <c r="P62">
        <v>4</v>
      </c>
      <c r="Q62">
        <v>2</v>
      </c>
      <c r="R62">
        <v>3</v>
      </c>
      <c r="S62" s="14">
        <v>7.0810000000000004</v>
      </c>
      <c r="T62" s="15">
        <v>26.975999999999999</v>
      </c>
      <c r="U62" s="17"/>
      <c r="V62" s="9"/>
      <c r="W62" s="11"/>
    </row>
    <row r="63" spans="1:23" x14ac:dyDescent="0.3">
      <c r="A63" t="s">
        <v>44</v>
      </c>
      <c r="B63" t="s">
        <v>45</v>
      </c>
      <c r="C63">
        <v>1</v>
      </c>
      <c r="D63">
        <v>1</v>
      </c>
      <c r="E63">
        <v>24</v>
      </c>
      <c r="F63">
        <v>1</v>
      </c>
      <c r="G63">
        <v>1</v>
      </c>
      <c r="H63">
        <v>5</v>
      </c>
      <c r="I63">
        <v>6</v>
      </c>
      <c r="J63">
        <v>3.5</v>
      </c>
      <c r="K63">
        <v>5</v>
      </c>
      <c r="L63">
        <v>1</v>
      </c>
      <c r="M63">
        <v>1</v>
      </c>
      <c r="N63">
        <v>1</v>
      </c>
      <c r="O63">
        <v>0</v>
      </c>
      <c r="P63">
        <v>3</v>
      </c>
      <c r="Q63">
        <v>1</v>
      </c>
      <c r="R63">
        <v>3</v>
      </c>
      <c r="S63" s="14">
        <v>8.3870000000000005</v>
      </c>
      <c r="T63" s="15">
        <v>20.837</v>
      </c>
      <c r="U63" s="17"/>
      <c r="V63" s="9"/>
      <c r="W63" s="11"/>
    </row>
    <row r="64" spans="1:23" x14ac:dyDescent="0.3">
      <c r="A64" t="s">
        <v>46</v>
      </c>
      <c r="B64" t="s">
        <v>47</v>
      </c>
      <c r="C64">
        <v>1</v>
      </c>
      <c r="D64">
        <v>1</v>
      </c>
      <c r="E64">
        <v>20</v>
      </c>
      <c r="F64">
        <v>2</v>
      </c>
      <c r="G64">
        <v>1</v>
      </c>
      <c r="H64">
        <v>4</v>
      </c>
      <c r="I64">
        <v>5</v>
      </c>
      <c r="J64">
        <v>8</v>
      </c>
      <c r="K64">
        <v>12</v>
      </c>
      <c r="L64">
        <v>1</v>
      </c>
      <c r="M64">
        <v>2</v>
      </c>
      <c r="N64">
        <v>1</v>
      </c>
      <c r="O64">
        <v>0</v>
      </c>
      <c r="P64">
        <v>5</v>
      </c>
      <c r="Q64">
        <v>2</v>
      </c>
      <c r="R64">
        <v>3</v>
      </c>
      <c r="S64" s="14">
        <v>6.1280000000000001</v>
      </c>
      <c r="T64" s="15">
        <v>25.088000000000001</v>
      </c>
      <c r="U64" s="17"/>
      <c r="V64" s="9"/>
      <c r="W64" s="11"/>
    </row>
    <row r="65" spans="1:23" x14ac:dyDescent="0.3">
      <c r="A65" t="s">
        <v>49</v>
      </c>
      <c r="B65" t="s">
        <v>50</v>
      </c>
      <c r="C65">
        <v>1</v>
      </c>
      <c r="D65">
        <v>2</v>
      </c>
      <c r="E65">
        <v>23</v>
      </c>
      <c r="F65">
        <v>1</v>
      </c>
      <c r="G65">
        <v>1</v>
      </c>
      <c r="H65">
        <v>5</v>
      </c>
      <c r="I65">
        <v>5</v>
      </c>
      <c r="J65">
        <v>10</v>
      </c>
      <c r="K65">
        <v>10</v>
      </c>
      <c r="L65">
        <v>1</v>
      </c>
      <c r="M65">
        <v>1</v>
      </c>
      <c r="N65">
        <v>1</v>
      </c>
      <c r="O65">
        <v>0.5</v>
      </c>
      <c r="P65">
        <v>4</v>
      </c>
      <c r="Q65">
        <v>2</v>
      </c>
      <c r="R65">
        <v>3</v>
      </c>
      <c r="S65" s="14">
        <v>7.6050000000000004</v>
      </c>
      <c r="T65" s="15">
        <v>20.459</v>
      </c>
      <c r="U65" s="17"/>
      <c r="V65" s="9"/>
      <c r="W65" s="11"/>
    </row>
    <row r="66" spans="1:23" x14ac:dyDescent="0.3">
      <c r="A66" t="s">
        <v>51</v>
      </c>
      <c r="B66" t="s">
        <v>52</v>
      </c>
      <c r="C66">
        <v>1</v>
      </c>
      <c r="D66">
        <v>2</v>
      </c>
      <c r="E66">
        <v>21</v>
      </c>
      <c r="F66">
        <v>2</v>
      </c>
      <c r="G66">
        <v>1</v>
      </c>
      <c r="H66">
        <v>4</v>
      </c>
      <c r="I66">
        <v>4</v>
      </c>
      <c r="J66">
        <v>4</v>
      </c>
      <c r="K66">
        <v>3</v>
      </c>
      <c r="L66">
        <v>1</v>
      </c>
      <c r="M66">
        <v>1</v>
      </c>
      <c r="N66">
        <v>2</v>
      </c>
      <c r="O66">
        <v>1</v>
      </c>
      <c r="P66">
        <v>4</v>
      </c>
      <c r="Q66">
        <v>2</v>
      </c>
      <c r="R66">
        <v>3</v>
      </c>
      <c r="S66" s="14">
        <v>6.93</v>
      </c>
      <c r="T66" s="15">
        <v>23.445</v>
      </c>
      <c r="U66" s="17"/>
      <c r="V66" s="9"/>
      <c r="W66" s="11"/>
    </row>
    <row r="67" spans="1:23" x14ac:dyDescent="0.3">
      <c r="A67" t="s">
        <v>53</v>
      </c>
      <c r="B67" t="s">
        <v>54</v>
      </c>
      <c r="C67">
        <v>1</v>
      </c>
      <c r="D67">
        <v>2</v>
      </c>
      <c r="E67">
        <v>25</v>
      </c>
      <c r="F67">
        <v>2</v>
      </c>
      <c r="G67">
        <v>1</v>
      </c>
      <c r="H67">
        <v>5</v>
      </c>
      <c r="I67">
        <v>3</v>
      </c>
      <c r="J67">
        <v>8</v>
      </c>
      <c r="K67">
        <v>13</v>
      </c>
      <c r="L67">
        <v>1</v>
      </c>
      <c r="M67">
        <v>1</v>
      </c>
      <c r="N67">
        <v>1</v>
      </c>
      <c r="O67">
        <v>2</v>
      </c>
      <c r="P67">
        <v>4</v>
      </c>
      <c r="Q67">
        <v>2</v>
      </c>
      <c r="R67">
        <v>3</v>
      </c>
      <c r="S67" s="14">
        <v>6.3410000000000002</v>
      </c>
      <c r="T67" s="15">
        <v>31.632999999999999</v>
      </c>
      <c r="U67" s="17"/>
      <c r="V67" s="9"/>
      <c r="W67" s="11"/>
    </row>
    <row r="68" spans="1:23" x14ac:dyDescent="0.3">
      <c r="A68" t="s">
        <v>55</v>
      </c>
      <c r="B68" t="s">
        <v>57</v>
      </c>
      <c r="C68">
        <v>1</v>
      </c>
      <c r="D68">
        <v>2</v>
      </c>
      <c r="E68">
        <v>23</v>
      </c>
      <c r="F68">
        <v>2</v>
      </c>
      <c r="G68">
        <v>1</v>
      </c>
      <c r="H68">
        <v>5</v>
      </c>
      <c r="I68">
        <v>5</v>
      </c>
      <c r="J68">
        <v>12</v>
      </c>
      <c r="K68">
        <v>7</v>
      </c>
      <c r="L68">
        <v>1</v>
      </c>
      <c r="M68">
        <v>1</v>
      </c>
      <c r="N68">
        <v>2</v>
      </c>
      <c r="O68">
        <v>0</v>
      </c>
      <c r="P68">
        <v>4</v>
      </c>
      <c r="Q68">
        <v>2</v>
      </c>
      <c r="R68">
        <v>3</v>
      </c>
      <c r="S68" s="14">
        <v>16.149000000000001</v>
      </c>
      <c r="T68" s="15">
        <v>19.695</v>
      </c>
      <c r="U68" s="17"/>
      <c r="V68" s="9"/>
      <c r="W68" s="11"/>
    </row>
    <row r="69" spans="1:23" x14ac:dyDescent="0.3">
      <c r="A69" t="s">
        <v>59</v>
      </c>
      <c r="B69" t="s">
        <v>56</v>
      </c>
      <c r="C69">
        <v>1</v>
      </c>
      <c r="D69">
        <v>2</v>
      </c>
      <c r="E69">
        <v>23</v>
      </c>
      <c r="F69">
        <v>2</v>
      </c>
      <c r="G69">
        <v>1</v>
      </c>
      <c r="H69">
        <v>5</v>
      </c>
      <c r="I69">
        <v>7</v>
      </c>
      <c r="J69">
        <v>6</v>
      </c>
      <c r="K69">
        <v>6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3</v>
      </c>
      <c r="S69" s="14">
        <v>8.798</v>
      </c>
      <c r="T69" s="15">
        <v>25.841999999999999</v>
      </c>
      <c r="U69" s="17"/>
      <c r="V69" s="9"/>
      <c r="W69" s="11"/>
    </row>
    <row r="70" spans="1:23" x14ac:dyDescent="0.3">
      <c r="A70" t="s">
        <v>58</v>
      </c>
      <c r="B70" t="s">
        <v>60</v>
      </c>
      <c r="C70">
        <v>1</v>
      </c>
      <c r="D70">
        <v>2</v>
      </c>
      <c r="E70">
        <v>23</v>
      </c>
      <c r="F70">
        <v>1</v>
      </c>
      <c r="G70">
        <v>1</v>
      </c>
      <c r="H70">
        <v>5</v>
      </c>
      <c r="I70">
        <v>7</v>
      </c>
      <c r="J70">
        <v>6</v>
      </c>
      <c r="K70">
        <v>10</v>
      </c>
      <c r="L70">
        <v>1</v>
      </c>
      <c r="M70">
        <v>2</v>
      </c>
      <c r="N70">
        <v>1</v>
      </c>
      <c r="O70">
        <v>0</v>
      </c>
      <c r="P70">
        <v>4</v>
      </c>
      <c r="Q70">
        <v>1</v>
      </c>
      <c r="R70">
        <v>3</v>
      </c>
      <c r="S70" s="14">
        <v>9.2750000000000004</v>
      </c>
      <c r="T70" s="15">
        <v>24.757000000000001</v>
      </c>
      <c r="U70" s="17"/>
      <c r="V70" s="9"/>
      <c r="W70" s="11"/>
    </row>
    <row r="71" spans="1:23" x14ac:dyDescent="0.3">
      <c r="A71" t="s">
        <v>61</v>
      </c>
      <c r="B71" t="s">
        <v>62</v>
      </c>
      <c r="C71">
        <v>1</v>
      </c>
      <c r="D71">
        <v>2</v>
      </c>
      <c r="E71">
        <v>25</v>
      </c>
      <c r="F71">
        <v>2</v>
      </c>
      <c r="G71">
        <v>1</v>
      </c>
      <c r="H71">
        <v>5</v>
      </c>
      <c r="I71">
        <v>6</v>
      </c>
      <c r="J71">
        <v>14</v>
      </c>
      <c r="K71">
        <v>7</v>
      </c>
      <c r="L71">
        <v>1</v>
      </c>
      <c r="M71">
        <v>2</v>
      </c>
      <c r="N71">
        <v>1</v>
      </c>
      <c r="O71">
        <v>0</v>
      </c>
      <c r="P71">
        <v>4</v>
      </c>
      <c r="Q71">
        <v>2</v>
      </c>
      <c r="R71">
        <v>3</v>
      </c>
      <c r="S71" s="14">
        <v>6.351</v>
      </c>
      <c r="T71" s="15">
        <v>30.12</v>
      </c>
      <c r="U71" s="17"/>
      <c r="V71" s="9"/>
      <c r="W71" s="11"/>
    </row>
    <row r="72" spans="1:23" x14ac:dyDescent="0.3">
      <c r="A72" t="s">
        <v>63</v>
      </c>
      <c r="B72" t="s">
        <v>64</v>
      </c>
      <c r="C72">
        <v>2</v>
      </c>
      <c r="D72">
        <v>1</v>
      </c>
      <c r="E72">
        <v>64</v>
      </c>
      <c r="F72">
        <v>1</v>
      </c>
      <c r="G72">
        <v>2</v>
      </c>
      <c r="H72">
        <v>2</v>
      </c>
      <c r="I72">
        <v>8</v>
      </c>
      <c r="J72">
        <v>3.5</v>
      </c>
      <c r="K72">
        <v>1</v>
      </c>
      <c r="L72">
        <v>1</v>
      </c>
      <c r="M72">
        <v>1</v>
      </c>
      <c r="N72">
        <v>1</v>
      </c>
      <c r="O72">
        <v>0</v>
      </c>
      <c r="P72">
        <v>4</v>
      </c>
      <c r="Q72">
        <v>1</v>
      </c>
      <c r="R72">
        <v>3</v>
      </c>
      <c r="S72" s="14">
        <v>12.542999999999999</v>
      </c>
      <c r="T72" s="15">
        <v>43.057000000000002</v>
      </c>
      <c r="U72" s="17"/>
      <c r="V72" s="9"/>
      <c r="W72" s="11"/>
    </row>
    <row r="73" spans="1:23" x14ac:dyDescent="0.3">
      <c r="A73" t="s">
        <v>65</v>
      </c>
      <c r="B73" t="s">
        <v>66</v>
      </c>
      <c r="C73">
        <v>2</v>
      </c>
      <c r="D73">
        <v>1</v>
      </c>
      <c r="E73">
        <v>76</v>
      </c>
      <c r="F73">
        <v>2</v>
      </c>
      <c r="G73">
        <v>2</v>
      </c>
      <c r="H73">
        <v>2</v>
      </c>
      <c r="I73">
        <v>8</v>
      </c>
      <c r="J73">
        <v>0</v>
      </c>
      <c r="K73">
        <v>0</v>
      </c>
      <c r="L73">
        <v>1</v>
      </c>
      <c r="M73">
        <v>2</v>
      </c>
      <c r="N73">
        <v>1</v>
      </c>
      <c r="O73">
        <v>3.5</v>
      </c>
      <c r="P73">
        <v>3</v>
      </c>
      <c r="Q73">
        <v>1</v>
      </c>
      <c r="R73">
        <v>3</v>
      </c>
      <c r="S73" s="14">
        <v>14.266999999999999</v>
      </c>
      <c r="T73" s="15">
        <v>71.709999999999994</v>
      </c>
      <c r="U73" s="17"/>
      <c r="V73" s="9"/>
      <c r="W73" s="11"/>
    </row>
    <row r="74" spans="1:23" x14ac:dyDescent="0.3">
      <c r="A74" t="s">
        <v>67</v>
      </c>
      <c r="B74" t="s">
        <v>68</v>
      </c>
      <c r="C74">
        <v>2</v>
      </c>
      <c r="D74">
        <v>1</v>
      </c>
      <c r="E74">
        <v>65</v>
      </c>
      <c r="F74">
        <v>1</v>
      </c>
      <c r="G74">
        <v>2</v>
      </c>
      <c r="H74">
        <v>1</v>
      </c>
      <c r="I74">
        <v>7</v>
      </c>
      <c r="J74">
        <v>0</v>
      </c>
      <c r="K74">
        <v>0</v>
      </c>
      <c r="L74">
        <v>1</v>
      </c>
      <c r="M74">
        <v>2</v>
      </c>
      <c r="N74">
        <v>2</v>
      </c>
      <c r="O74">
        <v>0</v>
      </c>
      <c r="P74">
        <v>3</v>
      </c>
      <c r="Q74">
        <v>1</v>
      </c>
      <c r="R74">
        <v>3</v>
      </c>
      <c r="S74" s="14">
        <v>19.138999999999999</v>
      </c>
      <c r="T74" s="15">
        <v>89.960999999999999</v>
      </c>
      <c r="U74" s="17"/>
      <c r="V74" s="9"/>
      <c r="W74" s="11"/>
    </row>
    <row r="75" spans="1:23" x14ac:dyDescent="0.3">
      <c r="A75" t="s">
        <v>69</v>
      </c>
      <c r="B75" t="s">
        <v>70</v>
      </c>
      <c r="C75">
        <v>2</v>
      </c>
      <c r="D75">
        <v>1</v>
      </c>
      <c r="E75">
        <v>71</v>
      </c>
      <c r="F75">
        <v>1</v>
      </c>
      <c r="G75">
        <v>3</v>
      </c>
      <c r="H75">
        <v>3</v>
      </c>
      <c r="I75">
        <v>7</v>
      </c>
      <c r="J75">
        <v>1</v>
      </c>
      <c r="K75">
        <v>5</v>
      </c>
      <c r="L75">
        <v>1</v>
      </c>
      <c r="M75">
        <v>1</v>
      </c>
      <c r="N75">
        <v>1</v>
      </c>
      <c r="O75">
        <v>2</v>
      </c>
      <c r="P75">
        <v>3</v>
      </c>
      <c r="Q75">
        <v>1</v>
      </c>
      <c r="R75">
        <v>3</v>
      </c>
      <c r="S75" s="14">
        <v>12.984</v>
      </c>
      <c r="T75" s="15">
        <v>40.646000000000001</v>
      </c>
      <c r="U75" s="17"/>
      <c r="V75" s="9"/>
      <c r="W75" s="11"/>
    </row>
    <row r="76" spans="1:23" x14ac:dyDescent="0.3">
      <c r="A76" t="s">
        <v>71</v>
      </c>
      <c r="B76" t="s">
        <v>72</v>
      </c>
      <c r="C76">
        <v>2</v>
      </c>
      <c r="D76">
        <v>1</v>
      </c>
      <c r="E76">
        <v>68</v>
      </c>
      <c r="F76">
        <v>2</v>
      </c>
      <c r="G76">
        <v>3</v>
      </c>
      <c r="H76">
        <v>2</v>
      </c>
      <c r="I76">
        <v>7</v>
      </c>
      <c r="J76">
        <v>2</v>
      </c>
      <c r="K76">
        <v>4.5</v>
      </c>
      <c r="L76">
        <v>1</v>
      </c>
      <c r="M76">
        <v>2</v>
      </c>
      <c r="N76">
        <v>2</v>
      </c>
      <c r="O76">
        <v>1</v>
      </c>
      <c r="P76">
        <v>4</v>
      </c>
      <c r="Q76">
        <v>1</v>
      </c>
      <c r="R76">
        <v>3</v>
      </c>
      <c r="S76" s="14">
        <v>16.077000000000002</v>
      </c>
      <c r="T76" s="15">
        <v>85.858999999999995</v>
      </c>
      <c r="U76" s="17"/>
      <c r="V76" s="9"/>
      <c r="W76" s="11"/>
    </row>
    <row r="77" spans="1:23" x14ac:dyDescent="0.3">
      <c r="A77" t="s">
        <v>73</v>
      </c>
      <c r="B77" t="s">
        <v>74</v>
      </c>
      <c r="C77">
        <v>2</v>
      </c>
      <c r="D77">
        <v>1</v>
      </c>
      <c r="E77">
        <v>68</v>
      </c>
      <c r="F77">
        <v>2</v>
      </c>
      <c r="G77">
        <v>3</v>
      </c>
      <c r="H77">
        <v>3</v>
      </c>
      <c r="I77">
        <v>7</v>
      </c>
      <c r="J77">
        <v>2</v>
      </c>
      <c r="K77">
        <v>2.5</v>
      </c>
      <c r="L77">
        <v>1</v>
      </c>
      <c r="M77">
        <v>2</v>
      </c>
      <c r="N77">
        <v>2</v>
      </c>
      <c r="O77">
        <v>3.5</v>
      </c>
      <c r="P77">
        <v>3</v>
      </c>
      <c r="Q77">
        <v>1</v>
      </c>
      <c r="R77">
        <v>3</v>
      </c>
      <c r="S77" s="14">
        <v>11.192</v>
      </c>
      <c r="T77" s="15">
        <v>24.763999999999999</v>
      </c>
      <c r="U77" s="17"/>
      <c r="V77" s="9"/>
      <c r="W77" s="11"/>
    </row>
    <row r="78" spans="1:23" x14ac:dyDescent="0.3">
      <c r="A78" t="s">
        <v>75</v>
      </c>
      <c r="B78" t="s">
        <v>76</v>
      </c>
      <c r="C78">
        <v>2</v>
      </c>
      <c r="D78">
        <v>1</v>
      </c>
      <c r="E78">
        <v>63</v>
      </c>
      <c r="F78">
        <v>2</v>
      </c>
      <c r="G78">
        <v>3</v>
      </c>
      <c r="H78">
        <v>2</v>
      </c>
      <c r="I78">
        <v>8</v>
      </c>
      <c r="J78">
        <v>3</v>
      </c>
      <c r="K78">
        <v>3</v>
      </c>
      <c r="L78">
        <v>1</v>
      </c>
      <c r="M78">
        <v>2</v>
      </c>
      <c r="N78">
        <v>2</v>
      </c>
      <c r="O78">
        <v>10</v>
      </c>
      <c r="P78">
        <v>3</v>
      </c>
      <c r="Q78">
        <v>2</v>
      </c>
      <c r="R78">
        <v>3</v>
      </c>
      <c r="S78" s="14">
        <v>16.751000000000001</v>
      </c>
      <c r="T78" s="15">
        <v>43.567</v>
      </c>
      <c r="U78" s="17"/>
      <c r="V78" s="9"/>
      <c r="W78" s="11"/>
    </row>
    <row r="79" spans="1:23" x14ac:dyDescent="0.3">
      <c r="A79" t="s">
        <v>77</v>
      </c>
      <c r="B79" t="s">
        <v>78</v>
      </c>
      <c r="C79">
        <v>2</v>
      </c>
      <c r="D79">
        <v>2</v>
      </c>
      <c r="E79">
        <v>76</v>
      </c>
      <c r="F79">
        <v>2</v>
      </c>
      <c r="G79">
        <v>3</v>
      </c>
      <c r="H79">
        <v>1</v>
      </c>
      <c r="I79">
        <v>9</v>
      </c>
      <c r="J79">
        <v>0</v>
      </c>
      <c r="K79">
        <v>0</v>
      </c>
      <c r="L79">
        <v>1</v>
      </c>
      <c r="M79">
        <v>2</v>
      </c>
      <c r="N79">
        <v>2</v>
      </c>
      <c r="O79">
        <v>2.5</v>
      </c>
      <c r="P79">
        <v>3</v>
      </c>
      <c r="Q79">
        <v>1</v>
      </c>
      <c r="R79">
        <v>3</v>
      </c>
      <c r="S79" s="14">
        <v>11.667999999999999</v>
      </c>
      <c r="T79" s="15">
        <v>94.834999999999994</v>
      </c>
      <c r="U79" s="17"/>
      <c r="V79" s="9"/>
      <c r="W79" s="11"/>
    </row>
    <row r="80" spans="1:23" x14ac:dyDescent="0.3">
      <c r="A80" t="s">
        <v>79</v>
      </c>
      <c r="B80" t="s">
        <v>80</v>
      </c>
      <c r="C80">
        <v>2</v>
      </c>
      <c r="D80">
        <v>2</v>
      </c>
      <c r="E80">
        <v>78</v>
      </c>
      <c r="F80">
        <v>2</v>
      </c>
      <c r="G80">
        <v>3</v>
      </c>
      <c r="H80">
        <v>1</v>
      </c>
      <c r="I80">
        <v>7</v>
      </c>
      <c r="J80">
        <v>0</v>
      </c>
      <c r="K80">
        <v>0</v>
      </c>
      <c r="L80">
        <v>1</v>
      </c>
      <c r="M80">
        <v>1</v>
      </c>
      <c r="N80">
        <v>2</v>
      </c>
      <c r="O80">
        <v>3.5</v>
      </c>
      <c r="P80">
        <v>1</v>
      </c>
      <c r="Q80">
        <v>1</v>
      </c>
      <c r="R80">
        <v>3</v>
      </c>
      <c r="S80" s="14">
        <v>21.135999999999999</v>
      </c>
      <c r="T80" s="15">
        <v>131.41200000000001</v>
      </c>
      <c r="U80" s="17"/>
      <c r="V80" s="9"/>
      <c r="W80" s="11"/>
    </row>
    <row r="81" spans="1:23" x14ac:dyDescent="0.3">
      <c r="A81" t="s">
        <v>81</v>
      </c>
      <c r="B81" t="s">
        <v>82</v>
      </c>
      <c r="C81">
        <v>2</v>
      </c>
      <c r="D81">
        <v>2</v>
      </c>
      <c r="E81">
        <v>66</v>
      </c>
      <c r="F81">
        <v>2</v>
      </c>
      <c r="G81">
        <v>2</v>
      </c>
      <c r="H81">
        <v>1</v>
      </c>
      <c r="I81">
        <v>10</v>
      </c>
      <c r="J81">
        <v>0.5</v>
      </c>
      <c r="K81">
        <v>1</v>
      </c>
      <c r="L81">
        <v>1</v>
      </c>
      <c r="M81">
        <v>2</v>
      </c>
      <c r="N81">
        <v>2</v>
      </c>
      <c r="O81">
        <v>0</v>
      </c>
      <c r="P81">
        <v>5</v>
      </c>
      <c r="Q81">
        <v>1</v>
      </c>
      <c r="R81">
        <v>3</v>
      </c>
      <c r="S81" s="14">
        <v>16.695</v>
      </c>
      <c r="T81" s="15">
        <v>277.80099999999999</v>
      </c>
      <c r="U81" s="17"/>
      <c r="V81" s="9"/>
      <c r="W81" s="11"/>
    </row>
    <row r="82" spans="1:23" x14ac:dyDescent="0.3">
      <c r="A82" t="s">
        <v>83</v>
      </c>
      <c r="B82" t="s">
        <v>84</v>
      </c>
      <c r="C82">
        <v>2</v>
      </c>
      <c r="D82">
        <v>2</v>
      </c>
      <c r="E82">
        <v>78</v>
      </c>
      <c r="F82">
        <v>2</v>
      </c>
      <c r="G82">
        <v>3</v>
      </c>
      <c r="H82">
        <v>1</v>
      </c>
      <c r="I82">
        <v>7</v>
      </c>
      <c r="J82">
        <v>0</v>
      </c>
      <c r="K82">
        <v>0</v>
      </c>
      <c r="L82">
        <v>1</v>
      </c>
      <c r="M82">
        <v>2</v>
      </c>
      <c r="N82">
        <v>2</v>
      </c>
      <c r="O82">
        <v>2.5</v>
      </c>
      <c r="P82">
        <v>3</v>
      </c>
      <c r="Q82">
        <v>1</v>
      </c>
      <c r="R82">
        <v>3</v>
      </c>
      <c r="S82" s="14">
        <v>44.579000000000001</v>
      </c>
      <c r="T82" s="15">
        <v>89.31</v>
      </c>
      <c r="U82" s="17"/>
      <c r="V82" s="9"/>
      <c r="W82" s="11"/>
    </row>
    <row r="83" spans="1:23" x14ac:dyDescent="0.3">
      <c r="A83" t="s">
        <v>85</v>
      </c>
      <c r="B83" t="s">
        <v>86</v>
      </c>
      <c r="C83">
        <v>2</v>
      </c>
      <c r="D83">
        <v>2</v>
      </c>
      <c r="E83">
        <v>70</v>
      </c>
      <c r="F83">
        <v>1</v>
      </c>
      <c r="G83">
        <v>2</v>
      </c>
      <c r="H83">
        <v>1</v>
      </c>
      <c r="I83">
        <v>7</v>
      </c>
      <c r="J83">
        <v>0</v>
      </c>
      <c r="K83">
        <v>0</v>
      </c>
      <c r="L83">
        <v>1</v>
      </c>
      <c r="M83">
        <v>2</v>
      </c>
      <c r="N83">
        <v>2</v>
      </c>
      <c r="O83">
        <v>0</v>
      </c>
      <c r="P83">
        <v>5</v>
      </c>
      <c r="Q83">
        <v>1</v>
      </c>
      <c r="R83">
        <v>3</v>
      </c>
      <c r="S83" s="14">
        <v>19.507000000000001</v>
      </c>
      <c r="T83" s="15">
        <v>50.904000000000003</v>
      </c>
      <c r="U83" s="17"/>
      <c r="V83" s="9"/>
      <c r="W83" s="11"/>
    </row>
    <row r="84" spans="1:23" x14ac:dyDescent="0.3">
      <c r="A84" t="s">
        <v>87</v>
      </c>
      <c r="B84" t="s">
        <v>88</v>
      </c>
      <c r="C84">
        <v>2</v>
      </c>
      <c r="D84">
        <v>2</v>
      </c>
      <c r="E84">
        <v>67</v>
      </c>
      <c r="F84">
        <v>1</v>
      </c>
      <c r="G84">
        <v>3</v>
      </c>
      <c r="H84">
        <v>2</v>
      </c>
      <c r="I84">
        <v>7</v>
      </c>
      <c r="J84">
        <v>0</v>
      </c>
      <c r="K84">
        <v>0</v>
      </c>
      <c r="L84">
        <v>1</v>
      </c>
      <c r="M84">
        <v>2</v>
      </c>
      <c r="N84">
        <v>2</v>
      </c>
      <c r="O84">
        <v>11</v>
      </c>
      <c r="P84">
        <v>1</v>
      </c>
      <c r="Q84">
        <v>1</v>
      </c>
      <c r="R84">
        <v>3</v>
      </c>
      <c r="S84" s="14">
        <v>15.055</v>
      </c>
      <c r="T84" s="15">
        <v>53.768000000000001</v>
      </c>
      <c r="U84" s="17"/>
      <c r="V84" s="9"/>
      <c r="W84" s="11"/>
    </row>
    <row r="85" spans="1:23" x14ac:dyDescent="0.3">
      <c r="A85" t="s">
        <v>89</v>
      </c>
      <c r="B85" t="s">
        <v>90</v>
      </c>
      <c r="C85">
        <v>2</v>
      </c>
      <c r="D85">
        <v>2</v>
      </c>
      <c r="E85">
        <v>68</v>
      </c>
      <c r="F85">
        <v>2</v>
      </c>
      <c r="G85">
        <v>2</v>
      </c>
      <c r="H85">
        <v>2</v>
      </c>
      <c r="I85">
        <v>7</v>
      </c>
      <c r="J85">
        <v>0</v>
      </c>
      <c r="K85">
        <v>0</v>
      </c>
      <c r="L85">
        <v>1</v>
      </c>
      <c r="M85">
        <v>2</v>
      </c>
      <c r="N85">
        <v>2</v>
      </c>
      <c r="O85">
        <v>1.5</v>
      </c>
      <c r="P85">
        <v>3</v>
      </c>
      <c r="Q85">
        <v>1</v>
      </c>
      <c r="R85">
        <v>3</v>
      </c>
      <c r="S85" s="14">
        <v>50.744999999999997</v>
      </c>
      <c r="T85" s="15">
        <v>45.34</v>
      </c>
      <c r="U85" s="17"/>
      <c r="V85" s="9"/>
      <c r="W85" s="11"/>
    </row>
    <row r="86" spans="1:23" x14ac:dyDescent="0.3">
      <c r="A86" t="s">
        <v>33</v>
      </c>
      <c r="B86" t="s">
        <v>37</v>
      </c>
      <c r="C86">
        <v>1</v>
      </c>
      <c r="D86">
        <v>1</v>
      </c>
      <c r="E86">
        <v>25</v>
      </c>
      <c r="F86">
        <v>2</v>
      </c>
      <c r="G86">
        <v>1</v>
      </c>
      <c r="H86">
        <v>5</v>
      </c>
      <c r="I86">
        <v>6</v>
      </c>
      <c r="J86">
        <v>5</v>
      </c>
      <c r="K86">
        <v>10</v>
      </c>
      <c r="L86">
        <v>1</v>
      </c>
      <c r="M86">
        <v>1</v>
      </c>
      <c r="N86">
        <v>2</v>
      </c>
      <c r="O86">
        <v>2</v>
      </c>
      <c r="P86">
        <v>3</v>
      </c>
      <c r="Q86">
        <v>2</v>
      </c>
      <c r="R86">
        <v>4</v>
      </c>
      <c r="S86" s="14">
        <v>11.363</v>
      </c>
      <c r="T86" s="15">
        <v>2.601</v>
      </c>
      <c r="U86" s="17"/>
      <c r="V86" s="9"/>
      <c r="W86" s="11"/>
    </row>
    <row r="87" spans="1:23" x14ac:dyDescent="0.3">
      <c r="A87" t="s">
        <v>35</v>
      </c>
      <c r="B87" t="s">
        <v>38</v>
      </c>
      <c r="C87">
        <v>1</v>
      </c>
      <c r="D87">
        <v>1</v>
      </c>
      <c r="E87">
        <v>23</v>
      </c>
      <c r="F87">
        <v>2</v>
      </c>
      <c r="G87">
        <v>1</v>
      </c>
      <c r="H87">
        <v>5</v>
      </c>
      <c r="I87">
        <v>7</v>
      </c>
      <c r="J87">
        <v>8</v>
      </c>
      <c r="K87">
        <v>10</v>
      </c>
      <c r="L87">
        <v>1</v>
      </c>
      <c r="M87">
        <v>1</v>
      </c>
      <c r="N87">
        <v>2</v>
      </c>
      <c r="O87">
        <v>0</v>
      </c>
      <c r="P87">
        <v>4</v>
      </c>
      <c r="Q87">
        <v>1</v>
      </c>
      <c r="R87">
        <v>4</v>
      </c>
      <c r="S87" s="14">
        <v>4.7080000000000002</v>
      </c>
      <c r="T87" s="15">
        <v>2.8610000000000002</v>
      </c>
      <c r="U87" s="17"/>
      <c r="V87" s="9"/>
      <c r="W87" s="11"/>
    </row>
    <row r="88" spans="1:23" x14ac:dyDescent="0.3">
      <c r="A88" t="s">
        <v>34</v>
      </c>
      <c r="B88" t="s">
        <v>39</v>
      </c>
      <c r="C88">
        <v>1</v>
      </c>
      <c r="D88">
        <v>1</v>
      </c>
      <c r="E88">
        <v>25</v>
      </c>
      <c r="F88">
        <v>1</v>
      </c>
      <c r="G88">
        <v>1</v>
      </c>
      <c r="H88">
        <v>5</v>
      </c>
      <c r="I88">
        <v>6</v>
      </c>
      <c r="J88">
        <v>10</v>
      </c>
      <c r="K88">
        <v>10</v>
      </c>
      <c r="L88">
        <v>1</v>
      </c>
      <c r="M88">
        <v>1</v>
      </c>
      <c r="N88">
        <v>1</v>
      </c>
      <c r="O88">
        <v>0</v>
      </c>
      <c r="P88">
        <v>3</v>
      </c>
      <c r="Q88">
        <v>1</v>
      </c>
      <c r="R88">
        <v>4</v>
      </c>
      <c r="S88" s="14">
        <v>10.816000000000001</v>
      </c>
      <c r="T88" s="15">
        <v>3.6619999999999999</v>
      </c>
      <c r="U88" s="17"/>
      <c r="V88" s="9"/>
      <c r="W88" s="11"/>
    </row>
    <row r="89" spans="1:23" x14ac:dyDescent="0.3">
      <c r="A89" t="s">
        <v>40</v>
      </c>
      <c r="B89" t="s">
        <v>41</v>
      </c>
      <c r="C89">
        <v>1</v>
      </c>
      <c r="D89">
        <v>1</v>
      </c>
      <c r="E89">
        <v>26</v>
      </c>
      <c r="F89">
        <v>1</v>
      </c>
      <c r="G89">
        <v>1</v>
      </c>
      <c r="H89">
        <v>5</v>
      </c>
      <c r="I89">
        <v>6</v>
      </c>
      <c r="J89">
        <v>16</v>
      </c>
      <c r="K89">
        <v>6</v>
      </c>
      <c r="L89">
        <v>1</v>
      </c>
      <c r="M89">
        <v>2</v>
      </c>
      <c r="N89">
        <v>1</v>
      </c>
      <c r="O89">
        <v>0</v>
      </c>
      <c r="P89">
        <v>4</v>
      </c>
      <c r="Q89">
        <v>2</v>
      </c>
      <c r="R89">
        <v>4</v>
      </c>
      <c r="S89" s="14">
        <v>5.01</v>
      </c>
      <c r="T89" s="15">
        <v>3.1179999999999999</v>
      </c>
      <c r="U89" s="17"/>
      <c r="V89" s="9"/>
      <c r="W89" s="11"/>
    </row>
    <row r="90" spans="1:23" x14ac:dyDescent="0.3">
      <c r="A90" t="s">
        <v>42</v>
      </c>
      <c r="B90" t="s">
        <v>43</v>
      </c>
      <c r="C90">
        <v>1</v>
      </c>
      <c r="D90">
        <v>1</v>
      </c>
      <c r="E90">
        <v>24</v>
      </c>
      <c r="F90">
        <v>2</v>
      </c>
      <c r="G90">
        <v>1</v>
      </c>
      <c r="H90">
        <v>5</v>
      </c>
      <c r="I90">
        <v>6</v>
      </c>
      <c r="J90">
        <v>7</v>
      </c>
      <c r="K90">
        <v>12</v>
      </c>
      <c r="L90">
        <v>1</v>
      </c>
      <c r="M90">
        <v>2</v>
      </c>
      <c r="N90">
        <v>2</v>
      </c>
      <c r="O90">
        <v>0</v>
      </c>
      <c r="P90">
        <v>4</v>
      </c>
      <c r="Q90">
        <v>2</v>
      </c>
      <c r="R90">
        <v>4</v>
      </c>
      <c r="S90" s="14">
        <v>9.1419999999999995</v>
      </c>
      <c r="T90" s="15">
        <v>6.4050000000000002</v>
      </c>
      <c r="U90" s="17"/>
      <c r="V90" s="9"/>
      <c r="W90" s="11"/>
    </row>
    <row r="91" spans="1:23" x14ac:dyDescent="0.3">
      <c r="A91" t="s">
        <v>44</v>
      </c>
      <c r="B91" t="s">
        <v>45</v>
      </c>
      <c r="C91">
        <v>1</v>
      </c>
      <c r="D91">
        <v>1</v>
      </c>
      <c r="E91">
        <v>24</v>
      </c>
      <c r="F91">
        <v>1</v>
      </c>
      <c r="G91">
        <v>1</v>
      </c>
      <c r="H91">
        <v>5</v>
      </c>
      <c r="I91">
        <v>6</v>
      </c>
      <c r="J91">
        <v>3.5</v>
      </c>
      <c r="K91">
        <v>5</v>
      </c>
      <c r="L91">
        <v>1</v>
      </c>
      <c r="M91">
        <v>1</v>
      </c>
      <c r="N91">
        <v>1</v>
      </c>
      <c r="O91">
        <v>0</v>
      </c>
      <c r="P91">
        <v>3</v>
      </c>
      <c r="Q91">
        <v>1</v>
      </c>
      <c r="R91">
        <v>4</v>
      </c>
      <c r="S91" s="14">
        <v>14.885999999999999</v>
      </c>
      <c r="T91" s="15">
        <v>3.1230000000000002</v>
      </c>
      <c r="U91" s="17"/>
      <c r="V91" s="9"/>
      <c r="W91" s="11"/>
    </row>
    <row r="92" spans="1:23" x14ac:dyDescent="0.3">
      <c r="A92" t="s">
        <v>46</v>
      </c>
      <c r="B92" t="s">
        <v>47</v>
      </c>
      <c r="C92">
        <v>1</v>
      </c>
      <c r="D92">
        <v>1</v>
      </c>
      <c r="E92">
        <v>20</v>
      </c>
      <c r="F92">
        <v>2</v>
      </c>
      <c r="G92">
        <v>1</v>
      </c>
      <c r="H92">
        <v>4</v>
      </c>
      <c r="I92">
        <v>5</v>
      </c>
      <c r="J92">
        <v>8</v>
      </c>
      <c r="K92">
        <v>12</v>
      </c>
      <c r="L92">
        <v>1</v>
      </c>
      <c r="M92">
        <v>2</v>
      </c>
      <c r="N92">
        <v>1</v>
      </c>
      <c r="O92">
        <v>0</v>
      </c>
      <c r="P92">
        <v>5</v>
      </c>
      <c r="Q92">
        <v>2</v>
      </c>
      <c r="R92">
        <v>4</v>
      </c>
      <c r="S92" s="14">
        <v>8.3179999999999996</v>
      </c>
      <c r="T92" s="15">
        <v>7.2789999999999999</v>
      </c>
      <c r="U92" s="17"/>
      <c r="V92" s="9"/>
      <c r="W92" s="11"/>
    </row>
    <row r="93" spans="1:23" x14ac:dyDescent="0.3">
      <c r="A93" t="s">
        <v>49</v>
      </c>
      <c r="B93" t="s">
        <v>50</v>
      </c>
      <c r="C93">
        <v>1</v>
      </c>
      <c r="D93">
        <v>2</v>
      </c>
      <c r="E93">
        <v>23</v>
      </c>
      <c r="F93">
        <v>1</v>
      </c>
      <c r="G93">
        <v>1</v>
      </c>
      <c r="H93">
        <v>5</v>
      </c>
      <c r="I93">
        <v>5</v>
      </c>
      <c r="J93">
        <v>10</v>
      </c>
      <c r="K93">
        <v>10</v>
      </c>
      <c r="L93">
        <v>1</v>
      </c>
      <c r="M93">
        <v>1</v>
      </c>
      <c r="N93">
        <v>1</v>
      </c>
      <c r="O93">
        <v>0.5</v>
      </c>
      <c r="P93">
        <v>4</v>
      </c>
      <c r="Q93">
        <v>2</v>
      </c>
      <c r="R93">
        <v>4</v>
      </c>
      <c r="S93" s="14">
        <v>7.0709999999999997</v>
      </c>
      <c r="T93" s="15">
        <v>2.8250000000000002</v>
      </c>
      <c r="U93" s="17"/>
      <c r="V93" s="9"/>
      <c r="W93" s="11"/>
    </row>
    <row r="94" spans="1:23" x14ac:dyDescent="0.3">
      <c r="A94" t="s">
        <v>51</v>
      </c>
      <c r="B94" t="s">
        <v>52</v>
      </c>
      <c r="C94">
        <v>1</v>
      </c>
      <c r="D94">
        <v>2</v>
      </c>
      <c r="E94">
        <v>21</v>
      </c>
      <c r="F94">
        <v>2</v>
      </c>
      <c r="G94">
        <v>1</v>
      </c>
      <c r="H94">
        <v>4</v>
      </c>
      <c r="I94">
        <v>4</v>
      </c>
      <c r="J94">
        <v>4</v>
      </c>
      <c r="K94">
        <v>3</v>
      </c>
      <c r="L94">
        <v>1</v>
      </c>
      <c r="M94">
        <v>1</v>
      </c>
      <c r="N94">
        <v>2</v>
      </c>
      <c r="O94">
        <v>1</v>
      </c>
      <c r="P94">
        <v>4</v>
      </c>
      <c r="Q94">
        <v>2</v>
      </c>
      <c r="R94">
        <v>4</v>
      </c>
      <c r="S94" s="14">
        <v>6.1</v>
      </c>
      <c r="T94" s="15">
        <v>2.5489999999999999</v>
      </c>
      <c r="U94" s="17"/>
      <c r="V94" s="9"/>
      <c r="W94" s="11"/>
    </row>
    <row r="95" spans="1:23" x14ac:dyDescent="0.3">
      <c r="A95" t="s">
        <v>53</v>
      </c>
      <c r="B95" t="s">
        <v>54</v>
      </c>
      <c r="C95">
        <v>1</v>
      </c>
      <c r="D95">
        <v>2</v>
      </c>
      <c r="E95">
        <v>25</v>
      </c>
      <c r="F95">
        <v>2</v>
      </c>
      <c r="G95">
        <v>1</v>
      </c>
      <c r="H95">
        <v>5</v>
      </c>
      <c r="I95">
        <v>3</v>
      </c>
      <c r="J95">
        <v>8</v>
      </c>
      <c r="K95">
        <v>13</v>
      </c>
      <c r="L95">
        <v>1</v>
      </c>
      <c r="M95">
        <v>1</v>
      </c>
      <c r="N95">
        <v>1</v>
      </c>
      <c r="O95">
        <v>2</v>
      </c>
      <c r="P95">
        <v>4</v>
      </c>
      <c r="Q95">
        <v>2</v>
      </c>
      <c r="R95">
        <v>4</v>
      </c>
      <c r="S95" s="14">
        <v>4.9130000000000003</v>
      </c>
      <c r="T95" s="15">
        <v>3.492</v>
      </c>
      <c r="U95" s="17"/>
      <c r="V95" s="9"/>
      <c r="W95" s="11"/>
    </row>
    <row r="96" spans="1:23" x14ac:dyDescent="0.3">
      <c r="A96" t="s">
        <v>55</v>
      </c>
      <c r="B96" t="s">
        <v>57</v>
      </c>
      <c r="C96">
        <v>1</v>
      </c>
      <c r="D96">
        <v>2</v>
      </c>
      <c r="E96">
        <v>23</v>
      </c>
      <c r="F96">
        <v>2</v>
      </c>
      <c r="G96">
        <v>1</v>
      </c>
      <c r="H96">
        <v>5</v>
      </c>
      <c r="I96">
        <v>5</v>
      </c>
      <c r="J96">
        <v>12</v>
      </c>
      <c r="K96">
        <v>7</v>
      </c>
      <c r="L96">
        <v>1</v>
      </c>
      <c r="M96">
        <v>1</v>
      </c>
      <c r="N96">
        <v>2</v>
      </c>
      <c r="O96">
        <v>0</v>
      </c>
      <c r="P96">
        <v>4</v>
      </c>
      <c r="Q96">
        <v>2</v>
      </c>
      <c r="R96">
        <v>4</v>
      </c>
      <c r="S96" s="14">
        <v>16.797000000000001</v>
      </c>
      <c r="T96" s="15">
        <v>3.41</v>
      </c>
      <c r="U96" s="17"/>
      <c r="V96" s="9"/>
      <c r="W96" s="11"/>
    </row>
    <row r="97" spans="1:23" x14ac:dyDescent="0.3">
      <c r="A97" t="s">
        <v>59</v>
      </c>
      <c r="B97" t="s">
        <v>56</v>
      </c>
      <c r="C97">
        <v>1</v>
      </c>
      <c r="D97">
        <v>2</v>
      </c>
      <c r="E97">
        <v>23</v>
      </c>
      <c r="F97">
        <v>2</v>
      </c>
      <c r="G97">
        <v>1</v>
      </c>
      <c r="H97">
        <v>5</v>
      </c>
      <c r="I97">
        <v>7</v>
      </c>
      <c r="J97">
        <v>6</v>
      </c>
      <c r="K97">
        <v>6</v>
      </c>
      <c r="L97">
        <v>1</v>
      </c>
      <c r="M97">
        <v>1</v>
      </c>
      <c r="N97">
        <v>1</v>
      </c>
      <c r="O97">
        <v>1</v>
      </c>
      <c r="P97">
        <v>3</v>
      </c>
      <c r="Q97">
        <v>2</v>
      </c>
      <c r="R97">
        <v>4</v>
      </c>
      <c r="S97" s="14">
        <v>7.6920000000000002</v>
      </c>
      <c r="T97" s="15">
        <v>3.6150000000000002</v>
      </c>
      <c r="U97" s="17"/>
      <c r="V97" s="9"/>
      <c r="W97" s="11"/>
    </row>
    <row r="98" spans="1:23" x14ac:dyDescent="0.3">
      <c r="A98" t="s">
        <v>58</v>
      </c>
      <c r="B98" t="s">
        <v>60</v>
      </c>
      <c r="C98">
        <v>1</v>
      </c>
      <c r="D98">
        <v>2</v>
      </c>
      <c r="E98">
        <v>23</v>
      </c>
      <c r="F98">
        <v>1</v>
      </c>
      <c r="G98">
        <v>1</v>
      </c>
      <c r="H98">
        <v>5</v>
      </c>
      <c r="I98">
        <v>7</v>
      </c>
      <c r="J98">
        <v>6</v>
      </c>
      <c r="K98">
        <v>10</v>
      </c>
      <c r="L98">
        <v>1</v>
      </c>
      <c r="M98">
        <v>2</v>
      </c>
      <c r="N98">
        <v>1</v>
      </c>
      <c r="O98">
        <v>0</v>
      </c>
      <c r="P98">
        <v>4</v>
      </c>
      <c r="Q98">
        <v>1</v>
      </c>
      <c r="R98">
        <v>4</v>
      </c>
      <c r="S98" s="14">
        <v>8.9670000000000005</v>
      </c>
      <c r="T98" s="15">
        <v>4.3879999999999999</v>
      </c>
      <c r="U98" s="17"/>
      <c r="V98" s="9"/>
      <c r="W98" s="11"/>
    </row>
    <row r="99" spans="1:23" x14ac:dyDescent="0.3">
      <c r="A99" t="s">
        <v>61</v>
      </c>
      <c r="B99" t="s">
        <v>62</v>
      </c>
      <c r="C99">
        <v>1</v>
      </c>
      <c r="D99">
        <v>2</v>
      </c>
      <c r="E99">
        <v>25</v>
      </c>
      <c r="F99">
        <v>2</v>
      </c>
      <c r="G99">
        <v>1</v>
      </c>
      <c r="H99">
        <v>5</v>
      </c>
      <c r="I99">
        <v>6</v>
      </c>
      <c r="J99">
        <v>14</v>
      </c>
      <c r="K99">
        <v>7</v>
      </c>
      <c r="L99">
        <v>1</v>
      </c>
      <c r="M99">
        <v>2</v>
      </c>
      <c r="N99">
        <v>1</v>
      </c>
      <c r="O99">
        <v>0</v>
      </c>
      <c r="P99">
        <v>4</v>
      </c>
      <c r="Q99">
        <v>2</v>
      </c>
      <c r="R99">
        <v>4</v>
      </c>
      <c r="S99" s="14">
        <v>6.0119999999999996</v>
      </c>
      <c r="T99" s="15">
        <v>3.802</v>
      </c>
      <c r="U99" s="17"/>
      <c r="V99" s="9"/>
      <c r="W99" s="11"/>
    </row>
    <row r="100" spans="1:23" x14ac:dyDescent="0.3">
      <c r="A100" t="s">
        <v>63</v>
      </c>
      <c r="B100" t="s">
        <v>64</v>
      </c>
      <c r="C100">
        <v>2</v>
      </c>
      <c r="D100">
        <v>1</v>
      </c>
      <c r="E100">
        <v>64</v>
      </c>
      <c r="F100">
        <v>1</v>
      </c>
      <c r="G100">
        <v>2</v>
      </c>
      <c r="H100">
        <v>2</v>
      </c>
      <c r="I100">
        <v>8</v>
      </c>
      <c r="J100">
        <v>3.5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4</v>
      </c>
      <c r="Q100">
        <v>1</v>
      </c>
      <c r="R100">
        <v>4</v>
      </c>
      <c r="S100" s="14">
        <v>14.6</v>
      </c>
      <c r="T100" s="15">
        <v>6.9320000000000004</v>
      </c>
      <c r="U100" s="17"/>
      <c r="V100" s="9"/>
      <c r="W100" s="11"/>
    </row>
    <row r="101" spans="1:23" x14ac:dyDescent="0.3">
      <c r="A101" t="s">
        <v>65</v>
      </c>
      <c r="B101" t="s">
        <v>66</v>
      </c>
      <c r="C101">
        <v>2</v>
      </c>
      <c r="D101">
        <v>1</v>
      </c>
      <c r="E101">
        <v>76</v>
      </c>
      <c r="F101">
        <v>2</v>
      </c>
      <c r="G101">
        <v>2</v>
      </c>
      <c r="H101">
        <v>2</v>
      </c>
      <c r="I101">
        <v>8</v>
      </c>
      <c r="J101">
        <v>0</v>
      </c>
      <c r="K101">
        <v>0</v>
      </c>
      <c r="L101">
        <v>1</v>
      </c>
      <c r="M101">
        <v>2</v>
      </c>
      <c r="N101">
        <v>1</v>
      </c>
      <c r="O101">
        <v>3.5</v>
      </c>
      <c r="P101">
        <v>3</v>
      </c>
      <c r="Q101">
        <v>1</v>
      </c>
      <c r="R101">
        <v>4</v>
      </c>
      <c r="S101" s="14">
        <v>13.879</v>
      </c>
      <c r="T101" s="15">
        <v>22.907</v>
      </c>
      <c r="U101" s="17"/>
      <c r="V101" s="9"/>
      <c r="W101" s="11"/>
    </row>
    <row r="102" spans="1:23" x14ac:dyDescent="0.3">
      <c r="A102" t="s">
        <v>67</v>
      </c>
      <c r="B102" t="s">
        <v>68</v>
      </c>
      <c r="C102">
        <v>2</v>
      </c>
      <c r="D102">
        <v>1</v>
      </c>
      <c r="E102">
        <v>65</v>
      </c>
      <c r="F102">
        <v>1</v>
      </c>
      <c r="G102">
        <v>2</v>
      </c>
      <c r="H102">
        <v>1</v>
      </c>
      <c r="I102">
        <v>7</v>
      </c>
      <c r="J102">
        <v>0</v>
      </c>
      <c r="K102">
        <v>0</v>
      </c>
      <c r="L102">
        <v>1</v>
      </c>
      <c r="M102">
        <v>2</v>
      </c>
      <c r="N102">
        <v>2</v>
      </c>
      <c r="O102">
        <v>0</v>
      </c>
      <c r="P102">
        <v>3</v>
      </c>
      <c r="Q102">
        <v>1</v>
      </c>
      <c r="R102">
        <v>4</v>
      </c>
      <c r="S102" s="14">
        <v>15.503</v>
      </c>
      <c r="T102" s="15">
        <v>18.824000000000002</v>
      </c>
      <c r="U102" s="17"/>
      <c r="V102" s="9"/>
      <c r="W102" s="11"/>
    </row>
    <row r="103" spans="1:23" x14ac:dyDescent="0.3">
      <c r="A103" t="s">
        <v>69</v>
      </c>
      <c r="B103" t="s">
        <v>70</v>
      </c>
      <c r="C103">
        <v>2</v>
      </c>
      <c r="D103">
        <v>1</v>
      </c>
      <c r="E103">
        <v>71</v>
      </c>
      <c r="F103">
        <v>1</v>
      </c>
      <c r="G103">
        <v>3</v>
      </c>
      <c r="H103">
        <v>3</v>
      </c>
      <c r="I103">
        <v>7</v>
      </c>
      <c r="J103">
        <v>1</v>
      </c>
      <c r="K103">
        <v>5</v>
      </c>
      <c r="L103">
        <v>1</v>
      </c>
      <c r="M103">
        <v>1</v>
      </c>
      <c r="N103">
        <v>1</v>
      </c>
      <c r="O103">
        <v>2</v>
      </c>
      <c r="P103">
        <v>3</v>
      </c>
      <c r="Q103">
        <v>1</v>
      </c>
      <c r="R103">
        <v>4</v>
      </c>
      <c r="S103" s="14">
        <v>8.8350000000000009</v>
      </c>
      <c r="T103" s="15">
        <v>8.4369999999999994</v>
      </c>
      <c r="U103" s="17"/>
      <c r="V103" s="9"/>
      <c r="W103" s="11"/>
    </row>
    <row r="104" spans="1:23" x14ac:dyDescent="0.3">
      <c r="A104" t="s">
        <v>71</v>
      </c>
      <c r="B104" t="s">
        <v>72</v>
      </c>
      <c r="C104">
        <v>2</v>
      </c>
      <c r="D104">
        <v>1</v>
      </c>
      <c r="E104">
        <v>68</v>
      </c>
      <c r="F104">
        <v>2</v>
      </c>
      <c r="G104">
        <v>3</v>
      </c>
      <c r="H104">
        <v>2</v>
      </c>
      <c r="I104">
        <v>7</v>
      </c>
      <c r="J104">
        <v>2</v>
      </c>
      <c r="K104">
        <v>4.5</v>
      </c>
      <c r="L104">
        <v>1</v>
      </c>
      <c r="M104">
        <v>2</v>
      </c>
      <c r="N104">
        <v>2</v>
      </c>
      <c r="O104">
        <v>1</v>
      </c>
      <c r="P104">
        <v>4</v>
      </c>
      <c r="Q104">
        <v>1</v>
      </c>
      <c r="R104">
        <v>4</v>
      </c>
      <c r="S104" s="14">
        <v>15.423</v>
      </c>
      <c r="T104" s="15">
        <v>25.283999999999999</v>
      </c>
      <c r="U104" s="17"/>
      <c r="V104" s="9"/>
      <c r="W104" s="11"/>
    </row>
    <row r="105" spans="1:23" x14ac:dyDescent="0.3">
      <c r="A105" t="s">
        <v>73</v>
      </c>
      <c r="B105" t="s">
        <v>74</v>
      </c>
      <c r="C105">
        <v>2</v>
      </c>
      <c r="D105">
        <v>1</v>
      </c>
      <c r="E105">
        <v>68</v>
      </c>
      <c r="F105">
        <v>2</v>
      </c>
      <c r="G105">
        <v>3</v>
      </c>
      <c r="H105">
        <v>3</v>
      </c>
      <c r="I105">
        <v>7</v>
      </c>
      <c r="J105">
        <v>2</v>
      </c>
      <c r="K105">
        <v>2.5</v>
      </c>
      <c r="L105">
        <v>1</v>
      </c>
      <c r="M105">
        <v>2</v>
      </c>
      <c r="N105">
        <v>2</v>
      </c>
      <c r="O105">
        <v>3.5</v>
      </c>
      <c r="P105">
        <v>3</v>
      </c>
      <c r="Q105">
        <v>1</v>
      </c>
      <c r="R105">
        <v>4</v>
      </c>
      <c r="S105" s="14">
        <v>12.355</v>
      </c>
      <c r="T105" s="15">
        <v>7.2030000000000003</v>
      </c>
      <c r="U105" s="17"/>
      <c r="V105" s="9"/>
      <c r="W105" s="11"/>
    </row>
    <row r="106" spans="1:23" x14ac:dyDescent="0.3">
      <c r="A106" t="s">
        <v>75</v>
      </c>
      <c r="B106" t="s">
        <v>76</v>
      </c>
      <c r="C106">
        <v>2</v>
      </c>
      <c r="D106">
        <v>1</v>
      </c>
      <c r="E106">
        <v>63</v>
      </c>
      <c r="F106">
        <v>2</v>
      </c>
      <c r="G106">
        <v>3</v>
      </c>
      <c r="H106">
        <v>2</v>
      </c>
      <c r="I106">
        <v>8</v>
      </c>
      <c r="J106">
        <v>3</v>
      </c>
      <c r="K106">
        <v>3</v>
      </c>
      <c r="L106">
        <v>1</v>
      </c>
      <c r="M106">
        <v>2</v>
      </c>
      <c r="N106">
        <v>2</v>
      </c>
      <c r="O106">
        <v>10</v>
      </c>
      <c r="P106">
        <v>3</v>
      </c>
      <c r="Q106">
        <v>2</v>
      </c>
      <c r="R106">
        <v>4</v>
      </c>
      <c r="S106" s="14">
        <v>12.249000000000001</v>
      </c>
      <c r="T106" s="15">
        <v>7.64</v>
      </c>
      <c r="U106" s="17"/>
      <c r="V106" s="9"/>
      <c r="W106" s="11"/>
    </row>
    <row r="107" spans="1:23" x14ac:dyDescent="0.3">
      <c r="A107" t="s">
        <v>77</v>
      </c>
      <c r="B107" t="s">
        <v>78</v>
      </c>
      <c r="C107">
        <v>2</v>
      </c>
      <c r="D107">
        <v>2</v>
      </c>
      <c r="E107">
        <v>76</v>
      </c>
      <c r="F107">
        <v>2</v>
      </c>
      <c r="G107">
        <v>3</v>
      </c>
      <c r="H107">
        <v>1</v>
      </c>
      <c r="I107">
        <v>9</v>
      </c>
      <c r="J107">
        <v>0</v>
      </c>
      <c r="K107">
        <v>0</v>
      </c>
      <c r="L107">
        <v>1</v>
      </c>
      <c r="M107">
        <v>2</v>
      </c>
      <c r="N107">
        <v>2</v>
      </c>
      <c r="O107">
        <v>2.5</v>
      </c>
      <c r="P107">
        <v>3</v>
      </c>
      <c r="Q107">
        <v>1</v>
      </c>
      <c r="R107">
        <v>4</v>
      </c>
      <c r="S107" s="14">
        <v>11.146000000000001</v>
      </c>
      <c r="T107" s="15">
        <v>9.8320000000000007</v>
      </c>
      <c r="U107" s="17"/>
      <c r="V107" s="9"/>
      <c r="W107" s="11"/>
    </row>
    <row r="108" spans="1:23" x14ac:dyDescent="0.3">
      <c r="A108" t="s">
        <v>79</v>
      </c>
      <c r="B108" t="s">
        <v>80</v>
      </c>
      <c r="C108">
        <v>2</v>
      </c>
      <c r="D108">
        <v>2</v>
      </c>
      <c r="E108">
        <v>78</v>
      </c>
      <c r="F108">
        <v>2</v>
      </c>
      <c r="G108">
        <v>3</v>
      </c>
      <c r="H108">
        <v>1</v>
      </c>
      <c r="I108">
        <v>7</v>
      </c>
      <c r="J108">
        <v>0</v>
      </c>
      <c r="K108">
        <v>0</v>
      </c>
      <c r="L108">
        <v>1</v>
      </c>
      <c r="M108">
        <v>1</v>
      </c>
      <c r="N108">
        <v>2</v>
      </c>
      <c r="O108">
        <v>3.5</v>
      </c>
      <c r="P108">
        <v>1</v>
      </c>
      <c r="Q108">
        <v>1</v>
      </c>
      <c r="R108">
        <v>4</v>
      </c>
      <c r="S108" s="14">
        <v>19.468</v>
      </c>
      <c r="T108" s="15">
        <v>51.942</v>
      </c>
      <c r="U108" s="17"/>
      <c r="V108" s="9"/>
      <c r="W108" s="11"/>
    </row>
    <row r="109" spans="1:23" x14ac:dyDescent="0.3">
      <c r="A109" t="s">
        <v>81</v>
      </c>
      <c r="B109" t="s">
        <v>82</v>
      </c>
      <c r="C109">
        <v>2</v>
      </c>
      <c r="D109">
        <v>2</v>
      </c>
      <c r="E109">
        <v>66</v>
      </c>
      <c r="F109">
        <v>2</v>
      </c>
      <c r="G109">
        <v>2</v>
      </c>
      <c r="H109">
        <v>1</v>
      </c>
      <c r="I109">
        <v>10</v>
      </c>
      <c r="J109">
        <v>0.5</v>
      </c>
      <c r="K109">
        <v>1</v>
      </c>
      <c r="L109">
        <v>1</v>
      </c>
      <c r="M109">
        <v>2</v>
      </c>
      <c r="N109">
        <v>2</v>
      </c>
      <c r="O109">
        <v>0</v>
      </c>
      <c r="P109">
        <v>5</v>
      </c>
      <c r="Q109">
        <v>1</v>
      </c>
      <c r="R109">
        <v>4</v>
      </c>
      <c r="S109" s="14">
        <v>15.962</v>
      </c>
      <c r="T109" s="15">
        <v>11.579000000000001</v>
      </c>
      <c r="U109" s="17"/>
      <c r="V109" s="9"/>
      <c r="W109" s="11"/>
    </row>
    <row r="110" spans="1:23" x14ac:dyDescent="0.3">
      <c r="A110" t="s">
        <v>83</v>
      </c>
      <c r="B110" t="s">
        <v>84</v>
      </c>
      <c r="C110">
        <v>2</v>
      </c>
      <c r="D110">
        <v>2</v>
      </c>
      <c r="E110">
        <v>78</v>
      </c>
      <c r="F110">
        <v>2</v>
      </c>
      <c r="G110">
        <v>3</v>
      </c>
      <c r="H110">
        <v>1</v>
      </c>
      <c r="I110">
        <v>7</v>
      </c>
      <c r="J110">
        <v>0</v>
      </c>
      <c r="K110">
        <v>0</v>
      </c>
      <c r="L110">
        <v>1</v>
      </c>
      <c r="M110">
        <v>2</v>
      </c>
      <c r="N110">
        <v>2</v>
      </c>
      <c r="O110">
        <v>2.5</v>
      </c>
      <c r="P110">
        <v>3</v>
      </c>
      <c r="Q110">
        <v>1</v>
      </c>
      <c r="R110">
        <v>4</v>
      </c>
      <c r="S110" s="14">
        <v>71.605999999999995</v>
      </c>
      <c r="T110" s="15">
        <v>28.91</v>
      </c>
      <c r="U110" s="17"/>
      <c r="V110" s="9"/>
      <c r="W110" s="11"/>
    </row>
    <row r="111" spans="1:23" x14ac:dyDescent="0.3">
      <c r="A111" t="s">
        <v>85</v>
      </c>
      <c r="B111" t="s">
        <v>86</v>
      </c>
      <c r="C111">
        <v>2</v>
      </c>
      <c r="D111">
        <v>2</v>
      </c>
      <c r="E111">
        <v>70</v>
      </c>
      <c r="F111">
        <v>1</v>
      </c>
      <c r="G111">
        <v>2</v>
      </c>
      <c r="H111">
        <v>1</v>
      </c>
      <c r="I111">
        <v>7</v>
      </c>
      <c r="J111">
        <v>0</v>
      </c>
      <c r="K111">
        <v>0</v>
      </c>
      <c r="L111">
        <v>1</v>
      </c>
      <c r="M111">
        <v>2</v>
      </c>
      <c r="N111">
        <v>2</v>
      </c>
      <c r="O111">
        <v>0</v>
      </c>
      <c r="P111">
        <v>5</v>
      </c>
      <c r="Q111">
        <v>1</v>
      </c>
      <c r="R111">
        <v>4</v>
      </c>
      <c r="S111" s="14">
        <v>19.260999999999999</v>
      </c>
      <c r="T111" s="15">
        <v>35.33</v>
      </c>
      <c r="U111" s="17"/>
      <c r="V111" s="9"/>
      <c r="W111" s="11"/>
    </row>
    <row r="112" spans="1:23" x14ac:dyDescent="0.3">
      <c r="A112" t="s">
        <v>87</v>
      </c>
      <c r="B112" t="s">
        <v>88</v>
      </c>
      <c r="C112">
        <v>2</v>
      </c>
      <c r="D112">
        <v>2</v>
      </c>
      <c r="E112">
        <v>67</v>
      </c>
      <c r="F112">
        <v>1</v>
      </c>
      <c r="G112">
        <v>3</v>
      </c>
      <c r="H112">
        <v>2</v>
      </c>
      <c r="I112">
        <v>7</v>
      </c>
      <c r="J112">
        <v>0</v>
      </c>
      <c r="K112">
        <v>0</v>
      </c>
      <c r="L112">
        <v>1</v>
      </c>
      <c r="M112">
        <v>2</v>
      </c>
      <c r="N112">
        <v>2</v>
      </c>
      <c r="O112">
        <v>11</v>
      </c>
      <c r="P112">
        <v>1</v>
      </c>
      <c r="Q112">
        <v>1</v>
      </c>
      <c r="R112">
        <v>4</v>
      </c>
      <c r="S112" s="14">
        <v>12.808</v>
      </c>
      <c r="T112" s="15">
        <v>16.321999999999999</v>
      </c>
      <c r="U112" s="17"/>
      <c r="V112" s="9"/>
      <c r="W112" s="11"/>
    </row>
    <row r="113" spans="1:23" x14ac:dyDescent="0.3">
      <c r="A113" t="s">
        <v>89</v>
      </c>
      <c r="B113" t="s">
        <v>90</v>
      </c>
      <c r="C113">
        <v>2</v>
      </c>
      <c r="D113">
        <v>2</v>
      </c>
      <c r="E113">
        <v>68</v>
      </c>
      <c r="F113">
        <v>2</v>
      </c>
      <c r="G113">
        <v>2</v>
      </c>
      <c r="H113">
        <v>2</v>
      </c>
      <c r="I113">
        <v>7</v>
      </c>
      <c r="J113">
        <v>0</v>
      </c>
      <c r="K113">
        <v>0</v>
      </c>
      <c r="L113">
        <v>1</v>
      </c>
      <c r="M113">
        <v>2</v>
      </c>
      <c r="N113">
        <v>2</v>
      </c>
      <c r="O113">
        <v>1.5</v>
      </c>
      <c r="P113">
        <v>3</v>
      </c>
      <c r="Q113">
        <v>1</v>
      </c>
      <c r="R113">
        <v>4</v>
      </c>
      <c r="S113" s="14">
        <v>13.483000000000001</v>
      </c>
      <c r="T113" s="15">
        <v>11.459</v>
      </c>
      <c r="U113" s="17"/>
      <c r="V113" s="9"/>
      <c r="W113" s="11"/>
    </row>
    <row r="114" spans="1:23" x14ac:dyDescent="0.3">
      <c r="A114" t="s">
        <v>33</v>
      </c>
      <c r="B114" t="s">
        <v>37</v>
      </c>
      <c r="C114">
        <v>1</v>
      </c>
      <c r="D114">
        <v>1</v>
      </c>
      <c r="E114">
        <v>25</v>
      </c>
      <c r="F114">
        <v>2</v>
      </c>
      <c r="G114">
        <v>1</v>
      </c>
      <c r="H114">
        <v>5</v>
      </c>
      <c r="I114">
        <v>6</v>
      </c>
      <c r="J114">
        <v>5</v>
      </c>
      <c r="K114">
        <v>10</v>
      </c>
      <c r="L114">
        <v>1</v>
      </c>
      <c r="M114">
        <v>1</v>
      </c>
      <c r="N114">
        <v>2</v>
      </c>
      <c r="O114">
        <v>2</v>
      </c>
      <c r="P114">
        <v>3</v>
      </c>
      <c r="Q114">
        <v>2</v>
      </c>
      <c r="R114">
        <v>5</v>
      </c>
      <c r="S114" s="14">
        <v>7.3550000000000004</v>
      </c>
      <c r="T114" s="15">
        <v>5.6260000000000003</v>
      </c>
      <c r="U114" s="17"/>
      <c r="V114" s="9"/>
      <c r="W114" s="11"/>
    </row>
    <row r="115" spans="1:23" x14ac:dyDescent="0.3">
      <c r="A115" t="s">
        <v>35</v>
      </c>
      <c r="B115" t="s">
        <v>38</v>
      </c>
      <c r="C115">
        <v>1</v>
      </c>
      <c r="D115">
        <v>1</v>
      </c>
      <c r="E115">
        <v>23</v>
      </c>
      <c r="F115">
        <v>2</v>
      </c>
      <c r="G115">
        <v>1</v>
      </c>
      <c r="H115">
        <v>5</v>
      </c>
      <c r="I115">
        <v>7</v>
      </c>
      <c r="J115">
        <v>8</v>
      </c>
      <c r="K115">
        <v>10</v>
      </c>
      <c r="L115">
        <v>1</v>
      </c>
      <c r="M115">
        <v>1</v>
      </c>
      <c r="N115">
        <v>2</v>
      </c>
      <c r="O115">
        <v>0</v>
      </c>
      <c r="P115">
        <v>4</v>
      </c>
      <c r="Q115">
        <v>1</v>
      </c>
      <c r="R115">
        <v>5</v>
      </c>
      <c r="S115" s="14">
        <v>8.9849999999999994</v>
      </c>
      <c r="T115" s="15">
        <v>4.1859999999999999</v>
      </c>
      <c r="U115" s="17"/>
      <c r="V115" s="9"/>
      <c r="W115" s="11"/>
    </row>
    <row r="116" spans="1:23" x14ac:dyDescent="0.3">
      <c r="A116" t="s">
        <v>34</v>
      </c>
      <c r="B116" t="s">
        <v>39</v>
      </c>
      <c r="C116">
        <v>1</v>
      </c>
      <c r="D116">
        <v>1</v>
      </c>
      <c r="E116">
        <v>25</v>
      </c>
      <c r="F116">
        <v>1</v>
      </c>
      <c r="G116">
        <v>1</v>
      </c>
      <c r="H116">
        <v>5</v>
      </c>
      <c r="I116">
        <v>6</v>
      </c>
      <c r="J116">
        <v>10</v>
      </c>
      <c r="K116">
        <v>10</v>
      </c>
      <c r="L116">
        <v>1</v>
      </c>
      <c r="M116">
        <v>1</v>
      </c>
      <c r="N116">
        <v>1</v>
      </c>
      <c r="O116">
        <v>0</v>
      </c>
      <c r="P116">
        <v>3</v>
      </c>
      <c r="Q116">
        <v>1</v>
      </c>
      <c r="R116">
        <v>5</v>
      </c>
      <c r="S116" s="14">
        <v>8.4580000000000002</v>
      </c>
      <c r="T116" s="15">
        <v>6.9459999999999997</v>
      </c>
      <c r="U116" s="17"/>
      <c r="V116" s="9"/>
      <c r="W116" s="11"/>
    </row>
    <row r="117" spans="1:23" x14ac:dyDescent="0.3">
      <c r="A117" t="s">
        <v>40</v>
      </c>
      <c r="B117" t="s">
        <v>41</v>
      </c>
      <c r="C117">
        <v>1</v>
      </c>
      <c r="D117">
        <v>1</v>
      </c>
      <c r="E117">
        <v>26</v>
      </c>
      <c r="F117">
        <v>1</v>
      </c>
      <c r="G117">
        <v>1</v>
      </c>
      <c r="H117">
        <v>5</v>
      </c>
      <c r="I117">
        <v>6</v>
      </c>
      <c r="J117">
        <v>16</v>
      </c>
      <c r="K117">
        <v>6</v>
      </c>
      <c r="L117">
        <v>1</v>
      </c>
      <c r="M117">
        <v>2</v>
      </c>
      <c r="N117">
        <v>1</v>
      </c>
      <c r="O117">
        <v>0</v>
      </c>
      <c r="P117">
        <v>4</v>
      </c>
      <c r="Q117">
        <v>2</v>
      </c>
      <c r="R117">
        <v>5</v>
      </c>
      <c r="S117" s="14">
        <v>5.53</v>
      </c>
      <c r="T117" s="15">
        <v>3.3839999999999999</v>
      </c>
      <c r="U117" s="17"/>
      <c r="V117" s="9"/>
      <c r="W117" s="11"/>
    </row>
    <row r="118" spans="1:23" x14ac:dyDescent="0.3">
      <c r="A118" t="s">
        <v>42</v>
      </c>
      <c r="B118" t="s">
        <v>43</v>
      </c>
      <c r="C118">
        <v>1</v>
      </c>
      <c r="D118">
        <v>1</v>
      </c>
      <c r="E118">
        <v>24</v>
      </c>
      <c r="F118">
        <v>2</v>
      </c>
      <c r="G118">
        <v>1</v>
      </c>
      <c r="H118">
        <v>5</v>
      </c>
      <c r="I118">
        <v>6</v>
      </c>
      <c r="J118">
        <v>7</v>
      </c>
      <c r="K118">
        <v>12</v>
      </c>
      <c r="L118">
        <v>1</v>
      </c>
      <c r="M118">
        <v>2</v>
      </c>
      <c r="N118">
        <v>2</v>
      </c>
      <c r="O118">
        <v>0</v>
      </c>
      <c r="P118">
        <v>4</v>
      </c>
      <c r="Q118">
        <v>2</v>
      </c>
      <c r="R118">
        <v>5</v>
      </c>
      <c r="S118" s="14">
        <v>5.8369999999999997</v>
      </c>
      <c r="T118" s="15">
        <v>6.4749999999999996</v>
      </c>
      <c r="U118" s="17"/>
      <c r="V118" s="9"/>
      <c r="W118" s="11"/>
    </row>
    <row r="119" spans="1:23" x14ac:dyDescent="0.3">
      <c r="A119" t="s">
        <v>44</v>
      </c>
      <c r="B119" t="s">
        <v>45</v>
      </c>
      <c r="C119">
        <v>1</v>
      </c>
      <c r="D119">
        <v>1</v>
      </c>
      <c r="E119">
        <v>24</v>
      </c>
      <c r="F119">
        <v>1</v>
      </c>
      <c r="G119">
        <v>1</v>
      </c>
      <c r="H119">
        <v>5</v>
      </c>
      <c r="I119">
        <v>6</v>
      </c>
      <c r="J119">
        <v>3.5</v>
      </c>
      <c r="K119">
        <v>5</v>
      </c>
      <c r="L119">
        <v>1</v>
      </c>
      <c r="M119">
        <v>1</v>
      </c>
      <c r="N119">
        <v>1</v>
      </c>
      <c r="O119">
        <v>0</v>
      </c>
      <c r="P119">
        <v>3</v>
      </c>
      <c r="Q119">
        <v>1</v>
      </c>
      <c r="R119">
        <v>5</v>
      </c>
      <c r="S119" s="14">
        <v>8.1289999999999996</v>
      </c>
      <c r="T119" s="15">
        <v>3.91</v>
      </c>
      <c r="U119" s="17"/>
      <c r="V119" s="9"/>
      <c r="W119" s="11"/>
    </row>
    <row r="120" spans="1:23" x14ac:dyDescent="0.3">
      <c r="A120" t="s">
        <v>46</v>
      </c>
      <c r="B120" t="s">
        <v>47</v>
      </c>
      <c r="C120">
        <v>1</v>
      </c>
      <c r="D120">
        <v>1</v>
      </c>
      <c r="E120">
        <v>20</v>
      </c>
      <c r="F120">
        <v>2</v>
      </c>
      <c r="G120">
        <v>1</v>
      </c>
      <c r="H120">
        <v>4</v>
      </c>
      <c r="I120">
        <v>5</v>
      </c>
      <c r="J120">
        <v>8</v>
      </c>
      <c r="K120">
        <v>12</v>
      </c>
      <c r="L120">
        <v>1</v>
      </c>
      <c r="M120">
        <v>2</v>
      </c>
      <c r="N120">
        <v>1</v>
      </c>
      <c r="O120">
        <v>0</v>
      </c>
      <c r="P120">
        <v>5</v>
      </c>
      <c r="Q120">
        <v>2</v>
      </c>
      <c r="R120">
        <v>5</v>
      </c>
      <c r="S120" s="14">
        <v>5.5919999999999996</v>
      </c>
      <c r="T120" s="15">
        <v>7.7069999999999999</v>
      </c>
      <c r="U120" s="17"/>
      <c r="V120" s="9"/>
      <c r="W120" s="11"/>
    </row>
    <row r="121" spans="1:23" x14ac:dyDescent="0.3">
      <c r="A121" t="s">
        <v>49</v>
      </c>
      <c r="B121" t="s">
        <v>50</v>
      </c>
      <c r="C121">
        <v>1</v>
      </c>
      <c r="D121">
        <v>2</v>
      </c>
      <c r="E121">
        <v>23</v>
      </c>
      <c r="F121">
        <v>1</v>
      </c>
      <c r="G121">
        <v>1</v>
      </c>
      <c r="H121">
        <v>5</v>
      </c>
      <c r="I121">
        <v>5</v>
      </c>
      <c r="J121">
        <v>10</v>
      </c>
      <c r="K121">
        <v>10</v>
      </c>
      <c r="L121">
        <v>1</v>
      </c>
      <c r="M121">
        <v>1</v>
      </c>
      <c r="N121">
        <v>1</v>
      </c>
      <c r="O121">
        <v>0.5</v>
      </c>
      <c r="P121">
        <v>4</v>
      </c>
      <c r="Q121">
        <v>2</v>
      </c>
      <c r="R121">
        <v>5</v>
      </c>
      <c r="S121" s="14">
        <v>8.4390000000000001</v>
      </c>
      <c r="T121" s="15">
        <v>4.3289999999999997</v>
      </c>
      <c r="U121" s="17"/>
      <c r="V121" s="9"/>
      <c r="W121" s="11"/>
    </row>
    <row r="122" spans="1:23" x14ac:dyDescent="0.3">
      <c r="A122" t="s">
        <v>51</v>
      </c>
      <c r="B122" t="s">
        <v>52</v>
      </c>
      <c r="C122">
        <v>1</v>
      </c>
      <c r="D122">
        <v>2</v>
      </c>
      <c r="E122">
        <v>21</v>
      </c>
      <c r="F122">
        <v>2</v>
      </c>
      <c r="G122">
        <v>1</v>
      </c>
      <c r="H122">
        <v>4</v>
      </c>
      <c r="I122">
        <v>4</v>
      </c>
      <c r="J122">
        <v>4</v>
      </c>
      <c r="K122">
        <v>3</v>
      </c>
      <c r="L122">
        <v>1</v>
      </c>
      <c r="M122">
        <v>1</v>
      </c>
      <c r="N122">
        <v>2</v>
      </c>
      <c r="O122">
        <v>1</v>
      </c>
      <c r="P122">
        <v>4</v>
      </c>
      <c r="Q122">
        <v>2</v>
      </c>
      <c r="R122">
        <v>5</v>
      </c>
      <c r="S122" s="14">
        <v>11.096</v>
      </c>
      <c r="T122" s="15">
        <v>4.0369999999999999</v>
      </c>
      <c r="U122" s="17"/>
      <c r="V122" s="9"/>
      <c r="W122" s="11"/>
    </row>
    <row r="123" spans="1:23" x14ac:dyDescent="0.3">
      <c r="A123" t="s">
        <v>53</v>
      </c>
      <c r="B123" t="s">
        <v>54</v>
      </c>
      <c r="C123">
        <v>1</v>
      </c>
      <c r="D123">
        <v>2</v>
      </c>
      <c r="E123">
        <v>25</v>
      </c>
      <c r="F123">
        <v>2</v>
      </c>
      <c r="G123">
        <v>1</v>
      </c>
      <c r="H123">
        <v>5</v>
      </c>
      <c r="I123">
        <v>3</v>
      </c>
      <c r="J123">
        <v>8</v>
      </c>
      <c r="K123">
        <v>13</v>
      </c>
      <c r="L123">
        <v>1</v>
      </c>
      <c r="M123">
        <v>1</v>
      </c>
      <c r="N123">
        <v>1</v>
      </c>
      <c r="O123">
        <v>2</v>
      </c>
      <c r="P123">
        <v>4</v>
      </c>
      <c r="Q123">
        <v>2</v>
      </c>
      <c r="R123">
        <v>5</v>
      </c>
      <c r="S123" s="14">
        <v>6.7149999999999999</v>
      </c>
      <c r="T123" s="15">
        <v>4.82</v>
      </c>
      <c r="U123" s="17"/>
      <c r="V123" s="9"/>
      <c r="W123" s="11"/>
    </row>
    <row r="124" spans="1:23" x14ac:dyDescent="0.3">
      <c r="A124" t="s">
        <v>55</v>
      </c>
      <c r="B124" t="s">
        <v>57</v>
      </c>
      <c r="C124">
        <v>1</v>
      </c>
      <c r="D124">
        <v>2</v>
      </c>
      <c r="E124">
        <v>23</v>
      </c>
      <c r="F124">
        <v>2</v>
      </c>
      <c r="G124">
        <v>1</v>
      </c>
      <c r="H124">
        <v>5</v>
      </c>
      <c r="I124">
        <v>5</v>
      </c>
      <c r="J124">
        <v>12</v>
      </c>
      <c r="K124">
        <v>7</v>
      </c>
      <c r="L124">
        <v>1</v>
      </c>
      <c r="M124">
        <v>1</v>
      </c>
      <c r="N124">
        <v>2</v>
      </c>
      <c r="O124">
        <v>0</v>
      </c>
      <c r="P124">
        <v>4</v>
      </c>
      <c r="Q124">
        <v>2</v>
      </c>
      <c r="R124">
        <v>5</v>
      </c>
      <c r="S124" s="14">
        <v>10.888</v>
      </c>
      <c r="T124" s="15">
        <v>5.5019999999999998</v>
      </c>
      <c r="U124" s="17"/>
      <c r="V124" s="9"/>
      <c r="W124" s="11"/>
    </row>
    <row r="125" spans="1:23" x14ac:dyDescent="0.3">
      <c r="A125" t="s">
        <v>59</v>
      </c>
      <c r="B125" t="s">
        <v>56</v>
      </c>
      <c r="C125">
        <v>1</v>
      </c>
      <c r="D125">
        <v>2</v>
      </c>
      <c r="E125">
        <v>23</v>
      </c>
      <c r="F125">
        <v>2</v>
      </c>
      <c r="G125">
        <v>1</v>
      </c>
      <c r="H125">
        <v>5</v>
      </c>
      <c r="I125">
        <v>7</v>
      </c>
      <c r="J125">
        <v>6</v>
      </c>
      <c r="K125">
        <v>6</v>
      </c>
      <c r="L125">
        <v>1</v>
      </c>
      <c r="M125">
        <v>1</v>
      </c>
      <c r="N125">
        <v>1</v>
      </c>
      <c r="O125">
        <v>1</v>
      </c>
      <c r="P125">
        <v>3</v>
      </c>
      <c r="Q125">
        <v>2</v>
      </c>
      <c r="R125">
        <v>5</v>
      </c>
      <c r="S125" s="14">
        <v>9.5920000000000005</v>
      </c>
      <c r="T125" s="15">
        <v>5.7910000000000004</v>
      </c>
      <c r="U125" s="17"/>
      <c r="V125" s="9"/>
      <c r="W125" s="11"/>
    </row>
    <row r="126" spans="1:23" x14ac:dyDescent="0.3">
      <c r="A126" t="s">
        <v>58</v>
      </c>
      <c r="B126" t="s">
        <v>60</v>
      </c>
      <c r="C126">
        <v>1</v>
      </c>
      <c r="D126">
        <v>2</v>
      </c>
      <c r="E126">
        <v>23</v>
      </c>
      <c r="F126">
        <v>1</v>
      </c>
      <c r="G126">
        <v>1</v>
      </c>
      <c r="H126">
        <v>5</v>
      </c>
      <c r="I126">
        <v>7</v>
      </c>
      <c r="J126">
        <v>6</v>
      </c>
      <c r="K126">
        <v>10</v>
      </c>
      <c r="L126">
        <v>1</v>
      </c>
      <c r="M126">
        <v>2</v>
      </c>
      <c r="N126">
        <v>1</v>
      </c>
      <c r="O126">
        <v>0</v>
      </c>
      <c r="P126">
        <v>4</v>
      </c>
      <c r="Q126">
        <v>1</v>
      </c>
      <c r="R126">
        <v>5</v>
      </c>
      <c r="S126" s="14">
        <v>10.342000000000001</v>
      </c>
      <c r="T126" s="15">
        <v>6.0190000000000001</v>
      </c>
      <c r="U126" s="17"/>
      <c r="V126" s="9"/>
      <c r="W126" s="11"/>
    </row>
    <row r="127" spans="1:23" x14ac:dyDescent="0.3">
      <c r="A127" t="s">
        <v>61</v>
      </c>
      <c r="B127" t="s">
        <v>62</v>
      </c>
      <c r="C127">
        <v>1</v>
      </c>
      <c r="D127">
        <v>2</v>
      </c>
      <c r="E127">
        <v>25</v>
      </c>
      <c r="F127">
        <v>2</v>
      </c>
      <c r="G127">
        <v>1</v>
      </c>
      <c r="H127">
        <v>5</v>
      </c>
      <c r="I127">
        <v>6</v>
      </c>
      <c r="J127">
        <v>14</v>
      </c>
      <c r="K127">
        <v>7</v>
      </c>
      <c r="L127">
        <v>1</v>
      </c>
      <c r="M127">
        <v>2</v>
      </c>
      <c r="N127">
        <v>1</v>
      </c>
      <c r="O127">
        <v>0</v>
      </c>
      <c r="P127">
        <v>4</v>
      </c>
      <c r="Q127">
        <v>2</v>
      </c>
      <c r="R127">
        <v>5</v>
      </c>
      <c r="S127" s="14">
        <v>5.5789999999999997</v>
      </c>
      <c r="T127" s="15">
        <v>7.1609999999999996</v>
      </c>
      <c r="U127" s="17"/>
      <c r="V127" s="9"/>
      <c r="W127" s="11"/>
    </row>
    <row r="128" spans="1:23" x14ac:dyDescent="0.3">
      <c r="A128" t="s">
        <v>63</v>
      </c>
      <c r="B128" t="s">
        <v>64</v>
      </c>
      <c r="C128">
        <v>2</v>
      </c>
      <c r="D128">
        <v>1</v>
      </c>
      <c r="E128">
        <v>64</v>
      </c>
      <c r="F128">
        <v>1</v>
      </c>
      <c r="G128">
        <v>2</v>
      </c>
      <c r="H128">
        <v>2</v>
      </c>
      <c r="I128">
        <v>8</v>
      </c>
      <c r="J128">
        <v>3.5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4</v>
      </c>
      <c r="Q128">
        <v>1</v>
      </c>
      <c r="R128">
        <v>5</v>
      </c>
      <c r="S128" s="14">
        <v>12.826000000000001</v>
      </c>
      <c r="T128" s="15">
        <v>11.231999999999999</v>
      </c>
      <c r="U128" s="17"/>
      <c r="V128" s="9"/>
      <c r="W128" s="11"/>
    </row>
    <row r="129" spans="1:23" x14ac:dyDescent="0.3">
      <c r="A129" t="s">
        <v>65</v>
      </c>
      <c r="B129" t="s">
        <v>66</v>
      </c>
      <c r="C129">
        <v>2</v>
      </c>
      <c r="D129">
        <v>1</v>
      </c>
      <c r="E129">
        <v>76</v>
      </c>
      <c r="F129">
        <v>2</v>
      </c>
      <c r="G129">
        <v>2</v>
      </c>
      <c r="H129">
        <v>2</v>
      </c>
      <c r="I129">
        <v>8</v>
      </c>
      <c r="J129">
        <v>0</v>
      </c>
      <c r="K129">
        <v>0</v>
      </c>
      <c r="L129">
        <v>1</v>
      </c>
      <c r="M129">
        <v>2</v>
      </c>
      <c r="N129">
        <v>1</v>
      </c>
      <c r="O129">
        <v>3.5</v>
      </c>
      <c r="P129">
        <v>3</v>
      </c>
      <c r="Q129">
        <v>1</v>
      </c>
      <c r="R129">
        <v>5</v>
      </c>
      <c r="S129" s="14">
        <v>12.585000000000001</v>
      </c>
      <c r="T129" s="15">
        <v>44.494999999999997</v>
      </c>
      <c r="U129" s="17"/>
      <c r="V129" s="9"/>
      <c r="W129" s="11"/>
    </row>
    <row r="130" spans="1:23" x14ac:dyDescent="0.3">
      <c r="A130" t="s">
        <v>67</v>
      </c>
      <c r="B130" t="s">
        <v>68</v>
      </c>
      <c r="C130">
        <v>2</v>
      </c>
      <c r="D130">
        <v>1</v>
      </c>
      <c r="E130">
        <v>65</v>
      </c>
      <c r="F130">
        <v>1</v>
      </c>
      <c r="G130">
        <v>2</v>
      </c>
      <c r="H130">
        <v>1</v>
      </c>
      <c r="I130">
        <v>7</v>
      </c>
      <c r="J130">
        <v>0</v>
      </c>
      <c r="K130">
        <v>0</v>
      </c>
      <c r="L130">
        <v>1</v>
      </c>
      <c r="M130">
        <v>2</v>
      </c>
      <c r="N130">
        <v>2</v>
      </c>
      <c r="O130">
        <v>0</v>
      </c>
      <c r="P130">
        <v>3</v>
      </c>
      <c r="Q130">
        <v>1</v>
      </c>
      <c r="R130">
        <v>5</v>
      </c>
      <c r="S130" s="14">
        <v>17.55</v>
      </c>
      <c r="T130" s="15">
        <v>21.66</v>
      </c>
      <c r="U130" s="17"/>
      <c r="V130" s="9"/>
      <c r="W130" s="11"/>
    </row>
    <row r="131" spans="1:23" x14ac:dyDescent="0.3">
      <c r="A131" t="s">
        <v>69</v>
      </c>
      <c r="B131" t="s">
        <v>70</v>
      </c>
      <c r="C131">
        <v>2</v>
      </c>
      <c r="D131">
        <v>1</v>
      </c>
      <c r="E131">
        <v>71</v>
      </c>
      <c r="F131">
        <v>1</v>
      </c>
      <c r="G131">
        <v>3</v>
      </c>
      <c r="H131">
        <v>3</v>
      </c>
      <c r="I131">
        <v>7</v>
      </c>
      <c r="J131">
        <v>1</v>
      </c>
      <c r="K131">
        <v>5</v>
      </c>
      <c r="L131">
        <v>1</v>
      </c>
      <c r="M131">
        <v>1</v>
      </c>
      <c r="N131">
        <v>1</v>
      </c>
      <c r="O131">
        <v>2</v>
      </c>
      <c r="P131">
        <v>3</v>
      </c>
      <c r="Q131">
        <v>1</v>
      </c>
      <c r="R131">
        <v>5</v>
      </c>
      <c r="S131" s="14">
        <v>9.85</v>
      </c>
      <c r="T131" s="15">
        <v>7.5869999999999997</v>
      </c>
      <c r="U131" s="17"/>
      <c r="V131" s="9"/>
      <c r="W131" s="11"/>
    </row>
    <row r="132" spans="1:23" x14ac:dyDescent="0.3">
      <c r="A132" t="s">
        <v>71</v>
      </c>
      <c r="B132" t="s">
        <v>72</v>
      </c>
      <c r="C132">
        <v>2</v>
      </c>
      <c r="D132">
        <v>1</v>
      </c>
      <c r="E132">
        <v>68</v>
      </c>
      <c r="F132">
        <v>2</v>
      </c>
      <c r="G132">
        <v>3</v>
      </c>
      <c r="H132">
        <v>2</v>
      </c>
      <c r="I132">
        <v>7</v>
      </c>
      <c r="J132">
        <v>2</v>
      </c>
      <c r="K132">
        <v>4.5</v>
      </c>
      <c r="L132">
        <v>1</v>
      </c>
      <c r="M132">
        <v>2</v>
      </c>
      <c r="N132">
        <v>2</v>
      </c>
      <c r="O132">
        <v>1</v>
      </c>
      <c r="P132">
        <v>4</v>
      </c>
      <c r="Q132">
        <v>1</v>
      </c>
      <c r="R132">
        <v>5</v>
      </c>
      <c r="S132" s="14">
        <v>23.413</v>
      </c>
      <c r="T132" s="15">
        <v>12.773999999999999</v>
      </c>
      <c r="U132" s="17"/>
      <c r="V132" s="9"/>
      <c r="W132" s="11"/>
    </row>
    <row r="133" spans="1:23" x14ac:dyDescent="0.3">
      <c r="A133" t="s">
        <v>73</v>
      </c>
      <c r="B133" t="s">
        <v>74</v>
      </c>
      <c r="C133">
        <v>2</v>
      </c>
      <c r="D133">
        <v>1</v>
      </c>
      <c r="E133">
        <v>68</v>
      </c>
      <c r="F133">
        <v>2</v>
      </c>
      <c r="G133">
        <v>3</v>
      </c>
      <c r="H133">
        <v>3</v>
      </c>
      <c r="I133">
        <v>7</v>
      </c>
      <c r="J133">
        <v>2</v>
      </c>
      <c r="K133">
        <v>2.5</v>
      </c>
      <c r="L133">
        <v>1</v>
      </c>
      <c r="M133">
        <v>2</v>
      </c>
      <c r="N133">
        <v>2</v>
      </c>
      <c r="O133">
        <v>3.5</v>
      </c>
      <c r="P133">
        <v>3</v>
      </c>
      <c r="Q133">
        <v>1</v>
      </c>
      <c r="R133">
        <v>5</v>
      </c>
      <c r="S133" s="14">
        <v>8.8789999999999996</v>
      </c>
      <c r="T133" s="15">
        <v>16.951000000000001</v>
      </c>
      <c r="U133" s="17"/>
      <c r="V133" s="9"/>
      <c r="W133" s="11"/>
    </row>
    <row r="134" spans="1:23" x14ac:dyDescent="0.3">
      <c r="A134" t="s">
        <v>75</v>
      </c>
      <c r="B134" t="s">
        <v>76</v>
      </c>
      <c r="C134">
        <v>2</v>
      </c>
      <c r="D134">
        <v>1</v>
      </c>
      <c r="E134">
        <v>63</v>
      </c>
      <c r="F134">
        <v>2</v>
      </c>
      <c r="G134">
        <v>3</v>
      </c>
      <c r="H134">
        <v>2</v>
      </c>
      <c r="I134">
        <v>8</v>
      </c>
      <c r="J134">
        <v>3</v>
      </c>
      <c r="K134">
        <v>3</v>
      </c>
      <c r="L134">
        <v>1</v>
      </c>
      <c r="M134">
        <v>2</v>
      </c>
      <c r="N134">
        <v>2</v>
      </c>
      <c r="O134">
        <v>10</v>
      </c>
      <c r="P134">
        <v>3</v>
      </c>
      <c r="Q134">
        <v>2</v>
      </c>
      <c r="R134">
        <v>5</v>
      </c>
      <c r="S134" s="14">
        <v>12.452999999999999</v>
      </c>
      <c r="T134" s="15">
        <v>8.9</v>
      </c>
      <c r="U134" s="17"/>
      <c r="V134" s="9"/>
      <c r="W134" s="11"/>
    </row>
    <row r="135" spans="1:23" x14ac:dyDescent="0.3">
      <c r="A135" t="s">
        <v>77</v>
      </c>
      <c r="B135" t="s">
        <v>78</v>
      </c>
      <c r="C135">
        <v>2</v>
      </c>
      <c r="D135">
        <v>2</v>
      </c>
      <c r="E135">
        <v>76</v>
      </c>
      <c r="F135">
        <v>2</v>
      </c>
      <c r="G135">
        <v>3</v>
      </c>
      <c r="H135">
        <v>1</v>
      </c>
      <c r="I135">
        <v>9</v>
      </c>
      <c r="J135">
        <v>0</v>
      </c>
      <c r="K135">
        <v>0</v>
      </c>
      <c r="L135">
        <v>1</v>
      </c>
      <c r="M135">
        <v>2</v>
      </c>
      <c r="N135">
        <v>2</v>
      </c>
      <c r="O135">
        <v>2.5</v>
      </c>
      <c r="P135">
        <v>3</v>
      </c>
      <c r="Q135">
        <v>1</v>
      </c>
      <c r="R135">
        <v>5</v>
      </c>
      <c r="S135" s="14">
        <v>12.438000000000001</v>
      </c>
      <c r="T135" s="15">
        <v>22.757999999999999</v>
      </c>
      <c r="U135" s="17"/>
      <c r="V135" s="9"/>
      <c r="W135" s="11"/>
    </row>
    <row r="136" spans="1:23" x14ac:dyDescent="0.3">
      <c r="A136" t="s">
        <v>79</v>
      </c>
      <c r="B136" t="s">
        <v>80</v>
      </c>
      <c r="C136">
        <v>2</v>
      </c>
      <c r="D136">
        <v>2</v>
      </c>
      <c r="E136">
        <v>78</v>
      </c>
      <c r="F136">
        <v>2</v>
      </c>
      <c r="G136">
        <v>3</v>
      </c>
      <c r="H136">
        <v>1</v>
      </c>
      <c r="I136">
        <v>7</v>
      </c>
      <c r="J136">
        <v>0</v>
      </c>
      <c r="K136">
        <v>0</v>
      </c>
      <c r="L136">
        <v>1</v>
      </c>
      <c r="M136">
        <v>1</v>
      </c>
      <c r="N136">
        <v>2</v>
      </c>
      <c r="O136">
        <v>3.5</v>
      </c>
      <c r="P136">
        <v>1</v>
      </c>
      <c r="Q136">
        <v>1</v>
      </c>
      <c r="R136">
        <v>5</v>
      </c>
      <c r="S136" s="14">
        <v>36.707999999999998</v>
      </c>
      <c r="T136" s="15">
        <v>18.295000000000002</v>
      </c>
      <c r="U136" s="17"/>
      <c r="V136" s="9"/>
      <c r="W136" s="11"/>
    </row>
    <row r="137" spans="1:23" x14ac:dyDescent="0.3">
      <c r="A137" t="s">
        <v>81</v>
      </c>
      <c r="B137" t="s">
        <v>82</v>
      </c>
      <c r="C137">
        <v>2</v>
      </c>
      <c r="D137">
        <v>2</v>
      </c>
      <c r="E137">
        <v>66</v>
      </c>
      <c r="F137">
        <v>2</v>
      </c>
      <c r="G137">
        <v>2</v>
      </c>
      <c r="H137">
        <v>1</v>
      </c>
      <c r="I137">
        <v>10</v>
      </c>
      <c r="J137">
        <v>0.5</v>
      </c>
      <c r="K137">
        <v>1</v>
      </c>
      <c r="L137">
        <v>1</v>
      </c>
      <c r="M137">
        <v>2</v>
      </c>
      <c r="N137">
        <v>2</v>
      </c>
      <c r="O137">
        <v>0</v>
      </c>
      <c r="P137">
        <v>5</v>
      </c>
      <c r="Q137">
        <v>1</v>
      </c>
      <c r="R137">
        <v>5</v>
      </c>
      <c r="S137" s="14">
        <v>23.902999999999999</v>
      </c>
      <c r="T137" s="15">
        <v>14.185</v>
      </c>
      <c r="U137" s="17"/>
      <c r="V137" s="9"/>
      <c r="W137" s="11"/>
    </row>
    <row r="138" spans="1:23" x14ac:dyDescent="0.3">
      <c r="A138" t="s">
        <v>83</v>
      </c>
      <c r="B138" t="s">
        <v>84</v>
      </c>
      <c r="C138">
        <v>2</v>
      </c>
      <c r="D138">
        <v>2</v>
      </c>
      <c r="E138">
        <v>78</v>
      </c>
      <c r="F138">
        <v>2</v>
      </c>
      <c r="G138">
        <v>3</v>
      </c>
      <c r="H138">
        <v>1</v>
      </c>
      <c r="I138">
        <v>7</v>
      </c>
      <c r="J138">
        <v>0</v>
      </c>
      <c r="K138">
        <v>0</v>
      </c>
      <c r="L138">
        <v>1</v>
      </c>
      <c r="M138">
        <v>2</v>
      </c>
      <c r="N138">
        <v>2</v>
      </c>
      <c r="O138">
        <v>2.5</v>
      </c>
      <c r="P138">
        <v>3</v>
      </c>
      <c r="Q138">
        <v>1</v>
      </c>
      <c r="R138">
        <v>5</v>
      </c>
      <c r="S138" s="14">
        <v>28.745000000000001</v>
      </c>
      <c r="T138" s="15">
        <v>37.524000000000001</v>
      </c>
      <c r="U138" s="17"/>
      <c r="V138" s="9"/>
      <c r="W138" s="11"/>
    </row>
    <row r="139" spans="1:23" x14ac:dyDescent="0.3">
      <c r="A139" t="s">
        <v>85</v>
      </c>
      <c r="B139" t="s">
        <v>86</v>
      </c>
      <c r="C139">
        <v>2</v>
      </c>
      <c r="D139">
        <v>2</v>
      </c>
      <c r="E139">
        <v>70</v>
      </c>
      <c r="F139">
        <v>1</v>
      </c>
      <c r="G139">
        <v>2</v>
      </c>
      <c r="H139">
        <v>1</v>
      </c>
      <c r="I139">
        <v>7</v>
      </c>
      <c r="J139">
        <v>0</v>
      </c>
      <c r="K139">
        <v>0</v>
      </c>
      <c r="L139">
        <v>1</v>
      </c>
      <c r="M139">
        <v>2</v>
      </c>
      <c r="N139">
        <v>2</v>
      </c>
      <c r="O139">
        <v>0</v>
      </c>
      <c r="P139">
        <v>5</v>
      </c>
      <c r="Q139">
        <v>1</v>
      </c>
      <c r="R139">
        <v>5</v>
      </c>
      <c r="S139" s="14">
        <v>14.669</v>
      </c>
      <c r="T139" s="15">
        <v>65.921999999999997</v>
      </c>
      <c r="U139" s="17"/>
      <c r="V139" s="9"/>
      <c r="W139" s="11"/>
    </row>
    <row r="140" spans="1:23" x14ac:dyDescent="0.3">
      <c r="A140" t="s">
        <v>87</v>
      </c>
      <c r="B140" t="s">
        <v>88</v>
      </c>
      <c r="C140">
        <v>2</v>
      </c>
      <c r="D140">
        <v>2</v>
      </c>
      <c r="E140">
        <v>67</v>
      </c>
      <c r="F140">
        <v>1</v>
      </c>
      <c r="G140">
        <v>3</v>
      </c>
      <c r="H140">
        <v>2</v>
      </c>
      <c r="I140">
        <v>7</v>
      </c>
      <c r="J140">
        <v>0</v>
      </c>
      <c r="K140">
        <v>0</v>
      </c>
      <c r="L140">
        <v>1</v>
      </c>
      <c r="M140">
        <v>2</v>
      </c>
      <c r="N140">
        <v>2</v>
      </c>
      <c r="O140">
        <v>11</v>
      </c>
      <c r="P140">
        <v>1</v>
      </c>
      <c r="Q140">
        <v>1</v>
      </c>
      <c r="R140">
        <v>5</v>
      </c>
      <c r="S140" s="14">
        <v>12.545999999999999</v>
      </c>
      <c r="T140" s="15">
        <v>13.148999999999999</v>
      </c>
      <c r="U140" s="17"/>
      <c r="V140" s="9"/>
      <c r="W140" s="11"/>
    </row>
    <row r="141" spans="1:23" x14ac:dyDescent="0.3">
      <c r="A141" t="s">
        <v>89</v>
      </c>
      <c r="B141" t="s">
        <v>90</v>
      </c>
      <c r="C141">
        <v>2</v>
      </c>
      <c r="D141">
        <v>2</v>
      </c>
      <c r="E141">
        <v>68</v>
      </c>
      <c r="F141">
        <v>2</v>
      </c>
      <c r="G141">
        <v>2</v>
      </c>
      <c r="H141">
        <v>2</v>
      </c>
      <c r="I141">
        <v>7</v>
      </c>
      <c r="J141">
        <v>0</v>
      </c>
      <c r="K141">
        <v>0</v>
      </c>
      <c r="L141">
        <v>1</v>
      </c>
      <c r="M141">
        <v>2</v>
      </c>
      <c r="N141">
        <v>2</v>
      </c>
      <c r="O141">
        <v>1.5</v>
      </c>
      <c r="P141">
        <v>3</v>
      </c>
      <c r="Q141">
        <v>1</v>
      </c>
      <c r="R141">
        <v>5</v>
      </c>
      <c r="S141" s="14">
        <v>17.268999999999998</v>
      </c>
      <c r="T141" s="15">
        <v>24.815999999999999</v>
      </c>
      <c r="U141" s="17"/>
      <c r="V141" s="9"/>
      <c r="W141" s="11"/>
    </row>
    <row r="142" spans="1:23" x14ac:dyDescent="0.3">
      <c r="A142" t="s">
        <v>33</v>
      </c>
      <c r="B142" t="s">
        <v>37</v>
      </c>
      <c r="C142">
        <v>1</v>
      </c>
      <c r="D142">
        <v>1</v>
      </c>
      <c r="E142">
        <v>25</v>
      </c>
      <c r="F142">
        <v>2</v>
      </c>
      <c r="G142">
        <v>1</v>
      </c>
      <c r="H142">
        <v>5</v>
      </c>
      <c r="I142">
        <v>6</v>
      </c>
      <c r="J142">
        <v>5</v>
      </c>
      <c r="K142">
        <v>10</v>
      </c>
      <c r="L142">
        <v>1</v>
      </c>
      <c r="M142">
        <v>1</v>
      </c>
      <c r="N142">
        <v>2</v>
      </c>
      <c r="O142">
        <v>2</v>
      </c>
      <c r="P142">
        <v>3</v>
      </c>
      <c r="Q142">
        <v>2</v>
      </c>
      <c r="R142">
        <v>6</v>
      </c>
      <c r="S142" s="1"/>
      <c r="T142" s="15">
        <v>8.5980000000000008</v>
      </c>
      <c r="U142" s="17"/>
      <c r="V142" s="9"/>
      <c r="W142" s="11"/>
    </row>
    <row r="143" spans="1:23" x14ac:dyDescent="0.3">
      <c r="A143" t="s">
        <v>35</v>
      </c>
      <c r="B143" t="s">
        <v>38</v>
      </c>
      <c r="C143">
        <v>1</v>
      </c>
      <c r="D143">
        <v>1</v>
      </c>
      <c r="E143">
        <v>23</v>
      </c>
      <c r="F143">
        <v>2</v>
      </c>
      <c r="G143">
        <v>1</v>
      </c>
      <c r="H143">
        <v>5</v>
      </c>
      <c r="I143">
        <v>7</v>
      </c>
      <c r="J143">
        <v>8</v>
      </c>
      <c r="K143">
        <v>10</v>
      </c>
      <c r="L143">
        <v>1</v>
      </c>
      <c r="M143">
        <v>1</v>
      </c>
      <c r="N143">
        <v>2</v>
      </c>
      <c r="O143">
        <v>0</v>
      </c>
      <c r="P143">
        <v>4</v>
      </c>
      <c r="Q143">
        <v>1</v>
      </c>
      <c r="R143">
        <v>6</v>
      </c>
      <c r="S143" s="1"/>
      <c r="T143" s="15">
        <v>10.574</v>
      </c>
      <c r="U143" s="17"/>
      <c r="V143" s="9"/>
      <c r="W143" s="11"/>
    </row>
    <row r="144" spans="1:23" x14ac:dyDescent="0.3">
      <c r="A144" t="s">
        <v>34</v>
      </c>
      <c r="B144" t="s">
        <v>39</v>
      </c>
      <c r="C144">
        <v>1</v>
      </c>
      <c r="D144">
        <v>1</v>
      </c>
      <c r="E144">
        <v>25</v>
      </c>
      <c r="F144">
        <v>1</v>
      </c>
      <c r="G144">
        <v>1</v>
      </c>
      <c r="H144">
        <v>5</v>
      </c>
      <c r="I144">
        <v>6</v>
      </c>
      <c r="J144">
        <v>10</v>
      </c>
      <c r="K144">
        <v>10</v>
      </c>
      <c r="L144">
        <v>1</v>
      </c>
      <c r="M144">
        <v>1</v>
      </c>
      <c r="N144">
        <v>1</v>
      </c>
      <c r="O144">
        <v>0</v>
      </c>
      <c r="P144">
        <v>3</v>
      </c>
      <c r="Q144">
        <v>1</v>
      </c>
      <c r="R144">
        <v>6</v>
      </c>
      <c r="S144" s="1"/>
      <c r="T144" s="15">
        <v>10.425000000000001</v>
      </c>
      <c r="U144" s="17"/>
      <c r="V144" s="9"/>
      <c r="W144" s="11"/>
    </row>
    <row r="145" spans="1:23" x14ac:dyDescent="0.3">
      <c r="A145" t="s">
        <v>40</v>
      </c>
      <c r="B145" t="s">
        <v>41</v>
      </c>
      <c r="C145">
        <v>1</v>
      </c>
      <c r="D145">
        <v>1</v>
      </c>
      <c r="E145">
        <v>26</v>
      </c>
      <c r="F145">
        <v>1</v>
      </c>
      <c r="G145">
        <v>1</v>
      </c>
      <c r="H145">
        <v>5</v>
      </c>
      <c r="I145">
        <v>6</v>
      </c>
      <c r="J145">
        <v>16</v>
      </c>
      <c r="K145">
        <v>6</v>
      </c>
      <c r="L145">
        <v>1</v>
      </c>
      <c r="M145">
        <v>2</v>
      </c>
      <c r="N145">
        <v>1</v>
      </c>
      <c r="O145">
        <v>0</v>
      </c>
      <c r="P145">
        <v>4</v>
      </c>
      <c r="Q145">
        <v>2</v>
      </c>
      <c r="R145">
        <v>6</v>
      </c>
      <c r="S145" s="1"/>
      <c r="T145" s="15">
        <v>8.2759999999999998</v>
      </c>
      <c r="U145" s="17"/>
      <c r="V145" s="9"/>
      <c r="W145" s="11"/>
    </row>
    <row r="146" spans="1:23" x14ac:dyDescent="0.3">
      <c r="A146" t="s">
        <v>42</v>
      </c>
      <c r="B146" t="s">
        <v>43</v>
      </c>
      <c r="C146">
        <v>1</v>
      </c>
      <c r="D146">
        <v>1</v>
      </c>
      <c r="E146">
        <v>24</v>
      </c>
      <c r="F146">
        <v>2</v>
      </c>
      <c r="G146">
        <v>1</v>
      </c>
      <c r="H146">
        <v>5</v>
      </c>
      <c r="I146">
        <v>6</v>
      </c>
      <c r="J146">
        <v>7</v>
      </c>
      <c r="K146">
        <v>12</v>
      </c>
      <c r="L146">
        <v>1</v>
      </c>
      <c r="M146">
        <v>2</v>
      </c>
      <c r="N146">
        <v>2</v>
      </c>
      <c r="O146">
        <v>0</v>
      </c>
      <c r="P146">
        <v>4</v>
      </c>
      <c r="Q146">
        <v>2</v>
      </c>
      <c r="R146">
        <v>6</v>
      </c>
      <c r="S146" s="1"/>
      <c r="T146" s="15">
        <v>8.9879999999999995</v>
      </c>
      <c r="U146" s="17"/>
      <c r="V146" s="9"/>
      <c r="W146" s="11"/>
    </row>
    <row r="147" spans="1:23" x14ac:dyDescent="0.3">
      <c r="A147" t="s">
        <v>44</v>
      </c>
      <c r="B147" t="s">
        <v>45</v>
      </c>
      <c r="C147">
        <v>1</v>
      </c>
      <c r="D147">
        <v>1</v>
      </c>
      <c r="E147">
        <v>24</v>
      </c>
      <c r="F147">
        <v>1</v>
      </c>
      <c r="G147">
        <v>1</v>
      </c>
      <c r="H147">
        <v>5</v>
      </c>
      <c r="I147">
        <v>6</v>
      </c>
      <c r="J147">
        <v>3.5</v>
      </c>
      <c r="K147">
        <v>5</v>
      </c>
      <c r="L147">
        <v>1</v>
      </c>
      <c r="M147">
        <v>1</v>
      </c>
      <c r="N147">
        <v>1</v>
      </c>
      <c r="O147">
        <v>0</v>
      </c>
      <c r="P147">
        <v>3</v>
      </c>
      <c r="Q147">
        <v>1</v>
      </c>
      <c r="R147">
        <v>6</v>
      </c>
      <c r="S147" s="1"/>
      <c r="T147" s="15">
        <v>7.0090000000000003</v>
      </c>
      <c r="U147" s="17"/>
      <c r="V147" s="9"/>
      <c r="W147" s="11"/>
    </row>
    <row r="148" spans="1:23" x14ac:dyDescent="0.3">
      <c r="A148" t="s">
        <v>46</v>
      </c>
      <c r="B148" t="s">
        <v>47</v>
      </c>
      <c r="C148">
        <v>1</v>
      </c>
      <c r="D148">
        <v>1</v>
      </c>
      <c r="E148">
        <v>20</v>
      </c>
      <c r="F148">
        <v>2</v>
      </c>
      <c r="G148">
        <v>1</v>
      </c>
      <c r="H148">
        <v>4</v>
      </c>
      <c r="I148">
        <v>5</v>
      </c>
      <c r="J148">
        <v>8</v>
      </c>
      <c r="K148">
        <v>12</v>
      </c>
      <c r="L148">
        <v>1</v>
      </c>
      <c r="M148">
        <v>2</v>
      </c>
      <c r="N148">
        <v>1</v>
      </c>
      <c r="O148">
        <v>0</v>
      </c>
      <c r="P148">
        <v>5</v>
      </c>
      <c r="Q148">
        <v>2</v>
      </c>
      <c r="R148">
        <v>6</v>
      </c>
      <c r="S148" s="1"/>
      <c r="T148" s="15">
        <v>17.571000000000002</v>
      </c>
      <c r="U148" s="17"/>
      <c r="V148" s="9"/>
      <c r="W148" s="11"/>
    </row>
    <row r="149" spans="1:23" x14ac:dyDescent="0.3">
      <c r="A149" t="s">
        <v>49</v>
      </c>
      <c r="B149" t="s">
        <v>50</v>
      </c>
      <c r="C149">
        <v>1</v>
      </c>
      <c r="D149">
        <v>2</v>
      </c>
      <c r="E149">
        <v>23</v>
      </c>
      <c r="F149">
        <v>1</v>
      </c>
      <c r="G149">
        <v>1</v>
      </c>
      <c r="H149">
        <v>5</v>
      </c>
      <c r="I149">
        <v>5</v>
      </c>
      <c r="J149">
        <v>10</v>
      </c>
      <c r="K149">
        <v>10</v>
      </c>
      <c r="L149">
        <v>1</v>
      </c>
      <c r="M149">
        <v>1</v>
      </c>
      <c r="N149">
        <v>1</v>
      </c>
      <c r="O149">
        <v>0.5</v>
      </c>
      <c r="P149">
        <v>4</v>
      </c>
      <c r="Q149">
        <v>2</v>
      </c>
      <c r="R149">
        <v>6</v>
      </c>
      <c r="S149" s="1"/>
      <c r="T149" s="15">
        <v>4.7119999999999997</v>
      </c>
      <c r="U149" s="17"/>
      <c r="V149" s="9"/>
      <c r="W149" s="11"/>
    </row>
    <row r="150" spans="1:23" x14ac:dyDescent="0.3">
      <c r="A150" t="s">
        <v>51</v>
      </c>
      <c r="B150" t="s">
        <v>52</v>
      </c>
      <c r="C150">
        <v>1</v>
      </c>
      <c r="D150">
        <v>2</v>
      </c>
      <c r="E150">
        <v>21</v>
      </c>
      <c r="F150">
        <v>2</v>
      </c>
      <c r="G150">
        <v>1</v>
      </c>
      <c r="H150">
        <v>4</v>
      </c>
      <c r="I150">
        <v>4</v>
      </c>
      <c r="J150">
        <v>4</v>
      </c>
      <c r="K150">
        <v>3</v>
      </c>
      <c r="L150">
        <v>1</v>
      </c>
      <c r="M150">
        <v>1</v>
      </c>
      <c r="N150">
        <v>2</v>
      </c>
      <c r="O150">
        <v>1</v>
      </c>
      <c r="P150">
        <v>4</v>
      </c>
      <c r="Q150">
        <v>2</v>
      </c>
      <c r="R150">
        <v>6</v>
      </c>
      <c r="S150" s="1"/>
      <c r="T150" s="15">
        <v>12.048</v>
      </c>
      <c r="U150" s="17"/>
      <c r="V150" s="9"/>
      <c r="W150" s="11"/>
    </row>
    <row r="151" spans="1:23" x14ac:dyDescent="0.3">
      <c r="A151" t="s">
        <v>53</v>
      </c>
      <c r="B151" t="s">
        <v>54</v>
      </c>
      <c r="C151">
        <v>1</v>
      </c>
      <c r="D151">
        <v>2</v>
      </c>
      <c r="E151">
        <v>25</v>
      </c>
      <c r="F151">
        <v>2</v>
      </c>
      <c r="G151">
        <v>1</v>
      </c>
      <c r="H151">
        <v>5</v>
      </c>
      <c r="I151">
        <v>3</v>
      </c>
      <c r="J151">
        <v>8</v>
      </c>
      <c r="K151">
        <v>13</v>
      </c>
      <c r="L151">
        <v>1</v>
      </c>
      <c r="M151">
        <v>1</v>
      </c>
      <c r="N151">
        <v>1</v>
      </c>
      <c r="O151">
        <v>2</v>
      </c>
      <c r="P151">
        <v>4</v>
      </c>
      <c r="Q151">
        <v>2</v>
      </c>
      <c r="R151">
        <v>6</v>
      </c>
      <c r="S151" s="1"/>
      <c r="T151" s="15">
        <v>9.5570000000000004</v>
      </c>
      <c r="U151" s="17"/>
      <c r="V151" s="9"/>
      <c r="W151" s="11"/>
    </row>
    <row r="152" spans="1:23" x14ac:dyDescent="0.3">
      <c r="A152" t="s">
        <v>55</v>
      </c>
      <c r="B152" t="s">
        <v>57</v>
      </c>
      <c r="C152">
        <v>1</v>
      </c>
      <c r="D152">
        <v>2</v>
      </c>
      <c r="E152">
        <v>23</v>
      </c>
      <c r="F152">
        <v>2</v>
      </c>
      <c r="G152">
        <v>1</v>
      </c>
      <c r="H152">
        <v>5</v>
      </c>
      <c r="I152">
        <v>5</v>
      </c>
      <c r="J152">
        <v>12</v>
      </c>
      <c r="K152">
        <v>7</v>
      </c>
      <c r="L152">
        <v>1</v>
      </c>
      <c r="M152">
        <v>1</v>
      </c>
      <c r="N152">
        <v>2</v>
      </c>
      <c r="O152">
        <v>0</v>
      </c>
      <c r="P152">
        <v>4</v>
      </c>
      <c r="Q152">
        <v>2</v>
      </c>
      <c r="R152">
        <v>6</v>
      </c>
      <c r="S152" s="1"/>
      <c r="T152" s="15">
        <v>8.375</v>
      </c>
      <c r="U152" s="17"/>
      <c r="V152" s="9"/>
      <c r="W152" s="11"/>
    </row>
    <row r="153" spans="1:23" x14ac:dyDescent="0.3">
      <c r="A153" t="s">
        <v>59</v>
      </c>
      <c r="B153" t="s">
        <v>56</v>
      </c>
      <c r="C153">
        <v>1</v>
      </c>
      <c r="D153">
        <v>2</v>
      </c>
      <c r="E153">
        <v>23</v>
      </c>
      <c r="F153">
        <v>2</v>
      </c>
      <c r="G153">
        <v>1</v>
      </c>
      <c r="H153">
        <v>5</v>
      </c>
      <c r="I153">
        <v>7</v>
      </c>
      <c r="J153">
        <v>6</v>
      </c>
      <c r="K153">
        <v>6</v>
      </c>
      <c r="L153">
        <v>1</v>
      </c>
      <c r="M153">
        <v>1</v>
      </c>
      <c r="N153">
        <v>1</v>
      </c>
      <c r="O153">
        <v>1</v>
      </c>
      <c r="P153">
        <v>3</v>
      </c>
      <c r="Q153">
        <v>2</v>
      </c>
      <c r="R153">
        <v>6</v>
      </c>
      <c r="S153" s="1"/>
      <c r="T153" s="15">
        <v>6.1120000000000001</v>
      </c>
      <c r="U153" s="17"/>
      <c r="V153" s="9"/>
      <c r="W153" s="11"/>
    </row>
    <row r="154" spans="1:23" x14ac:dyDescent="0.3">
      <c r="A154" t="s">
        <v>58</v>
      </c>
      <c r="B154" t="s">
        <v>60</v>
      </c>
      <c r="C154">
        <v>1</v>
      </c>
      <c r="D154">
        <v>2</v>
      </c>
      <c r="E154">
        <v>23</v>
      </c>
      <c r="F154">
        <v>1</v>
      </c>
      <c r="G154">
        <v>1</v>
      </c>
      <c r="H154">
        <v>5</v>
      </c>
      <c r="I154">
        <v>7</v>
      </c>
      <c r="J154">
        <v>6</v>
      </c>
      <c r="K154">
        <v>10</v>
      </c>
      <c r="L154">
        <v>1</v>
      </c>
      <c r="M154">
        <v>2</v>
      </c>
      <c r="N154">
        <v>1</v>
      </c>
      <c r="O154">
        <v>0</v>
      </c>
      <c r="P154">
        <v>4</v>
      </c>
      <c r="Q154">
        <v>1</v>
      </c>
      <c r="R154">
        <v>6</v>
      </c>
      <c r="S154" s="1"/>
      <c r="T154" s="15">
        <v>9.4649999999999999</v>
      </c>
      <c r="U154" s="17"/>
      <c r="V154" s="9"/>
      <c r="W154" s="11"/>
    </row>
    <row r="155" spans="1:23" x14ac:dyDescent="0.3">
      <c r="A155" t="s">
        <v>61</v>
      </c>
      <c r="B155" t="s">
        <v>62</v>
      </c>
      <c r="C155">
        <v>1</v>
      </c>
      <c r="D155">
        <v>2</v>
      </c>
      <c r="E155">
        <v>25</v>
      </c>
      <c r="F155">
        <v>2</v>
      </c>
      <c r="G155">
        <v>1</v>
      </c>
      <c r="H155">
        <v>5</v>
      </c>
      <c r="I155">
        <v>6</v>
      </c>
      <c r="J155">
        <v>14</v>
      </c>
      <c r="K155">
        <v>7</v>
      </c>
      <c r="L155">
        <v>1</v>
      </c>
      <c r="M155">
        <v>2</v>
      </c>
      <c r="N155">
        <v>1</v>
      </c>
      <c r="O155">
        <v>0</v>
      </c>
      <c r="P155">
        <v>4</v>
      </c>
      <c r="Q155">
        <v>2</v>
      </c>
      <c r="R155">
        <v>6</v>
      </c>
      <c r="S155" s="1"/>
      <c r="T155" s="15">
        <v>13.413</v>
      </c>
      <c r="U155" s="17"/>
      <c r="V155" s="9"/>
      <c r="W155" s="11"/>
    </row>
    <row r="156" spans="1:23" x14ac:dyDescent="0.3">
      <c r="A156" t="s">
        <v>63</v>
      </c>
      <c r="B156" t="s">
        <v>64</v>
      </c>
      <c r="C156">
        <v>2</v>
      </c>
      <c r="D156">
        <v>1</v>
      </c>
      <c r="E156">
        <v>64</v>
      </c>
      <c r="F156">
        <v>1</v>
      </c>
      <c r="G156">
        <v>2</v>
      </c>
      <c r="H156">
        <v>2</v>
      </c>
      <c r="I156">
        <v>8</v>
      </c>
      <c r="J156">
        <v>3.5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4</v>
      </c>
      <c r="Q156">
        <v>1</v>
      </c>
      <c r="R156">
        <v>6</v>
      </c>
      <c r="S156" s="1"/>
      <c r="T156" s="15">
        <v>19.094000000000001</v>
      </c>
      <c r="U156" s="17"/>
      <c r="V156" s="9"/>
      <c r="W156" s="11"/>
    </row>
    <row r="157" spans="1:23" x14ac:dyDescent="0.3">
      <c r="A157" t="s">
        <v>65</v>
      </c>
      <c r="B157" t="s">
        <v>66</v>
      </c>
      <c r="C157">
        <v>2</v>
      </c>
      <c r="D157">
        <v>1</v>
      </c>
      <c r="E157">
        <v>76</v>
      </c>
      <c r="F157">
        <v>2</v>
      </c>
      <c r="G157">
        <v>2</v>
      </c>
      <c r="H157">
        <v>2</v>
      </c>
      <c r="I157">
        <v>8</v>
      </c>
      <c r="J157">
        <v>0</v>
      </c>
      <c r="K157">
        <v>0</v>
      </c>
      <c r="L157">
        <v>1</v>
      </c>
      <c r="M157">
        <v>2</v>
      </c>
      <c r="N157">
        <v>1</v>
      </c>
      <c r="O157">
        <v>3.5</v>
      </c>
      <c r="P157">
        <v>3</v>
      </c>
      <c r="Q157">
        <v>1</v>
      </c>
      <c r="R157">
        <v>6</v>
      </c>
      <c r="S157" s="1"/>
      <c r="T157" s="15">
        <v>315.911</v>
      </c>
      <c r="U157" s="17"/>
      <c r="V157" s="9"/>
      <c r="W157" s="11"/>
    </row>
    <row r="158" spans="1:23" x14ac:dyDescent="0.3">
      <c r="A158" t="s">
        <v>67</v>
      </c>
      <c r="B158" t="s">
        <v>68</v>
      </c>
      <c r="C158">
        <v>2</v>
      </c>
      <c r="D158">
        <v>1</v>
      </c>
      <c r="E158">
        <v>65</v>
      </c>
      <c r="F158">
        <v>1</v>
      </c>
      <c r="G158">
        <v>2</v>
      </c>
      <c r="H158">
        <v>1</v>
      </c>
      <c r="I158">
        <v>7</v>
      </c>
      <c r="J158">
        <v>0</v>
      </c>
      <c r="K158">
        <v>0</v>
      </c>
      <c r="L158">
        <v>1</v>
      </c>
      <c r="M158">
        <v>2</v>
      </c>
      <c r="N158">
        <v>2</v>
      </c>
      <c r="O158">
        <v>0</v>
      </c>
      <c r="P158">
        <v>3</v>
      </c>
      <c r="Q158">
        <v>1</v>
      </c>
      <c r="R158">
        <v>6</v>
      </c>
      <c r="S158" s="1"/>
      <c r="T158" s="15">
        <v>35.165999999999997</v>
      </c>
      <c r="U158" s="17"/>
      <c r="V158" s="9"/>
      <c r="W158" s="11"/>
    </row>
    <row r="159" spans="1:23" x14ac:dyDescent="0.3">
      <c r="A159" t="s">
        <v>69</v>
      </c>
      <c r="B159" t="s">
        <v>70</v>
      </c>
      <c r="C159">
        <v>2</v>
      </c>
      <c r="D159">
        <v>1</v>
      </c>
      <c r="E159">
        <v>71</v>
      </c>
      <c r="F159">
        <v>1</v>
      </c>
      <c r="G159">
        <v>3</v>
      </c>
      <c r="H159">
        <v>3</v>
      </c>
      <c r="I159">
        <v>7</v>
      </c>
      <c r="J159">
        <v>1</v>
      </c>
      <c r="K159">
        <v>5</v>
      </c>
      <c r="L159">
        <v>1</v>
      </c>
      <c r="M159">
        <v>1</v>
      </c>
      <c r="N159">
        <v>1</v>
      </c>
      <c r="O159">
        <v>2</v>
      </c>
      <c r="P159">
        <v>3</v>
      </c>
      <c r="Q159">
        <v>1</v>
      </c>
      <c r="R159">
        <v>6</v>
      </c>
      <c r="S159" s="1"/>
      <c r="T159" s="15">
        <v>8.4629999999999992</v>
      </c>
      <c r="U159" s="17"/>
      <c r="V159" s="9"/>
      <c r="W159" s="11"/>
    </row>
    <row r="160" spans="1:23" x14ac:dyDescent="0.3">
      <c r="A160" t="s">
        <v>71</v>
      </c>
      <c r="B160" t="s">
        <v>72</v>
      </c>
      <c r="C160">
        <v>2</v>
      </c>
      <c r="D160">
        <v>1</v>
      </c>
      <c r="E160">
        <v>68</v>
      </c>
      <c r="F160">
        <v>2</v>
      </c>
      <c r="G160">
        <v>3</v>
      </c>
      <c r="H160">
        <v>2</v>
      </c>
      <c r="I160">
        <v>7</v>
      </c>
      <c r="J160">
        <v>2</v>
      </c>
      <c r="K160">
        <v>4.5</v>
      </c>
      <c r="L160">
        <v>1</v>
      </c>
      <c r="M160">
        <v>2</v>
      </c>
      <c r="N160">
        <v>2</v>
      </c>
      <c r="O160">
        <v>1</v>
      </c>
      <c r="P160">
        <v>4</v>
      </c>
      <c r="Q160">
        <v>1</v>
      </c>
      <c r="R160">
        <v>6</v>
      </c>
      <c r="S160" s="1"/>
      <c r="T160" s="15">
        <v>18.501999999999999</v>
      </c>
      <c r="U160" s="17"/>
      <c r="V160" s="9"/>
      <c r="W160" s="11"/>
    </row>
    <row r="161" spans="1:23" x14ac:dyDescent="0.3">
      <c r="A161" t="s">
        <v>73</v>
      </c>
      <c r="B161" t="s">
        <v>74</v>
      </c>
      <c r="C161">
        <v>2</v>
      </c>
      <c r="D161">
        <v>1</v>
      </c>
      <c r="E161">
        <v>68</v>
      </c>
      <c r="F161">
        <v>2</v>
      </c>
      <c r="G161">
        <v>3</v>
      </c>
      <c r="H161">
        <v>3</v>
      </c>
      <c r="I161">
        <v>7</v>
      </c>
      <c r="J161">
        <v>2</v>
      </c>
      <c r="K161">
        <v>2.5</v>
      </c>
      <c r="L161">
        <v>1</v>
      </c>
      <c r="M161">
        <v>2</v>
      </c>
      <c r="N161">
        <v>2</v>
      </c>
      <c r="O161">
        <v>3.5</v>
      </c>
      <c r="P161">
        <v>3</v>
      </c>
      <c r="Q161">
        <v>1</v>
      </c>
      <c r="R161">
        <v>6</v>
      </c>
      <c r="S161" s="1"/>
      <c r="T161" s="15">
        <v>15.756</v>
      </c>
      <c r="U161" s="17"/>
      <c r="V161" s="9"/>
      <c r="W161" s="11"/>
    </row>
    <row r="162" spans="1:23" x14ac:dyDescent="0.3">
      <c r="A162" t="s">
        <v>75</v>
      </c>
      <c r="B162" t="s">
        <v>76</v>
      </c>
      <c r="C162">
        <v>2</v>
      </c>
      <c r="D162">
        <v>1</v>
      </c>
      <c r="E162">
        <v>63</v>
      </c>
      <c r="F162">
        <v>2</v>
      </c>
      <c r="G162">
        <v>3</v>
      </c>
      <c r="H162">
        <v>2</v>
      </c>
      <c r="I162">
        <v>8</v>
      </c>
      <c r="J162">
        <v>3</v>
      </c>
      <c r="K162">
        <v>3</v>
      </c>
      <c r="L162">
        <v>1</v>
      </c>
      <c r="M162">
        <v>2</v>
      </c>
      <c r="N162">
        <v>2</v>
      </c>
      <c r="O162">
        <v>10</v>
      </c>
      <c r="P162">
        <v>3</v>
      </c>
      <c r="Q162">
        <v>2</v>
      </c>
      <c r="R162">
        <v>6</v>
      </c>
      <c r="S162" s="1"/>
      <c r="T162" s="15">
        <v>32.975000000000001</v>
      </c>
      <c r="U162" s="17"/>
      <c r="V162" s="9"/>
      <c r="W162" s="11"/>
    </row>
    <row r="163" spans="1:23" x14ac:dyDescent="0.3">
      <c r="A163" t="s">
        <v>77</v>
      </c>
      <c r="B163" t="s">
        <v>78</v>
      </c>
      <c r="C163">
        <v>2</v>
      </c>
      <c r="D163">
        <v>2</v>
      </c>
      <c r="E163">
        <v>76</v>
      </c>
      <c r="F163">
        <v>2</v>
      </c>
      <c r="G163">
        <v>3</v>
      </c>
      <c r="H163">
        <v>1</v>
      </c>
      <c r="I163">
        <v>9</v>
      </c>
      <c r="J163">
        <v>0</v>
      </c>
      <c r="K163">
        <v>0</v>
      </c>
      <c r="L163">
        <v>1</v>
      </c>
      <c r="M163">
        <v>2</v>
      </c>
      <c r="N163">
        <v>2</v>
      </c>
      <c r="O163">
        <v>2.5</v>
      </c>
      <c r="P163">
        <v>3</v>
      </c>
      <c r="Q163">
        <v>1</v>
      </c>
      <c r="R163">
        <v>6</v>
      </c>
      <c r="S163" s="1"/>
      <c r="T163" s="15">
        <v>38.524000000000001</v>
      </c>
      <c r="U163" s="17"/>
      <c r="V163" s="9"/>
      <c r="W163" s="11"/>
    </row>
    <row r="164" spans="1:23" x14ac:dyDescent="0.3">
      <c r="A164" t="s">
        <v>79</v>
      </c>
      <c r="B164" t="s">
        <v>80</v>
      </c>
      <c r="C164">
        <v>2</v>
      </c>
      <c r="D164">
        <v>2</v>
      </c>
      <c r="E164">
        <v>78</v>
      </c>
      <c r="F164">
        <v>2</v>
      </c>
      <c r="G164">
        <v>3</v>
      </c>
      <c r="H164">
        <v>1</v>
      </c>
      <c r="I164">
        <v>7</v>
      </c>
      <c r="J164">
        <v>0</v>
      </c>
      <c r="K164">
        <v>0</v>
      </c>
      <c r="L164">
        <v>1</v>
      </c>
      <c r="M164">
        <v>1</v>
      </c>
      <c r="N164">
        <v>2</v>
      </c>
      <c r="O164">
        <v>3.5</v>
      </c>
      <c r="P164">
        <v>1</v>
      </c>
      <c r="Q164">
        <v>1</v>
      </c>
      <c r="R164">
        <v>6</v>
      </c>
      <c r="S164" s="1"/>
      <c r="T164" s="15">
        <v>54.183999999999997</v>
      </c>
      <c r="U164" s="17"/>
      <c r="V164" s="9"/>
      <c r="W164" s="11"/>
    </row>
    <row r="165" spans="1:23" x14ac:dyDescent="0.3">
      <c r="A165" t="s">
        <v>81</v>
      </c>
      <c r="B165" t="s">
        <v>82</v>
      </c>
      <c r="C165">
        <v>2</v>
      </c>
      <c r="D165">
        <v>2</v>
      </c>
      <c r="E165">
        <v>66</v>
      </c>
      <c r="F165">
        <v>2</v>
      </c>
      <c r="G165">
        <v>2</v>
      </c>
      <c r="H165">
        <v>1</v>
      </c>
      <c r="I165">
        <v>10</v>
      </c>
      <c r="J165">
        <v>0.5</v>
      </c>
      <c r="K165">
        <v>1</v>
      </c>
      <c r="L165">
        <v>1</v>
      </c>
      <c r="M165">
        <v>2</v>
      </c>
      <c r="N165">
        <v>2</v>
      </c>
      <c r="O165">
        <v>0</v>
      </c>
      <c r="P165">
        <v>5</v>
      </c>
      <c r="Q165">
        <v>1</v>
      </c>
      <c r="R165">
        <v>6</v>
      </c>
      <c r="S165" s="1"/>
      <c r="T165" s="15">
        <v>44.627000000000002</v>
      </c>
      <c r="U165" s="17"/>
      <c r="V165" s="9"/>
      <c r="W165" s="11"/>
    </row>
    <row r="166" spans="1:23" x14ac:dyDescent="0.3">
      <c r="A166" t="s">
        <v>83</v>
      </c>
      <c r="B166" t="s">
        <v>84</v>
      </c>
      <c r="C166">
        <v>2</v>
      </c>
      <c r="D166">
        <v>2</v>
      </c>
      <c r="E166">
        <v>78</v>
      </c>
      <c r="F166">
        <v>2</v>
      </c>
      <c r="G166">
        <v>3</v>
      </c>
      <c r="H166">
        <v>1</v>
      </c>
      <c r="I166">
        <v>7</v>
      </c>
      <c r="J166">
        <v>0</v>
      </c>
      <c r="K166">
        <v>0</v>
      </c>
      <c r="L166">
        <v>1</v>
      </c>
      <c r="M166">
        <v>2</v>
      </c>
      <c r="N166">
        <v>2</v>
      </c>
      <c r="O166">
        <v>2.5</v>
      </c>
      <c r="P166">
        <v>3</v>
      </c>
      <c r="Q166">
        <v>1</v>
      </c>
      <c r="R166">
        <v>6</v>
      </c>
      <c r="S166" s="1"/>
      <c r="T166" s="15">
        <v>166.49100000000001</v>
      </c>
      <c r="U166" s="17"/>
      <c r="V166" s="9"/>
      <c r="W166" s="11"/>
    </row>
    <row r="167" spans="1:23" x14ac:dyDescent="0.3">
      <c r="A167" t="s">
        <v>85</v>
      </c>
      <c r="B167" t="s">
        <v>86</v>
      </c>
      <c r="C167">
        <v>2</v>
      </c>
      <c r="D167">
        <v>2</v>
      </c>
      <c r="E167">
        <v>70</v>
      </c>
      <c r="F167">
        <v>1</v>
      </c>
      <c r="G167">
        <v>2</v>
      </c>
      <c r="H167">
        <v>1</v>
      </c>
      <c r="I167">
        <v>7</v>
      </c>
      <c r="J167">
        <v>0</v>
      </c>
      <c r="K167">
        <v>0</v>
      </c>
      <c r="L167">
        <v>1</v>
      </c>
      <c r="M167">
        <v>2</v>
      </c>
      <c r="N167">
        <v>2</v>
      </c>
      <c r="O167">
        <v>0</v>
      </c>
      <c r="P167">
        <v>5</v>
      </c>
      <c r="Q167">
        <v>1</v>
      </c>
      <c r="R167">
        <v>6</v>
      </c>
      <c r="S167" s="1"/>
      <c r="T167" s="15">
        <v>63.494999999999997</v>
      </c>
      <c r="U167" s="17"/>
      <c r="V167" s="9"/>
      <c r="W167" s="11"/>
    </row>
    <row r="168" spans="1:23" x14ac:dyDescent="0.3">
      <c r="A168" t="s">
        <v>87</v>
      </c>
      <c r="B168" t="s">
        <v>88</v>
      </c>
      <c r="C168">
        <v>2</v>
      </c>
      <c r="D168">
        <v>2</v>
      </c>
      <c r="E168">
        <v>67</v>
      </c>
      <c r="F168">
        <v>1</v>
      </c>
      <c r="G168">
        <v>3</v>
      </c>
      <c r="H168">
        <v>2</v>
      </c>
      <c r="I168">
        <v>7</v>
      </c>
      <c r="J168">
        <v>0</v>
      </c>
      <c r="K168">
        <v>0</v>
      </c>
      <c r="L168">
        <v>1</v>
      </c>
      <c r="M168">
        <v>2</v>
      </c>
      <c r="N168">
        <v>2</v>
      </c>
      <c r="O168">
        <v>11</v>
      </c>
      <c r="P168">
        <v>1</v>
      </c>
      <c r="Q168">
        <v>1</v>
      </c>
      <c r="R168">
        <v>6</v>
      </c>
      <c r="S168" s="1"/>
      <c r="T168" s="15">
        <v>27.986000000000001</v>
      </c>
      <c r="U168" s="17"/>
      <c r="V168" s="9"/>
      <c r="W168" s="11"/>
    </row>
    <row r="169" spans="1:23" x14ac:dyDescent="0.3">
      <c r="A169" t="s">
        <v>89</v>
      </c>
      <c r="B169" t="s">
        <v>90</v>
      </c>
      <c r="C169">
        <v>2</v>
      </c>
      <c r="D169">
        <v>2</v>
      </c>
      <c r="E169">
        <v>68</v>
      </c>
      <c r="F169">
        <v>2</v>
      </c>
      <c r="G169">
        <v>2</v>
      </c>
      <c r="H169">
        <v>2</v>
      </c>
      <c r="I169">
        <v>7</v>
      </c>
      <c r="J169">
        <v>0</v>
      </c>
      <c r="K169">
        <v>0</v>
      </c>
      <c r="L169">
        <v>1</v>
      </c>
      <c r="M169">
        <v>2</v>
      </c>
      <c r="N169">
        <v>2</v>
      </c>
      <c r="O169">
        <v>1.5</v>
      </c>
      <c r="P169">
        <v>3</v>
      </c>
      <c r="Q169">
        <v>1</v>
      </c>
      <c r="R169">
        <v>6</v>
      </c>
      <c r="S169" s="1"/>
      <c r="T169" s="15">
        <v>37.475999999999999</v>
      </c>
      <c r="U169" s="17"/>
      <c r="V169" s="9"/>
      <c r="W169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tabSelected="1" topLeftCell="B1" zoomScaleNormal="100" workbookViewId="0">
      <selection activeCell="E7" sqref="E7"/>
    </sheetView>
  </sheetViews>
  <sheetFormatPr defaultRowHeight="14" x14ac:dyDescent="0.3"/>
  <cols>
    <col min="1" max="1" width="0" hidden="1" customWidth="1"/>
    <col min="5" max="5" width="11" customWidth="1"/>
  </cols>
  <sheetData>
    <row r="1" spans="1:13" s="20" customFormat="1" ht="19" customHeight="1" x14ac:dyDescent="0.3">
      <c r="A1" s="2" t="s">
        <v>36</v>
      </c>
      <c r="B1" s="2" t="s">
        <v>0</v>
      </c>
      <c r="C1" s="2" t="s">
        <v>27</v>
      </c>
      <c r="D1" s="23" t="s">
        <v>221</v>
      </c>
      <c r="E1" s="23" t="s">
        <v>222</v>
      </c>
      <c r="F1" s="24" t="s">
        <v>223</v>
      </c>
      <c r="G1" s="24" t="s">
        <v>227</v>
      </c>
      <c r="H1" s="25" t="s">
        <v>224</v>
      </c>
      <c r="I1" s="25" t="s">
        <v>228</v>
      </c>
      <c r="J1" s="26" t="s">
        <v>225</v>
      </c>
      <c r="K1" s="26" t="s">
        <v>229</v>
      </c>
      <c r="L1" s="27" t="s">
        <v>226</v>
      </c>
      <c r="M1" s="27" t="s">
        <v>230</v>
      </c>
    </row>
    <row r="2" spans="1:13" x14ac:dyDescent="0.3">
      <c r="A2" t="s">
        <v>33</v>
      </c>
      <c r="B2" t="s">
        <v>37</v>
      </c>
      <c r="C2">
        <v>1</v>
      </c>
      <c r="D2" s="42">
        <v>88.224000000000004</v>
      </c>
      <c r="E2" s="42">
        <v>3.8370000000000002</v>
      </c>
      <c r="F2" s="42">
        <v>53.933999999999997</v>
      </c>
      <c r="G2" s="42">
        <v>8.9359999999999999</v>
      </c>
      <c r="H2" s="42">
        <v>8.8819999999999997</v>
      </c>
      <c r="I2" s="42">
        <v>1.2330000000000001</v>
      </c>
      <c r="J2" s="42">
        <v>13.44</v>
      </c>
      <c r="K2" s="42">
        <v>19.408000000000001</v>
      </c>
      <c r="L2" s="42">
        <v>41.295000000000002</v>
      </c>
      <c r="M2" s="42">
        <v>3.0070000000000001</v>
      </c>
    </row>
    <row r="3" spans="1:13" x14ac:dyDescent="0.3">
      <c r="A3" t="s">
        <v>35</v>
      </c>
      <c r="B3" t="s">
        <v>38</v>
      </c>
      <c r="C3">
        <v>1</v>
      </c>
      <c r="D3" s="42">
        <v>61.505000000000003</v>
      </c>
      <c r="E3" s="42">
        <v>5.8979999999999997</v>
      </c>
      <c r="F3" s="42">
        <v>77.551000000000002</v>
      </c>
      <c r="G3" s="42">
        <v>1.3879999999999999</v>
      </c>
      <c r="H3" s="42">
        <v>0.47499999999999998</v>
      </c>
      <c r="I3" s="42">
        <v>6.4080000000000004</v>
      </c>
      <c r="J3" s="42">
        <v>79.075999999999993</v>
      </c>
      <c r="K3" s="42">
        <v>13.241</v>
      </c>
      <c r="L3" s="42">
        <v>46.448</v>
      </c>
      <c r="M3" s="42">
        <v>8.1639999999999997</v>
      </c>
    </row>
    <row r="4" spans="1:13" x14ac:dyDescent="0.3">
      <c r="A4" t="s">
        <v>34</v>
      </c>
      <c r="B4" t="s">
        <v>39</v>
      </c>
      <c r="C4">
        <v>1</v>
      </c>
      <c r="D4" s="42">
        <v>69.638000000000005</v>
      </c>
      <c r="E4" s="42">
        <v>1.3169999999999999</v>
      </c>
      <c r="F4" s="42">
        <v>75.623999999999995</v>
      </c>
      <c r="G4" s="42">
        <v>13.65</v>
      </c>
      <c r="H4" s="42">
        <v>12.164999999999999</v>
      </c>
      <c r="I4" s="42">
        <v>7.2939999999999996</v>
      </c>
      <c r="J4" s="42">
        <v>0.65400000000000003</v>
      </c>
      <c r="K4" s="42">
        <v>33.064</v>
      </c>
      <c r="L4" s="42">
        <v>0.496</v>
      </c>
      <c r="M4" s="42">
        <v>16.318000000000001</v>
      </c>
    </row>
    <row r="5" spans="1:13" x14ac:dyDescent="0.3">
      <c r="A5" t="s">
        <v>40</v>
      </c>
      <c r="B5" t="s">
        <v>41</v>
      </c>
      <c r="C5">
        <v>1</v>
      </c>
      <c r="D5" s="42">
        <v>75.736999999999995</v>
      </c>
      <c r="E5" s="42">
        <v>10.696</v>
      </c>
      <c r="F5" s="42">
        <v>75.149000000000001</v>
      </c>
      <c r="G5" s="42">
        <v>1.399</v>
      </c>
      <c r="H5" s="42">
        <v>21.515000000000001</v>
      </c>
      <c r="I5" s="42">
        <v>10.141999999999999</v>
      </c>
      <c r="J5" s="42">
        <v>57.57</v>
      </c>
      <c r="K5" s="42">
        <v>14.45</v>
      </c>
      <c r="L5" s="42">
        <v>45.655000000000001</v>
      </c>
      <c r="M5" s="42">
        <v>8.3130000000000006</v>
      </c>
    </row>
    <row r="6" spans="1:13" x14ac:dyDescent="0.3">
      <c r="A6" t="s">
        <v>42</v>
      </c>
      <c r="B6" t="s">
        <v>43</v>
      </c>
      <c r="C6">
        <v>1</v>
      </c>
      <c r="D6" s="42">
        <v>75.763000000000005</v>
      </c>
      <c r="E6" s="42">
        <v>0.10299999999999999</v>
      </c>
      <c r="F6" s="42">
        <v>0.33600000000000002</v>
      </c>
      <c r="G6" s="42">
        <v>6.5519999999999996</v>
      </c>
      <c r="H6" s="42">
        <v>3.9670000000000001</v>
      </c>
      <c r="I6" s="42">
        <v>0</v>
      </c>
      <c r="J6" s="42">
        <v>12.279</v>
      </c>
      <c r="K6" s="42">
        <v>23.166</v>
      </c>
      <c r="L6" s="42">
        <v>12.019</v>
      </c>
      <c r="M6" s="42">
        <v>11.006</v>
      </c>
    </row>
    <row r="7" spans="1:13" x14ac:dyDescent="0.3">
      <c r="A7" t="s">
        <v>44</v>
      </c>
      <c r="B7" t="s">
        <v>45</v>
      </c>
      <c r="C7">
        <v>1</v>
      </c>
      <c r="D7" s="42">
        <v>1.33</v>
      </c>
      <c r="E7" s="42">
        <v>15.177</v>
      </c>
      <c r="F7" s="42">
        <v>0.20799999999999999</v>
      </c>
      <c r="G7" s="42">
        <v>6.2119999999999997</v>
      </c>
      <c r="H7" s="42">
        <v>7.4999999999999997E-2</v>
      </c>
      <c r="I7" s="42">
        <v>8.2750000000000004</v>
      </c>
      <c r="J7" s="42">
        <v>2.8050000000000002</v>
      </c>
      <c r="K7" s="42">
        <v>19.361999999999998</v>
      </c>
      <c r="L7" s="42">
        <v>0.98099999999999998</v>
      </c>
      <c r="M7" s="42">
        <v>29.907</v>
      </c>
    </row>
    <row r="8" spans="1:13" x14ac:dyDescent="0.3">
      <c r="A8" t="s">
        <v>46</v>
      </c>
      <c r="B8" t="s">
        <v>47</v>
      </c>
      <c r="C8">
        <v>1</v>
      </c>
      <c r="D8" s="42">
        <v>42.570999999999998</v>
      </c>
      <c r="E8" s="42">
        <v>21.751000000000001</v>
      </c>
      <c r="F8" s="42">
        <v>22.597999999999999</v>
      </c>
      <c r="G8" s="42">
        <v>5.0279999999999996</v>
      </c>
      <c r="H8" s="42">
        <v>2.2989999999999999</v>
      </c>
      <c r="I8" s="42">
        <v>3.1920000000000002</v>
      </c>
      <c r="J8" s="42">
        <v>25.22</v>
      </c>
      <c r="K8" s="42">
        <v>17.420000000000002</v>
      </c>
      <c r="L8" s="42">
        <v>15.247999999999999</v>
      </c>
      <c r="M8" s="42">
        <v>11.423</v>
      </c>
    </row>
    <row r="9" spans="1:13" x14ac:dyDescent="0.3">
      <c r="A9" t="s">
        <v>49</v>
      </c>
      <c r="B9" t="s">
        <v>50</v>
      </c>
      <c r="C9">
        <v>1</v>
      </c>
      <c r="D9" s="42">
        <v>73.542000000000002</v>
      </c>
      <c r="E9" s="42">
        <v>12.336</v>
      </c>
      <c r="F9" s="42">
        <v>77.311000000000007</v>
      </c>
      <c r="G9" s="42">
        <v>1.2949999999999999</v>
      </c>
      <c r="H9" s="42">
        <v>46.685000000000002</v>
      </c>
      <c r="I9" s="42">
        <v>0.86199999999999999</v>
      </c>
      <c r="J9" s="42">
        <v>34.491999999999997</v>
      </c>
      <c r="K9" s="42">
        <v>15.715</v>
      </c>
      <c r="L9" s="42">
        <v>0</v>
      </c>
      <c r="M9" s="42">
        <v>0</v>
      </c>
    </row>
    <row r="10" spans="1:13" x14ac:dyDescent="0.3">
      <c r="A10" t="s">
        <v>51</v>
      </c>
      <c r="B10" t="s">
        <v>52</v>
      </c>
      <c r="C10">
        <v>1</v>
      </c>
      <c r="D10" s="42">
        <v>86.888999999999996</v>
      </c>
      <c r="E10" s="42">
        <v>0</v>
      </c>
      <c r="F10" s="42">
        <v>97.137</v>
      </c>
      <c r="G10" s="42">
        <v>0.14599999999999999</v>
      </c>
      <c r="H10" s="42">
        <v>29.077999999999999</v>
      </c>
      <c r="I10" s="42">
        <v>1.052</v>
      </c>
      <c r="J10" s="42">
        <v>10.115</v>
      </c>
      <c r="K10" s="42">
        <v>10.051</v>
      </c>
      <c r="L10" s="42">
        <v>0</v>
      </c>
      <c r="M10" s="42">
        <v>0.66700000000000004</v>
      </c>
    </row>
    <row r="11" spans="1:13" x14ac:dyDescent="0.3">
      <c r="A11" t="s">
        <v>53</v>
      </c>
      <c r="B11" t="s">
        <v>54</v>
      </c>
      <c r="C11">
        <v>1</v>
      </c>
      <c r="D11" s="42">
        <v>94.582999999999998</v>
      </c>
      <c r="E11" s="42">
        <v>2.2200000000000002</v>
      </c>
      <c r="F11" s="42">
        <v>99.478999999999999</v>
      </c>
      <c r="G11" s="42">
        <v>4.9000000000000002E-2</v>
      </c>
      <c r="H11" s="42">
        <v>91.037000000000006</v>
      </c>
      <c r="I11" s="42">
        <v>0.154</v>
      </c>
      <c r="J11" s="42">
        <v>66.436000000000007</v>
      </c>
      <c r="K11" s="42">
        <v>2.157</v>
      </c>
      <c r="L11" s="42">
        <v>80.147999999999996</v>
      </c>
      <c r="M11" s="42">
        <v>0.878</v>
      </c>
    </row>
    <row r="12" spans="1:13" x14ac:dyDescent="0.3">
      <c r="A12" t="s">
        <v>55</v>
      </c>
      <c r="B12" t="s">
        <v>57</v>
      </c>
      <c r="C12">
        <v>1</v>
      </c>
      <c r="D12" s="42">
        <v>92.275999999999996</v>
      </c>
      <c r="E12" s="42">
        <v>0.193</v>
      </c>
      <c r="F12" s="42">
        <v>95.378</v>
      </c>
      <c r="G12" s="42">
        <v>0.68799999999999994</v>
      </c>
      <c r="H12" s="42">
        <v>78.683000000000007</v>
      </c>
      <c r="I12" s="42">
        <v>14.214</v>
      </c>
      <c r="J12" s="42">
        <v>73.400000000000006</v>
      </c>
      <c r="K12" s="42">
        <v>12.13</v>
      </c>
      <c r="L12" s="42">
        <v>82.159000000000006</v>
      </c>
      <c r="M12" s="42">
        <v>8.5069999999999997</v>
      </c>
    </row>
    <row r="13" spans="1:13" x14ac:dyDescent="0.3">
      <c r="A13" t="s">
        <v>59</v>
      </c>
      <c r="B13" t="s">
        <v>56</v>
      </c>
      <c r="C13">
        <v>1</v>
      </c>
      <c r="D13" s="42">
        <v>80.057000000000002</v>
      </c>
      <c r="E13" s="42">
        <v>1.405</v>
      </c>
      <c r="F13" s="42">
        <v>27.137</v>
      </c>
      <c r="G13" s="42">
        <v>1.7999999999999999E-2</v>
      </c>
      <c r="H13" s="42">
        <v>1.446</v>
      </c>
      <c r="I13" s="42">
        <v>4.9000000000000002E-2</v>
      </c>
      <c r="J13" s="42">
        <v>3.9849999999999999</v>
      </c>
      <c r="K13" s="42">
        <v>0.91100000000000003</v>
      </c>
      <c r="L13" s="42">
        <v>0</v>
      </c>
      <c r="M13" s="42">
        <v>0</v>
      </c>
    </row>
    <row r="14" spans="1:13" x14ac:dyDescent="0.3">
      <c r="A14" t="s">
        <v>58</v>
      </c>
      <c r="B14" t="s">
        <v>60</v>
      </c>
      <c r="C14">
        <v>1</v>
      </c>
      <c r="D14" s="42">
        <v>69.951999999999998</v>
      </c>
      <c r="E14" s="42">
        <v>11.99</v>
      </c>
      <c r="F14" s="42">
        <v>80.174000000000007</v>
      </c>
      <c r="G14" s="42">
        <v>2.2919999999999998</v>
      </c>
      <c r="H14" s="42">
        <v>80.305000000000007</v>
      </c>
      <c r="I14" s="42">
        <v>1.3</v>
      </c>
      <c r="J14" s="42">
        <v>80.753</v>
      </c>
      <c r="K14" s="42">
        <v>10.121</v>
      </c>
      <c r="L14" s="42">
        <v>73.775000000000006</v>
      </c>
      <c r="M14" s="42">
        <v>12.981</v>
      </c>
    </row>
    <row r="15" spans="1:13" x14ac:dyDescent="0.3">
      <c r="A15" t="s">
        <v>61</v>
      </c>
      <c r="B15" t="s">
        <v>62</v>
      </c>
      <c r="C15">
        <v>1</v>
      </c>
      <c r="D15" s="42">
        <v>67.221000000000004</v>
      </c>
      <c r="E15" s="42">
        <v>30.013000000000002</v>
      </c>
      <c r="F15" s="42">
        <v>78.704999999999998</v>
      </c>
      <c r="G15" s="42">
        <v>17.986999999999998</v>
      </c>
      <c r="H15" s="42">
        <v>93.308999999999997</v>
      </c>
      <c r="I15" s="42">
        <v>5.1340000000000003</v>
      </c>
      <c r="J15" s="42">
        <v>46.600999999999999</v>
      </c>
      <c r="K15" s="42">
        <v>31.465</v>
      </c>
      <c r="L15" s="42">
        <v>63.69</v>
      </c>
      <c r="M15" s="42">
        <v>29.623000000000001</v>
      </c>
    </row>
    <row r="16" spans="1:13" x14ac:dyDescent="0.3">
      <c r="A16" t="s">
        <v>63</v>
      </c>
      <c r="B16" t="s">
        <v>64</v>
      </c>
      <c r="C16">
        <v>2</v>
      </c>
      <c r="D16" s="42">
        <v>37.960999999999999</v>
      </c>
      <c r="E16" s="42">
        <v>2.2999999999999998</v>
      </c>
      <c r="F16" s="42">
        <v>17.888999999999999</v>
      </c>
      <c r="G16" s="42">
        <v>1.1379999999999999</v>
      </c>
      <c r="H16" s="42">
        <v>10.275</v>
      </c>
      <c r="I16" s="42">
        <v>7.24</v>
      </c>
      <c r="J16" s="42">
        <v>35.136000000000003</v>
      </c>
      <c r="K16" s="42">
        <v>18.920999999999999</v>
      </c>
      <c r="L16" s="42">
        <v>10.164</v>
      </c>
      <c r="M16" s="42">
        <v>9.4619999999999997</v>
      </c>
    </row>
    <row r="17" spans="1:13" x14ac:dyDescent="0.3">
      <c r="A17" t="s">
        <v>65</v>
      </c>
      <c r="B17" t="s">
        <v>66</v>
      </c>
      <c r="C17">
        <v>2</v>
      </c>
      <c r="D17" s="42">
        <v>87.683000000000007</v>
      </c>
      <c r="E17" s="42">
        <v>1.0649999999999999</v>
      </c>
      <c r="F17" s="42">
        <v>88.353999999999999</v>
      </c>
      <c r="G17" s="42">
        <v>0.95699999999999996</v>
      </c>
      <c r="H17" s="42">
        <v>80.253</v>
      </c>
      <c r="I17" s="42">
        <v>5.2009999999999996</v>
      </c>
      <c r="J17" s="42">
        <v>65.551000000000002</v>
      </c>
      <c r="K17" s="42">
        <v>0.13700000000000001</v>
      </c>
      <c r="L17" s="42">
        <v>82.638999999999996</v>
      </c>
      <c r="M17" s="42">
        <v>2.3290000000000002</v>
      </c>
    </row>
    <row r="18" spans="1:13" x14ac:dyDescent="0.3">
      <c r="A18" t="s">
        <v>67</v>
      </c>
      <c r="B18" t="s">
        <v>68</v>
      </c>
      <c r="C18">
        <v>2</v>
      </c>
      <c r="D18" s="42">
        <v>76.355000000000004</v>
      </c>
      <c r="E18" s="42">
        <v>1.2270000000000001</v>
      </c>
      <c r="F18" s="42">
        <v>63.935000000000002</v>
      </c>
      <c r="G18" s="42">
        <v>1.238</v>
      </c>
      <c r="H18" s="42">
        <v>65.162999999999997</v>
      </c>
      <c r="I18" s="42">
        <v>1.2689999999999999</v>
      </c>
      <c r="J18" s="42">
        <v>59.835000000000001</v>
      </c>
      <c r="K18" s="42">
        <v>1.8280000000000001</v>
      </c>
      <c r="L18" s="42">
        <v>35.037999999999997</v>
      </c>
      <c r="M18" s="42">
        <v>3.9380000000000002</v>
      </c>
    </row>
    <row r="19" spans="1:13" x14ac:dyDescent="0.3">
      <c r="A19" t="s">
        <v>69</v>
      </c>
      <c r="B19" t="s">
        <v>70</v>
      </c>
      <c r="C19">
        <v>2</v>
      </c>
      <c r="D19" s="42">
        <v>77.394000000000005</v>
      </c>
      <c r="E19" s="42">
        <v>11.266</v>
      </c>
      <c r="F19" s="42">
        <v>70.188000000000002</v>
      </c>
      <c r="G19" s="42">
        <v>1.9630000000000001</v>
      </c>
      <c r="H19" s="42">
        <v>81.02</v>
      </c>
      <c r="I19" s="42">
        <v>2.883</v>
      </c>
      <c r="J19" s="42">
        <v>53.542000000000002</v>
      </c>
      <c r="K19" s="42">
        <v>4.2110000000000003</v>
      </c>
      <c r="L19" s="42">
        <v>55.395000000000003</v>
      </c>
      <c r="M19" s="42">
        <v>23.975999999999999</v>
      </c>
    </row>
    <row r="20" spans="1:13" x14ac:dyDescent="0.3">
      <c r="A20" t="s">
        <v>71</v>
      </c>
      <c r="B20" t="s">
        <v>72</v>
      </c>
      <c r="C20">
        <v>2</v>
      </c>
      <c r="D20" s="42">
        <v>61.08</v>
      </c>
      <c r="E20" s="42">
        <v>3.6619999999999999</v>
      </c>
      <c r="F20" s="42">
        <v>9.8000000000000004E-2</v>
      </c>
      <c r="G20" s="42">
        <v>20.719000000000001</v>
      </c>
      <c r="H20" s="42">
        <v>73.415000000000006</v>
      </c>
      <c r="I20" s="42">
        <v>0.48199999999999998</v>
      </c>
      <c r="J20" s="42">
        <v>53.435000000000002</v>
      </c>
      <c r="K20" s="42">
        <v>4.0389999999999997</v>
      </c>
      <c r="L20" s="42">
        <v>5.4119999999999999</v>
      </c>
      <c r="M20" s="42">
        <v>28.004000000000001</v>
      </c>
    </row>
    <row r="21" spans="1:13" x14ac:dyDescent="0.3">
      <c r="A21" t="s">
        <v>73</v>
      </c>
      <c r="B21" t="s">
        <v>74</v>
      </c>
      <c r="C21">
        <v>2</v>
      </c>
      <c r="D21" s="42">
        <v>50.59</v>
      </c>
      <c r="E21" s="42">
        <v>1.34</v>
      </c>
      <c r="F21" s="42">
        <v>2.6619999999999999</v>
      </c>
      <c r="G21" s="42">
        <v>0.95899999999999996</v>
      </c>
      <c r="H21" s="42">
        <v>8.9570000000000007</v>
      </c>
      <c r="I21" s="42">
        <v>2.1999999999999999E-2</v>
      </c>
      <c r="J21" s="42">
        <v>1.6930000000000001</v>
      </c>
      <c r="K21" s="42">
        <v>0.20499999999999999</v>
      </c>
      <c r="L21" s="42">
        <v>11.662000000000001</v>
      </c>
      <c r="M21" s="42">
        <v>0.41699999999999998</v>
      </c>
    </row>
    <row r="22" spans="1:13" x14ac:dyDescent="0.3">
      <c r="A22" t="s">
        <v>75</v>
      </c>
      <c r="B22" t="s">
        <v>76</v>
      </c>
      <c r="C22">
        <v>2</v>
      </c>
      <c r="D22" s="42">
        <v>87.245999999999995</v>
      </c>
      <c r="E22" s="42">
        <v>3.8050000000000002</v>
      </c>
      <c r="F22" s="42">
        <v>78.983000000000004</v>
      </c>
      <c r="G22" s="42">
        <v>3.617</v>
      </c>
      <c r="H22" s="42">
        <v>56.539000000000001</v>
      </c>
      <c r="I22" s="42">
        <v>12.047000000000001</v>
      </c>
      <c r="J22" s="42">
        <v>47.024999999999999</v>
      </c>
      <c r="K22" s="42">
        <v>26.03</v>
      </c>
      <c r="L22" s="42">
        <v>47.987000000000002</v>
      </c>
      <c r="M22" s="42">
        <v>1.514</v>
      </c>
    </row>
    <row r="23" spans="1:13" x14ac:dyDescent="0.3">
      <c r="A23" t="s">
        <v>77</v>
      </c>
      <c r="B23" t="s">
        <v>78</v>
      </c>
      <c r="C23">
        <v>2</v>
      </c>
      <c r="D23" s="42">
        <v>0.41499999999999998</v>
      </c>
      <c r="E23" s="42">
        <v>4.4589999999999996</v>
      </c>
      <c r="F23" s="42">
        <v>66.622</v>
      </c>
      <c r="G23" s="42">
        <v>17.943999999999999</v>
      </c>
      <c r="H23" s="42">
        <v>45.795999999999999</v>
      </c>
      <c r="I23" s="42">
        <v>2.645</v>
      </c>
      <c r="J23" s="42">
        <v>33.744</v>
      </c>
      <c r="K23" s="42">
        <v>19.943000000000001</v>
      </c>
      <c r="L23" s="42">
        <v>42.686</v>
      </c>
      <c r="M23" s="42">
        <v>0.97599999999999998</v>
      </c>
    </row>
    <row r="24" spans="1:13" x14ac:dyDescent="0.3">
      <c r="A24" t="s">
        <v>79</v>
      </c>
      <c r="B24" t="s">
        <v>80</v>
      </c>
      <c r="C24">
        <v>2</v>
      </c>
      <c r="D24" s="42">
        <v>69.951999999999998</v>
      </c>
      <c r="E24" s="42">
        <v>1.93</v>
      </c>
      <c r="F24" s="42">
        <v>35</v>
      </c>
      <c r="G24" s="42">
        <v>0.96599999999999997</v>
      </c>
      <c r="H24" s="42">
        <v>12.532999999999999</v>
      </c>
      <c r="I24" s="42">
        <v>1.2929999999999999</v>
      </c>
      <c r="J24" s="42">
        <v>36.837000000000003</v>
      </c>
      <c r="K24" s="42">
        <v>2.9550000000000001</v>
      </c>
      <c r="L24" s="42">
        <v>7.78</v>
      </c>
      <c r="M24" s="42">
        <v>1.665</v>
      </c>
    </row>
    <row r="25" spans="1:13" x14ac:dyDescent="0.3">
      <c r="A25" t="s">
        <v>81</v>
      </c>
      <c r="B25" t="s">
        <v>82</v>
      </c>
      <c r="C25">
        <v>2</v>
      </c>
      <c r="D25" s="42">
        <v>39.875</v>
      </c>
      <c r="E25" s="42">
        <v>0</v>
      </c>
      <c r="F25" s="42">
        <v>34.554000000000002</v>
      </c>
      <c r="G25" s="42">
        <v>0</v>
      </c>
      <c r="H25" s="42">
        <v>27.053000000000001</v>
      </c>
      <c r="I25" s="42">
        <v>0</v>
      </c>
      <c r="J25" s="42">
        <v>39.218000000000004</v>
      </c>
      <c r="K25" s="42">
        <v>0</v>
      </c>
      <c r="L25" s="42">
        <v>1.6659999999999999</v>
      </c>
      <c r="M25" s="42">
        <v>0</v>
      </c>
    </row>
    <row r="26" spans="1:13" x14ac:dyDescent="0.3">
      <c r="A26" t="s">
        <v>83</v>
      </c>
      <c r="B26" t="s">
        <v>84</v>
      </c>
      <c r="C26">
        <v>2</v>
      </c>
      <c r="D26" s="42">
        <v>9.8979999999999997</v>
      </c>
      <c r="E26" s="42">
        <v>73.838999999999999</v>
      </c>
      <c r="F26" s="42">
        <v>2.794</v>
      </c>
      <c r="G26" s="42">
        <v>75.954999999999998</v>
      </c>
      <c r="H26" s="42">
        <v>1.2869999999999999</v>
      </c>
      <c r="I26" s="42">
        <v>89.134</v>
      </c>
      <c r="J26" s="42">
        <v>2.081</v>
      </c>
      <c r="K26" s="42">
        <v>55.328000000000003</v>
      </c>
      <c r="L26" s="42">
        <v>1.3640000000000001</v>
      </c>
      <c r="M26" s="42">
        <v>64.768000000000001</v>
      </c>
    </row>
    <row r="27" spans="1:13" x14ac:dyDescent="0.3">
      <c r="A27" t="s">
        <v>85</v>
      </c>
      <c r="B27" t="s">
        <v>86</v>
      </c>
      <c r="C27">
        <v>2</v>
      </c>
      <c r="D27" s="42">
        <v>55.362000000000002</v>
      </c>
      <c r="E27" s="42">
        <v>7.9240000000000004</v>
      </c>
      <c r="F27" s="42">
        <v>0</v>
      </c>
      <c r="G27" s="42">
        <v>0</v>
      </c>
      <c r="H27" s="42">
        <v>0.28699999999999998</v>
      </c>
      <c r="I27" s="42">
        <v>23.184999999999999</v>
      </c>
      <c r="J27" s="42">
        <v>9.157</v>
      </c>
      <c r="K27" s="42">
        <v>22.204000000000001</v>
      </c>
      <c r="L27" s="42">
        <v>3.298</v>
      </c>
      <c r="M27" s="42">
        <v>2.7879999999999998</v>
      </c>
    </row>
    <row r="28" spans="1:13" x14ac:dyDescent="0.3">
      <c r="A28" t="s">
        <v>87</v>
      </c>
      <c r="B28" t="s">
        <v>88</v>
      </c>
      <c r="C28">
        <v>2</v>
      </c>
      <c r="D28" s="42">
        <v>85.007000000000005</v>
      </c>
      <c r="E28" s="42">
        <v>8.9760000000000009</v>
      </c>
      <c r="F28" s="42">
        <v>72.971999999999994</v>
      </c>
      <c r="G28" s="42">
        <v>3.431</v>
      </c>
      <c r="H28" s="42">
        <v>52.7</v>
      </c>
      <c r="I28" s="42">
        <v>0.60099999999999998</v>
      </c>
      <c r="J28" s="42">
        <v>72.954999999999998</v>
      </c>
      <c r="K28" s="42">
        <v>3.661</v>
      </c>
      <c r="L28" s="42">
        <v>76.418999999999997</v>
      </c>
      <c r="M28" s="42">
        <v>2.7229999999999999</v>
      </c>
    </row>
    <row r="29" spans="1:13" x14ac:dyDescent="0.3">
      <c r="A29" t="s">
        <v>89</v>
      </c>
      <c r="B29" t="s">
        <v>90</v>
      </c>
      <c r="C29">
        <v>2</v>
      </c>
      <c r="D29" s="42">
        <v>70.590999999999994</v>
      </c>
      <c r="E29" s="42">
        <v>5.0209999999999999</v>
      </c>
      <c r="F29" s="42">
        <v>70.935000000000002</v>
      </c>
      <c r="G29" s="42">
        <v>0.11</v>
      </c>
      <c r="H29" s="42">
        <v>30.206</v>
      </c>
      <c r="I29" s="42">
        <v>0.625</v>
      </c>
      <c r="J29" s="42">
        <v>57.390999999999998</v>
      </c>
      <c r="K29" s="42">
        <v>0.38800000000000001</v>
      </c>
      <c r="L29" s="42">
        <v>32.936</v>
      </c>
      <c r="M29" s="42">
        <v>0.47699999999999998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9"/>
  <sheetViews>
    <sheetView zoomScale="85" zoomScaleNormal="85" workbookViewId="0">
      <selection activeCell="F13" sqref="F13"/>
    </sheetView>
  </sheetViews>
  <sheetFormatPr defaultRowHeight="14" x14ac:dyDescent="0.3"/>
  <cols>
    <col min="6" max="6" width="15.58203125" customWidth="1"/>
    <col min="17" max="19" width="8.58203125" style="1"/>
    <col min="20" max="20" width="8.58203125" style="33"/>
    <col min="21" max="26" width="8.58203125" style="1"/>
    <col min="27" max="29" width="8.58203125" style="5"/>
    <col min="30" max="30" width="8.58203125" style="37"/>
    <col min="31" max="32" width="11.83203125" style="5" customWidth="1"/>
    <col min="33" max="39" width="8.58203125" style="5"/>
    <col min="40" max="42" width="8.58203125" style="7"/>
    <col min="43" max="43" width="8.58203125" style="39"/>
    <col min="44" max="49" width="8.58203125" style="7"/>
    <col min="50" max="52" width="8.58203125" style="9"/>
    <col min="53" max="53" width="8.58203125" style="41"/>
    <col min="54" max="61" width="8.58203125" style="9"/>
    <col min="62" max="64" width="8.58203125" style="11"/>
    <col min="65" max="65" width="8.58203125" style="35"/>
    <col min="66" max="71" width="8.58203125" style="11"/>
    <col min="72" max="76" width="8.58203125" style="13"/>
  </cols>
  <sheetData>
    <row r="1" spans="1:76" s="2" customFormat="1" ht="10.5" x14ac:dyDescent="0.3">
      <c r="A1" s="2" t="s">
        <v>0</v>
      </c>
      <c r="B1" s="2" t="s">
        <v>27</v>
      </c>
      <c r="C1" s="2" t="s">
        <v>48</v>
      </c>
      <c r="D1" s="2" t="s">
        <v>3</v>
      </c>
      <c r="E1" s="2" t="s">
        <v>28</v>
      </c>
      <c r="F1" s="2" t="s">
        <v>219</v>
      </c>
      <c r="G1" s="2" t="s">
        <v>4</v>
      </c>
      <c r="H1" s="2" t="s">
        <v>5</v>
      </c>
      <c r="I1" s="2" t="s">
        <v>1</v>
      </c>
      <c r="J1" s="2" t="s">
        <v>2</v>
      </c>
      <c r="K1" s="2" t="s">
        <v>29</v>
      </c>
      <c r="L1" s="2" t="s">
        <v>30</v>
      </c>
      <c r="M1" s="2" t="s">
        <v>31</v>
      </c>
      <c r="N1" s="2" t="s">
        <v>6</v>
      </c>
      <c r="O1" s="2" t="s">
        <v>7</v>
      </c>
      <c r="P1" s="2" t="s">
        <v>8</v>
      </c>
      <c r="Q1" s="3" t="s">
        <v>9</v>
      </c>
      <c r="R1" s="3" t="s">
        <v>10</v>
      </c>
      <c r="S1" s="3" t="s">
        <v>11</v>
      </c>
      <c r="T1" s="32" t="s">
        <v>218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4" t="s">
        <v>9</v>
      </c>
      <c r="AB1" s="4" t="s">
        <v>10</v>
      </c>
      <c r="AC1" s="4" t="s">
        <v>11</v>
      </c>
      <c r="AD1" s="36" t="s">
        <v>218</v>
      </c>
      <c r="AE1" s="4" t="s">
        <v>32</v>
      </c>
      <c r="AF1" s="4" t="s">
        <v>18</v>
      </c>
      <c r="AG1" s="4" t="s">
        <v>19</v>
      </c>
      <c r="AH1" s="4" t="s">
        <v>12</v>
      </c>
      <c r="AI1" s="4" t="s">
        <v>13</v>
      </c>
      <c r="AJ1" s="4" t="s">
        <v>14</v>
      </c>
      <c r="AK1" s="4" t="s">
        <v>15</v>
      </c>
      <c r="AL1" s="4" t="s">
        <v>16</v>
      </c>
      <c r="AM1" s="4" t="s">
        <v>17</v>
      </c>
      <c r="AN1" s="6" t="s">
        <v>9</v>
      </c>
      <c r="AO1" s="6" t="s">
        <v>10</v>
      </c>
      <c r="AP1" s="6" t="s">
        <v>11</v>
      </c>
      <c r="AQ1" s="38" t="s">
        <v>218</v>
      </c>
      <c r="AR1" s="6" t="s">
        <v>12</v>
      </c>
      <c r="AS1" s="6" t="s">
        <v>13</v>
      </c>
      <c r="AT1" s="6" t="s">
        <v>14</v>
      </c>
      <c r="AU1" s="6" t="s">
        <v>15</v>
      </c>
      <c r="AV1" s="6" t="s">
        <v>16</v>
      </c>
      <c r="AW1" s="6" t="s">
        <v>17</v>
      </c>
      <c r="AX1" s="8" t="s">
        <v>9</v>
      </c>
      <c r="AY1" s="8" t="s">
        <v>10</v>
      </c>
      <c r="AZ1" s="8" t="s">
        <v>11</v>
      </c>
      <c r="BA1" s="40" t="s">
        <v>218</v>
      </c>
      <c r="BB1" s="8" t="s">
        <v>20</v>
      </c>
      <c r="BC1" s="8" t="s">
        <v>21</v>
      </c>
      <c r="BD1" s="8" t="s">
        <v>12</v>
      </c>
      <c r="BE1" s="8" t="s">
        <v>13</v>
      </c>
      <c r="BF1" s="8" t="s">
        <v>14</v>
      </c>
      <c r="BG1" s="8" t="s">
        <v>15</v>
      </c>
      <c r="BH1" s="8" t="s">
        <v>16</v>
      </c>
      <c r="BI1" s="8" t="s">
        <v>17</v>
      </c>
      <c r="BJ1" s="10" t="s">
        <v>9</v>
      </c>
      <c r="BK1" s="10" t="s">
        <v>10</v>
      </c>
      <c r="BL1" s="10" t="s">
        <v>11</v>
      </c>
      <c r="BM1" s="34" t="s">
        <v>218</v>
      </c>
      <c r="BN1" s="10" t="s">
        <v>12</v>
      </c>
      <c r="BO1" s="10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  <c r="BT1" s="12" t="s">
        <v>22</v>
      </c>
      <c r="BU1" s="12" t="s">
        <v>23</v>
      </c>
      <c r="BV1" s="12" t="s">
        <v>24</v>
      </c>
      <c r="BW1" s="12" t="s">
        <v>25</v>
      </c>
      <c r="BX1" s="12" t="s">
        <v>26</v>
      </c>
    </row>
    <row r="2" spans="1:76" x14ac:dyDescent="0.3">
      <c r="A2" t="s">
        <v>37</v>
      </c>
      <c r="B2">
        <v>1</v>
      </c>
      <c r="C2">
        <v>1</v>
      </c>
      <c r="D2">
        <v>25</v>
      </c>
      <c r="E2">
        <v>2</v>
      </c>
      <c r="F2">
        <v>1</v>
      </c>
      <c r="G2">
        <v>5</v>
      </c>
      <c r="H2">
        <v>6</v>
      </c>
      <c r="I2">
        <v>5</v>
      </c>
      <c r="J2">
        <v>10</v>
      </c>
      <c r="K2">
        <v>1</v>
      </c>
      <c r="L2">
        <v>1</v>
      </c>
      <c r="M2">
        <v>2</v>
      </c>
      <c r="N2">
        <v>2</v>
      </c>
      <c r="O2">
        <v>3</v>
      </c>
      <c r="P2">
        <v>2</v>
      </c>
      <c r="Q2" s="1">
        <v>6</v>
      </c>
      <c r="R2" s="1">
        <v>7</v>
      </c>
      <c r="S2" s="1">
        <v>7</v>
      </c>
      <c r="T2" s="33">
        <f>Q2+R2+S2</f>
        <v>20</v>
      </c>
      <c r="U2" s="1">
        <v>6</v>
      </c>
      <c r="V2" s="1">
        <v>7</v>
      </c>
      <c r="W2" s="1">
        <v>6</v>
      </c>
      <c r="X2" s="1">
        <v>7</v>
      </c>
      <c r="Y2" s="1">
        <v>7</v>
      </c>
      <c r="Z2" s="1">
        <v>5</v>
      </c>
      <c r="AA2" s="5">
        <v>6</v>
      </c>
      <c r="AB2" s="5">
        <v>7</v>
      </c>
      <c r="AC2" s="5">
        <v>7</v>
      </c>
      <c r="AD2" s="37">
        <f>AA2+AB2+AC2</f>
        <v>20</v>
      </c>
      <c r="AE2" s="5">
        <v>1</v>
      </c>
      <c r="AF2" s="5">
        <v>6</v>
      </c>
      <c r="AG2" s="5">
        <v>7</v>
      </c>
      <c r="AH2" s="5">
        <v>6</v>
      </c>
      <c r="AI2" s="5">
        <v>7</v>
      </c>
      <c r="AJ2" s="5">
        <v>6</v>
      </c>
      <c r="AK2" s="5">
        <v>6</v>
      </c>
      <c r="AL2" s="5">
        <v>7</v>
      </c>
      <c r="AM2" s="5">
        <v>6</v>
      </c>
      <c r="AN2" s="7">
        <v>5</v>
      </c>
      <c r="AO2" s="7">
        <v>5</v>
      </c>
      <c r="AP2" s="7">
        <v>7</v>
      </c>
      <c r="AQ2" s="39">
        <f>AN2+AO2+AP2</f>
        <v>17</v>
      </c>
      <c r="AR2" s="7">
        <v>5</v>
      </c>
      <c r="AS2" s="7">
        <v>7</v>
      </c>
      <c r="AT2" s="7">
        <v>4</v>
      </c>
      <c r="AU2" s="7">
        <v>7</v>
      </c>
      <c r="AV2" s="7">
        <v>5</v>
      </c>
      <c r="AW2" s="7">
        <v>6</v>
      </c>
      <c r="AX2" s="9">
        <v>4</v>
      </c>
      <c r="AY2" s="9">
        <v>6</v>
      </c>
      <c r="AZ2" s="9">
        <v>7</v>
      </c>
      <c r="BA2" s="41">
        <f>AX2+AY2+AZ2</f>
        <v>17</v>
      </c>
      <c r="BB2" s="9">
        <v>6</v>
      </c>
      <c r="BC2" s="9">
        <v>4</v>
      </c>
      <c r="BD2" s="9">
        <v>4</v>
      </c>
      <c r="BE2" s="9">
        <v>5</v>
      </c>
      <c r="BF2" s="9">
        <v>4</v>
      </c>
      <c r="BG2" s="9">
        <v>6</v>
      </c>
      <c r="BH2" s="9">
        <v>4</v>
      </c>
      <c r="BI2" s="9">
        <v>6</v>
      </c>
      <c r="BJ2" s="11">
        <v>4</v>
      </c>
      <c r="BK2" s="11">
        <v>5</v>
      </c>
      <c r="BL2" s="11">
        <v>7</v>
      </c>
      <c r="BM2" s="35">
        <f>BJ2+BK2+BL2</f>
        <v>16</v>
      </c>
      <c r="BN2" s="11">
        <v>4</v>
      </c>
      <c r="BO2" s="11">
        <v>6</v>
      </c>
      <c r="BP2" s="11">
        <v>5</v>
      </c>
      <c r="BQ2" s="11">
        <v>7</v>
      </c>
      <c r="BR2" s="11">
        <v>3</v>
      </c>
      <c r="BS2" s="11">
        <v>6</v>
      </c>
      <c r="BT2" s="13">
        <v>4</v>
      </c>
      <c r="BU2" s="13">
        <v>5</v>
      </c>
      <c r="BV2" s="13">
        <v>3</v>
      </c>
      <c r="BW2" s="13">
        <v>1</v>
      </c>
      <c r="BX2" s="13">
        <v>2</v>
      </c>
    </row>
    <row r="3" spans="1:76" x14ac:dyDescent="0.3">
      <c r="A3" t="s">
        <v>38</v>
      </c>
      <c r="B3">
        <v>1</v>
      </c>
      <c r="C3">
        <v>1</v>
      </c>
      <c r="D3">
        <v>23</v>
      </c>
      <c r="E3">
        <v>2</v>
      </c>
      <c r="F3">
        <v>1</v>
      </c>
      <c r="G3">
        <v>5</v>
      </c>
      <c r="H3">
        <v>7</v>
      </c>
      <c r="I3">
        <v>8</v>
      </c>
      <c r="J3">
        <v>10</v>
      </c>
      <c r="K3">
        <v>1</v>
      </c>
      <c r="L3">
        <v>1</v>
      </c>
      <c r="M3">
        <v>2</v>
      </c>
      <c r="N3">
        <v>0</v>
      </c>
      <c r="O3">
        <v>4</v>
      </c>
      <c r="P3">
        <v>1</v>
      </c>
      <c r="Q3" s="1">
        <v>7</v>
      </c>
      <c r="R3" s="1">
        <v>7</v>
      </c>
      <c r="S3" s="1">
        <v>7</v>
      </c>
      <c r="T3" s="33">
        <f t="shared" ref="T3:T29" si="0">Q3+R3+S3</f>
        <v>21</v>
      </c>
      <c r="U3" s="1">
        <v>5</v>
      </c>
      <c r="V3" s="1">
        <v>7</v>
      </c>
      <c r="W3" s="1">
        <v>6</v>
      </c>
      <c r="X3" s="1">
        <v>7</v>
      </c>
      <c r="Y3" s="1">
        <v>6</v>
      </c>
      <c r="Z3" s="1">
        <v>5</v>
      </c>
      <c r="AA3" s="5">
        <v>7</v>
      </c>
      <c r="AB3" s="5">
        <v>6</v>
      </c>
      <c r="AC3" s="5">
        <v>7</v>
      </c>
      <c r="AD3" s="37">
        <f t="shared" ref="AD3:AD29" si="1">AA3+AB3+AC3</f>
        <v>20</v>
      </c>
      <c r="AE3" s="5">
        <v>1</v>
      </c>
      <c r="AF3" s="5">
        <v>5</v>
      </c>
      <c r="AG3" s="5">
        <v>7</v>
      </c>
      <c r="AH3" s="5">
        <v>6</v>
      </c>
      <c r="AI3" s="5">
        <v>7</v>
      </c>
      <c r="AJ3" s="5">
        <v>6</v>
      </c>
      <c r="AK3" s="5">
        <v>7</v>
      </c>
      <c r="AL3" s="5">
        <v>5</v>
      </c>
      <c r="AM3" s="5">
        <v>7</v>
      </c>
      <c r="AN3" s="7">
        <v>5</v>
      </c>
      <c r="AO3" s="7">
        <v>5</v>
      </c>
      <c r="AP3" s="7">
        <v>7</v>
      </c>
      <c r="AQ3" s="39">
        <f t="shared" ref="AQ3:AQ29" si="2">AN3+AO3+AP3</f>
        <v>17</v>
      </c>
      <c r="AR3" s="7">
        <v>6</v>
      </c>
      <c r="AS3" s="7">
        <v>5</v>
      </c>
      <c r="AT3" s="7">
        <v>7</v>
      </c>
      <c r="AU3" s="7">
        <v>7</v>
      </c>
      <c r="AV3" s="7">
        <v>7</v>
      </c>
      <c r="AW3" s="7">
        <v>5</v>
      </c>
      <c r="AX3" s="9">
        <v>2</v>
      </c>
      <c r="AY3" s="9">
        <v>3</v>
      </c>
      <c r="AZ3" s="9">
        <v>6</v>
      </c>
      <c r="BA3" s="41">
        <f t="shared" ref="BA3:BA29" si="3">AX3+AY3+AZ3</f>
        <v>11</v>
      </c>
      <c r="BB3" s="9">
        <v>5</v>
      </c>
      <c r="BC3" s="9">
        <v>4</v>
      </c>
      <c r="BD3" s="9">
        <v>5</v>
      </c>
      <c r="BE3" s="9">
        <v>7</v>
      </c>
      <c r="BF3" s="9">
        <v>5</v>
      </c>
      <c r="BG3" s="9">
        <v>6</v>
      </c>
      <c r="BH3" s="9">
        <v>5</v>
      </c>
      <c r="BI3" s="9">
        <v>6</v>
      </c>
      <c r="BJ3" s="11">
        <v>6</v>
      </c>
      <c r="BK3" s="11">
        <v>6</v>
      </c>
      <c r="BL3" s="11">
        <v>7</v>
      </c>
      <c r="BM3" s="35">
        <f t="shared" ref="BM3:BM29" si="4">BJ3+BK3+BL3</f>
        <v>19</v>
      </c>
      <c r="BN3" s="11">
        <v>5</v>
      </c>
      <c r="BO3" s="11">
        <v>6</v>
      </c>
      <c r="BP3" s="11">
        <v>6</v>
      </c>
      <c r="BQ3" s="11">
        <v>7</v>
      </c>
      <c r="BR3" s="11">
        <v>6</v>
      </c>
      <c r="BS3" s="11">
        <v>4</v>
      </c>
      <c r="BT3" s="13">
        <v>5</v>
      </c>
      <c r="BU3" s="13">
        <v>3</v>
      </c>
      <c r="BV3" s="13">
        <v>2</v>
      </c>
      <c r="BW3" s="13">
        <v>1</v>
      </c>
      <c r="BX3" s="13">
        <v>4</v>
      </c>
    </row>
    <row r="4" spans="1:76" x14ac:dyDescent="0.3">
      <c r="A4" t="s">
        <v>39</v>
      </c>
      <c r="B4">
        <v>1</v>
      </c>
      <c r="C4">
        <v>1</v>
      </c>
      <c r="D4">
        <v>25</v>
      </c>
      <c r="E4">
        <v>1</v>
      </c>
      <c r="F4">
        <v>1</v>
      </c>
      <c r="G4">
        <v>5</v>
      </c>
      <c r="H4">
        <v>6</v>
      </c>
      <c r="I4">
        <v>10</v>
      </c>
      <c r="J4">
        <v>10</v>
      </c>
      <c r="K4">
        <v>1</v>
      </c>
      <c r="L4">
        <v>1</v>
      </c>
      <c r="M4">
        <v>1</v>
      </c>
      <c r="N4">
        <v>0</v>
      </c>
      <c r="O4">
        <v>3</v>
      </c>
      <c r="P4">
        <v>1</v>
      </c>
      <c r="Q4" s="1">
        <v>6</v>
      </c>
      <c r="R4" s="1">
        <v>7</v>
      </c>
      <c r="S4" s="1">
        <v>7</v>
      </c>
      <c r="T4" s="33">
        <f t="shared" si="0"/>
        <v>20</v>
      </c>
      <c r="U4" s="1">
        <v>6</v>
      </c>
      <c r="V4" s="1">
        <v>7</v>
      </c>
      <c r="W4" s="1">
        <v>6</v>
      </c>
      <c r="X4" s="1">
        <v>6</v>
      </c>
      <c r="Y4" s="1">
        <v>7</v>
      </c>
      <c r="Z4" s="1">
        <v>6</v>
      </c>
      <c r="AA4" s="5">
        <v>6</v>
      </c>
      <c r="AB4" s="5">
        <v>7</v>
      </c>
      <c r="AC4" s="5">
        <v>7</v>
      </c>
      <c r="AD4" s="37">
        <f t="shared" si="1"/>
        <v>20</v>
      </c>
      <c r="AE4" s="5">
        <v>1</v>
      </c>
      <c r="AF4" s="5">
        <v>7</v>
      </c>
      <c r="AG4" s="5">
        <v>5</v>
      </c>
      <c r="AH4" s="5">
        <v>7</v>
      </c>
      <c r="AI4" s="5">
        <v>7</v>
      </c>
      <c r="AJ4" s="5">
        <v>7</v>
      </c>
      <c r="AK4" s="5">
        <v>7</v>
      </c>
      <c r="AL4" s="5">
        <v>7</v>
      </c>
      <c r="AM4" s="5">
        <v>6</v>
      </c>
      <c r="AN4" s="7">
        <v>4</v>
      </c>
      <c r="AO4" s="7">
        <v>6</v>
      </c>
      <c r="AP4" s="7">
        <v>6</v>
      </c>
      <c r="AQ4" s="39">
        <f t="shared" si="2"/>
        <v>16</v>
      </c>
      <c r="AR4" s="7">
        <v>2</v>
      </c>
      <c r="AS4" s="7">
        <v>5</v>
      </c>
      <c r="AT4" s="7">
        <v>4</v>
      </c>
      <c r="AU4" s="7">
        <v>6</v>
      </c>
      <c r="AV4" s="7">
        <v>3</v>
      </c>
      <c r="AW4" s="7">
        <v>6</v>
      </c>
      <c r="AX4" s="9">
        <v>3</v>
      </c>
      <c r="AY4" s="9">
        <v>5</v>
      </c>
      <c r="AZ4" s="9">
        <v>6</v>
      </c>
      <c r="BA4" s="41">
        <f t="shared" si="3"/>
        <v>14</v>
      </c>
      <c r="BB4" s="9">
        <v>6</v>
      </c>
      <c r="BC4" s="9">
        <v>3</v>
      </c>
      <c r="BD4" s="9">
        <v>2</v>
      </c>
      <c r="BE4" s="9">
        <v>6</v>
      </c>
      <c r="BF4" s="9">
        <v>2</v>
      </c>
      <c r="BG4" s="9">
        <v>6</v>
      </c>
      <c r="BH4" s="9">
        <v>2</v>
      </c>
      <c r="BI4" s="9">
        <v>7</v>
      </c>
      <c r="BJ4" s="11">
        <v>5</v>
      </c>
      <c r="BK4" s="11">
        <v>6</v>
      </c>
      <c r="BL4" s="11">
        <v>5</v>
      </c>
      <c r="BM4" s="35">
        <f t="shared" si="4"/>
        <v>16</v>
      </c>
      <c r="BN4" s="11">
        <v>4</v>
      </c>
      <c r="BO4" s="11">
        <v>7</v>
      </c>
      <c r="BP4" s="11">
        <v>4</v>
      </c>
      <c r="BQ4" s="11">
        <v>7</v>
      </c>
      <c r="BR4" s="11">
        <v>5</v>
      </c>
      <c r="BS4" s="11">
        <v>7</v>
      </c>
      <c r="BT4" s="13">
        <v>4</v>
      </c>
      <c r="BU4" s="13">
        <v>5</v>
      </c>
      <c r="BV4" s="13">
        <v>2</v>
      </c>
      <c r="BW4" s="13">
        <v>1</v>
      </c>
      <c r="BX4" s="13">
        <v>3</v>
      </c>
    </row>
    <row r="5" spans="1:76" x14ac:dyDescent="0.3">
      <c r="A5" t="s">
        <v>41</v>
      </c>
      <c r="B5">
        <v>1</v>
      </c>
      <c r="C5">
        <v>1</v>
      </c>
      <c r="D5">
        <v>26</v>
      </c>
      <c r="E5">
        <v>1</v>
      </c>
      <c r="F5">
        <v>1</v>
      </c>
      <c r="G5">
        <v>5</v>
      </c>
      <c r="H5">
        <v>6</v>
      </c>
      <c r="I5">
        <v>16</v>
      </c>
      <c r="J5">
        <v>6</v>
      </c>
      <c r="K5">
        <v>1</v>
      </c>
      <c r="L5">
        <v>2</v>
      </c>
      <c r="M5">
        <v>1</v>
      </c>
      <c r="N5">
        <v>0</v>
      </c>
      <c r="O5">
        <v>4</v>
      </c>
      <c r="P5">
        <v>2</v>
      </c>
      <c r="Q5" s="1">
        <v>7</v>
      </c>
      <c r="R5" s="1">
        <v>6</v>
      </c>
      <c r="S5" s="1">
        <v>7</v>
      </c>
      <c r="T5" s="33">
        <f t="shared" si="0"/>
        <v>20</v>
      </c>
      <c r="U5" s="1">
        <v>6</v>
      </c>
      <c r="V5" s="1">
        <v>7</v>
      </c>
      <c r="W5" s="1">
        <v>5</v>
      </c>
      <c r="X5" s="1">
        <v>6</v>
      </c>
      <c r="Y5" s="1">
        <v>5</v>
      </c>
      <c r="Z5" s="1">
        <v>7</v>
      </c>
      <c r="AA5" s="5">
        <v>7</v>
      </c>
      <c r="AB5" s="5">
        <v>6</v>
      </c>
      <c r="AC5" s="5">
        <v>7</v>
      </c>
      <c r="AD5" s="37">
        <f t="shared" si="1"/>
        <v>20</v>
      </c>
      <c r="AE5" s="5">
        <v>1</v>
      </c>
      <c r="AF5" s="5">
        <v>7</v>
      </c>
      <c r="AG5" s="5">
        <v>6</v>
      </c>
      <c r="AH5" s="5">
        <v>6</v>
      </c>
      <c r="AI5" s="5">
        <v>7</v>
      </c>
      <c r="AJ5" s="5">
        <v>5</v>
      </c>
      <c r="AK5" s="5">
        <v>7</v>
      </c>
      <c r="AL5" s="5">
        <v>7</v>
      </c>
      <c r="AM5" s="5">
        <v>6</v>
      </c>
      <c r="AN5" s="7">
        <v>5</v>
      </c>
      <c r="AO5" s="7">
        <v>5</v>
      </c>
      <c r="AP5" s="7">
        <v>7</v>
      </c>
      <c r="AQ5" s="39">
        <f t="shared" si="2"/>
        <v>17</v>
      </c>
      <c r="AR5" s="7">
        <v>5</v>
      </c>
      <c r="AS5" s="7">
        <v>6</v>
      </c>
      <c r="AT5" s="7">
        <v>5</v>
      </c>
      <c r="AU5" s="7">
        <v>7</v>
      </c>
      <c r="AV5" s="7">
        <v>5</v>
      </c>
      <c r="AW5" s="7">
        <v>7</v>
      </c>
      <c r="AX5" s="9">
        <v>6</v>
      </c>
      <c r="AY5" s="9">
        <v>6</v>
      </c>
      <c r="AZ5" s="9">
        <v>7</v>
      </c>
      <c r="BA5" s="41">
        <f t="shared" si="3"/>
        <v>19</v>
      </c>
      <c r="BB5" s="9">
        <v>7</v>
      </c>
      <c r="BC5" s="9">
        <v>6</v>
      </c>
      <c r="BD5" s="9">
        <v>4</v>
      </c>
      <c r="BE5" s="9">
        <v>7</v>
      </c>
      <c r="BF5" s="9">
        <v>5</v>
      </c>
      <c r="BG5" s="9">
        <v>7</v>
      </c>
      <c r="BH5" s="9">
        <v>4</v>
      </c>
      <c r="BI5" s="9">
        <v>7</v>
      </c>
      <c r="BJ5" s="11">
        <v>6</v>
      </c>
      <c r="BK5" s="11">
        <v>6</v>
      </c>
      <c r="BL5" s="11">
        <v>6</v>
      </c>
      <c r="BM5" s="35">
        <f t="shared" si="4"/>
        <v>18</v>
      </c>
      <c r="BN5" s="11">
        <v>5</v>
      </c>
      <c r="BO5" s="11">
        <v>7</v>
      </c>
      <c r="BP5" s="11">
        <v>5</v>
      </c>
      <c r="BQ5" s="11">
        <v>7</v>
      </c>
      <c r="BR5" s="11">
        <v>4</v>
      </c>
      <c r="BS5" s="11">
        <v>7</v>
      </c>
      <c r="BT5" s="13">
        <v>3</v>
      </c>
      <c r="BU5" s="13">
        <v>4</v>
      </c>
      <c r="BV5" s="13">
        <v>2</v>
      </c>
      <c r="BW5" s="13">
        <v>1</v>
      </c>
      <c r="BX5" s="13">
        <v>5</v>
      </c>
    </row>
    <row r="6" spans="1:76" x14ac:dyDescent="0.3">
      <c r="A6" t="s">
        <v>43</v>
      </c>
      <c r="B6">
        <v>1</v>
      </c>
      <c r="C6">
        <v>1</v>
      </c>
      <c r="D6">
        <v>24</v>
      </c>
      <c r="E6">
        <v>2</v>
      </c>
      <c r="F6">
        <v>1</v>
      </c>
      <c r="G6">
        <v>5</v>
      </c>
      <c r="H6">
        <v>6</v>
      </c>
      <c r="I6">
        <v>7</v>
      </c>
      <c r="J6">
        <v>12</v>
      </c>
      <c r="K6">
        <v>1</v>
      </c>
      <c r="L6">
        <v>2</v>
      </c>
      <c r="M6">
        <v>2</v>
      </c>
      <c r="N6">
        <v>0</v>
      </c>
      <c r="O6">
        <v>4</v>
      </c>
      <c r="P6">
        <v>2</v>
      </c>
      <c r="Q6" s="1">
        <v>5</v>
      </c>
      <c r="R6" s="1">
        <v>6</v>
      </c>
      <c r="S6" s="1">
        <v>5</v>
      </c>
      <c r="T6" s="33">
        <f t="shared" si="0"/>
        <v>16</v>
      </c>
      <c r="U6" s="1">
        <v>2</v>
      </c>
      <c r="V6" s="1">
        <v>6</v>
      </c>
      <c r="W6" s="1">
        <v>5</v>
      </c>
      <c r="X6" s="1">
        <v>7</v>
      </c>
      <c r="Y6" s="1">
        <v>6</v>
      </c>
      <c r="Z6" s="1">
        <v>5</v>
      </c>
      <c r="AA6" s="5">
        <v>6</v>
      </c>
      <c r="AB6" s="5">
        <v>7</v>
      </c>
      <c r="AC6" s="5">
        <v>6</v>
      </c>
      <c r="AD6" s="37">
        <f t="shared" si="1"/>
        <v>19</v>
      </c>
      <c r="AE6" s="5">
        <v>1</v>
      </c>
      <c r="AF6" s="5">
        <v>4</v>
      </c>
      <c r="AG6" s="5">
        <v>4</v>
      </c>
      <c r="AH6" s="5">
        <v>6</v>
      </c>
      <c r="AI6" s="5">
        <v>5</v>
      </c>
      <c r="AJ6" s="5">
        <v>6</v>
      </c>
      <c r="AK6" s="5">
        <v>7</v>
      </c>
      <c r="AL6" s="5">
        <v>5</v>
      </c>
      <c r="AM6" s="5">
        <v>6</v>
      </c>
      <c r="AN6" s="7">
        <v>1</v>
      </c>
      <c r="AO6" s="7">
        <v>7</v>
      </c>
      <c r="AP6" s="7">
        <v>7</v>
      </c>
      <c r="AQ6" s="39">
        <f t="shared" si="2"/>
        <v>15</v>
      </c>
      <c r="AR6" s="7">
        <v>7</v>
      </c>
      <c r="AS6" s="7">
        <v>5</v>
      </c>
      <c r="AT6" s="7">
        <v>7</v>
      </c>
      <c r="AU6" s="7">
        <v>5</v>
      </c>
      <c r="AV6" s="7">
        <v>6</v>
      </c>
      <c r="AW6" s="7">
        <v>4</v>
      </c>
      <c r="AX6" s="9">
        <v>1</v>
      </c>
      <c r="AY6" s="9">
        <v>6</v>
      </c>
      <c r="AZ6" s="9">
        <v>6</v>
      </c>
      <c r="BA6" s="41">
        <f t="shared" si="3"/>
        <v>13</v>
      </c>
      <c r="BB6" s="9">
        <v>7</v>
      </c>
      <c r="BC6" s="9">
        <v>2</v>
      </c>
      <c r="BD6" s="9">
        <v>2</v>
      </c>
      <c r="BE6" s="9">
        <v>7</v>
      </c>
      <c r="BF6" s="9">
        <v>2</v>
      </c>
      <c r="BG6" s="9">
        <v>6</v>
      </c>
      <c r="BH6" s="9">
        <v>5</v>
      </c>
      <c r="BI6" s="9">
        <v>6</v>
      </c>
      <c r="BJ6" s="11">
        <v>7</v>
      </c>
      <c r="BK6" s="11">
        <v>7</v>
      </c>
      <c r="BL6" s="11">
        <v>7</v>
      </c>
      <c r="BM6" s="35">
        <f t="shared" si="4"/>
        <v>21</v>
      </c>
      <c r="BN6" s="11">
        <v>5</v>
      </c>
      <c r="BO6" s="11">
        <v>7</v>
      </c>
      <c r="BP6" s="11">
        <v>5</v>
      </c>
      <c r="BQ6" s="11">
        <v>7</v>
      </c>
      <c r="BR6" s="11">
        <v>4</v>
      </c>
      <c r="BS6" s="11">
        <v>7</v>
      </c>
      <c r="BT6" s="13">
        <v>3</v>
      </c>
      <c r="BU6" s="13">
        <v>5</v>
      </c>
      <c r="BV6" s="13">
        <v>2</v>
      </c>
      <c r="BW6" s="13">
        <v>1</v>
      </c>
      <c r="BX6" s="13">
        <v>4</v>
      </c>
    </row>
    <row r="7" spans="1:76" x14ac:dyDescent="0.3">
      <c r="A7" t="s">
        <v>45</v>
      </c>
      <c r="B7">
        <v>1</v>
      </c>
      <c r="C7">
        <v>1</v>
      </c>
      <c r="D7">
        <v>24</v>
      </c>
      <c r="E7">
        <v>1</v>
      </c>
      <c r="F7">
        <v>1</v>
      </c>
      <c r="G7">
        <v>5</v>
      </c>
      <c r="H7">
        <v>6</v>
      </c>
      <c r="I7">
        <v>3.5</v>
      </c>
      <c r="J7">
        <v>5</v>
      </c>
      <c r="K7">
        <v>1</v>
      </c>
      <c r="L7">
        <v>1</v>
      </c>
      <c r="M7">
        <v>1</v>
      </c>
      <c r="N7">
        <v>0</v>
      </c>
      <c r="O7">
        <v>3</v>
      </c>
      <c r="P7">
        <v>1</v>
      </c>
      <c r="Q7" s="1">
        <v>6</v>
      </c>
      <c r="R7" s="1">
        <v>5</v>
      </c>
      <c r="S7" s="1">
        <v>3</v>
      </c>
      <c r="T7" s="33">
        <f t="shared" si="0"/>
        <v>14</v>
      </c>
      <c r="U7" s="1">
        <v>4</v>
      </c>
      <c r="V7" s="1">
        <v>5</v>
      </c>
      <c r="W7" s="1">
        <v>4</v>
      </c>
      <c r="X7" s="1">
        <v>5</v>
      </c>
      <c r="Y7" s="1">
        <v>6</v>
      </c>
      <c r="Z7" s="1">
        <v>4</v>
      </c>
      <c r="AA7" s="5">
        <v>4</v>
      </c>
      <c r="AB7" s="5">
        <v>6</v>
      </c>
      <c r="AC7" s="5">
        <v>6</v>
      </c>
      <c r="AD7" s="37">
        <f t="shared" si="1"/>
        <v>16</v>
      </c>
      <c r="AE7" s="5">
        <v>1</v>
      </c>
      <c r="AF7" s="5">
        <v>3</v>
      </c>
      <c r="AG7" s="5">
        <v>5</v>
      </c>
      <c r="AH7" s="5">
        <v>3</v>
      </c>
      <c r="AI7" s="5">
        <v>5</v>
      </c>
      <c r="AJ7" s="5">
        <v>3</v>
      </c>
      <c r="AK7" s="5">
        <v>5</v>
      </c>
      <c r="AL7" s="5">
        <v>6</v>
      </c>
      <c r="AM7" s="5">
        <v>3</v>
      </c>
      <c r="AN7" s="7">
        <v>6</v>
      </c>
      <c r="AO7" s="7">
        <v>3</v>
      </c>
      <c r="AP7" s="7">
        <v>6</v>
      </c>
      <c r="AQ7" s="39">
        <f t="shared" si="2"/>
        <v>15</v>
      </c>
      <c r="AR7" s="7">
        <v>6</v>
      </c>
      <c r="AS7" s="7">
        <v>2</v>
      </c>
      <c r="AT7" s="7">
        <v>6</v>
      </c>
      <c r="AU7" s="7">
        <v>2</v>
      </c>
      <c r="AV7" s="7">
        <v>6</v>
      </c>
      <c r="AW7" s="7">
        <v>2</v>
      </c>
      <c r="AX7" s="9">
        <v>3</v>
      </c>
      <c r="AY7" s="9">
        <v>3</v>
      </c>
      <c r="AZ7" s="9">
        <v>5</v>
      </c>
      <c r="BA7" s="41">
        <f t="shared" si="3"/>
        <v>11</v>
      </c>
      <c r="BB7" s="9">
        <v>6</v>
      </c>
      <c r="BC7" s="9">
        <v>2</v>
      </c>
      <c r="BD7" s="9">
        <v>6</v>
      </c>
      <c r="BE7" s="9">
        <v>2</v>
      </c>
      <c r="BF7" s="9">
        <v>4</v>
      </c>
      <c r="BG7" s="9">
        <v>5</v>
      </c>
      <c r="BH7" s="9">
        <v>5</v>
      </c>
      <c r="BI7" s="9">
        <v>4</v>
      </c>
      <c r="BJ7" s="11">
        <v>5</v>
      </c>
      <c r="BK7" s="11">
        <v>3</v>
      </c>
      <c r="BL7" s="11">
        <v>5</v>
      </c>
      <c r="BM7" s="35">
        <f t="shared" si="4"/>
        <v>13</v>
      </c>
      <c r="BN7" s="11">
        <v>3</v>
      </c>
      <c r="BO7" s="11">
        <v>5</v>
      </c>
      <c r="BP7" s="11">
        <v>4</v>
      </c>
      <c r="BQ7" s="11">
        <v>5</v>
      </c>
      <c r="BR7" s="11">
        <v>3</v>
      </c>
      <c r="BS7" s="11">
        <v>5</v>
      </c>
      <c r="BT7" s="13">
        <v>5</v>
      </c>
      <c r="BU7" s="13">
        <v>4</v>
      </c>
      <c r="BV7" s="13">
        <v>3</v>
      </c>
      <c r="BW7" s="13">
        <v>1</v>
      </c>
      <c r="BX7" s="13">
        <v>2</v>
      </c>
    </row>
    <row r="8" spans="1:76" x14ac:dyDescent="0.3">
      <c r="A8" t="s">
        <v>47</v>
      </c>
      <c r="B8">
        <v>1</v>
      </c>
      <c r="C8">
        <v>1</v>
      </c>
      <c r="D8">
        <v>20</v>
      </c>
      <c r="E8">
        <v>2</v>
      </c>
      <c r="F8">
        <v>1</v>
      </c>
      <c r="G8">
        <v>4</v>
      </c>
      <c r="H8">
        <v>5</v>
      </c>
      <c r="I8">
        <v>8</v>
      </c>
      <c r="J8">
        <v>12</v>
      </c>
      <c r="K8">
        <v>1</v>
      </c>
      <c r="L8">
        <v>2</v>
      </c>
      <c r="M8">
        <v>1</v>
      </c>
      <c r="N8">
        <v>0</v>
      </c>
      <c r="O8">
        <v>5</v>
      </c>
      <c r="P8">
        <v>2</v>
      </c>
      <c r="Q8" s="1">
        <v>6</v>
      </c>
      <c r="R8" s="1">
        <v>2</v>
      </c>
      <c r="S8" s="1">
        <v>7</v>
      </c>
      <c r="T8" s="33">
        <f t="shared" si="0"/>
        <v>15</v>
      </c>
      <c r="U8" s="1">
        <v>5</v>
      </c>
      <c r="V8" s="1">
        <v>7</v>
      </c>
      <c r="W8" s="1">
        <v>7</v>
      </c>
      <c r="X8" s="1">
        <v>7</v>
      </c>
      <c r="Y8" s="1">
        <v>7</v>
      </c>
      <c r="Z8" s="1">
        <v>5</v>
      </c>
      <c r="AA8" s="5">
        <v>4</v>
      </c>
      <c r="AB8" s="5">
        <v>2</v>
      </c>
      <c r="AC8" s="5">
        <v>3</v>
      </c>
      <c r="AD8" s="37">
        <f t="shared" si="1"/>
        <v>9</v>
      </c>
      <c r="AE8" s="5">
        <v>1</v>
      </c>
      <c r="AF8" s="5">
        <v>2</v>
      </c>
      <c r="AG8" s="5">
        <v>7</v>
      </c>
      <c r="AH8" s="5">
        <v>3</v>
      </c>
      <c r="AI8" s="5">
        <v>6</v>
      </c>
      <c r="AJ8" s="5">
        <v>3</v>
      </c>
      <c r="AK8" s="5">
        <v>5</v>
      </c>
      <c r="AL8" s="5">
        <v>3</v>
      </c>
      <c r="AM8" s="5">
        <v>7</v>
      </c>
      <c r="AN8" s="7">
        <v>6</v>
      </c>
      <c r="AO8" s="7">
        <v>6</v>
      </c>
      <c r="AP8" s="7">
        <v>6</v>
      </c>
      <c r="AQ8" s="39">
        <f t="shared" si="2"/>
        <v>18</v>
      </c>
      <c r="AR8" s="7">
        <v>4</v>
      </c>
      <c r="AS8" s="7">
        <v>7</v>
      </c>
      <c r="AT8" s="7">
        <v>6</v>
      </c>
      <c r="AU8" s="7">
        <v>6</v>
      </c>
      <c r="AV8" s="7">
        <v>7</v>
      </c>
      <c r="AW8" s="7">
        <v>4</v>
      </c>
      <c r="AX8" s="9">
        <v>4</v>
      </c>
      <c r="AY8" s="9">
        <v>3</v>
      </c>
      <c r="AZ8" s="9">
        <v>6</v>
      </c>
      <c r="BA8" s="41">
        <f t="shared" si="3"/>
        <v>13</v>
      </c>
      <c r="BB8" s="9">
        <v>7</v>
      </c>
      <c r="BC8" s="9">
        <v>4</v>
      </c>
      <c r="BD8" s="9">
        <v>4</v>
      </c>
      <c r="BE8" s="9">
        <v>4</v>
      </c>
      <c r="BF8" s="9">
        <v>5</v>
      </c>
      <c r="BG8" s="9">
        <v>6</v>
      </c>
      <c r="BH8" s="9">
        <v>4</v>
      </c>
      <c r="BI8" s="9">
        <v>7</v>
      </c>
      <c r="BJ8" s="11">
        <v>7</v>
      </c>
      <c r="BK8" s="11">
        <v>7</v>
      </c>
      <c r="BL8" s="11">
        <v>7</v>
      </c>
      <c r="BM8" s="35">
        <f t="shared" si="4"/>
        <v>21</v>
      </c>
      <c r="BN8" s="11">
        <v>5</v>
      </c>
      <c r="BO8" s="11">
        <v>7</v>
      </c>
      <c r="BP8" s="11">
        <v>7</v>
      </c>
      <c r="BQ8" s="11">
        <v>5</v>
      </c>
      <c r="BR8" s="11">
        <v>3</v>
      </c>
      <c r="BS8" s="11">
        <v>7</v>
      </c>
      <c r="BT8" s="13">
        <v>5</v>
      </c>
      <c r="BU8" s="13">
        <v>2</v>
      </c>
      <c r="BV8" s="13">
        <v>4</v>
      </c>
      <c r="BW8" s="13">
        <v>1</v>
      </c>
      <c r="BX8" s="13">
        <v>3</v>
      </c>
    </row>
    <row r="9" spans="1:76" x14ac:dyDescent="0.3">
      <c r="A9" t="s">
        <v>50</v>
      </c>
      <c r="B9">
        <v>1</v>
      </c>
      <c r="C9">
        <v>2</v>
      </c>
      <c r="D9">
        <v>23</v>
      </c>
      <c r="E9">
        <v>1</v>
      </c>
      <c r="F9">
        <v>1</v>
      </c>
      <c r="G9">
        <v>5</v>
      </c>
      <c r="H9">
        <v>5</v>
      </c>
      <c r="I9">
        <v>10</v>
      </c>
      <c r="J9">
        <v>10</v>
      </c>
      <c r="K9">
        <v>1</v>
      </c>
      <c r="L9">
        <v>1</v>
      </c>
      <c r="M9">
        <v>1</v>
      </c>
      <c r="N9">
        <v>0.5</v>
      </c>
      <c r="O9">
        <v>4</v>
      </c>
      <c r="P9">
        <v>2</v>
      </c>
      <c r="Q9" s="1">
        <v>7</v>
      </c>
      <c r="R9" s="1">
        <v>7</v>
      </c>
      <c r="S9" s="1">
        <v>7</v>
      </c>
      <c r="T9" s="33">
        <f t="shared" si="0"/>
        <v>21</v>
      </c>
      <c r="U9" s="1">
        <v>6</v>
      </c>
      <c r="V9" s="1">
        <v>7</v>
      </c>
      <c r="W9" s="1">
        <v>6</v>
      </c>
      <c r="X9" s="1">
        <v>7</v>
      </c>
      <c r="Y9" s="1">
        <v>7</v>
      </c>
      <c r="Z9" s="1">
        <v>6</v>
      </c>
      <c r="AA9" s="5">
        <v>7</v>
      </c>
      <c r="AB9" s="5">
        <v>7</v>
      </c>
      <c r="AC9" s="5">
        <v>7</v>
      </c>
      <c r="AD9" s="37">
        <f t="shared" si="1"/>
        <v>21</v>
      </c>
      <c r="AE9" s="5">
        <v>1</v>
      </c>
      <c r="AF9" s="5">
        <v>7</v>
      </c>
      <c r="AG9" s="5">
        <v>6</v>
      </c>
      <c r="AH9" s="5">
        <v>6</v>
      </c>
      <c r="AI9" s="5">
        <v>7</v>
      </c>
      <c r="AJ9" s="5">
        <v>6</v>
      </c>
      <c r="AK9" s="5">
        <v>7</v>
      </c>
      <c r="AL9" s="5">
        <v>6</v>
      </c>
      <c r="AM9" s="5">
        <v>5</v>
      </c>
      <c r="AN9" s="7">
        <v>6</v>
      </c>
      <c r="AO9" s="7">
        <v>6</v>
      </c>
      <c r="AP9" s="7">
        <v>7</v>
      </c>
      <c r="AQ9" s="39">
        <f t="shared" si="2"/>
        <v>19</v>
      </c>
      <c r="AR9" s="7">
        <v>5</v>
      </c>
      <c r="AS9" s="7">
        <v>7</v>
      </c>
      <c r="AT9" s="7">
        <v>5</v>
      </c>
      <c r="AU9" s="7">
        <v>7</v>
      </c>
      <c r="AV9" s="7">
        <v>6</v>
      </c>
      <c r="AW9" s="7">
        <v>7</v>
      </c>
      <c r="AX9" s="9">
        <v>6</v>
      </c>
      <c r="AY9" s="9">
        <v>7</v>
      </c>
      <c r="AZ9" s="9">
        <v>7</v>
      </c>
      <c r="BA9" s="41">
        <f t="shared" si="3"/>
        <v>20</v>
      </c>
      <c r="BB9" s="9">
        <v>7</v>
      </c>
      <c r="BC9" s="9">
        <v>6</v>
      </c>
      <c r="BD9" s="9">
        <v>6</v>
      </c>
      <c r="BE9" s="9">
        <v>6</v>
      </c>
      <c r="BF9" s="9">
        <v>5</v>
      </c>
      <c r="BG9" s="9">
        <v>7</v>
      </c>
      <c r="BH9" s="9">
        <v>5</v>
      </c>
      <c r="BI9" s="9">
        <v>6</v>
      </c>
      <c r="BJ9" s="11">
        <v>7</v>
      </c>
      <c r="BK9" s="11">
        <v>7</v>
      </c>
      <c r="BL9" s="11">
        <v>7</v>
      </c>
      <c r="BM9" s="35">
        <f t="shared" si="4"/>
        <v>21</v>
      </c>
      <c r="BN9" s="11">
        <v>6</v>
      </c>
      <c r="BO9" s="11">
        <v>7</v>
      </c>
      <c r="BP9" s="11">
        <v>6</v>
      </c>
      <c r="BQ9" s="11">
        <v>7</v>
      </c>
      <c r="BR9" s="11">
        <v>6</v>
      </c>
      <c r="BS9" s="11">
        <v>7</v>
      </c>
      <c r="BT9" s="13">
        <v>4</v>
      </c>
      <c r="BU9" s="13">
        <v>5</v>
      </c>
      <c r="BV9" s="13">
        <v>1</v>
      </c>
      <c r="BW9" s="13">
        <v>3</v>
      </c>
      <c r="BX9" s="13">
        <v>2</v>
      </c>
    </row>
    <row r="10" spans="1:76" x14ac:dyDescent="0.3">
      <c r="A10" t="s">
        <v>52</v>
      </c>
      <c r="B10">
        <v>1</v>
      </c>
      <c r="C10">
        <v>2</v>
      </c>
      <c r="D10">
        <v>21</v>
      </c>
      <c r="E10">
        <v>2</v>
      </c>
      <c r="F10">
        <v>1</v>
      </c>
      <c r="G10">
        <v>4</v>
      </c>
      <c r="H10">
        <v>4</v>
      </c>
      <c r="I10">
        <v>4</v>
      </c>
      <c r="J10">
        <v>3</v>
      </c>
      <c r="K10">
        <v>1</v>
      </c>
      <c r="L10">
        <v>1</v>
      </c>
      <c r="M10">
        <v>2</v>
      </c>
      <c r="N10">
        <v>1</v>
      </c>
      <c r="O10">
        <v>4</v>
      </c>
      <c r="P10">
        <v>2</v>
      </c>
      <c r="Q10" s="1">
        <v>7</v>
      </c>
      <c r="R10" s="1">
        <v>6</v>
      </c>
      <c r="S10" s="1">
        <v>7</v>
      </c>
      <c r="T10" s="33">
        <f t="shared" si="0"/>
        <v>20</v>
      </c>
      <c r="U10" s="1">
        <v>4</v>
      </c>
      <c r="V10" s="1">
        <v>7</v>
      </c>
      <c r="W10" s="1">
        <v>5</v>
      </c>
      <c r="X10" s="1">
        <v>7</v>
      </c>
      <c r="Y10" s="1">
        <v>6</v>
      </c>
      <c r="Z10" s="1">
        <v>4</v>
      </c>
      <c r="AA10" s="5">
        <v>7</v>
      </c>
      <c r="AB10" s="5">
        <v>5</v>
      </c>
      <c r="AC10" s="5">
        <v>7</v>
      </c>
      <c r="AD10" s="37">
        <f t="shared" si="1"/>
        <v>19</v>
      </c>
      <c r="AE10" s="5">
        <v>2</v>
      </c>
      <c r="AF10" s="5">
        <v>3</v>
      </c>
      <c r="AG10" s="5">
        <v>6</v>
      </c>
      <c r="AH10" s="5">
        <v>5</v>
      </c>
      <c r="AI10" s="5">
        <v>6</v>
      </c>
      <c r="AJ10" s="5">
        <v>5</v>
      </c>
      <c r="AK10" s="5">
        <v>6</v>
      </c>
      <c r="AL10" s="5">
        <v>5</v>
      </c>
      <c r="AM10" s="5">
        <v>4</v>
      </c>
      <c r="AN10" s="7">
        <v>5</v>
      </c>
      <c r="AO10" s="7">
        <v>6</v>
      </c>
      <c r="AP10" s="7">
        <v>7</v>
      </c>
      <c r="AQ10" s="39">
        <f t="shared" si="2"/>
        <v>18</v>
      </c>
      <c r="AR10" s="7">
        <v>4</v>
      </c>
      <c r="AS10" s="7">
        <v>7</v>
      </c>
      <c r="AT10" s="7">
        <v>4</v>
      </c>
      <c r="AU10" s="7">
        <v>7</v>
      </c>
      <c r="AV10" s="7">
        <v>4</v>
      </c>
      <c r="AW10" s="7">
        <v>7</v>
      </c>
      <c r="AX10" s="9">
        <v>5</v>
      </c>
      <c r="AY10" s="9">
        <v>4</v>
      </c>
      <c r="AZ10" s="9">
        <v>6</v>
      </c>
      <c r="BA10" s="41">
        <f t="shared" si="3"/>
        <v>15</v>
      </c>
      <c r="BB10" s="9">
        <v>6</v>
      </c>
      <c r="BC10" s="9">
        <v>3</v>
      </c>
      <c r="BD10" s="9">
        <v>3</v>
      </c>
      <c r="BE10" s="9">
        <v>6</v>
      </c>
      <c r="BF10" s="9">
        <v>3</v>
      </c>
      <c r="BG10" s="9">
        <v>7</v>
      </c>
      <c r="BH10" s="9">
        <v>6</v>
      </c>
      <c r="BI10" s="9">
        <v>4</v>
      </c>
      <c r="BJ10" s="11">
        <v>7</v>
      </c>
      <c r="BK10" s="11">
        <v>7</v>
      </c>
      <c r="BL10" s="11">
        <v>7</v>
      </c>
      <c r="BM10" s="35">
        <f t="shared" si="4"/>
        <v>21</v>
      </c>
      <c r="BN10" s="11">
        <v>6</v>
      </c>
      <c r="BO10" s="11">
        <v>6</v>
      </c>
      <c r="BP10" s="11">
        <v>6</v>
      </c>
      <c r="BQ10" s="11">
        <v>6</v>
      </c>
      <c r="BR10" s="11">
        <v>6</v>
      </c>
      <c r="BS10" s="11">
        <v>6</v>
      </c>
      <c r="BT10" s="13">
        <v>3</v>
      </c>
      <c r="BU10" s="13">
        <v>5</v>
      </c>
      <c r="BV10" s="13">
        <v>2</v>
      </c>
      <c r="BW10" s="13">
        <v>1</v>
      </c>
      <c r="BX10" s="13">
        <v>4</v>
      </c>
    </row>
    <row r="11" spans="1:76" x14ac:dyDescent="0.3">
      <c r="A11" t="s">
        <v>54</v>
      </c>
      <c r="B11">
        <v>1</v>
      </c>
      <c r="C11">
        <v>2</v>
      </c>
      <c r="D11">
        <v>25</v>
      </c>
      <c r="E11">
        <v>2</v>
      </c>
      <c r="F11">
        <v>1</v>
      </c>
      <c r="G11">
        <v>5</v>
      </c>
      <c r="H11">
        <v>3</v>
      </c>
      <c r="I11">
        <v>8</v>
      </c>
      <c r="J11">
        <v>13</v>
      </c>
      <c r="K11">
        <v>1</v>
      </c>
      <c r="L11">
        <v>1</v>
      </c>
      <c r="M11">
        <v>1</v>
      </c>
      <c r="N11">
        <v>2</v>
      </c>
      <c r="O11">
        <v>4</v>
      </c>
      <c r="P11">
        <v>2</v>
      </c>
      <c r="Q11" s="1">
        <v>6</v>
      </c>
      <c r="R11" s="1">
        <v>7</v>
      </c>
      <c r="S11" s="1">
        <v>6</v>
      </c>
      <c r="T11" s="33">
        <f t="shared" si="0"/>
        <v>19</v>
      </c>
      <c r="U11" s="1">
        <v>2</v>
      </c>
      <c r="V11" s="1">
        <v>7</v>
      </c>
      <c r="W11" s="1">
        <v>2</v>
      </c>
      <c r="X11" s="1">
        <v>7</v>
      </c>
      <c r="Y11" s="1">
        <v>6</v>
      </c>
      <c r="Z11" s="1">
        <v>4</v>
      </c>
      <c r="AA11" s="5">
        <v>5</v>
      </c>
      <c r="AB11" s="5">
        <v>5</v>
      </c>
      <c r="AC11" s="5">
        <v>6</v>
      </c>
      <c r="AD11" s="37">
        <f t="shared" si="1"/>
        <v>16</v>
      </c>
      <c r="AE11" s="5">
        <v>1</v>
      </c>
      <c r="AF11" s="5">
        <v>3</v>
      </c>
      <c r="AG11" s="5">
        <v>6</v>
      </c>
      <c r="AH11" s="5">
        <v>5</v>
      </c>
      <c r="AI11" s="5">
        <v>7</v>
      </c>
      <c r="AJ11" s="5">
        <v>6</v>
      </c>
      <c r="AK11" s="5">
        <v>7</v>
      </c>
      <c r="AL11" s="5">
        <v>6</v>
      </c>
      <c r="AM11" s="5">
        <v>4</v>
      </c>
      <c r="AN11" s="7">
        <v>3</v>
      </c>
      <c r="AO11" s="7">
        <v>3</v>
      </c>
      <c r="AP11" s="7">
        <v>7</v>
      </c>
      <c r="AQ11" s="39">
        <f t="shared" si="2"/>
        <v>13</v>
      </c>
      <c r="AR11" s="7">
        <v>3</v>
      </c>
      <c r="AS11" s="7">
        <v>7</v>
      </c>
      <c r="AT11" s="7">
        <v>3</v>
      </c>
      <c r="AU11" s="7">
        <v>7</v>
      </c>
      <c r="AV11" s="7">
        <v>4</v>
      </c>
      <c r="AW11" s="7">
        <v>6</v>
      </c>
      <c r="AX11" s="9">
        <v>4</v>
      </c>
      <c r="AY11" s="9">
        <v>4</v>
      </c>
      <c r="AZ11" s="9">
        <v>6</v>
      </c>
      <c r="BA11" s="41">
        <f t="shared" si="3"/>
        <v>14</v>
      </c>
      <c r="BB11" s="9">
        <v>6</v>
      </c>
      <c r="BC11" s="9">
        <v>5</v>
      </c>
      <c r="BD11" s="9">
        <v>4</v>
      </c>
      <c r="BE11" s="9">
        <v>5</v>
      </c>
      <c r="BF11" s="9">
        <v>4</v>
      </c>
      <c r="BG11" s="9">
        <v>5</v>
      </c>
      <c r="BH11" s="9">
        <v>5</v>
      </c>
      <c r="BI11" s="9">
        <v>4</v>
      </c>
      <c r="BJ11" s="11">
        <v>5</v>
      </c>
      <c r="BK11" s="11">
        <v>5</v>
      </c>
      <c r="BL11" s="11">
        <v>6</v>
      </c>
      <c r="BM11" s="35">
        <f t="shared" si="4"/>
        <v>16</v>
      </c>
      <c r="BN11" s="11">
        <v>6</v>
      </c>
      <c r="BO11" s="11">
        <v>7</v>
      </c>
      <c r="BP11" s="11">
        <v>5</v>
      </c>
      <c r="BQ11" s="11">
        <v>7</v>
      </c>
      <c r="BR11" s="11">
        <v>5</v>
      </c>
      <c r="BS11" s="11">
        <v>6</v>
      </c>
      <c r="BT11" s="13">
        <v>5</v>
      </c>
      <c r="BU11" s="13">
        <v>3</v>
      </c>
      <c r="BV11" s="13">
        <v>1</v>
      </c>
      <c r="BW11" s="13">
        <v>2</v>
      </c>
      <c r="BX11" s="13">
        <v>4</v>
      </c>
    </row>
    <row r="12" spans="1:76" x14ac:dyDescent="0.3">
      <c r="A12" t="s">
        <v>57</v>
      </c>
      <c r="B12">
        <v>1</v>
      </c>
      <c r="C12">
        <v>2</v>
      </c>
      <c r="D12">
        <v>23</v>
      </c>
      <c r="E12">
        <v>2</v>
      </c>
      <c r="F12">
        <v>1</v>
      </c>
      <c r="G12">
        <v>5</v>
      </c>
      <c r="H12">
        <v>5</v>
      </c>
      <c r="I12">
        <v>12</v>
      </c>
      <c r="J12">
        <v>7</v>
      </c>
      <c r="K12">
        <v>1</v>
      </c>
      <c r="L12">
        <v>1</v>
      </c>
      <c r="M12">
        <v>2</v>
      </c>
      <c r="N12">
        <v>0</v>
      </c>
      <c r="O12">
        <v>4</v>
      </c>
      <c r="P12">
        <v>2</v>
      </c>
      <c r="Q12" s="1">
        <v>5</v>
      </c>
      <c r="R12" s="1">
        <v>4</v>
      </c>
      <c r="S12" s="1">
        <v>7</v>
      </c>
      <c r="T12" s="33">
        <f t="shared" si="0"/>
        <v>16</v>
      </c>
      <c r="U12" s="1">
        <v>4</v>
      </c>
      <c r="V12" s="1">
        <v>7</v>
      </c>
      <c r="W12" s="1">
        <v>3</v>
      </c>
      <c r="X12" s="1">
        <v>7</v>
      </c>
      <c r="Y12" s="1">
        <v>7</v>
      </c>
      <c r="Z12" s="1">
        <v>5</v>
      </c>
      <c r="AA12" s="5">
        <v>5</v>
      </c>
      <c r="AB12" s="5">
        <v>5</v>
      </c>
      <c r="AC12" s="5">
        <v>7</v>
      </c>
      <c r="AD12" s="37">
        <f t="shared" si="1"/>
        <v>17</v>
      </c>
      <c r="AE12" s="5">
        <v>1</v>
      </c>
      <c r="AF12" s="5">
        <v>7</v>
      </c>
      <c r="AG12" s="5">
        <v>3</v>
      </c>
      <c r="AH12" s="5">
        <v>3</v>
      </c>
      <c r="AI12" s="5">
        <v>7</v>
      </c>
      <c r="AJ12" s="5">
        <v>5</v>
      </c>
      <c r="AK12" s="5">
        <v>7</v>
      </c>
      <c r="AL12" s="5">
        <v>4</v>
      </c>
      <c r="AM12" s="5">
        <v>7</v>
      </c>
      <c r="AN12" s="7">
        <v>2</v>
      </c>
      <c r="AO12" s="7">
        <v>2</v>
      </c>
      <c r="AP12" s="7">
        <v>7</v>
      </c>
      <c r="AQ12" s="39">
        <f t="shared" si="2"/>
        <v>11</v>
      </c>
      <c r="AR12" s="7">
        <v>2</v>
      </c>
      <c r="AS12" s="7">
        <v>7</v>
      </c>
      <c r="AT12" s="7">
        <v>3</v>
      </c>
      <c r="AU12" s="7">
        <v>7</v>
      </c>
      <c r="AV12" s="7">
        <v>3</v>
      </c>
      <c r="AW12" s="7">
        <v>7</v>
      </c>
      <c r="AX12" s="9">
        <v>1</v>
      </c>
      <c r="AY12" s="9">
        <v>3</v>
      </c>
      <c r="AZ12" s="9">
        <v>6</v>
      </c>
      <c r="BA12" s="41">
        <f t="shared" si="3"/>
        <v>10</v>
      </c>
      <c r="BB12" s="9">
        <v>6</v>
      </c>
      <c r="BC12" s="9">
        <v>3</v>
      </c>
      <c r="BD12" s="9">
        <v>3</v>
      </c>
      <c r="BE12" s="9">
        <v>7</v>
      </c>
      <c r="BF12" s="9">
        <v>3</v>
      </c>
      <c r="BG12" s="9">
        <v>7</v>
      </c>
      <c r="BH12" s="9">
        <v>3</v>
      </c>
      <c r="BI12" s="9">
        <v>7</v>
      </c>
      <c r="BJ12" s="11">
        <v>7</v>
      </c>
      <c r="BK12" s="11">
        <v>6</v>
      </c>
      <c r="BL12" s="11">
        <v>7</v>
      </c>
      <c r="BM12" s="35">
        <f t="shared" si="4"/>
        <v>20</v>
      </c>
      <c r="BN12" s="11">
        <v>6</v>
      </c>
      <c r="BO12" s="11">
        <v>6</v>
      </c>
      <c r="BP12" s="11">
        <v>6</v>
      </c>
      <c r="BQ12" s="11">
        <v>7</v>
      </c>
      <c r="BR12" s="11">
        <v>6</v>
      </c>
      <c r="BS12" s="11">
        <v>6</v>
      </c>
      <c r="BT12" s="13">
        <v>4</v>
      </c>
      <c r="BU12" s="13">
        <v>3</v>
      </c>
      <c r="BV12" s="13">
        <v>2</v>
      </c>
      <c r="BW12" s="13">
        <v>1</v>
      </c>
      <c r="BX12" s="13">
        <v>5</v>
      </c>
    </row>
    <row r="13" spans="1:76" x14ac:dyDescent="0.3">
      <c r="A13" t="s">
        <v>56</v>
      </c>
      <c r="B13">
        <v>1</v>
      </c>
      <c r="C13">
        <v>2</v>
      </c>
      <c r="D13">
        <v>23</v>
      </c>
      <c r="E13">
        <v>2</v>
      </c>
      <c r="F13">
        <v>1</v>
      </c>
      <c r="G13">
        <v>5</v>
      </c>
      <c r="H13">
        <v>7</v>
      </c>
      <c r="I13">
        <v>6</v>
      </c>
      <c r="J13">
        <v>6</v>
      </c>
      <c r="K13">
        <v>1</v>
      </c>
      <c r="L13">
        <v>1</v>
      </c>
      <c r="M13">
        <v>1</v>
      </c>
      <c r="N13">
        <v>1</v>
      </c>
      <c r="O13">
        <v>3</v>
      </c>
      <c r="P13">
        <v>2</v>
      </c>
      <c r="Q13" s="1">
        <v>6</v>
      </c>
      <c r="R13" s="1">
        <v>5</v>
      </c>
      <c r="S13" s="1">
        <v>6</v>
      </c>
      <c r="T13" s="33">
        <f t="shared" si="0"/>
        <v>17</v>
      </c>
      <c r="U13" s="1">
        <v>5</v>
      </c>
      <c r="V13" s="1">
        <v>3</v>
      </c>
      <c r="W13" s="1">
        <v>4</v>
      </c>
      <c r="X13" s="1">
        <v>5</v>
      </c>
      <c r="Y13" s="1">
        <v>5</v>
      </c>
      <c r="Z13" s="1">
        <v>3</v>
      </c>
      <c r="AA13" s="5">
        <v>7</v>
      </c>
      <c r="AB13" s="5">
        <v>6</v>
      </c>
      <c r="AC13" s="5">
        <v>4</v>
      </c>
      <c r="AD13" s="37">
        <f t="shared" si="1"/>
        <v>17</v>
      </c>
      <c r="AE13" s="5">
        <v>1</v>
      </c>
      <c r="AF13" s="5">
        <v>3</v>
      </c>
      <c r="AG13" s="5">
        <v>6</v>
      </c>
      <c r="AH13" s="5">
        <v>5</v>
      </c>
      <c r="AI13" s="5">
        <v>6</v>
      </c>
      <c r="AJ13" s="5">
        <v>4</v>
      </c>
      <c r="AK13" s="5">
        <v>4</v>
      </c>
      <c r="AL13" s="5">
        <v>6</v>
      </c>
      <c r="AM13" s="5">
        <v>3</v>
      </c>
      <c r="AN13" s="7">
        <v>4</v>
      </c>
      <c r="AO13" s="7">
        <v>4</v>
      </c>
      <c r="AP13" s="7">
        <v>5</v>
      </c>
      <c r="AQ13" s="39">
        <f t="shared" si="2"/>
        <v>13</v>
      </c>
      <c r="AR13" s="7">
        <v>3</v>
      </c>
      <c r="AS13" s="7">
        <v>5</v>
      </c>
      <c r="AT13" s="7">
        <v>3</v>
      </c>
      <c r="AU13" s="7">
        <v>3</v>
      </c>
      <c r="AV13" s="7">
        <v>5</v>
      </c>
      <c r="AW13" s="7">
        <v>3</v>
      </c>
      <c r="AX13" s="9">
        <v>3</v>
      </c>
      <c r="AY13" s="9">
        <v>3</v>
      </c>
      <c r="AZ13" s="9">
        <v>5</v>
      </c>
      <c r="BA13" s="41">
        <f t="shared" si="3"/>
        <v>11</v>
      </c>
      <c r="BB13" s="9">
        <v>5</v>
      </c>
      <c r="BC13" s="9">
        <v>2</v>
      </c>
      <c r="BD13" s="9">
        <v>2</v>
      </c>
      <c r="BE13" s="9">
        <v>5</v>
      </c>
      <c r="BF13" s="9">
        <v>2</v>
      </c>
      <c r="BG13" s="9">
        <v>6</v>
      </c>
      <c r="BH13" s="9">
        <v>2</v>
      </c>
      <c r="BI13" s="9">
        <v>5</v>
      </c>
      <c r="BJ13" s="11">
        <v>4</v>
      </c>
      <c r="BK13" s="11">
        <v>4</v>
      </c>
      <c r="BL13" s="11">
        <v>5</v>
      </c>
      <c r="BM13" s="35">
        <f t="shared" si="4"/>
        <v>13</v>
      </c>
      <c r="BN13" s="11">
        <v>4</v>
      </c>
      <c r="BO13" s="11">
        <v>6</v>
      </c>
      <c r="BP13" s="11">
        <v>4</v>
      </c>
      <c r="BQ13" s="11">
        <v>6</v>
      </c>
      <c r="BR13" s="11">
        <v>3</v>
      </c>
      <c r="BS13" s="11">
        <v>5</v>
      </c>
      <c r="BT13" s="13">
        <v>5</v>
      </c>
      <c r="BU13" s="13">
        <v>4</v>
      </c>
      <c r="BV13" s="13">
        <v>2</v>
      </c>
      <c r="BW13" s="13">
        <v>1</v>
      </c>
      <c r="BX13" s="13">
        <v>3</v>
      </c>
    </row>
    <row r="14" spans="1:76" x14ac:dyDescent="0.3">
      <c r="A14" t="s">
        <v>60</v>
      </c>
      <c r="B14">
        <v>1</v>
      </c>
      <c r="C14">
        <v>2</v>
      </c>
      <c r="D14">
        <v>23</v>
      </c>
      <c r="E14">
        <v>1</v>
      </c>
      <c r="F14">
        <v>1</v>
      </c>
      <c r="G14">
        <v>5</v>
      </c>
      <c r="H14">
        <v>7</v>
      </c>
      <c r="I14">
        <v>6</v>
      </c>
      <c r="J14">
        <v>10</v>
      </c>
      <c r="K14">
        <v>1</v>
      </c>
      <c r="L14">
        <v>2</v>
      </c>
      <c r="M14">
        <v>1</v>
      </c>
      <c r="N14">
        <v>0</v>
      </c>
      <c r="O14">
        <v>4</v>
      </c>
      <c r="P14">
        <v>1</v>
      </c>
      <c r="Q14" s="1">
        <v>5</v>
      </c>
      <c r="R14" s="1">
        <v>4</v>
      </c>
      <c r="S14" s="1">
        <v>6</v>
      </c>
      <c r="T14" s="33">
        <f t="shared" si="0"/>
        <v>15</v>
      </c>
      <c r="U14" s="1">
        <v>5</v>
      </c>
      <c r="V14" s="1">
        <v>7</v>
      </c>
      <c r="W14" s="1">
        <v>5</v>
      </c>
      <c r="X14" s="1">
        <v>6</v>
      </c>
      <c r="Y14" s="1">
        <v>6</v>
      </c>
      <c r="Z14" s="1">
        <v>5</v>
      </c>
      <c r="AA14" s="5">
        <v>5</v>
      </c>
      <c r="AB14" s="5">
        <v>3</v>
      </c>
      <c r="AC14" s="5">
        <v>5</v>
      </c>
      <c r="AD14" s="37">
        <f t="shared" si="1"/>
        <v>13</v>
      </c>
      <c r="AE14" s="5">
        <v>1</v>
      </c>
      <c r="AF14" s="5">
        <v>4</v>
      </c>
      <c r="AG14" s="5">
        <v>6</v>
      </c>
      <c r="AH14" s="5">
        <v>6</v>
      </c>
      <c r="AI14" s="5">
        <v>4</v>
      </c>
      <c r="AJ14" s="5">
        <v>5</v>
      </c>
      <c r="AK14" s="5">
        <v>6</v>
      </c>
      <c r="AL14" s="5">
        <v>4</v>
      </c>
      <c r="AM14" s="5">
        <v>6</v>
      </c>
      <c r="AN14" s="7">
        <v>3</v>
      </c>
      <c r="AO14" s="7">
        <v>3</v>
      </c>
      <c r="AP14" s="7">
        <v>4</v>
      </c>
      <c r="AQ14" s="39">
        <f t="shared" si="2"/>
        <v>10</v>
      </c>
      <c r="AR14" s="7">
        <v>4</v>
      </c>
      <c r="AS14" s="7">
        <v>7</v>
      </c>
      <c r="AT14" s="7">
        <v>4</v>
      </c>
      <c r="AU14" s="7">
        <v>7</v>
      </c>
      <c r="AV14" s="7">
        <v>4</v>
      </c>
      <c r="AW14" s="7">
        <v>6</v>
      </c>
      <c r="AX14" s="9">
        <v>3</v>
      </c>
      <c r="AY14" s="9">
        <v>3</v>
      </c>
      <c r="AZ14" s="9">
        <v>3</v>
      </c>
      <c r="BA14" s="41">
        <f t="shared" si="3"/>
        <v>9</v>
      </c>
      <c r="BB14" s="9">
        <v>6</v>
      </c>
      <c r="BC14" s="9">
        <v>3</v>
      </c>
      <c r="BD14" s="9">
        <v>4</v>
      </c>
      <c r="BE14" s="9">
        <v>7</v>
      </c>
      <c r="BF14" s="9">
        <v>4</v>
      </c>
      <c r="BG14" s="9">
        <v>6</v>
      </c>
      <c r="BH14" s="9">
        <v>4</v>
      </c>
      <c r="BI14" s="9">
        <v>6</v>
      </c>
      <c r="BJ14" s="11">
        <v>6</v>
      </c>
      <c r="BK14" s="11">
        <v>6</v>
      </c>
      <c r="BL14" s="11">
        <v>5</v>
      </c>
      <c r="BM14" s="35">
        <f t="shared" si="4"/>
        <v>17</v>
      </c>
      <c r="BN14" s="11">
        <v>5</v>
      </c>
      <c r="BO14" s="11">
        <v>6</v>
      </c>
      <c r="BP14" s="11">
        <v>5</v>
      </c>
      <c r="BQ14" s="11">
        <v>6</v>
      </c>
      <c r="BR14" s="11">
        <v>5</v>
      </c>
      <c r="BS14" s="11">
        <v>6</v>
      </c>
      <c r="BT14" s="13">
        <v>4</v>
      </c>
      <c r="BU14" s="13">
        <v>5</v>
      </c>
      <c r="BV14" s="13">
        <v>3</v>
      </c>
      <c r="BW14" s="13">
        <v>1</v>
      </c>
      <c r="BX14" s="13">
        <v>2</v>
      </c>
    </row>
    <row r="15" spans="1:76" x14ac:dyDescent="0.3">
      <c r="A15" t="s">
        <v>62</v>
      </c>
      <c r="B15">
        <v>1</v>
      </c>
      <c r="C15">
        <v>2</v>
      </c>
      <c r="D15">
        <v>25</v>
      </c>
      <c r="E15">
        <v>2</v>
      </c>
      <c r="F15">
        <v>1</v>
      </c>
      <c r="G15">
        <v>5</v>
      </c>
      <c r="H15">
        <v>6</v>
      </c>
      <c r="I15">
        <v>14</v>
      </c>
      <c r="J15">
        <v>7</v>
      </c>
      <c r="K15">
        <v>1</v>
      </c>
      <c r="L15">
        <v>2</v>
      </c>
      <c r="M15">
        <v>1</v>
      </c>
      <c r="N15">
        <v>0</v>
      </c>
      <c r="O15">
        <v>4</v>
      </c>
      <c r="P15">
        <v>2</v>
      </c>
      <c r="Q15" s="1">
        <v>7</v>
      </c>
      <c r="R15" s="1">
        <v>4</v>
      </c>
      <c r="S15" s="1">
        <v>7</v>
      </c>
      <c r="T15" s="33">
        <f t="shared" si="0"/>
        <v>18</v>
      </c>
      <c r="U15" s="1">
        <v>6</v>
      </c>
      <c r="V15" s="1">
        <v>3</v>
      </c>
      <c r="W15" s="1">
        <v>5</v>
      </c>
      <c r="X15" s="1">
        <v>4</v>
      </c>
      <c r="Y15" s="1">
        <v>6</v>
      </c>
      <c r="Z15" s="1">
        <v>4</v>
      </c>
      <c r="AA15" s="5">
        <v>7</v>
      </c>
      <c r="AB15" s="5">
        <v>7</v>
      </c>
      <c r="AC15" s="5">
        <v>7</v>
      </c>
      <c r="AD15" s="37">
        <f t="shared" si="1"/>
        <v>21</v>
      </c>
      <c r="AE15" s="5">
        <v>2</v>
      </c>
      <c r="AF15" s="5">
        <v>1</v>
      </c>
      <c r="AG15" s="5">
        <v>7</v>
      </c>
      <c r="AH15" s="5">
        <v>7</v>
      </c>
      <c r="AI15" s="5">
        <v>7</v>
      </c>
      <c r="AJ15" s="5">
        <v>6</v>
      </c>
      <c r="AK15" s="5">
        <v>7</v>
      </c>
      <c r="AL15" s="5">
        <v>6</v>
      </c>
      <c r="AM15" s="5">
        <v>4</v>
      </c>
      <c r="AN15" s="7">
        <v>3</v>
      </c>
      <c r="AO15" s="7">
        <v>1</v>
      </c>
      <c r="AP15" s="7">
        <v>7</v>
      </c>
      <c r="AQ15" s="39">
        <f t="shared" si="2"/>
        <v>11</v>
      </c>
      <c r="AR15" s="7">
        <v>5</v>
      </c>
      <c r="AS15" s="7">
        <v>7</v>
      </c>
      <c r="AT15" s="7">
        <v>6</v>
      </c>
      <c r="AU15" s="7">
        <v>7</v>
      </c>
      <c r="AV15" s="7">
        <v>5</v>
      </c>
      <c r="AW15" s="7">
        <v>6</v>
      </c>
      <c r="AX15" s="9">
        <v>1</v>
      </c>
      <c r="AY15" s="9">
        <v>1</v>
      </c>
      <c r="AZ15" s="9">
        <v>7</v>
      </c>
      <c r="BA15" s="41">
        <f t="shared" si="3"/>
        <v>9</v>
      </c>
      <c r="BB15" s="9">
        <v>3</v>
      </c>
      <c r="BC15" s="9">
        <v>1</v>
      </c>
      <c r="BD15" s="9">
        <v>2</v>
      </c>
      <c r="BE15" s="9">
        <v>6</v>
      </c>
      <c r="BF15" s="9">
        <v>1</v>
      </c>
      <c r="BG15" s="9">
        <v>6</v>
      </c>
      <c r="BH15" s="9">
        <v>1</v>
      </c>
      <c r="BI15" s="9">
        <v>6</v>
      </c>
      <c r="BJ15" s="11">
        <v>5</v>
      </c>
      <c r="BK15" s="11">
        <v>5</v>
      </c>
      <c r="BL15" s="11">
        <v>7</v>
      </c>
      <c r="BM15" s="35">
        <f t="shared" si="4"/>
        <v>17</v>
      </c>
      <c r="BN15" s="11">
        <v>4</v>
      </c>
      <c r="BO15" s="11">
        <v>6</v>
      </c>
      <c r="BP15" s="11">
        <v>4</v>
      </c>
      <c r="BQ15" s="11">
        <v>5</v>
      </c>
      <c r="BR15" s="11">
        <v>4</v>
      </c>
      <c r="BS15" s="11">
        <v>4</v>
      </c>
      <c r="BT15" s="13">
        <v>3</v>
      </c>
      <c r="BU15" s="13">
        <v>5</v>
      </c>
      <c r="BV15" s="13">
        <v>2</v>
      </c>
      <c r="BW15" s="13">
        <v>1</v>
      </c>
      <c r="BX15" s="13">
        <v>4</v>
      </c>
    </row>
    <row r="16" spans="1:76" x14ac:dyDescent="0.3">
      <c r="A16" t="s">
        <v>64</v>
      </c>
      <c r="B16">
        <v>2</v>
      </c>
      <c r="C16">
        <v>1</v>
      </c>
      <c r="D16">
        <v>64</v>
      </c>
      <c r="E16">
        <v>1</v>
      </c>
      <c r="F16">
        <v>2</v>
      </c>
      <c r="G16">
        <v>2</v>
      </c>
      <c r="H16">
        <v>8</v>
      </c>
      <c r="I16">
        <v>3.5</v>
      </c>
      <c r="J16">
        <v>1</v>
      </c>
      <c r="K16">
        <v>1</v>
      </c>
      <c r="L16">
        <v>1</v>
      </c>
      <c r="M16">
        <v>1</v>
      </c>
      <c r="N16">
        <v>0</v>
      </c>
      <c r="O16">
        <v>4</v>
      </c>
      <c r="P16">
        <v>1</v>
      </c>
      <c r="Q16" s="1">
        <v>7</v>
      </c>
      <c r="R16" s="1">
        <v>3</v>
      </c>
      <c r="S16" s="1">
        <v>6</v>
      </c>
      <c r="T16" s="33">
        <f t="shared" si="0"/>
        <v>16</v>
      </c>
      <c r="U16" s="1">
        <v>6</v>
      </c>
      <c r="V16" s="1">
        <v>2</v>
      </c>
      <c r="W16" s="1">
        <v>5</v>
      </c>
      <c r="X16" s="1">
        <v>2</v>
      </c>
      <c r="Y16" s="1">
        <v>3</v>
      </c>
      <c r="Z16" s="1">
        <v>5</v>
      </c>
      <c r="AA16" s="5">
        <v>4</v>
      </c>
      <c r="AB16" s="5">
        <v>2</v>
      </c>
      <c r="AC16" s="5">
        <v>5</v>
      </c>
      <c r="AD16" s="37">
        <f t="shared" si="1"/>
        <v>11</v>
      </c>
      <c r="AE16" s="5">
        <v>1</v>
      </c>
      <c r="AF16" s="5">
        <v>2</v>
      </c>
      <c r="AG16" s="5">
        <v>6</v>
      </c>
      <c r="AH16" s="5">
        <v>4</v>
      </c>
      <c r="AI16" s="5">
        <v>7</v>
      </c>
      <c r="AJ16" s="5">
        <v>7</v>
      </c>
      <c r="AK16" s="5">
        <v>5</v>
      </c>
      <c r="AL16" s="5">
        <v>5</v>
      </c>
      <c r="AM16" s="5">
        <v>6</v>
      </c>
      <c r="AN16" s="7">
        <v>2</v>
      </c>
      <c r="AO16" s="7">
        <v>2</v>
      </c>
      <c r="AP16" s="7">
        <v>5</v>
      </c>
      <c r="AQ16" s="39">
        <f t="shared" si="2"/>
        <v>9</v>
      </c>
      <c r="AR16" s="7">
        <v>5</v>
      </c>
      <c r="AS16" s="7">
        <v>4</v>
      </c>
      <c r="AT16" s="7">
        <v>3</v>
      </c>
      <c r="AU16" s="7">
        <v>6</v>
      </c>
      <c r="AV16" s="7">
        <v>6</v>
      </c>
      <c r="AW16" s="7">
        <v>4</v>
      </c>
      <c r="AX16" s="9">
        <v>3</v>
      </c>
      <c r="AY16" s="9">
        <v>2</v>
      </c>
      <c r="AZ16" s="9">
        <v>6</v>
      </c>
      <c r="BA16" s="41">
        <f t="shared" si="3"/>
        <v>11</v>
      </c>
      <c r="BB16" s="9">
        <v>5</v>
      </c>
      <c r="BC16" s="9">
        <v>3</v>
      </c>
      <c r="BD16" s="9">
        <v>3</v>
      </c>
      <c r="BE16" s="9">
        <v>5</v>
      </c>
      <c r="BF16" s="9">
        <v>3</v>
      </c>
      <c r="BG16" s="9">
        <v>5</v>
      </c>
      <c r="BH16" s="9">
        <v>2</v>
      </c>
      <c r="BI16" s="9">
        <v>6</v>
      </c>
      <c r="BJ16" s="11">
        <v>3</v>
      </c>
      <c r="BK16" s="11">
        <v>6</v>
      </c>
      <c r="BL16" s="11">
        <v>6</v>
      </c>
      <c r="BM16" s="35">
        <f t="shared" si="4"/>
        <v>15</v>
      </c>
      <c r="BN16" s="11">
        <v>4</v>
      </c>
      <c r="BO16" s="11">
        <v>7</v>
      </c>
      <c r="BP16" s="11">
        <v>5</v>
      </c>
      <c r="BQ16" s="11">
        <v>6</v>
      </c>
      <c r="BR16" s="11">
        <v>5</v>
      </c>
      <c r="BS16" s="11">
        <v>7</v>
      </c>
      <c r="BT16" s="13">
        <v>5</v>
      </c>
      <c r="BU16" s="13">
        <v>3</v>
      </c>
      <c r="BV16" s="13">
        <v>2</v>
      </c>
      <c r="BW16" s="13">
        <v>1</v>
      </c>
      <c r="BX16" s="13">
        <v>4</v>
      </c>
    </row>
    <row r="17" spans="1:76" x14ac:dyDescent="0.3">
      <c r="A17" t="s">
        <v>66</v>
      </c>
      <c r="B17">
        <v>2</v>
      </c>
      <c r="C17">
        <v>1</v>
      </c>
      <c r="D17">
        <v>76</v>
      </c>
      <c r="E17">
        <v>2</v>
      </c>
      <c r="F17">
        <v>2</v>
      </c>
      <c r="G17">
        <v>2</v>
      </c>
      <c r="H17">
        <v>8</v>
      </c>
      <c r="I17">
        <v>0</v>
      </c>
      <c r="J17">
        <v>0</v>
      </c>
      <c r="K17">
        <v>1</v>
      </c>
      <c r="L17">
        <v>2</v>
      </c>
      <c r="M17">
        <v>1</v>
      </c>
      <c r="N17">
        <v>3.5</v>
      </c>
      <c r="O17">
        <v>3</v>
      </c>
      <c r="P17">
        <v>1</v>
      </c>
      <c r="Q17" s="1">
        <v>4</v>
      </c>
      <c r="R17" s="1">
        <v>5</v>
      </c>
      <c r="S17" s="1">
        <v>5</v>
      </c>
      <c r="T17" s="33">
        <f t="shared" si="0"/>
        <v>14</v>
      </c>
      <c r="U17" s="1">
        <v>6</v>
      </c>
      <c r="V17" s="1">
        <v>3</v>
      </c>
      <c r="W17" s="1">
        <v>6</v>
      </c>
      <c r="X17" s="1">
        <v>3</v>
      </c>
      <c r="Y17" s="1">
        <v>6</v>
      </c>
      <c r="Z17" s="1">
        <v>3</v>
      </c>
      <c r="AA17" s="5">
        <v>1</v>
      </c>
      <c r="AB17" s="5">
        <v>1</v>
      </c>
      <c r="AC17" s="5">
        <v>2</v>
      </c>
      <c r="AD17" s="37">
        <f t="shared" si="1"/>
        <v>4</v>
      </c>
      <c r="AE17" s="5">
        <v>1</v>
      </c>
      <c r="AF17" s="5">
        <v>6</v>
      </c>
      <c r="AG17" s="5">
        <v>2</v>
      </c>
      <c r="AH17" s="5">
        <v>5</v>
      </c>
      <c r="AI17" s="5">
        <v>4</v>
      </c>
      <c r="AJ17" s="5">
        <v>6</v>
      </c>
      <c r="AK17" s="5">
        <v>5</v>
      </c>
      <c r="AL17" s="5">
        <v>5</v>
      </c>
      <c r="AM17" s="5">
        <v>4</v>
      </c>
      <c r="AN17" s="7">
        <v>2</v>
      </c>
      <c r="AO17" s="7">
        <v>1</v>
      </c>
      <c r="AP17" s="7">
        <v>3</v>
      </c>
      <c r="AQ17" s="39">
        <f t="shared" si="2"/>
        <v>6</v>
      </c>
      <c r="AR17" s="7">
        <v>4</v>
      </c>
      <c r="AS17" s="7">
        <v>1</v>
      </c>
      <c r="AT17" s="7">
        <v>5</v>
      </c>
      <c r="AU17" s="7">
        <v>4</v>
      </c>
      <c r="AV17" s="7">
        <v>5</v>
      </c>
      <c r="AW17" s="7">
        <v>3</v>
      </c>
      <c r="AX17" s="9">
        <v>3</v>
      </c>
      <c r="AY17" s="9">
        <v>4</v>
      </c>
      <c r="AZ17" s="9">
        <v>5</v>
      </c>
      <c r="BA17" s="41">
        <f t="shared" si="3"/>
        <v>12</v>
      </c>
      <c r="BB17" s="9">
        <v>1</v>
      </c>
      <c r="BC17" s="9">
        <v>1</v>
      </c>
      <c r="BD17" s="9">
        <v>3</v>
      </c>
      <c r="BE17" s="9">
        <v>5</v>
      </c>
      <c r="BF17" s="9">
        <v>4</v>
      </c>
      <c r="BG17" s="9">
        <v>6</v>
      </c>
      <c r="BH17" s="9">
        <v>5</v>
      </c>
      <c r="BI17" s="9">
        <v>3</v>
      </c>
      <c r="BJ17" s="11">
        <v>1</v>
      </c>
      <c r="BK17" s="11">
        <v>1</v>
      </c>
      <c r="BL17" s="11">
        <v>3</v>
      </c>
      <c r="BM17" s="35">
        <f t="shared" si="4"/>
        <v>5</v>
      </c>
      <c r="BN17" s="11">
        <v>1</v>
      </c>
      <c r="BO17" s="11">
        <v>3</v>
      </c>
      <c r="BP17" s="11">
        <v>1</v>
      </c>
      <c r="BQ17" s="11">
        <v>3</v>
      </c>
      <c r="BR17" s="11">
        <v>4</v>
      </c>
      <c r="BS17" s="11">
        <v>6</v>
      </c>
      <c r="BT17" s="13">
        <v>4</v>
      </c>
      <c r="BU17" s="13">
        <v>5</v>
      </c>
      <c r="BV17" s="13">
        <v>1</v>
      </c>
      <c r="BW17" s="13">
        <v>3</v>
      </c>
      <c r="BX17" s="13">
        <v>2</v>
      </c>
    </row>
    <row r="18" spans="1:76" x14ac:dyDescent="0.3">
      <c r="A18" t="s">
        <v>68</v>
      </c>
      <c r="B18">
        <v>2</v>
      </c>
      <c r="C18">
        <v>1</v>
      </c>
      <c r="D18">
        <v>65</v>
      </c>
      <c r="E18">
        <v>1</v>
      </c>
      <c r="F18">
        <v>2</v>
      </c>
      <c r="G18">
        <v>1</v>
      </c>
      <c r="H18">
        <v>7</v>
      </c>
      <c r="I18">
        <v>0</v>
      </c>
      <c r="J18">
        <v>0</v>
      </c>
      <c r="K18">
        <v>1</v>
      </c>
      <c r="L18">
        <v>2</v>
      </c>
      <c r="M18">
        <v>2</v>
      </c>
      <c r="N18">
        <v>0</v>
      </c>
      <c r="O18">
        <v>3</v>
      </c>
      <c r="P18">
        <v>1</v>
      </c>
      <c r="Q18" s="1">
        <v>7</v>
      </c>
      <c r="R18" s="1">
        <v>5</v>
      </c>
      <c r="S18" s="1">
        <v>7</v>
      </c>
      <c r="T18" s="33">
        <f t="shared" si="0"/>
        <v>19</v>
      </c>
      <c r="U18" s="1">
        <v>7</v>
      </c>
      <c r="V18" s="1">
        <v>7</v>
      </c>
      <c r="W18" s="1">
        <v>5</v>
      </c>
      <c r="X18" s="1">
        <v>7</v>
      </c>
      <c r="Y18" s="1">
        <v>7</v>
      </c>
      <c r="Z18" s="1">
        <v>5</v>
      </c>
      <c r="AA18" s="5">
        <v>7</v>
      </c>
      <c r="AB18" s="5">
        <v>3</v>
      </c>
      <c r="AC18" s="5">
        <v>7</v>
      </c>
      <c r="AD18" s="37">
        <f t="shared" si="1"/>
        <v>17</v>
      </c>
      <c r="AE18" s="5">
        <v>1</v>
      </c>
      <c r="AF18" s="5">
        <v>1</v>
      </c>
      <c r="AG18" s="5">
        <v>7</v>
      </c>
      <c r="AH18" s="5">
        <v>1</v>
      </c>
      <c r="AI18" s="5">
        <v>7</v>
      </c>
      <c r="AJ18" s="5">
        <v>4</v>
      </c>
      <c r="AK18" s="5">
        <v>4</v>
      </c>
      <c r="AL18" s="5">
        <v>7</v>
      </c>
      <c r="AM18" s="5">
        <v>5</v>
      </c>
      <c r="AN18" s="7">
        <v>4</v>
      </c>
      <c r="AO18" s="7">
        <v>1</v>
      </c>
      <c r="AP18" s="7">
        <v>7</v>
      </c>
      <c r="AQ18" s="39">
        <f t="shared" si="2"/>
        <v>12</v>
      </c>
      <c r="AR18" s="7">
        <v>7</v>
      </c>
      <c r="AS18" s="7">
        <v>1</v>
      </c>
      <c r="AT18" s="7">
        <v>7</v>
      </c>
      <c r="AU18" s="7">
        <v>3</v>
      </c>
      <c r="AV18" s="7">
        <v>7</v>
      </c>
      <c r="AW18" s="7">
        <v>1</v>
      </c>
      <c r="AX18" s="9">
        <v>3</v>
      </c>
      <c r="AY18" s="9">
        <v>4</v>
      </c>
      <c r="AZ18" s="9">
        <v>7</v>
      </c>
      <c r="BA18" s="41">
        <f t="shared" si="3"/>
        <v>14</v>
      </c>
      <c r="BB18" s="9">
        <v>7</v>
      </c>
      <c r="BC18" s="9">
        <v>1</v>
      </c>
      <c r="BD18" s="9">
        <v>7</v>
      </c>
      <c r="BE18" s="9">
        <v>1</v>
      </c>
      <c r="BF18" s="9">
        <v>4</v>
      </c>
      <c r="BG18" s="9">
        <v>4</v>
      </c>
      <c r="BH18" s="9">
        <v>7</v>
      </c>
      <c r="BI18" s="9">
        <v>2</v>
      </c>
      <c r="BJ18" s="11">
        <v>7</v>
      </c>
      <c r="BK18" s="11">
        <v>7</v>
      </c>
      <c r="BL18" s="11">
        <v>7</v>
      </c>
      <c r="BM18" s="35">
        <f t="shared" si="4"/>
        <v>21</v>
      </c>
      <c r="BN18" s="11">
        <v>3</v>
      </c>
      <c r="BO18" s="11">
        <v>7</v>
      </c>
      <c r="BP18" s="11">
        <v>3</v>
      </c>
      <c r="BQ18" s="11">
        <v>7</v>
      </c>
      <c r="BR18" s="11">
        <v>3</v>
      </c>
      <c r="BS18" s="11">
        <v>7</v>
      </c>
      <c r="BT18" s="13">
        <v>5</v>
      </c>
      <c r="BU18" s="13">
        <v>4</v>
      </c>
      <c r="BV18" s="13">
        <v>3</v>
      </c>
      <c r="BW18" s="13">
        <v>1</v>
      </c>
      <c r="BX18" s="13">
        <v>2</v>
      </c>
    </row>
    <row r="19" spans="1:76" x14ac:dyDescent="0.3">
      <c r="A19" t="s">
        <v>70</v>
      </c>
      <c r="B19">
        <v>2</v>
      </c>
      <c r="C19">
        <v>1</v>
      </c>
      <c r="D19">
        <v>71</v>
      </c>
      <c r="E19">
        <v>1</v>
      </c>
      <c r="F19">
        <v>3</v>
      </c>
      <c r="G19">
        <v>3</v>
      </c>
      <c r="H19">
        <v>7</v>
      </c>
      <c r="I19">
        <v>1</v>
      </c>
      <c r="J19">
        <v>5</v>
      </c>
      <c r="K19">
        <v>1</v>
      </c>
      <c r="L19">
        <v>1</v>
      </c>
      <c r="M19">
        <v>1</v>
      </c>
      <c r="N19">
        <v>2</v>
      </c>
      <c r="O19">
        <v>3</v>
      </c>
      <c r="P19">
        <v>1</v>
      </c>
      <c r="Q19" s="1">
        <v>7</v>
      </c>
      <c r="R19" s="1">
        <v>7</v>
      </c>
      <c r="S19" s="1">
        <v>7</v>
      </c>
      <c r="T19" s="33">
        <f t="shared" si="0"/>
        <v>21</v>
      </c>
      <c r="U19" s="1">
        <v>7</v>
      </c>
      <c r="V19" s="1">
        <v>4</v>
      </c>
      <c r="W19" s="1">
        <v>7</v>
      </c>
      <c r="X19" s="1">
        <v>4</v>
      </c>
      <c r="Y19" s="1">
        <v>7</v>
      </c>
      <c r="Z19" s="1">
        <v>5</v>
      </c>
      <c r="AA19" s="5">
        <v>7</v>
      </c>
      <c r="AB19" s="5">
        <v>7</v>
      </c>
      <c r="AC19" s="5">
        <v>7</v>
      </c>
      <c r="AD19" s="37">
        <f t="shared" si="1"/>
        <v>21</v>
      </c>
      <c r="AE19" s="5">
        <v>2</v>
      </c>
      <c r="AF19" s="5">
        <v>4</v>
      </c>
      <c r="AG19" s="5">
        <v>6</v>
      </c>
      <c r="AH19" s="5">
        <v>7</v>
      </c>
      <c r="AI19" s="5">
        <v>5</v>
      </c>
      <c r="AJ19" s="5">
        <v>7</v>
      </c>
      <c r="AK19" s="5">
        <v>5</v>
      </c>
      <c r="AL19" s="5">
        <v>7</v>
      </c>
      <c r="AM19" s="5">
        <v>5</v>
      </c>
      <c r="AN19" s="7">
        <v>6</v>
      </c>
      <c r="AO19" s="7">
        <v>6</v>
      </c>
      <c r="AP19" s="7">
        <v>6</v>
      </c>
      <c r="AQ19" s="39">
        <f t="shared" si="2"/>
        <v>18</v>
      </c>
      <c r="AR19" s="7">
        <v>7</v>
      </c>
      <c r="AS19" s="7">
        <v>5</v>
      </c>
      <c r="AT19" s="7">
        <v>6</v>
      </c>
      <c r="AU19" s="7">
        <v>6</v>
      </c>
      <c r="AV19" s="7">
        <v>6</v>
      </c>
      <c r="AW19" s="7">
        <v>5</v>
      </c>
      <c r="AX19" s="9">
        <v>4</v>
      </c>
      <c r="AY19" s="9">
        <v>3</v>
      </c>
      <c r="AZ19" s="9">
        <v>5</v>
      </c>
      <c r="BA19" s="41">
        <f t="shared" si="3"/>
        <v>12</v>
      </c>
      <c r="BB19" s="9">
        <v>6</v>
      </c>
      <c r="BC19" s="9">
        <v>4</v>
      </c>
      <c r="BD19" s="9">
        <v>3</v>
      </c>
      <c r="BE19" s="9">
        <v>5</v>
      </c>
      <c r="BF19" s="9">
        <v>4</v>
      </c>
      <c r="BG19" s="9">
        <v>6</v>
      </c>
      <c r="BH19" s="9">
        <v>3</v>
      </c>
      <c r="BI19" s="9">
        <v>6</v>
      </c>
      <c r="BJ19" s="11">
        <v>5</v>
      </c>
      <c r="BK19" s="11">
        <v>5</v>
      </c>
      <c r="BL19" s="11">
        <v>6</v>
      </c>
      <c r="BM19" s="35">
        <f t="shared" si="4"/>
        <v>16</v>
      </c>
      <c r="BN19" s="11">
        <v>4</v>
      </c>
      <c r="BO19" s="11">
        <v>6</v>
      </c>
      <c r="BP19" s="11">
        <v>4</v>
      </c>
      <c r="BQ19" s="11">
        <v>6</v>
      </c>
      <c r="BR19" s="11">
        <v>4</v>
      </c>
      <c r="BS19" s="11">
        <v>6</v>
      </c>
      <c r="BT19" s="13">
        <v>3</v>
      </c>
      <c r="BU19" s="13">
        <v>4</v>
      </c>
      <c r="BV19" s="13">
        <v>2</v>
      </c>
      <c r="BW19" s="13">
        <v>1</v>
      </c>
      <c r="BX19" s="13">
        <v>5</v>
      </c>
    </row>
    <row r="20" spans="1:76" x14ac:dyDescent="0.3">
      <c r="A20" t="s">
        <v>72</v>
      </c>
      <c r="B20">
        <v>2</v>
      </c>
      <c r="C20">
        <v>1</v>
      </c>
      <c r="D20">
        <v>68</v>
      </c>
      <c r="E20">
        <v>2</v>
      </c>
      <c r="F20">
        <v>3</v>
      </c>
      <c r="G20">
        <v>2</v>
      </c>
      <c r="H20">
        <v>7</v>
      </c>
      <c r="I20">
        <v>2</v>
      </c>
      <c r="J20">
        <v>4.5</v>
      </c>
      <c r="K20">
        <v>1</v>
      </c>
      <c r="L20">
        <v>2</v>
      </c>
      <c r="M20">
        <v>2</v>
      </c>
      <c r="N20">
        <v>1</v>
      </c>
      <c r="O20">
        <v>4</v>
      </c>
      <c r="P20">
        <v>1</v>
      </c>
      <c r="Q20" s="1">
        <v>5</v>
      </c>
      <c r="R20" s="1">
        <v>6</v>
      </c>
      <c r="S20" s="1">
        <v>7</v>
      </c>
      <c r="T20" s="33">
        <f t="shared" si="0"/>
        <v>18</v>
      </c>
      <c r="U20" s="1">
        <v>7</v>
      </c>
      <c r="V20" s="1">
        <v>3</v>
      </c>
      <c r="W20" s="1">
        <v>7</v>
      </c>
      <c r="X20" s="1">
        <v>4</v>
      </c>
      <c r="Y20" s="1">
        <v>7</v>
      </c>
      <c r="Z20" s="1">
        <v>3</v>
      </c>
      <c r="AA20" s="5">
        <v>6</v>
      </c>
      <c r="AB20" s="5">
        <v>4</v>
      </c>
      <c r="AC20" s="5">
        <v>5</v>
      </c>
      <c r="AD20" s="37">
        <f t="shared" si="1"/>
        <v>15</v>
      </c>
      <c r="AE20" s="5">
        <v>1</v>
      </c>
      <c r="AF20" s="5">
        <v>1</v>
      </c>
      <c r="AG20" s="5">
        <v>6</v>
      </c>
      <c r="AH20" s="5">
        <v>7</v>
      </c>
      <c r="AI20" s="5">
        <v>3</v>
      </c>
      <c r="AJ20" s="5">
        <v>7</v>
      </c>
      <c r="AK20" s="5">
        <v>3</v>
      </c>
      <c r="AL20" s="5">
        <v>7</v>
      </c>
      <c r="AM20" s="5">
        <v>3</v>
      </c>
      <c r="AN20" s="7">
        <v>4</v>
      </c>
      <c r="AO20" s="7">
        <v>4</v>
      </c>
      <c r="AP20" s="7">
        <v>7</v>
      </c>
      <c r="AQ20" s="39">
        <f t="shared" si="2"/>
        <v>15</v>
      </c>
      <c r="AR20" s="7">
        <v>2</v>
      </c>
      <c r="AS20" s="7">
        <v>1</v>
      </c>
      <c r="AT20" s="7">
        <v>4</v>
      </c>
      <c r="AU20" s="7">
        <v>1</v>
      </c>
      <c r="AV20" s="7">
        <v>2</v>
      </c>
      <c r="AW20" s="7">
        <v>3</v>
      </c>
      <c r="AX20" s="9">
        <v>2</v>
      </c>
      <c r="AY20" s="9">
        <v>3</v>
      </c>
      <c r="AZ20" s="9">
        <v>5</v>
      </c>
      <c r="BA20" s="41">
        <f t="shared" si="3"/>
        <v>10</v>
      </c>
      <c r="BB20" s="9">
        <v>4</v>
      </c>
      <c r="BC20" s="9">
        <v>2</v>
      </c>
      <c r="BD20" s="9">
        <v>1</v>
      </c>
      <c r="BE20" s="9">
        <v>6</v>
      </c>
      <c r="BF20" s="9">
        <v>3</v>
      </c>
      <c r="BG20" s="9">
        <v>6</v>
      </c>
      <c r="BH20" s="9">
        <v>1</v>
      </c>
      <c r="BI20" s="9">
        <v>7</v>
      </c>
      <c r="BJ20" s="11">
        <v>2</v>
      </c>
      <c r="BK20" s="11">
        <v>3</v>
      </c>
      <c r="BL20" s="11">
        <v>5</v>
      </c>
      <c r="BM20" s="35">
        <f t="shared" si="4"/>
        <v>10</v>
      </c>
      <c r="BN20" s="11">
        <v>1</v>
      </c>
      <c r="BO20" s="11">
        <v>7</v>
      </c>
      <c r="BP20" s="11">
        <v>2</v>
      </c>
      <c r="BQ20" s="11">
        <v>7</v>
      </c>
      <c r="BR20" s="11">
        <v>4</v>
      </c>
      <c r="BS20" s="11">
        <v>6</v>
      </c>
      <c r="BT20" s="13">
        <v>4</v>
      </c>
      <c r="BU20" s="13">
        <v>5</v>
      </c>
      <c r="BV20" s="13">
        <v>3</v>
      </c>
      <c r="BW20" s="13">
        <v>2</v>
      </c>
      <c r="BX20" s="13">
        <v>1</v>
      </c>
    </row>
    <row r="21" spans="1:76" x14ac:dyDescent="0.3">
      <c r="A21" t="s">
        <v>74</v>
      </c>
      <c r="B21">
        <v>2</v>
      </c>
      <c r="C21">
        <v>1</v>
      </c>
      <c r="D21">
        <v>68</v>
      </c>
      <c r="E21">
        <v>2</v>
      </c>
      <c r="F21">
        <v>3</v>
      </c>
      <c r="G21">
        <v>3</v>
      </c>
      <c r="H21">
        <v>7</v>
      </c>
      <c r="I21">
        <v>2</v>
      </c>
      <c r="J21">
        <v>2.5</v>
      </c>
      <c r="K21">
        <v>1</v>
      </c>
      <c r="L21">
        <v>2</v>
      </c>
      <c r="M21">
        <v>2</v>
      </c>
      <c r="N21">
        <v>3.5</v>
      </c>
      <c r="O21">
        <v>3</v>
      </c>
      <c r="P21">
        <v>1</v>
      </c>
      <c r="Q21" s="1">
        <v>6</v>
      </c>
      <c r="R21" s="1">
        <v>6</v>
      </c>
      <c r="S21" s="1">
        <v>6</v>
      </c>
      <c r="T21" s="33">
        <f t="shared" si="0"/>
        <v>18</v>
      </c>
      <c r="U21" s="1">
        <v>5</v>
      </c>
      <c r="V21" s="1">
        <v>4</v>
      </c>
      <c r="W21" s="1">
        <v>5</v>
      </c>
      <c r="X21" s="1">
        <v>6</v>
      </c>
      <c r="Y21" s="1">
        <v>7</v>
      </c>
      <c r="Z21" s="1">
        <v>5</v>
      </c>
      <c r="AA21" s="5">
        <v>7</v>
      </c>
      <c r="AB21" s="5">
        <v>7</v>
      </c>
      <c r="AC21" s="5">
        <v>7</v>
      </c>
      <c r="AD21" s="37">
        <f t="shared" si="1"/>
        <v>21</v>
      </c>
      <c r="AE21" s="5">
        <v>1</v>
      </c>
      <c r="AF21" s="5">
        <v>3</v>
      </c>
      <c r="AG21" s="5">
        <v>5</v>
      </c>
      <c r="AH21" s="5">
        <v>5</v>
      </c>
      <c r="AI21" s="5">
        <v>6</v>
      </c>
      <c r="AJ21" s="5">
        <v>5</v>
      </c>
      <c r="AK21" s="5">
        <v>6</v>
      </c>
      <c r="AL21" s="5">
        <v>6</v>
      </c>
      <c r="AM21" s="5">
        <v>7</v>
      </c>
      <c r="AN21" s="7">
        <v>3</v>
      </c>
      <c r="AO21" s="7">
        <v>2</v>
      </c>
      <c r="AP21" s="7">
        <v>6</v>
      </c>
      <c r="AQ21" s="39">
        <f t="shared" si="2"/>
        <v>11</v>
      </c>
      <c r="AR21" s="7">
        <v>6</v>
      </c>
      <c r="AS21" s="7">
        <v>5</v>
      </c>
      <c r="AT21" s="7">
        <v>5</v>
      </c>
      <c r="AU21" s="7">
        <v>3</v>
      </c>
      <c r="AV21" s="7">
        <v>6</v>
      </c>
      <c r="AW21" s="7">
        <v>3</v>
      </c>
      <c r="AX21" s="9">
        <v>2</v>
      </c>
      <c r="AY21" s="9">
        <v>5</v>
      </c>
      <c r="AZ21" s="9">
        <v>5</v>
      </c>
      <c r="BA21" s="41">
        <f t="shared" si="3"/>
        <v>12</v>
      </c>
      <c r="BB21" s="9">
        <v>5</v>
      </c>
      <c r="BC21" s="9">
        <v>3</v>
      </c>
      <c r="BD21" s="9">
        <v>3</v>
      </c>
      <c r="BE21" s="9">
        <v>5</v>
      </c>
      <c r="BF21" s="9">
        <v>5</v>
      </c>
      <c r="BG21" s="9">
        <v>4</v>
      </c>
      <c r="BH21" s="9">
        <v>5</v>
      </c>
      <c r="BI21" s="9">
        <v>3</v>
      </c>
      <c r="BJ21" s="11">
        <v>6</v>
      </c>
      <c r="BK21" s="11">
        <v>6</v>
      </c>
      <c r="BL21" s="11">
        <v>6</v>
      </c>
      <c r="BM21" s="35">
        <f t="shared" si="4"/>
        <v>18</v>
      </c>
      <c r="BN21" s="11">
        <v>5</v>
      </c>
      <c r="BO21" s="11">
        <v>6</v>
      </c>
      <c r="BP21" s="11">
        <v>6</v>
      </c>
      <c r="BQ21" s="11">
        <v>7</v>
      </c>
      <c r="BR21" s="11">
        <v>6</v>
      </c>
      <c r="BS21" s="11">
        <v>7</v>
      </c>
      <c r="BT21" s="13">
        <v>3</v>
      </c>
      <c r="BU21" s="13">
        <v>4</v>
      </c>
      <c r="BV21" s="13">
        <v>1</v>
      </c>
      <c r="BW21" s="13">
        <v>2</v>
      </c>
      <c r="BX21" s="13">
        <v>5</v>
      </c>
    </row>
    <row r="22" spans="1:76" x14ac:dyDescent="0.3">
      <c r="A22" t="s">
        <v>76</v>
      </c>
      <c r="B22">
        <v>2</v>
      </c>
      <c r="C22">
        <v>1</v>
      </c>
      <c r="D22">
        <v>63</v>
      </c>
      <c r="E22">
        <v>2</v>
      </c>
      <c r="F22">
        <v>3</v>
      </c>
      <c r="G22">
        <v>2</v>
      </c>
      <c r="H22">
        <v>8</v>
      </c>
      <c r="I22">
        <v>3</v>
      </c>
      <c r="J22">
        <v>3</v>
      </c>
      <c r="K22">
        <v>1</v>
      </c>
      <c r="L22">
        <v>2</v>
      </c>
      <c r="M22">
        <v>2</v>
      </c>
      <c r="N22">
        <v>10</v>
      </c>
      <c r="O22">
        <v>3</v>
      </c>
      <c r="P22">
        <v>2</v>
      </c>
      <c r="Q22" s="1">
        <v>4</v>
      </c>
      <c r="R22" s="1">
        <v>2</v>
      </c>
      <c r="S22" s="1">
        <v>4</v>
      </c>
      <c r="T22" s="33">
        <f t="shared" si="0"/>
        <v>10</v>
      </c>
      <c r="U22" s="1">
        <v>4</v>
      </c>
      <c r="V22" s="1">
        <v>1</v>
      </c>
      <c r="W22" s="1">
        <v>4</v>
      </c>
      <c r="X22" s="1">
        <v>1</v>
      </c>
      <c r="Y22" s="1">
        <v>5</v>
      </c>
      <c r="Z22" s="1">
        <v>3</v>
      </c>
      <c r="AA22" s="5">
        <v>1</v>
      </c>
      <c r="AB22" s="5">
        <v>2</v>
      </c>
      <c r="AC22" s="5">
        <v>1</v>
      </c>
      <c r="AD22" s="37">
        <f t="shared" si="1"/>
        <v>4</v>
      </c>
      <c r="AE22" s="5">
        <v>1</v>
      </c>
      <c r="AF22" s="5">
        <v>6</v>
      </c>
      <c r="AG22" s="5">
        <v>2</v>
      </c>
      <c r="AH22" s="5">
        <v>3</v>
      </c>
      <c r="AI22" s="5">
        <v>6</v>
      </c>
      <c r="AJ22" s="5">
        <v>2</v>
      </c>
      <c r="AK22" s="5">
        <v>7</v>
      </c>
      <c r="AL22" s="5">
        <v>3</v>
      </c>
      <c r="AM22" s="5">
        <v>6</v>
      </c>
      <c r="AN22" s="7">
        <v>1</v>
      </c>
      <c r="AO22" s="7">
        <v>1</v>
      </c>
      <c r="AP22" s="7">
        <v>3</v>
      </c>
      <c r="AQ22" s="39">
        <f t="shared" si="2"/>
        <v>5</v>
      </c>
      <c r="AR22" s="7">
        <v>1</v>
      </c>
      <c r="AS22" s="7">
        <v>6</v>
      </c>
      <c r="AT22" s="7">
        <v>1</v>
      </c>
      <c r="AU22" s="7">
        <v>6</v>
      </c>
      <c r="AV22" s="7">
        <v>2</v>
      </c>
      <c r="AW22" s="7">
        <v>5</v>
      </c>
      <c r="AX22" s="9">
        <v>1</v>
      </c>
      <c r="AY22" s="9">
        <v>1</v>
      </c>
      <c r="AZ22" s="9">
        <v>2</v>
      </c>
      <c r="BA22" s="41">
        <f t="shared" si="3"/>
        <v>4</v>
      </c>
      <c r="BB22" s="9">
        <v>2</v>
      </c>
      <c r="BC22" s="9">
        <v>1</v>
      </c>
      <c r="BD22" s="9">
        <v>1</v>
      </c>
      <c r="BE22" s="9">
        <v>7</v>
      </c>
      <c r="BF22" s="9">
        <v>1</v>
      </c>
      <c r="BG22" s="9">
        <v>6</v>
      </c>
      <c r="BH22" s="9">
        <v>1</v>
      </c>
      <c r="BI22" s="9">
        <v>6</v>
      </c>
      <c r="BJ22" s="11">
        <v>7</v>
      </c>
      <c r="BK22" s="11">
        <v>7</v>
      </c>
      <c r="BL22" s="11">
        <v>7</v>
      </c>
      <c r="BM22" s="35">
        <f t="shared" si="4"/>
        <v>21</v>
      </c>
      <c r="BN22" s="11">
        <v>4</v>
      </c>
      <c r="BO22" s="11">
        <v>7</v>
      </c>
      <c r="BP22" s="11">
        <v>5</v>
      </c>
      <c r="BQ22" s="11">
        <v>7</v>
      </c>
      <c r="BR22" s="11">
        <v>3</v>
      </c>
      <c r="BS22" s="11">
        <v>7</v>
      </c>
      <c r="BT22" s="13">
        <v>4</v>
      </c>
      <c r="BU22" s="13">
        <v>3</v>
      </c>
      <c r="BV22" s="13">
        <v>1</v>
      </c>
      <c r="BW22" s="13">
        <v>2</v>
      </c>
      <c r="BX22" s="13">
        <v>5</v>
      </c>
    </row>
    <row r="23" spans="1:76" x14ac:dyDescent="0.3">
      <c r="A23" t="s">
        <v>78</v>
      </c>
      <c r="B23">
        <v>2</v>
      </c>
      <c r="C23">
        <v>2</v>
      </c>
      <c r="D23">
        <v>76</v>
      </c>
      <c r="E23">
        <v>2</v>
      </c>
      <c r="F23">
        <v>3</v>
      </c>
      <c r="G23">
        <v>1</v>
      </c>
      <c r="H23">
        <v>9</v>
      </c>
      <c r="I23">
        <v>0</v>
      </c>
      <c r="J23">
        <v>0</v>
      </c>
      <c r="K23">
        <v>1</v>
      </c>
      <c r="L23">
        <v>2</v>
      </c>
      <c r="M23">
        <v>2</v>
      </c>
      <c r="N23">
        <v>2.5</v>
      </c>
      <c r="O23">
        <v>3</v>
      </c>
      <c r="P23">
        <v>1</v>
      </c>
      <c r="Q23" s="1">
        <v>4</v>
      </c>
      <c r="R23" s="1">
        <v>4</v>
      </c>
      <c r="S23" s="1">
        <v>7</v>
      </c>
      <c r="T23" s="33">
        <f t="shared" si="0"/>
        <v>15</v>
      </c>
      <c r="U23" s="1">
        <v>2</v>
      </c>
      <c r="V23" s="1">
        <v>7</v>
      </c>
      <c r="W23" s="1">
        <v>6</v>
      </c>
      <c r="X23" s="1">
        <v>7</v>
      </c>
      <c r="Y23" s="1">
        <v>6</v>
      </c>
      <c r="Z23" s="1">
        <v>7</v>
      </c>
      <c r="AA23" s="5">
        <v>7</v>
      </c>
      <c r="AB23" s="5">
        <v>5</v>
      </c>
      <c r="AC23" s="5">
        <v>7</v>
      </c>
      <c r="AD23" s="37">
        <f t="shared" si="1"/>
        <v>19</v>
      </c>
      <c r="AE23" s="5">
        <v>1</v>
      </c>
      <c r="AF23" s="5">
        <v>7</v>
      </c>
      <c r="AG23" s="5">
        <v>3</v>
      </c>
      <c r="AH23" s="5">
        <v>5</v>
      </c>
      <c r="AI23" s="5">
        <v>7</v>
      </c>
      <c r="AJ23" s="5">
        <v>3</v>
      </c>
      <c r="AK23" s="5">
        <v>7</v>
      </c>
      <c r="AL23" s="5">
        <v>3</v>
      </c>
      <c r="AM23" s="5">
        <v>6</v>
      </c>
      <c r="AN23" s="7">
        <v>1</v>
      </c>
      <c r="AO23" s="7">
        <v>1</v>
      </c>
      <c r="AP23" s="7">
        <v>4</v>
      </c>
      <c r="AQ23" s="39">
        <f t="shared" si="2"/>
        <v>6</v>
      </c>
      <c r="AR23" s="7">
        <v>2</v>
      </c>
      <c r="AS23" s="7">
        <v>7</v>
      </c>
      <c r="AT23" s="7">
        <v>4</v>
      </c>
      <c r="AU23" s="7">
        <v>7</v>
      </c>
      <c r="AV23" s="7">
        <v>1</v>
      </c>
      <c r="AW23" s="7">
        <v>7</v>
      </c>
      <c r="AX23" s="9">
        <v>3</v>
      </c>
      <c r="AY23" s="9">
        <v>1</v>
      </c>
      <c r="AZ23" s="9">
        <v>7</v>
      </c>
      <c r="BA23" s="41">
        <f t="shared" si="3"/>
        <v>11</v>
      </c>
      <c r="BB23" s="9">
        <v>7</v>
      </c>
      <c r="BC23" s="9">
        <v>3</v>
      </c>
      <c r="BD23" s="9">
        <v>5</v>
      </c>
      <c r="BE23" s="9">
        <v>7</v>
      </c>
      <c r="BF23" s="9">
        <v>4</v>
      </c>
      <c r="BG23" s="9">
        <v>7</v>
      </c>
      <c r="BH23" s="9">
        <v>6</v>
      </c>
      <c r="BI23" s="9">
        <v>7</v>
      </c>
      <c r="BJ23" s="11">
        <v>4</v>
      </c>
      <c r="BK23" s="11">
        <v>4</v>
      </c>
      <c r="BL23" s="11">
        <v>6</v>
      </c>
      <c r="BM23" s="35">
        <f t="shared" si="4"/>
        <v>14</v>
      </c>
      <c r="BN23" s="11">
        <v>2</v>
      </c>
      <c r="BO23" s="11">
        <v>7</v>
      </c>
      <c r="BP23" s="11">
        <v>1</v>
      </c>
      <c r="BQ23" s="11">
        <v>7</v>
      </c>
      <c r="BR23" s="11">
        <v>2</v>
      </c>
      <c r="BS23" s="11">
        <v>7</v>
      </c>
      <c r="BT23" s="13">
        <v>5</v>
      </c>
      <c r="BU23" s="13">
        <v>4</v>
      </c>
      <c r="BV23" s="13">
        <v>1</v>
      </c>
      <c r="BW23" s="13">
        <v>3</v>
      </c>
      <c r="BX23" s="13">
        <v>2</v>
      </c>
    </row>
    <row r="24" spans="1:76" x14ac:dyDescent="0.3">
      <c r="A24" t="s">
        <v>80</v>
      </c>
      <c r="B24">
        <v>2</v>
      </c>
      <c r="C24">
        <v>2</v>
      </c>
      <c r="D24">
        <v>78</v>
      </c>
      <c r="E24">
        <v>2</v>
      </c>
      <c r="F24">
        <v>3</v>
      </c>
      <c r="G24">
        <v>1</v>
      </c>
      <c r="H24">
        <v>7</v>
      </c>
      <c r="I24">
        <v>0</v>
      </c>
      <c r="J24">
        <v>0</v>
      </c>
      <c r="K24">
        <v>1</v>
      </c>
      <c r="L24">
        <v>1</v>
      </c>
      <c r="M24">
        <v>2</v>
      </c>
      <c r="N24">
        <v>3.5</v>
      </c>
      <c r="O24">
        <v>1</v>
      </c>
      <c r="P24">
        <v>1</v>
      </c>
      <c r="Q24" s="1">
        <v>6</v>
      </c>
      <c r="R24" s="1">
        <v>6</v>
      </c>
      <c r="S24" s="1">
        <v>5</v>
      </c>
      <c r="T24" s="33">
        <f t="shared" si="0"/>
        <v>17</v>
      </c>
      <c r="U24" s="1">
        <v>5</v>
      </c>
      <c r="V24" s="1">
        <v>5</v>
      </c>
      <c r="W24" s="1">
        <v>5</v>
      </c>
      <c r="X24" s="1">
        <v>5</v>
      </c>
      <c r="Y24" s="1">
        <v>6</v>
      </c>
      <c r="Z24" s="1">
        <v>6</v>
      </c>
      <c r="AA24" s="5">
        <v>2</v>
      </c>
      <c r="AB24" s="5">
        <v>2</v>
      </c>
      <c r="AC24" s="5">
        <v>1</v>
      </c>
      <c r="AD24" s="37">
        <f t="shared" si="1"/>
        <v>5</v>
      </c>
      <c r="AE24" s="5">
        <v>1</v>
      </c>
      <c r="AF24" s="5">
        <v>4</v>
      </c>
      <c r="AG24" s="5">
        <v>5</v>
      </c>
      <c r="AH24" s="5">
        <v>4</v>
      </c>
      <c r="AI24" s="5">
        <v>6</v>
      </c>
      <c r="AJ24" s="5">
        <v>4</v>
      </c>
      <c r="AK24" s="5">
        <v>5</v>
      </c>
      <c r="AL24" s="5">
        <v>4</v>
      </c>
      <c r="AM24" s="5">
        <v>5</v>
      </c>
      <c r="AN24" s="7">
        <v>2</v>
      </c>
      <c r="AO24" s="7">
        <v>1</v>
      </c>
      <c r="AP24" s="7">
        <v>6</v>
      </c>
      <c r="AQ24" s="39">
        <f t="shared" si="2"/>
        <v>9</v>
      </c>
      <c r="AR24" s="7">
        <v>6</v>
      </c>
      <c r="AS24" s="7">
        <v>6</v>
      </c>
      <c r="AT24" s="7">
        <v>5</v>
      </c>
      <c r="AU24" s="7">
        <v>5</v>
      </c>
      <c r="AV24" s="7">
        <v>5</v>
      </c>
      <c r="AW24" s="7">
        <v>5</v>
      </c>
      <c r="AX24" s="9">
        <v>3</v>
      </c>
      <c r="AY24" s="9">
        <v>3</v>
      </c>
      <c r="AZ24" s="9">
        <v>3</v>
      </c>
      <c r="BA24" s="41">
        <f t="shared" si="3"/>
        <v>9</v>
      </c>
      <c r="BB24" s="9">
        <v>4</v>
      </c>
      <c r="BC24" s="9">
        <v>3</v>
      </c>
      <c r="BD24" s="9">
        <v>3</v>
      </c>
      <c r="BE24" s="9">
        <v>4</v>
      </c>
      <c r="BF24" s="9">
        <v>3</v>
      </c>
      <c r="BG24" s="9">
        <v>4</v>
      </c>
      <c r="BH24" s="9">
        <v>3</v>
      </c>
      <c r="BI24" s="9">
        <v>4</v>
      </c>
      <c r="BJ24" s="11">
        <v>2</v>
      </c>
      <c r="BK24" s="11">
        <v>1</v>
      </c>
      <c r="BL24" s="11">
        <v>2</v>
      </c>
      <c r="BM24" s="35">
        <f t="shared" si="4"/>
        <v>5</v>
      </c>
      <c r="BN24" s="11">
        <v>1</v>
      </c>
      <c r="BO24" s="11">
        <v>2</v>
      </c>
      <c r="BP24" s="11">
        <v>1</v>
      </c>
      <c r="BQ24" s="11">
        <v>2</v>
      </c>
      <c r="BR24" s="11">
        <v>1</v>
      </c>
      <c r="BS24" s="11">
        <v>2</v>
      </c>
      <c r="BT24" s="13">
        <v>5</v>
      </c>
      <c r="BU24" s="13">
        <v>4</v>
      </c>
      <c r="BV24" s="13">
        <v>2</v>
      </c>
      <c r="BW24" s="13">
        <v>3</v>
      </c>
      <c r="BX24" s="13">
        <v>1</v>
      </c>
    </row>
    <row r="25" spans="1:76" x14ac:dyDescent="0.3">
      <c r="A25" t="s">
        <v>82</v>
      </c>
      <c r="B25">
        <v>2</v>
      </c>
      <c r="C25">
        <v>2</v>
      </c>
      <c r="D25">
        <v>66</v>
      </c>
      <c r="E25">
        <v>2</v>
      </c>
      <c r="F25">
        <v>2</v>
      </c>
      <c r="G25">
        <v>1</v>
      </c>
      <c r="H25">
        <v>10</v>
      </c>
      <c r="I25">
        <v>0.5</v>
      </c>
      <c r="J25">
        <v>1</v>
      </c>
      <c r="K25">
        <v>1</v>
      </c>
      <c r="L25">
        <v>2</v>
      </c>
      <c r="M25">
        <v>2</v>
      </c>
      <c r="N25">
        <v>0</v>
      </c>
      <c r="O25">
        <v>5</v>
      </c>
      <c r="P25">
        <v>1</v>
      </c>
      <c r="Q25" s="1">
        <v>7</v>
      </c>
      <c r="R25" s="1">
        <v>7</v>
      </c>
      <c r="S25" s="1">
        <v>7</v>
      </c>
      <c r="T25" s="33">
        <f t="shared" si="0"/>
        <v>21</v>
      </c>
      <c r="U25" s="1">
        <v>7</v>
      </c>
      <c r="V25" s="1">
        <v>7</v>
      </c>
      <c r="W25" s="1">
        <v>7</v>
      </c>
      <c r="X25" s="1">
        <v>7</v>
      </c>
      <c r="Y25" s="1">
        <v>7</v>
      </c>
      <c r="Z25" s="1">
        <v>7</v>
      </c>
      <c r="AA25" s="5">
        <v>4</v>
      </c>
      <c r="AB25" s="5">
        <v>5</v>
      </c>
      <c r="AC25" s="5">
        <v>5</v>
      </c>
      <c r="AD25" s="37">
        <f t="shared" si="1"/>
        <v>14</v>
      </c>
      <c r="AE25" s="5">
        <v>1</v>
      </c>
      <c r="AF25" s="5">
        <v>5</v>
      </c>
      <c r="AG25" s="5">
        <v>6</v>
      </c>
      <c r="AH25" s="5">
        <v>6</v>
      </c>
      <c r="AI25" s="5">
        <v>6</v>
      </c>
      <c r="AJ25" s="5">
        <v>4</v>
      </c>
      <c r="AK25" s="5">
        <v>4</v>
      </c>
      <c r="AL25" s="5">
        <v>7</v>
      </c>
      <c r="AM25" s="5">
        <v>6</v>
      </c>
      <c r="AN25" s="7">
        <v>4</v>
      </c>
      <c r="AO25" s="7">
        <v>4</v>
      </c>
      <c r="AP25" s="7">
        <v>6</v>
      </c>
      <c r="AQ25" s="39">
        <f t="shared" si="2"/>
        <v>14</v>
      </c>
      <c r="AR25" s="7">
        <v>7</v>
      </c>
      <c r="AS25" s="7">
        <v>4</v>
      </c>
      <c r="AT25" s="7">
        <v>7</v>
      </c>
      <c r="AU25" s="7">
        <v>4</v>
      </c>
      <c r="AV25" s="7">
        <v>7</v>
      </c>
      <c r="AW25" s="7">
        <v>5</v>
      </c>
      <c r="AX25" s="9">
        <v>5</v>
      </c>
      <c r="AY25" s="9">
        <v>7</v>
      </c>
      <c r="AZ25" s="9">
        <v>7</v>
      </c>
      <c r="BA25" s="41">
        <f t="shared" si="3"/>
        <v>19</v>
      </c>
      <c r="BB25" s="9">
        <v>7</v>
      </c>
      <c r="BC25" s="9">
        <v>6</v>
      </c>
      <c r="BD25" s="9">
        <v>4</v>
      </c>
      <c r="BE25" s="9">
        <v>7</v>
      </c>
      <c r="BF25" s="9">
        <v>4</v>
      </c>
      <c r="BG25" s="9">
        <v>7</v>
      </c>
      <c r="BH25" s="9">
        <v>4</v>
      </c>
      <c r="BI25" s="9">
        <v>7</v>
      </c>
      <c r="BJ25" s="11">
        <v>2</v>
      </c>
      <c r="BK25" s="11">
        <v>2</v>
      </c>
      <c r="BL25" s="11">
        <v>2</v>
      </c>
      <c r="BM25" s="35">
        <f t="shared" si="4"/>
        <v>6</v>
      </c>
      <c r="BN25" s="11">
        <v>4</v>
      </c>
      <c r="BO25" s="11">
        <v>7</v>
      </c>
      <c r="BP25" s="11">
        <v>3</v>
      </c>
      <c r="BQ25" s="11">
        <v>7</v>
      </c>
      <c r="BR25" s="11">
        <v>3</v>
      </c>
      <c r="BS25" s="11">
        <v>7</v>
      </c>
      <c r="BT25" s="13">
        <v>4</v>
      </c>
      <c r="BU25" s="13">
        <v>5</v>
      </c>
      <c r="BV25" s="13">
        <v>3</v>
      </c>
      <c r="BW25" s="13">
        <v>2</v>
      </c>
      <c r="BX25" s="13">
        <v>1</v>
      </c>
    </row>
    <row r="26" spans="1:76" x14ac:dyDescent="0.3">
      <c r="A26" t="s">
        <v>84</v>
      </c>
      <c r="B26">
        <v>2</v>
      </c>
      <c r="C26">
        <v>2</v>
      </c>
      <c r="D26">
        <v>78</v>
      </c>
      <c r="E26">
        <v>2</v>
      </c>
      <c r="F26">
        <v>3</v>
      </c>
      <c r="G26">
        <v>1</v>
      </c>
      <c r="H26">
        <v>7</v>
      </c>
      <c r="I26">
        <v>0</v>
      </c>
      <c r="J26">
        <v>0</v>
      </c>
      <c r="K26">
        <v>1</v>
      </c>
      <c r="L26">
        <v>2</v>
      </c>
      <c r="M26">
        <v>2</v>
      </c>
      <c r="N26">
        <v>2.5</v>
      </c>
      <c r="O26">
        <v>3</v>
      </c>
      <c r="P26">
        <v>1</v>
      </c>
      <c r="Q26" s="1">
        <v>2</v>
      </c>
      <c r="R26" s="1">
        <v>4</v>
      </c>
      <c r="S26" s="1">
        <v>3</v>
      </c>
      <c r="T26" s="33">
        <f t="shared" si="0"/>
        <v>9</v>
      </c>
      <c r="U26" s="1">
        <v>5</v>
      </c>
      <c r="V26" s="1">
        <v>5</v>
      </c>
      <c r="W26" s="1">
        <v>2</v>
      </c>
      <c r="X26" s="1">
        <v>2</v>
      </c>
      <c r="Y26" s="1">
        <v>2</v>
      </c>
      <c r="Z26" s="1">
        <v>2</v>
      </c>
      <c r="AA26" s="5">
        <v>2</v>
      </c>
      <c r="AB26" s="5">
        <v>2</v>
      </c>
      <c r="AC26" s="5">
        <v>5</v>
      </c>
      <c r="AD26" s="37">
        <f t="shared" si="1"/>
        <v>9</v>
      </c>
      <c r="AE26" s="5">
        <v>2</v>
      </c>
      <c r="AF26" s="5">
        <v>6</v>
      </c>
      <c r="AG26" s="5">
        <v>7</v>
      </c>
      <c r="AH26" s="5">
        <v>6</v>
      </c>
      <c r="AI26" s="5">
        <v>7</v>
      </c>
      <c r="AJ26" s="5">
        <v>5</v>
      </c>
      <c r="AK26" s="5">
        <v>6</v>
      </c>
      <c r="AL26" s="5">
        <v>5</v>
      </c>
      <c r="AM26" s="5">
        <v>6</v>
      </c>
      <c r="AN26" s="7">
        <v>1</v>
      </c>
      <c r="AO26" s="7">
        <v>1</v>
      </c>
      <c r="AP26" s="7">
        <v>3</v>
      </c>
      <c r="AQ26" s="39">
        <f t="shared" si="2"/>
        <v>5</v>
      </c>
      <c r="AR26" s="7">
        <v>5</v>
      </c>
      <c r="AS26" s="7">
        <v>7</v>
      </c>
      <c r="AT26" s="7">
        <v>6</v>
      </c>
      <c r="AU26" s="7">
        <v>5</v>
      </c>
      <c r="AV26" s="7">
        <v>5</v>
      </c>
      <c r="AW26" s="7">
        <v>6</v>
      </c>
      <c r="AX26" s="9">
        <v>5</v>
      </c>
      <c r="AY26" s="9">
        <v>5</v>
      </c>
      <c r="AZ26" s="9">
        <v>6</v>
      </c>
      <c r="BA26" s="41">
        <f t="shared" si="3"/>
        <v>16</v>
      </c>
      <c r="BB26" s="9">
        <v>7</v>
      </c>
      <c r="BC26" s="9">
        <v>7</v>
      </c>
      <c r="BD26" s="9">
        <v>7</v>
      </c>
      <c r="BE26" s="9">
        <v>7</v>
      </c>
      <c r="BF26" s="9">
        <v>6</v>
      </c>
      <c r="BG26" s="9">
        <v>6</v>
      </c>
      <c r="BH26" s="9">
        <v>7</v>
      </c>
      <c r="BI26" s="9">
        <v>7</v>
      </c>
      <c r="BJ26" s="11">
        <v>4</v>
      </c>
      <c r="BK26" s="11">
        <v>4</v>
      </c>
      <c r="BL26" s="11">
        <v>4</v>
      </c>
      <c r="BM26" s="35">
        <f t="shared" si="4"/>
        <v>12</v>
      </c>
      <c r="BN26" s="11">
        <v>5</v>
      </c>
      <c r="BO26" s="11">
        <v>6</v>
      </c>
      <c r="BP26" s="11">
        <v>6</v>
      </c>
      <c r="BQ26" s="11">
        <v>6</v>
      </c>
      <c r="BR26" s="11">
        <v>6</v>
      </c>
      <c r="BS26" s="11">
        <v>6</v>
      </c>
      <c r="BT26" s="13">
        <v>1</v>
      </c>
      <c r="BU26" s="13">
        <v>2</v>
      </c>
      <c r="BV26" s="13">
        <v>3</v>
      </c>
      <c r="BW26" s="13">
        <v>5</v>
      </c>
      <c r="BX26" s="13">
        <v>4</v>
      </c>
    </row>
    <row r="27" spans="1:76" x14ac:dyDescent="0.3">
      <c r="A27" t="s">
        <v>86</v>
      </c>
      <c r="B27">
        <v>2</v>
      </c>
      <c r="C27">
        <v>2</v>
      </c>
      <c r="D27">
        <v>70</v>
      </c>
      <c r="E27">
        <v>1</v>
      </c>
      <c r="F27">
        <v>2</v>
      </c>
      <c r="G27">
        <v>1</v>
      </c>
      <c r="H27">
        <v>7</v>
      </c>
      <c r="I27">
        <v>0</v>
      </c>
      <c r="J27">
        <v>0</v>
      </c>
      <c r="K27">
        <v>1</v>
      </c>
      <c r="L27">
        <v>2</v>
      </c>
      <c r="M27">
        <v>2</v>
      </c>
      <c r="N27">
        <v>0</v>
      </c>
      <c r="O27">
        <v>5</v>
      </c>
      <c r="P27">
        <v>1</v>
      </c>
      <c r="Q27" s="1">
        <v>5</v>
      </c>
      <c r="R27" s="1">
        <v>5</v>
      </c>
      <c r="S27" s="1">
        <v>5</v>
      </c>
      <c r="T27" s="33">
        <f t="shared" si="0"/>
        <v>15</v>
      </c>
      <c r="U27" s="1">
        <v>6</v>
      </c>
      <c r="V27" s="1">
        <v>7</v>
      </c>
      <c r="W27" s="1">
        <v>6</v>
      </c>
      <c r="X27" s="1">
        <v>7</v>
      </c>
      <c r="Y27" s="1">
        <v>6</v>
      </c>
      <c r="Z27" s="1">
        <v>7</v>
      </c>
      <c r="AA27" s="5">
        <v>4</v>
      </c>
      <c r="AB27" s="5">
        <v>2</v>
      </c>
      <c r="AC27" s="5">
        <v>7</v>
      </c>
      <c r="AD27" s="37">
        <f t="shared" si="1"/>
        <v>13</v>
      </c>
      <c r="AE27" s="5">
        <v>2</v>
      </c>
      <c r="AF27" s="5">
        <v>5</v>
      </c>
      <c r="AG27" s="5">
        <v>7</v>
      </c>
      <c r="AH27" s="5">
        <v>5</v>
      </c>
      <c r="AI27" s="5">
        <v>7</v>
      </c>
      <c r="AJ27" s="5">
        <v>5</v>
      </c>
      <c r="AK27" s="5">
        <v>7</v>
      </c>
      <c r="AL27" s="5">
        <v>5</v>
      </c>
      <c r="AM27" s="5">
        <v>7</v>
      </c>
      <c r="AN27" s="7">
        <v>2</v>
      </c>
      <c r="AO27" s="7">
        <v>2</v>
      </c>
      <c r="AP27" s="7">
        <v>6</v>
      </c>
      <c r="AQ27" s="39">
        <f t="shared" si="2"/>
        <v>10</v>
      </c>
      <c r="AR27" s="7">
        <v>5</v>
      </c>
      <c r="AS27" s="7">
        <v>6</v>
      </c>
      <c r="AT27" s="7">
        <v>2</v>
      </c>
      <c r="AU27" s="7">
        <v>3</v>
      </c>
      <c r="AV27" s="7">
        <v>3</v>
      </c>
      <c r="AW27" s="7">
        <v>4</v>
      </c>
      <c r="AX27" s="9">
        <v>1</v>
      </c>
      <c r="AY27" s="9">
        <v>5</v>
      </c>
      <c r="AZ27" s="9">
        <v>7</v>
      </c>
      <c r="BA27" s="41">
        <f t="shared" si="3"/>
        <v>13</v>
      </c>
      <c r="BB27" s="9">
        <v>3</v>
      </c>
      <c r="BC27" s="9">
        <v>5</v>
      </c>
      <c r="BD27" s="9">
        <v>3</v>
      </c>
      <c r="BE27" s="9">
        <v>4</v>
      </c>
      <c r="BF27" s="9">
        <v>2</v>
      </c>
      <c r="BG27" s="9">
        <v>3</v>
      </c>
      <c r="BH27" s="9">
        <v>4</v>
      </c>
      <c r="BI27" s="9">
        <v>5</v>
      </c>
      <c r="BJ27" s="11">
        <v>1</v>
      </c>
      <c r="BK27" s="11">
        <v>3</v>
      </c>
      <c r="BL27" s="11">
        <v>3</v>
      </c>
      <c r="BM27" s="35">
        <f t="shared" si="4"/>
        <v>7</v>
      </c>
      <c r="BN27" s="11">
        <v>4</v>
      </c>
      <c r="BO27" s="11">
        <v>5</v>
      </c>
      <c r="BP27" s="11">
        <v>3</v>
      </c>
      <c r="BQ27" s="11">
        <v>5</v>
      </c>
      <c r="BR27" s="11">
        <v>4</v>
      </c>
      <c r="BS27" s="11">
        <v>5</v>
      </c>
      <c r="BT27" s="13">
        <v>5</v>
      </c>
      <c r="BU27" s="13">
        <v>4</v>
      </c>
      <c r="BV27" s="13">
        <v>2</v>
      </c>
      <c r="BW27" s="13">
        <v>1</v>
      </c>
      <c r="BX27" s="13">
        <v>3</v>
      </c>
    </row>
    <row r="28" spans="1:76" x14ac:dyDescent="0.3">
      <c r="A28" t="s">
        <v>88</v>
      </c>
      <c r="B28">
        <v>2</v>
      </c>
      <c r="C28">
        <v>2</v>
      </c>
      <c r="D28">
        <v>67</v>
      </c>
      <c r="E28">
        <v>1</v>
      </c>
      <c r="F28">
        <v>3</v>
      </c>
      <c r="G28">
        <v>2</v>
      </c>
      <c r="H28">
        <v>7</v>
      </c>
      <c r="I28">
        <v>0</v>
      </c>
      <c r="J28">
        <v>0</v>
      </c>
      <c r="K28">
        <v>1</v>
      </c>
      <c r="L28">
        <v>2</v>
      </c>
      <c r="M28">
        <v>2</v>
      </c>
      <c r="N28">
        <v>11</v>
      </c>
      <c r="O28">
        <v>1</v>
      </c>
      <c r="P28">
        <v>1</v>
      </c>
      <c r="Q28" s="1">
        <v>7</v>
      </c>
      <c r="R28" s="1">
        <v>7</v>
      </c>
      <c r="S28" s="1">
        <v>7</v>
      </c>
      <c r="T28" s="33">
        <f t="shared" si="0"/>
        <v>21</v>
      </c>
      <c r="U28" s="1">
        <v>7</v>
      </c>
      <c r="V28" s="1">
        <v>5</v>
      </c>
      <c r="W28" s="1">
        <v>7</v>
      </c>
      <c r="X28" s="1">
        <v>5</v>
      </c>
      <c r="Y28" s="1">
        <v>7</v>
      </c>
      <c r="Z28" s="1">
        <v>5</v>
      </c>
      <c r="AA28" s="5">
        <v>7</v>
      </c>
      <c r="AB28" s="5">
        <v>7</v>
      </c>
      <c r="AC28" s="5">
        <v>7</v>
      </c>
      <c r="AD28" s="37">
        <f t="shared" si="1"/>
        <v>21</v>
      </c>
      <c r="AE28" s="5">
        <v>1</v>
      </c>
      <c r="AF28" s="5">
        <v>7</v>
      </c>
      <c r="AG28" s="5">
        <v>5</v>
      </c>
      <c r="AH28" s="5">
        <v>7</v>
      </c>
      <c r="AI28" s="5">
        <v>5</v>
      </c>
      <c r="AJ28" s="5">
        <v>7</v>
      </c>
      <c r="AK28" s="5">
        <v>5</v>
      </c>
      <c r="AL28" s="5">
        <v>7</v>
      </c>
      <c r="AM28" s="5">
        <v>5</v>
      </c>
      <c r="AN28" s="7">
        <v>3</v>
      </c>
      <c r="AO28" s="7">
        <v>3</v>
      </c>
      <c r="AP28" s="7">
        <v>3</v>
      </c>
      <c r="AQ28" s="39">
        <f t="shared" si="2"/>
        <v>9</v>
      </c>
      <c r="AR28" s="7">
        <v>5</v>
      </c>
      <c r="AS28" s="7">
        <v>3</v>
      </c>
      <c r="AT28" s="7">
        <v>4</v>
      </c>
      <c r="AU28" s="7">
        <v>5</v>
      </c>
      <c r="AV28" s="7">
        <v>3</v>
      </c>
      <c r="AW28" s="7">
        <v>5</v>
      </c>
      <c r="AX28" s="9">
        <v>1</v>
      </c>
      <c r="AY28" s="9">
        <v>1</v>
      </c>
      <c r="AZ28" s="9">
        <v>3</v>
      </c>
      <c r="BA28" s="41">
        <f t="shared" si="3"/>
        <v>5</v>
      </c>
      <c r="BB28" s="9">
        <v>4</v>
      </c>
      <c r="BC28" s="9">
        <v>3</v>
      </c>
      <c r="BD28" s="9">
        <v>2</v>
      </c>
      <c r="BE28" s="9">
        <v>6</v>
      </c>
      <c r="BF28" s="9">
        <v>3</v>
      </c>
      <c r="BG28" s="9">
        <v>5</v>
      </c>
      <c r="BH28" s="9">
        <v>2</v>
      </c>
      <c r="BI28" s="9">
        <v>5</v>
      </c>
      <c r="BJ28" s="11">
        <v>4</v>
      </c>
      <c r="BK28" s="11">
        <v>4</v>
      </c>
      <c r="BL28" s="11">
        <v>2</v>
      </c>
      <c r="BM28" s="35">
        <f t="shared" si="4"/>
        <v>10</v>
      </c>
      <c r="BN28" s="11">
        <v>2</v>
      </c>
      <c r="BO28" s="11">
        <v>5</v>
      </c>
      <c r="BP28" s="11">
        <v>4</v>
      </c>
      <c r="BQ28" s="11">
        <v>7</v>
      </c>
      <c r="BR28" s="11">
        <v>2</v>
      </c>
      <c r="BS28" s="11">
        <v>5</v>
      </c>
      <c r="BT28" s="13">
        <v>5</v>
      </c>
      <c r="BU28" s="13">
        <v>3</v>
      </c>
      <c r="BV28" s="13">
        <v>1</v>
      </c>
      <c r="BW28" s="13">
        <v>2</v>
      </c>
      <c r="BX28" s="13">
        <v>4</v>
      </c>
    </row>
    <row r="29" spans="1:76" x14ac:dyDescent="0.3">
      <c r="A29" t="s">
        <v>90</v>
      </c>
      <c r="B29">
        <v>2</v>
      </c>
      <c r="C29">
        <v>2</v>
      </c>
      <c r="D29">
        <v>68</v>
      </c>
      <c r="E29">
        <v>2</v>
      </c>
      <c r="F29">
        <v>2</v>
      </c>
      <c r="G29">
        <v>2</v>
      </c>
      <c r="H29">
        <v>7</v>
      </c>
      <c r="I29">
        <v>0</v>
      </c>
      <c r="J29">
        <v>0</v>
      </c>
      <c r="K29">
        <v>1</v>
      </c>
      <c r="L29">
        <v>2</v>
      </c>
      <c r="M29">
        <v>2</v>
      </c>
      <c r="N29">
        <v>1.5</v>
      </c>
      <c r="O29">
        <v>3</v>
      </c>
      <c r="P29">
        <v>1</v>
      </c>
      <c r="Q29" s="1">
        <v>5</v>
      </c>
      <c r="R29" s="1">
        <v>6</v>
      </c>
      <c r="S29" s="1">
        <v>6</v>
      </c>
      <c r="T29" s="33">
        <f t="shared" si="0"/>
        <v>17</v>
      </c>
      <c r="U29" s="1">
        <v>6</v>
      </c>
      <c r="V29" s="1">
        <v>5</v>
      </c>
      <c r="W29" s="1">
        <v>6</v>
      </c>
      <c r="X29" s="1">
        <v>5</v>
      </c>
      <c r="Y29" s="1">
        <v>6</v>
      </c>
      <c r="Z29" s="1">
        <v>5</v>
      </c>
      <c r="AA29" s="5">
        <v>6</v>
      </c>
      <c r="AB29" s="5">
        <v>6</v>
      </c>
      <c r="AC29" s="5">
        <v>6</v>
      </c>
      <c r="AD29" s="37">
        <f t="shared" si="1"/>
        <v>18</v>
      </c>
      <c r="AE29" s="5">
        <v>2</v>
      </c>
      <c r="AF29" s="5">
        <v>3</v>
      </c>
      <c r="AG29" s="5">
        <v>4</v>
      </c>
      <c r="AH29" s="5">
        <v>5</v>
      </c>
      <c r="AI29" s="5">
        <v>6</v>
      </c>
      <c r="AJ29" s="5">
        <v>5</v>
      </c>
      <c r="AK29" s="5">
        <v>6</v>
      </c>
      <c r="AL29" s="5">
        <v>5</v>
      </c>
      <c r="AM29" s="5">
        <v>6</v>
      </c>
      <c r="AN29" s="7">
        <v>3</v>
      </c>
      <c r="AO29" s="7">
        <v>5</v>
      </c>
      <c r="AP29" s="7">
        <v>6</v>
      </c>
      <c r="AQ29" s="39">
        <f t="shared" si="2"/>
        <v>14</v>
      </c>
      <c r="AR29" s="7">
        <v>6</v>
      </c>
      <c r="AS29" s="7">
        <v>4</v>
      </c>
      <c r="AT29" s="7">
        <v>6</v>
      </c>
      <c r="AU29" s="7">
        <v>5</v>
      </c>
      <c r="AV29" s="7">
        <v>6</v>
      </c>
      <c r="AW29" s="7">
        <v>5</v>
      </c>
      <c r="AX29" s="9">
        <v>3</v>
      </c>
      <c r="AY29" s="9">
        <v>3</v>
      </c>
      <c r="AZ29" s="9">
        <v>4</v>
      </c>
      <c r="BA29" s="41">
        <f t="shared" si="3"/>
        <v>10</v>
      </c>
      <c r="BB29" s="9">
        <v>5</v>
      </c>
      <c r="BC29" s="9">
        <v>3</v>
      </c>
      <c r="BD29" s="9">
        <v>5</v>
      </c>
      <c r="BE29" s="9">
        <v>3</v>
      </c>
      <c r="BF29" s="9">
        <v>5</v>
      </c>
      <c r="BG29" s="9">
        <v>4</v>
      </c>
      <c r="BH29" s="9">
        <v>5</v>
      </c>
      <c r="BI29" s="9">
        <v>4</v>
      </c>
      <c r="BJ29" s="11">
        <v>2</v>
      </c>
      <c r="BK29" s="11">
        <v>2</v>
      </c>
      <c r="BL29" s="11">
        <v>2</v>
      </c>
      <c r="BM29" s="35">
        <f t="shared" si="4"/>
        <v>6</v>
      </c>
      <c r="BN29" s="11">
        <v>3</v>
      </c>
      <c r="BO29" s="11">
        <v>4</v>
      </c>
      <c r="BP29" s="11">
        <v>4</v>
      </c>
      <c r="BQ29" s="11">
        <v>5</v>
      </c>
      <c r="BR29" s="11">
        <v>4</v>
      </c>
      <c r="BS29" s="11">
        <v>5</v>
      </c>
      <c r="BT29" s="13">
        <v>4</v>
      </c>
      <c r="BU29" s="13">
        <v>5</v>
      </c>
      <c r="BV29" s="13">
        <v>3</v>
      </c>
      <c r="BW29" s="13">
        <v>2</v>
      </c>
      <c r="BX29" s="13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任务时间-修正前</vt:lpstr>
      <vt:lpstr>任务完成率</vt:lpstr>
      <vt:lpstr>任务完成时间</vt:lpstr>
      <vt:lpstr>注意力集中程度</vt:lpstr>
      <vt:lpstr>满意度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欧阳夕文</dc:creator>
  <cp:lastModifiedBy>欧阳夕文</cp:lastModifiedBy>
  <dcterms:created xsi:type="dcterms:W3CDTF">2019-02-15T04:36:47Z</dcterms:created>
  <dcterms:modified xsi:type="dcterms:W3CDTF">2019-05-09T12:48:43Z</dcterms:modified>
</cp:coreProperties>
</file>