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proyectos\Python\voltrad1\volbacktest\"/>
    </mc:Choice>
  </mc:AlternateContent>
  <bookViews>
    <workbookView xWindow="240" yWindow="12" windowWidth="16092" windowHeight="9660" activeTab="1"/>
  </bookViews>
  <sheets>
    <sheet name="summary" sheetId="2" r:id="rId1"/>
    <sheet name="account_spy0317dls" sheetId="8" r:id="rId2"/>
    <sheet name="orders_spy0317dls" sheetId="9" r:id="rId3"/>
    <sheet name="portfolio_spy0317dls" sheetId="10" r:id="rId4"/>
    <sheet name="account_spy1016dls" sheetId="1" r:id="rId5"/>
    <sheet name="orders_spy1016dls" sheetId="3" r:id="rId6"/>
    <sheet name="portfolio_spy1016dls" sheetId="4" r:id="rId7"/>
    <sheet name="account_spy1016wild" sheetId="5" r:id="rId8"/>
    <sheet name="orders_spy1016wild" sheetId="6" r:id="rId9"/>
    <sheet name="portfolio_spy1016wild" sheetId="7" r:id="rId10"/>
  </sheets>
  <calcPr calcId="152511"/>
</workbook>
</file>

<file path=xl/calcChain.xml><?xml version="1.0" encoding="utf-8"?>
<calcChain xmlns="http://schemas.openxmlformats.org/spreadsheetml/2006/main">
  <c r="AD5" i="5" l="1"/>
</calcChain>
</file>

<file path=xl/sharedStrings.xml><?xml version="1.0" encoding="utf-8"?>
<sst xmlns="http://schemas.openxmlformats.org/spreadsheetml/2006/main" count="578" uniqueCount="134">
  <si>
    <t>AccountCode_</t>
  </si>
  <si>
    <t>AvailableFunds_USD</t>
  </si>
  <si>
    <t>CashBalance_BASE</t>
  </si>
  <si>
    <t>CashBalance_EUR</t>
  </si>
  <si>
    <t>CashBalance_USD</t>
  </si>
  <si>
    <t>FullInitMarginReq_C_USD</t>
  </si>
  <si>
    <t>FullInitMarginReq_S_USD</t>
  </si>
  <si>
    <t>FullInitMarginReq_USD</t>
  </si>
  <si>
    <t>FullMaintMarginReq_C_USD</t>
  </si>
  <si>
    <t>FullMaintMarginReq_S_USD</t>
  </si>
  <si>
    <t>FullMaintMarginReq_USD</t>
  </si>
  <si>
    <t>InitMarginReq_C_USD</t>
  </si>
  <si>
    <t>InitMarginReq_S_USD</t>
  </si>
  <si>
    <t>InitMarginReq_USD</t>
  </si>
  <si>
    <t>MaintMarginReq_C_USD</t>
  </si>
  <si>
    <t>MaintMarginReq_S_USD</t>
  </si>
  <si>
    <t>MaintMarginReq_USD</t>
  </si>
  <si>
    <t>OptionMarketValue_BASE</t>
  </si>
  <si>
    <t>RegTMargin_S_USD</t>
  </si>
  <si>
    <t>RegTMargin_USD</t>
  </si>
  <si>
    <t>TotalCashBalance_BASE</t>
  </si>
  <si>
    <t>TotalCashBalance_EUR</t>
  </si>
  <si>
    <t>TotalCashBalance_USD</t>
  </si>
  <si>
    <t>UnrealizedPnL_BASE</t>
  </si>
  <si>
    <t>current_date</t>
  </si>
  <si>
    <t>FutureOptionValue_BASE</t>
  </si>
  <si>
    <t>GrossPositionValue_USD</t>
  </si>
  <si>
    <t>GrossPositionValue_S_USD</t>
  </si>
  <si>
    <t>TotalCashValue_USD</t>
  </si>
  <si>
    <t>TotalCashValue_C_USD</t>
  </si>
  <si>
    <t>TotalCashValue_S_USD</t>
  </si>
  <si>
    <t>ExchangeRate_EUR</t>
  </si>
  <si>
    <t>current_datetime_txt</t>
  </si>
  <si>
    <t>current_datetime</t>
  </si>
  <si>
    <t>4397.44</t>
  </si>
  <si>
    <t>19397.44</t>
  </si>
  <si>
    <t>20160919</t>
  </si>
  <si>
    <t>1009712.29</t>
  </si>
  <si>
    <t>1010845.02</t>
  </si>
  <si>
    <t>Id</t>
  </si>
  <si>
    <t>nombre estrategia</t>
  </si>
  <si>
    <t>SPY OCT16 DLS</t>
  </si>
  <si>
    <t>suffix</t>
  </si>
  <si>
    <t>spy1016dls</t>
  </si>
  <si>
    <t>account</t>
  </si>
  <si>
    <t>portfolio</t>
  </si>
  <si>
    <t>orders</t>
  </si>
  <si>
    <t>20160919  21:36:26</t>
  </si>
  <si>
    <t>SPY</t>
  </si>
  <si>
    <t>228.0</t>
  </si>
  <si>
    <t>BOT</t>
  </si>
  <si>
    <t>30</t>
  </si>
  <si>
    <t>C</t>
  </si>
  <si>
    <t>0.04</t>
  </si>
  <si>
    <t>100</t>
  </si>
  <si>
    <t>20161021</t>
  </si>
  <si>
    <t>20160919214106</t>
  </si>
  <si>
    <t>223.0</t>
  </si>
  <si>
    <t>SLD</t>
  </si>
  <si>
    <t>0.15</t>
  </si>
  <si>
    <t>20160919  21:29:17</t>
  </si>
  <si>
    <t>200.0</t>
  </si>
  <si>
    <t>3</t>
  </si>
  <si>
    <t>P</t>
  </si>
  <si>
    <t>0.72</t>
  </si>
  <si>
    <t>195.0</t>
  </si>
  <si>
    <t>0.43</t>
  </si>
  <si>
    <t>20160919  21:29:22</t>
  </si>
  <si>
    <t>27</t>
  </si>
  <si>
    <t>0.73</t>
  </si>
  <si>
    <t>0.729</t>
  </si>
  <si>
    <t>0.44</t>
  </si>
  <si>
    <t>0.439</t>
  </si>
  <si>
    <t>load_dttm</t>
  </si>
  <si>
    <t>underComp</t>
  </si>
  <si>
    <t>times</t>
  </si>
  <si>
    <t>symbol</t>
  </si>
  <si>
    <t>strike</t>
  </si>
  <si>
    <t>side</t>
  </si>
  <si>
    <t>shares</t>
  </si>
  <si>
    <t>secIdType</t>
  </si>
  <si>
    <t>secId</t>
  </si>
  <si>
    <t>right</t>
  </si>
  <si>
    <t>qty</t>
  </si>
  <si>
    <t>primaryExchange</t>
  </si>
  <si>
    <t>price</t>
  </si>
  <si>
    <t>permid</t>
  </si>
  <si>
    <t>orderid</t>
  </si>
  <si>
    <t>multiplier</t>
  </si>
  <si>
    <t>localSymbol</t>
  </si>
  <si>
    <t>liquidation</t>
  </si>
  <si>
    <t>expiry</t>
  </si>
  <si>
    <t>exchange</t>
  </si>
  <si>
    <t>evrule</t>
  </si>
  <si>
    <t>evmultiplier</t>
  </si>
  <si>
    <t>conId</t>
  </si>
  <si>
    <t>combolegs</t>
  </si>
  <si>
    <t>comboLegsDescrip</t>
  </si>
  <si>
    <t>clientid</t>
  </si>
  <si>
    <t>avgprice</t>
  </si>
  <si>
    <t>index</t>
  </si>
  <si>
    <t>accountName</t>
  </si>
  <si>
    <t>averageCost</t>
  </si>
  <si>
    <t>marketPrice</t>
  </si>
  <si>
    <t>marketValue</t>
  </si>
  <si>
    <t>position</t>
  </si>
  <si>
    <t>realizedPNL</t>
  </si>
  <si>
    <t>secType</t>
  </si>
  <si>
    <t>unrealizedPNL</t>
  </si>
  <si>
    <t>14.21597335</t>
  </si>
  <si>
    <t>4.3317</t>
  </si>
  <si>
    <t>44.3117</t>
  </si>
  <si>
    <t>72.48471</t>
  </si>
  <si>
    <t>account_spy1016dls!A1</t>
  </si>
  <si>
    <t>portfolio_spy1016dls!A1</t>
  </si>
  <si>
    <t>orders_spy1016dls!A1</t>
  </si>
  <si>
    <t>Intrucciones</t>
  </si>
  <si>
    <t>en account hay que meter dos registros por cada hora con orders</t>
  </si>
  <si>
    <t>un registro antes y otro despues. Y metemos el margen y el cash (antes y despues)</t>
  </si>
  <si>
    <t>en orders hay que meter todas las ordenes con</t>
  </si>
  <si>
    <t>en portfolio hay que meter un registro por cada hora con orders</t>
  </si>
  <si>
    <t>SPY OCT16 wild test</t>
  </si>
  <si>
    <t>spy1016wild</t>
  </si>
  <si>
    <t>20161017214106</t>
  </si>
  <si>
    <t>20161017  21:29:22</t>
  </si>
  <si>
    <t>SPY MAR17 DLS</t>
  </si>
  <si>
    <t>spy0317dls</t>
  </si>
  <si>
    <t>20170317</t>
  </si>
  <si>
    <t>-10</t>
  </si>
  <si>
    <t>10</t>
  </si>
  <si>
    <t>235.0</t>
  </si>
  <si>
    <t>212.0</t>
  </si>
  <si>
    <t>213.0</t>
  </si>
  <si>
    <t>236.0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</si>
</sst>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 Black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0" fontId="3" fillId="2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1" xfId="0" applyFont="1" applyFill="1" applyBorder="1" applyAlignment="1">
      <alignment horizontal="center" vertical="top"/>
    </xf>
    <xf numFmtId="0" fontId="1" fillId="0" borderId="0" xfId="0" applyFont="1"/>
    <xf numFmtId="0" fontId="0" fillId="5" borderId="0" xfId="0" applyFill="1"/>
    <xf numFmtId="0" fontId="0" fillId="0" borderId="0" xfId="0" applyFont="1" applyFill="1" applyBorder="1" applyAlignment="1">
      <alignment horizontal="left" vertical="top"/>
    </xf>
    <xf numFmtId="2" fontId="0" fillId="3" borderId="0" xfId="0" applyNumberFormat="1" applyFill="1"/>
    <xf numFmtId="49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49" fontId="0" fillId="4" borderId="0" xfId="0" applyNumberFormat="1" applyFill="1"/>
    <xf numFmtId="49" fontId="0" fillId="4" borderId="0" xfId="0" quotePrefix="1" applyNumberFormat="1" applyFill="1"/>
    <xf numFmtId="164" fontId="0" fillId="4" borderId="0" xfId="0" applyNumberFormat="1" applyFill="1"/>
    <xf numFmtId="164" fontId="1" fillId="4" borderId="1" xfId="0" applyNumberFormat="1" applyFont="1" applyFill="1" applyBorder="1" applyAlignment="1">
      <alignment horizontal="center" vertical="top"/>
    </xf>
    <xf numFmtId="2" fontId="0" fillId="4" borderId="0" xfId="0" applyNumberFormat="1" applyFill="1"/>
    <xf numFmtId="1" fontId="0" fillId="4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0" fontId="0" fillId="0" borderId="0" xfId="0" quotePrefix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1" fontId="0" fillId="6" borderId="0" xfId="0" applyNumberFormat="1" applyFill="1"/>
    <xf numFmtId="164" fontId="0" fillId="6" borderId="0" xfId="0" applyNumberFormat="1" applyFill="1"/>
    <xf numFmtId="0" fontId="4" fillId="0" borderId="0" xfId="0" applyFont="1" applyFill="1" applyBorder="1"/>
    <xf numFmtId="0" fontId="4" fillId="6" borderId="0" xfId="0" applyFont="1" applyFill="1" applyBorder="1"/>
    <xf numFmtId="2" fontId="0" fillId="6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F18" sqref="F18"/>
    </sheetView>
  </sheetViews>
  <sheetFormatPr baseColWidth="10" defaultRowHeight="14.4" x14ac:dyDescent="0.3"/>
  <cols>
    <col min="3" max="3" width="21.33203125" bestFit="1" customWidth="1"/>
    <col min="4" max="4" width="10.88671875" bestFit="1" customWidth="1"/>
    <col min="5" max="5" width="20.33203125" bestFit="1" customWidth="1"/>
    <col min="6" max="6" width="21" bestFit="1" customWidth="1"/>
    <col min="7" max="7" width="19" bestFit="1" customWidth="1"/>
  </cols>
  <sheetData>
    <row r="3" spans="2:11" ht="28.8" customHeight="1" x14ac:dyDescent="0.3">
      <c r="B3" s="5" t="s">
        <v>39</v>
      </c>
      <c r="C3" s="5" t="s">
        <v>40</v>
      </c>
      <c r="D3" s="5" t="s">
        <v>42</v>
      </c>
      <c r="E3" s="5" t="s">
        <v>44</v>
      </c>
      <c r="F3" s="5" t="s">
        <v>45</v>
      </c>
      <c r="G3" s="5" t="s">
        <v>46</v>
      </c>
    </row>
    <row r="4" spans="2:11" x14ac:dyDescent="0.3">
      <c r="B4">
        <v>1</v>
      </c>
      <c r="C4" t="s">
        <v>41</v>
      </c>
      <c r="D4" t="s">
        <v>43</v>
      </c>
      <c r="E4" s="4" t="s">
        <v>113</v>
      </c>
      <c r="F4" s="4" t="s">
        <v>114</v>
      </c>
      <c r="G4" s="4" t="s">
        <v>115</v>
      </c>
    </row>
    <row r="5" spans="2:11" x14ac:dyDescent="0.3">
      <c r="B5">
        <v>2</v>
      </c>
      <c r="C5" t="s">
        <v>121</v>
      </c>
      <c r="D5" t="s">
        <v>122</v>
      </c>
    </row>
    <row r="6" spans="2:11" x14ac:dyDescent="0.3">
      <c r="B6">
        <v>3</v>
      </c>
      <c r="C6" t="s">
        <v>125</v>
      </c>
      <c r="D6" t="s">
        <v>126</v>
      </c>
    </row>
    <row r="7" spans="2:11" x14ac:dyDescent="0.3">
      <c r="I7" s="12" t="s">
        <v>116</v>
      </c>
    </row>
    <row r="8" spans="2:11" x14ac:dyDescent="0.3">
      <c r="I8">
        <v>1</v>
      </c>
      <c r="J8" t="s">
        <v>117</v>
      </c>
    </row>
    <row r="9" spans="2:11" x14ac:dyDescent="0.3">
      <c r="J9" t="s">
        <v>118</v>
      </c>
    </row>
    <row r="11" spans="2:11" x14ac:dyDescent="0.3">
      <c r="I11">
        <v>2</v>
      </c>
      <c r="J11" t="s">
        <v>119</v>
      </c>
    </row>
    <row r="12" spans="2:11" x14ac:dyDescent="0.3">
      <c r="K12" s="14" t="s">
        <v>99</v>
      </c>
    </row>
    <row r="13" spans="2:11" x14ac:dyDescent="0.3">
      <c r="K13" s="14" t="s">
        <v>24</v>
      </c>
    </row>
    <row r="14" spans="2:11" x14ac:dyDescent="0.3">
      <c r="K14" s="14" t="s">
        <v>33</v>
      </c>
    </row>
    <row r="15" spans="2:11" x14ac:dyDescent="0.3">
      <c r="K15" s="14" t="s">
        <v>91</v>
      </c>
    </row>
    <row r="16" spans="2:11" x14ac:dyDescent="0.3">
      <c r="K16" s="14" t="s">
        <v>88</v>
      </c>
    </row>
    <row r="17" spans="9:11" x14ac:dyDescent="0.3">
      <c r="K17" s="14" t="s">
        <v>85</v>
      </c>
    </row>
    <row r="18" spans="9:11" x14ac:dyDescent="0.3">
      <c r="K18" s="14" t="s">
        <v>82</v>
      </c>
    </row>
    <row r="19" spans="9:11" x14ac:dyDescent="0.3">
      <c r="K19" s="14" t="s">
        <v>79</v>
      </c>
    </row>
    <row r="20" spans="9:11" x14ac:dyDescent="0.3">
      <c r="K20" s="14" t="s">
        <v>78</v>
      </c>
    </row>
    <row r="21" spans="9:11" x14ac:dyDescent="0.3">
      <c r="K21" s="14" t="s">
        <v>77</v>
      </c>
    </row>
    <row r="22" spans="9:11" x14ac:dyDescent="0.3">
      <c r="K22" s="14" t="s">
        <v>76</v>
      </c>
    </row>
    <row r="23" spans="9:11" x14ac:dyDescent="0.3">
      <c r="K23" s="14" t="s">
        <v>75</v>
      </c>
    </row>
    <row r="24" spans="9:11" x14ac:dyDescent="0.3">
      <c r="K24" s="14" t="s">
        <v>73</v>
      </c>
    </row>
    <row r="26" spans="9:11" x14ac:dyDescent="0.3">
      <c r="I26">
        <v>3</v>
      </c>
      <c r="J26" t="s">
        <v>120</v>
      </c>
    </row>
  </sheetData>
  <hyperlinks>
    <hyperlink ref="E4" location="account_spy1016dls!A1" display="account_spy1016dls!A1"/>
    <hyperlink ref="F4" location="portfolio_spy1016dls!A1" display="portfolio_spy1016dls!A1"/>
    <hyperlink ref="G4" location="orders_spy1016dls!A1" display="orders_spy1016dl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S13" sqref="S13"/>
    </sheetView>
  </sheetViews>
  <sheetFormatPr baseColWidth="10" defaultColWidth="8.88671875" defaultRowHeight="14.4" x14ac:dyDescent="0.3"/>
  <cols>
    <col min="1" max="1" width="11.5546875" customWidth="1"/>
    <col min="2" max="2" width="12.77734375" hidden="1" customWidth="1"/>
    <col min="3" max="3" width="11.5546875" bestFit="1" customWidth="1"/>
    <col min="4" max="4" width="16.77734375" hidden="1" customWidth="1"/>
    <col min="5" max="5" width="10.109375" hidden="1" customWidth="1"/>
    <col min="6" max="6" width="10" hidden="1" customWidth="1"/>
    <col min="7" max="7" width="9" bestFit="1" customWidth="1"/>
    <col min="8" max="8" width="20.44140625" hidden="1" customWidth="1"/>
    <col min="9" max="9" width="11.109375" hidden="1" customWidth="1"/>
    <col min="10" max="10" width="11.77734375" hidden="1" customWidth="1"/>
    <col min="11" max="11" width="9" bestFit="1" customWidth="1"/>
    <col min="12" max="12" width="7.77734375" bestFit="1" customWidth="1"/>
    <col min="13" max="13" width="15.5546875" hidden="1" customWidth="1"/>
    <col min="14" max="14" width="10.77734375" hidden="1" customWidth="1"/>
    <col min="15" max="15" width="4.88671875" bestFit="1" customWidth="1"/>
    <col min="16" max="16" width="5.33203125" hidden="1" customWidth="1"/>
    <col min="17" max="17" width="9.44140625" hidden="1" customWidth="1"/>
    <col min="18" max="18" width="7.77734375" hidden="1" customWidth="1"/>
    <col min="19" max="19" width="7.5546875" customWidth="1"/>
    <col min="20" max="20" width="7.109375" bestFit="1" customWidth="1"/>
    <col min="21" max="21" width="11" hidden="1" customWidth="1"/>
    <col min="22" max="22" width="13" hidden="1" customWidth="1"/>
    <col min="23" max="23" width="11.88671875" bestFit="1" customWidth="1"/>
    <col min="24" max="24" width="17.6640625" bestFit="1" customWidth="1"/>
    <col min="25" max="25" width="18" bestFit="1" customWidth="1"/>
  </cols>
  <sheetData>
    <row r="1" spans="1:25" x14ac:dyDescent="0.3">
      <c r="A1" s="13"/>
      <c r="B1" s="11" t="s">
        <v>101</v>
      </c>
      <c r="C1" s="11" t="s">
        <v>102</v>
      </c>
      <c r="D1" s="11" t="s">
        <v>97</v>
      </c>
      <c r="E1" s="11" t="s">
        <v>96</v>
      </c>
      <c r="F1" s="11" t="s">
        <v>95</v>
      </c>
      <c r="G1" s="11" t="s">
        <v>91</v>
      </c>
      <c r="H1" s="11" t="s">
        <v>89</v>
      </c>
      <c r="I1" s="11" t="s">
        <v>103</v>
      </c>
      <c r="J1" s="11" t="s">
        <v>104</v>
      </c>
      <c r="K1" s="11" t="s">
        <v>88</v>
      </c>
      <c r="L1" s="11" t="s">
        <v>105</v>
      </c>
      <c r="M1" s="11" t="s">
        <v>84</v>
      </c>
      <c r="N1" s="11" t="s">
        <v>106</v>
      </c>
      <c r="O1" s="11" t="s">
        <v>82</v>
      </c>
      <c r="P1" s="11" t="s">
        <v>81</v>
      </c>
      <c r="Q1" s="11" t="s">
        <v>80</v>
      </c>
      <c r="R1" s="11" t="s">
        <v>107</v>
      </c>
      <c r="S1" s="11" t="s">
        <v>77</v>
      </c>
      <c r="T1" s="11" t="s">
        <v>76</v>
      </c>
      <c r="U1" s="11" t="s">
        <v>74</v>
      </c>
      <c r="V1" s="11" t="s">
        <v>108</v>
      </c>
      <c r="W1" s="11" t="s">
        <v>24</v>
      </c>
      <c r="X1" s="11" t="s">
        <v>33</v>
      </c>
      <c r="Y1" s="11" t="s">
        <v>73</v>
      </c>
    </row>
    <row r="2" spans="1:25" x14ac:dyDescent="0.3">
      <c r="A2" s="1">
        <v>1</v>
      </c>
      <c r="B2" s="8"/>
      <c r="C2">
        <v>14.215973350000001</v>
      </c>
      <c r="D2" s="8"/>
      <c r="E2" s="8"/>
      <c r="F2" s="8"/>
      <c r="G2" t="s">
        <v>55</v>
      </c>
      <c r="H2" s="8"/>
      <c r="I2" s="8">
        <v>0.18680089999999999</v>
      </c>
      <c r="J2" s="15">
        <v>-550</v>
      </c>
      <c r="K2">
        <v>100</v>
      </c>
      <c r="L2">
        <v>-30</v>
      </c>
      <c r="M2" s="8"/>
      <c r="N2" s="8"/>
      <c r="O2" t="s">
        <v>52</v>
      </c>
      <c r="P2" s="8"/>
      <c r="Q2" s="8"/>
      <c r="R2" s="8"/>
      <c r="S2" s="6">
        <v>223</v>
      </c>
      <c r="T2" t="s">
        <v>48</v>
      </c>
      <c r="U2" s="8"/>
      <c r="V2" s="8"/>
      <c r="W2">
        <v>20160919</v>
      </c>
      <c r="X2" s="7">
        <v>20160919214202</v>
      </c>
      <c r="Y2" s="3">
        <v>42632.903541666703</v>
      </c>
    </row>
    <row r="3" spans="1:25" x14ac:dyDescent="0.3">
      <c r="A3" s="1">
        <v>2</v>
      </c>
      <c r="B3" s="8"/>
      <c r="C3">
        <v>4.3316999999999997</v>
      </c>
      <c r="D3" s="8"/>
      <c r="E3" s="8"/>
      <c r="F3" s="8"/>
      <c r="G3" t="s">
        <v>55</v>
      </c>
      <c r="H3" s="8"/>
      <c r="I3" s="8">
        <v>3.01575E-2</v>
      </c>
      <c r="J3" s="15">
        <v>95.47</v>
      </c>
      <c r="K3">
        <v>100</v>
      </c>
      <c r="L3">
        <v>30</v>
      </c>
      <c r="M3" s="8"/>
      <c r="N3" s="8"/>
      <c r="O3" t="s">
        <v>52</v>
      </c>
      <c r="P3" s="8"/>
      <c r="Q3" s="8"/>
      <c r="R3" s="8"/>
      <c r="S3" s="6">
        <v>228</v>
      </c>
      <c r="T3" t="s">
        <v>48</v>
      </c>
      <c r="U3" s="8"/>
      <c r="V3" s="8"/>
      <c r="W3">
        <v>20160919</v>
      </c>
      <c r="X3" s="7">
        <v>20160919214202</v>
      </c>
      <c r="Y3" s="3">
        <v>42632.903541666703</v>
      </c>
    </row>
    <row r="4" spans="1:25" x14ac:dyDescent="0.3">
      <c r="A4" s="1">
        <v>3</v>
      </c>
      <c r="B4" s="8"/>
      <c r="C4">
        <v>44.311700000000002</v>
      </c>
      <c r="D4" s="8"/>
      <c r="E4" s="8"/>
      <c r="F4" s="8"/>
      <c r="G4" t="s">
        <v>55</v>
      </c>
      <c r="H4" s="8"/>
      <c r="I4" s="8">
        <v>0.39993784999999998</v>
      </c>
      <c r="J4" s="15">
        <v>1159.81</v>
      </c>
      <c r="K4">
        <v>100</v>
      </c>
      <c r="L4">
        <v>30</v>
      </c>
      <c r="M4" s="8"/>
      <c r="N4" s="8"/>
      <c r="O4" t="s">
        <v>63</v>
      </c>
      <c r="P4" s="8"/>
      <c r="Q4" s="8"/>
      <c r="R4" s="8"/>
      <c r="S4" s="6">
        <v>195</v>
      </c>
      <c r="T4" t="s">
        <v>48</v>
      </c>
      <c r="U4" s="8"/>
      <c r="V4" s="8"/>
      <c r="W4">
        <v>20160919</v>
      </c>
      <c r="X4" s="7">
        <v>20160919214202</v>
      </c>
      <c r="Y4" s="3">
        <v>42632.903541666703</v>
      </c>
    </row>
    <row r="5" spans="1:25" x14ac:dyDescent="0.3">
      <c r="A5" s="1">
        <v>4</v>
      </c>
      <c r="B5" s="8"/>
      <c r="C5">
        <v>72.484710000000007</v>
      </c>
      <c r="D5" s="8"/>
      <c r="E5" s="8"/>
      <c r="F5" s="8"/>
      <c r="G5" t="s">
        <v>55</v>
      </c>
      <c r="H5" s="8"/>
      <c r="I5" s="8">
        <v>0.66990495000000005</v>
      </c>
      <c r="J5" s="15">
        <v>-2059.71</v>
      </c>
      <c r="K5">
        <v>100</v>
      </c>
      <c r="L5">
        <v>-30</v>
      </c>
      <c r="M5" s="8"/>
      <c r="N5" s="8"/>
      <c r="O5" t="s">
        <v>63</v>
      </c>
      <c r="P5" s="8"/>
      <c r="Q5" s="8"/>
      <c r="R5" s="8"/>
      <c r="S5" s="6">
        <v>200</v>
      </c>
      <c r="T5" t="s">
        <v>48</v>
      </c>
      <c r="U5" s="8"/>
      <c r="V5" s="8"/>
      <c r="W5">
        <v>20160919</v>
      </c>
      <c r="X5" s="7">
        <v>20160919214202</v>
      </c>
      <c r="Y5" s="3">
        <v>42632.903541666703</v>
      </c>
    </row>
    <row r="6" spans="1:25" x14ac:dyDescent="0.3">
      <c r="A6" s="17">
        <v>5</v>
      </c>
      <c r="B6" s="9"/>
      <c r="C6" s="9">
        <v>14.215973350000001</v>
      </c>
      <c r="D6" s="9"/>
      <c r="E6" s="9"/>
      <c r="F6" s="9"/>
      <c r="G6" s="9" t="s">
        <v>55</v>
      </c>
      <c r="H6" s="9"/>
      <c r="I6" s="9">
        <v>0.18680089999999999</v>
      </c>
      <c r="J6" s="22">
        <v>-550</v>
      </c>
      <c r="K6" s="9">
        <v>100</v>
      </c>
      <c r="L6" s="9">
        <v>-30</v>
      </c>
      <c r="M6" s="9"/>
      <c r="N6" s="9"/>
      <c r="O6" s="9" t="s">
        <v>52</v>
      </c>
      <c r="P6" s="9"/>
      <c r="Q6" s="9"/>
      <c r="R6" s="9"/>
      <c r="S6" s="22">
        <v>223</v>
      </c>
      <c r="T6" s="9" t="s">
        <v>48</v>
      </c>
      <c r="U6" s="9"/>
      <c r="V6" s="9"/>
      <c r="W6" s="9">
        <v>20161017</v>
      </c>
      <c r="X6" s="23">
        <v>20161017214202</v>
      </c>
      <c r="Y6" s="20">
        <v>42660.903541666667</v>
      </c>
    </row>
    <row r="7" spans="1:25" x14ac:dyDescent="0.3">
      <c r="A7" s="17">
        <v>6</v>
      </c>
      <c r="B7" s="9"/>
      <c r="C7" s="9">
        <v>4.3316999999999997</v>
      </c>
      <c r="D7" s="9"/>
      <c r="E7" s="9"/>
      <c r="F7" s="9"/>
      <c r="G7" s="9" t="s">
        <v>55</v>
      </c>
      <c r="H7" s="9"/>
      <c r="I7" s="9">
        <v>3.01575E-2</v>
      </c>
      <c r="J7" s="22">
        <v>95.47</v>
      </c>
      <c r="K7" s="9">
        <v>100</v>
      </c>
      <c r="L7" s="9">
        <v>30</v>
      </c>
      <c r="M7" s="9"/>
      <c r="N7" s="9"/>
      <c r="O7" s="9" t="s">
        <v>52</v>
      </c>
      <c r="P7" s="9"/>
      <c r="Q7" s="9"/>
      <c r="R7" s="9"/>
      <c r="S7" s="22">
        <v>228</v>
      </c>
      <c r="T7" s="9" t="s">
        <v>48</v>
      </c>
      <c r="U7" s="9"/>
      <c r="V7" s="9"/>
      <c r="W7" s="9">
        <v>20161017</v>
      </c>
      <c r="X7" s="23">
        <v>20161017214202</v>
      </c>
      <c r="Y7" s="20">
        <v>42660.903541666667</v>
      </c>
    </row>
    <row r="8" spans="1:25" x14ac:dyDescent="0.3">
      <c r="A8" s="17">
        <v>7</v>
      </c>
      <c r="B8" s="9"/>
      <c r="C8" s="9">
        <v>50</v>
      </c>
      <c r="D8" s="9"/>
      <c r="E8" s="9"/>
      <c r="F8" s="9"/>
      <c r="G8" s="9" t="s">
        <v>55</v>
      </c>
      <c r="H8" s="9"/>
      <c r="I8" s="9">
        <v>0.39993784999999998</v>
      </c>
      <c r="J8" s="22">
        <v>1159.81</v>
      </c>
      <c r="K8" s="9">
        <v>100</v>
      </c>
      <c r="L8" s="9">
        <v>32</v>
      </c>
      <c r="M8" s="9"/>
      <c r="N8" s="9"/>
      <c r="O8" s="9" t="s">
        <v>63</v>
      </c>
      <c r="P8" s="9"/>
      <c r="Q8" s="9"/>
      <c r="R8" s="9"/>
      <c r="S8" s="22">
        <v>195</v>
      </c>
      <c r="T8" s="9" t="s">
        <v>48</v>
      </c>
      <c r="U8" s="9"/>
      <c r="V8" s="9"/>
      <c r="W8" s="9">
        <v>20161017</v>
      </c>
      <c r="X8" s="23">
        <v>20161017214202</v>
      </c>
      <c r="Y8" s="20">
        <v>42660.903541666667</v>
      </c>
    </row>
    <row r="9" spans="1:25" x14ac:dyDescent="0.3">
      <c r="A9" s="17">
        <v>8</v>
      </c>
      <c r="B9" s="9"/>
      <c r="C9" s="9">
        <v>72.484710000000007</v>
      </c>
      <c r="D9" s="9"/>
      <c r="E9" s="9"/>
      <c r="F9" s="9"/>
      <c r="G9" s="9" t="s">
        <v>55</v>
      </c>
      <c r="H9" s="9"/>
      <c r="I9" s="9">
        <v>0.66990495000000005</v>
      </c>
      <c r="J9" s="22">
        <v>-2059.71</v>
      </c>
      <c r="K9" s="9">
        <v>100</v>
      </c>
      <c r="L9" s="9">
        <v>-30</v>
      </c>
      <c r="M9" s="9"/>
      <c r="N9" s="9"/>
      <c r="O9" s="9" t="s">
        <v>63</v>
      </c>
      <c r="P9" s="9"/>
      <c r="Q9" s="9"/>
      <c r="R9" s="9"/>
      <c r="S9" s="22">
        <v>200</v>
      </c>
      <c r="T9" s="9" t="s">
        <v>48</v>
      </c>
      <c r="U9" s="9"/>
      <c r="V9" s="9"/>
      <c r="W9" s="9">
        <v>20161017</v>
      </c>
      <c r="X9" s="23">
        <v>20161017214202</v>
      </c>
      <c r="Y9" s="20">
        <v>42660.903541666667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AD6" sqref="AD6"/>
    </sheetView>
  </sheetViews>
  <sheetFormatPr baseColWidth="10" defaultColWidth="8.88671875" defaultRowHeight="14.4" x14ac:dyDescent="0.3"/>
  <cols>
    <col min="1" max="1" width="18" bestFit="1" customWidth="1"/>
    <col min="2" max="2" width="13.33203125" hidden="1" customWidth="1"/>
    <col min="3" max="3" width="18.33203125" hidden="1" customWidth="1"/>
    <col min="4" max="4" width="17" hidden="1" customWidth="1"/>
    <col min="5" max="5" width="16.109375" hidden="1" customWidth="1"/>
    <col min="6" max="6" width="16.21875" hidden="1" customWidth="1"/>
    <col min="7" max="7" width="22.77734375" hidden="1" customWidth="1"/>
    <col min="8" max="8" width="22.6640625" hidden="1" customWidth="1"/>
    <col min="9" max="9" width="20.5546875" bestFit="1" customWidth="1"/>
    <col min="10" max="10" width="25" hidden="1" customWidth="1"/>
    <col min="11" max="11" width="24.88671875" hidden="1" customWidth="1"/>
    <col min="12" max="12" width="22.88671875" hidden="1" customWidth="1"/>
    <col min="13" max="13" width="19.77734375" hidden="1" customWidth="1"/>
    <col min="14" max="14" width="19.6640625" hidden="1" customWidth="1"/>
    <col min="15" max="15" width="17.6640625" hidden="1" customWidth="1"/>
    <col min="16" max="16" width="22.109375" hidden="1" customWidth="1"/>
    <col min="17" max="17" width="22" hidden="1" customWidth="1"/>
    <col min="18" max="18" width="19.88671875" hidden="1" customWidth="1"/>
    <col min="19" max="19" width="23.21875" hidden="1" customWidth="1"/>
    <col min="20" max="20" width="17.77734375" hidden="1" customWidth="1"/>
    <col min="21" max="21" width="15.6640625" hidden="1" customWidth="1"/>
    <col min="22" max="22" width="21.33203125" hidden="1" customWidth="1"/>
    <col min="23" max="23" width="20.33203125" hidden="1" customWidth="1"/>
    <col min="24" max="24" width="20.44140625" hidden="1" customWidth="1"/>
    <col min="25" max="25" width="18.44140625" hidden="1" customWidth="1"/>
    <col min="26" max="26" width="11.88671875" bestFit="1" customWidth="1"/>
    <col min="27" max="27" width="22.5546875" hidden="1" customWidth="1"/>
    <col min="28" max="28" width="21.88671875" hidden="1" customWidth="1"/>
    <col min="29" max="29" width="23.88671875" hidden="1" customWidth="1"/>
    <col min="30" max="30" width="18.6640625" bestFit="1" customWidth="1"/>
    <col min="31" max="31" width="20.77734375" hidden="1" customWidth="1"/>
    <col min="32" max="32" width="20.6640625" hidden="1" customWidth="1"/>
    <col min="33" max="33" width="17.33203125" hidden="1" customWidth="1"/>
    <col min="34" max="34" width="19" hidden="1" customWidth="1"/>
  </cols>
  <sheetData>
    <row r="1" spans="1:34" x14ac:dyDescent="0.3">
      <c r="A1" s="11" t="s">
        <v>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42766.863252314797</v>
      </c>
      <c r="B2" s="8"/>
      <c r="C2" s="8"/>
      <c r="D2" s="8"/>
      <c r="E2" s="8"/>
      <c r="F2" s="8"/>
      <c r="G2" s="8"/>
      <c r="H2" s="8"/>
      <c r="I2" s="6">
        <v>3575.88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>
        <v>20170131</v>
      </c>
      <c r="AA2" s="8"/>
      <c r="AB2" s="8"/>
      <c r="AC2" s="8"/>
      <c r="AD2">
        <v>1014074.01</v>
      </c>
      <c r="AE2" s="8"/>
      <c r="AF2" s="8"/>
      <c r="AG2" s="8"/>
      <c r="AH2" s="8"/>
    </row>
    <row r="3" spans="1:34" x14ac:dyDescent="0.3">
      <c r="A3" s="2">
        <v>42766.904907407399</v>
      </c>
      <c r="B3" s="8"/>
      <c r="C3" s="8"/>
      <c r="D3" s="8"/>
      <c r="E3" s="8"/>
      <c r="F3" s="8"/>
      <c r="G3" s="8"/>
      <c r="H3" s="8"/>
      <c r="I3" s="6">
        <v>4575.88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>
        <v>20170131</v>
      </c>
      <c r="AA3" s="8"/>
      <c r="AB3" s="8"/>
      <c r="AC3" s="8"/>
      <c r="AD3">
        <v>1014197.4</v>
      </c>
      <c r="AE3" s="8"/>
      <c r="AF3" s="8"/>
      <c r="AG3" s="8"/>
      <c r="AH3" s="8"/>
    </row>
    <row r="4" spans="1:34" x14ac:dyDescent="0.3">
      <c r="A4" s="2">
        <v>42769.863252314812</v>
      </c>
      <c r="B4" s="8"/>
      <c r="C4" s="8"/>
      <c r="D4" s="8"/>
      <c r="E4" s="8"/>
      <c r="F4" s="8"/>
      <c r="G4" s="8"/>
      <c r="H4" s="8"/>
      <c r="I4" s="6">
        <v>4575.88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>
        <v>20170203</v>
      </c>
      <c r="AA4" s="8"/>
      <c r="AB4" s="8"/>
      <c r="AC4" s="8"/>
      <c r="AD4">
        <v>1014197.4</v>
      </c>
    </row>
    <row r="5" spans="1:34" x14ac:dyDescent="0.3">
      <c r="A5" s="2">
        <v>42769.904907407406</v>
      </c>
      <c r="B5" s="8"/>
      <c r="C5" s="8"/>
      <c r="D5" s="8"/>
      <c r="E5" s="8"/>
      <c r="F5" s="8"/>
      <c r="G5" s="8"/>
      <c r="H5" s="8"/>
      <c r="I5">
        <v>5575.88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>
        <v>20170203</v>
      </c>
      <c r="AA5" s="8"/>
      <c r="AB5" s="8"/>
      <c r="AC5" s="8"/>
      <c r="AD5">
        <v>1014297.4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4.44140625" customWidth="1"/>
    <col min="2" max="2" width="9.5546875" hidden="1" customWidth="1"/>
    <col min="3" max="3" width="8.109375" bestFit="1" customWidth="1"/>
    <col min="4" max="4" width="7.109375" hidden="1" customWidth="1"/>
    <col min="5" max="5" width="16.77734375" hidden="1" customWidth="1"/>
    <col min="6" max="6" width="10.109375" hidden="1" customWidth="1"/>
    <col min="7" max="7" width="10" hidden="1" customWidth="1"/>
    <col min="8" max="8" width="11.88671875" bestFit="1" customWidth="1"/>
    <col min="9" max="9" width="19.21875" customWidth="1"/>
    <col min="10" max="10" width="11" hidden="1" customWidth="1"/>
    <col min="11" max="11" width="6.21875" hidden="1" customWidth="1"/>
    <col min="12" max="12" width="9" hidden="1" customWidth="1"/>
    <col min="13" max="13" width="12.6640625" customWidth="1"/>
    <col min="14" max="14" width="10" hidden="1" customWidth="1"/>
    <col min="15" max="15" width="20.44140625" hidden="1" customWidth="1"/>
    <col min="16" max="16" width="9" bestFit="1" customWidth="1"/>
    <col min="17" max="17" width="11" hidden="1" customWidth="1"/>
    <col min="18" max="18" width="10" hidden="1" customWidth="1"/>
    <col min="19" max="19" width="5.109375" bestFit="1" customWidth="1"/>
    <col min="20" max="20" width="15.5546875" hidden="1" customWidth="1"/>
    <col min="21" max="21" width="3.77734375" hidden="1" customWidth="1"/>
    <col min="22" max="22" width="4.88671875" bestFit="1" customWidth="1"/>
    <col min="23" max="23" width="5.33203125" hidden="1" customWidth="1"/>
    <col min="24" max="24" width="9.44140625" hidden="1" customWidth="1"/>
    <col min="25" max="25" width="6.33203125" bestFit="1" customWidth="1"/>
    <col min="26" max="26" width="4.44140625" bestFit="1" customWidth="1"/>
    <col min="27" max="27" width="5.5546875" bestFit="1" customWidth="1"/>
    <col min="28" max="28" width="7.109375" bestFit="1" customWidth="1"/>
    <col min="29" max="29" width="18" bestFit="1" customWidth="1"/>
    <col min="30" max="30" width="11" hidden="1" customWidth="1"/>
    <col min="31" max="31" width="18" bestFit="1" customWidth="1"/>
  </cols>
  <sheetData>
    <row r="1" spans="1:31" x14ac:dyDescent="0.3">
      <c r="A1" s="11" t="s">
        <v>100</v>
      </c>
      <c r="B1" s="11" t="s">
        <v>44</v>
      </c>
      <c r="C1" s="11" t="s">
        <v>99</v>
      </c>
      <c r="D1" s="11" t="s">
        <v>98</v>
      </c>
      <c r="E1" s="11" t="s">
        <v>97</v>
      </c>
      <c r="F1" s="11" t="s">
        <v>96</v>
      </c>
      <c r="G1" s="11" t="s">
        <v>95</v>
      </c>
      <c r="H1" s="11" t="s">
        <v>24</v>
      </c>
      <c r="I1" s="11" t="s">
        <v>33</v>
      </c>
      <c r="J1" s="11" t="s">
        <v>94</v>
      </c>
      <c r="K1" s="11" t="s">
        <v>93</v>
      </c>
      <c r="L1" s="11" t="s">
        <v>92</v>
      </c>
      <c r="M1" s="11" t="s">
        <v>91</v>
      </c>
      <c r="N1" s="11" t="s">
        <v>90</v>
      </c>
      <c r="O1" s="11" t="s">
        <v>89</v>
      </c>
      <c r="P1" s="11" t="s">
        <v>88</v>
      </c>
      <c r="Q1" s="11" t="s">
        <v>87</v>
      </c>
      <c r="R1" s="11" t="s">
        <v>86</v>
      </c>
      <c r="S1" s="11" t="s">
        <v>85</v>
      </c>
      <c r="T1" s="11" t="s">
        <v>84</v>
      </c>
      <c r="U1" s="11" t="s">
        <v>83</v>
      </c>
      <c r="V1" s="11" t="s">
        <v>82</v>
      </c>
      <c r="W1" s="11" t="s">
        <v>81</v>
      </c>
      <c r="X1" s="11" t="s">
        <v>80</v>
      </c>
      <c r="Y1" s="11" t="s">
        <v>79</v>
      </c>
      <c r="Z1" s="11" t="s">
        <v>78</v>
      </c>
      <c r="AA1" s="11" t="s">
        <v>77</v>
      </c>
      <c r="AB1" s="11" t="s">
        <v>76</v>
      </c>
      <c r="AC1" s="11" t="s">
        <v>75</v>
      </c>
      <c r="AD1" s="11" t="s">
        <v>74</v>
      </c>
      <c r="AE1" s="11" t="s">
        <v>73</v>
      </c>
    </row>
    <row r="2" spans="1:31" x14ac:dyDescent="0.3">
      <c r="A2" s="1">
        <v>1</v>
      </c>
      <c r="B2" s="8"/>
      <c r="C2">
        <v>0.85</v>
      </c>
      <c r="D2" s="8"/>
      <c r="E2" s="8"/>
      <c r="F2" s="8"/>
      <c r="G2" s="8"/>
      <c r="H2">
        <v>20170131</v>
      </c>
      <c r="I2" s="7">
        <v>20170131214207</v>
      </c>
      <c r="J2" s="8"/>
      <c r="K2" s="8"/>
      <c r="L2" s="8"/>
      <c r="M2">
        <v>20170317</v>
      </c>
      <c r="N2" s="8"/>
      <c r="O2" s="8"/>
      <c r="P2" t="s">
        <v>54</v>
      </c>
      <c r="Q2" s="8"/>
      <c r="R2" s="8"/>
      <c r="S2">
        <v>0.85</v>
      </c>
      <c r="T2" s="8"/>
      <c r="U2" s="8"/>
      <c r="V2" t="s">
        <v>63</v>
      </c>
      <c r="W2" s="8"/>
      <c r="X2" s="8"/>
      <c r="Y2">
        <v>1</v>
      </c>
      <c r="Z2" t="s">
        <v>58</v>
      </c>
      <c r="AA2">
        <v>213</v>
      </c>
      <c r="AB2" t="s">
        <v>48</v>
      </c>
      <c r="AC2" s="3">
        <v>42766.880219907398</v>
      </c>
      <c r="AD2" s="8"/>
      <c r="AE2" s="3">
        <v>42766.904247685197</v>
      </c>
    </row>
    <row r="3" spans="1:31" x14ac:dyDescent="0.3">
      <c r="A3" s="1">
        <v>2</v>
      </c>
      <c r="B3" s="8"/>
      <c r="C3">
        <v>0.79</v>
      </c>
      <c r="D3" s="8"/>
      <c r="E3" s="8"/>
      <c r="F3" s="8"/>
      <c r="G3" s="8"/>
      <c r="H3">
        <v>20170131</v>
      </c>
      <c r="I3" s="7">
        <v>20170131214207</v>
      </c>
      <c r="J3" s="8"/>
      <c r="K3" s="8"/>
      <c r="L3" s="8"/>
      <c r="M3">
        <v>20170317</v>
      </c>
      <c r="N3" s="8"/>
      <c r="O3" s="8"/>
      <c r="P3" t="s">
        <v>54</v>
      </c>
      <c r="Q3" s="8"/>
      <c r="R3" s="8"/>
      <c r="S3">
        <v>0.79</v>
      </c>
      <c r="T3" s="8"/>
      <c r="U3" s="8"/>
      <c r="V3" t="s">
        <v>63</v>
      </c>
      <c r="W3" s="8"/>
      <c r="X3" s="8"/>
      <c r="Y3">
        <v>1</v>
      </c>
      <c r="Z3" t="s">
        <v>50</v>
      </c>
      <c r="AA3">
        <v>212</v>
      </c>
      <c r="AB3" t="s">
        <v>48</v>
      </c>
      <c r="AC3" s="3">
        <v>42766.880219907398</v>
      </c>
      <c r="AD3" s="8"/>
      <c r="AE3" s="3">
        <v>42766.904247685197</v>
      </c>
    </row>
    <row r="4" spans="1:31" x14ac:dyDescent="0.3">
      <c r="A4" s="1">
        <v>3</v>
      </c>
      <c r="B4" s="8"/>
      <c r="C4">
        <v>0.85</v>
      </c>
      <c r="D4" s="8"/>
      <c r="E4" s="8"/>
      <c r="F4" s="8"/>
      <c r="G4" s="8"/>
      <c r="H4">
        <v>20170131</v>
      </c>
      <c r="I4" s="7">
        <v>20170131214207</v>
      </c>
      <c r="J4" s="8"/>
      <c r="K4" s="8"/>
      <c r="L4" s="8"/>
      <c r="M4">
        <v>20170317</v>
      </c>
      <c r="N4" s="8"/>
      <c r="O4" s="8"/>
      <c r="P4" t="s">
        <v>54</v>
      </c>
      <c r="Q4" s="8"/>
      <c r="R4" s="8"/>
      <c r="S4">
        <v>0.85</v>
      </c>
      <c r="T4" s="8"/>
      <c r="U4" s="8"/>
      <c r="V4" t="s">
        <v>63</v>
      </c>
      <c r="W4" s="8"/>
      <c r="X4" s="8"/>
      <c r="Y4">
        <v>8</v>
      </c>
      <c r="Z4" t="s">
        <v>58</v>
      </c>
      <c r="AA4">
        <v>213</v>
      </c>
      <c r="AB4" t="s">
        <v>48</v>
      </c>
      <c r="AC4" s="3">
        <v>42766.880219907398</v>
      </c>
      <c r="AD4" s="8"/>
      <c r="AE4" s="3">
        <v>42766.904247685197</v>
      </c>
    </row>
    <row r="5" spans="1:31" x14ac:dyDescent="0.3">
      <c r="A5" s="1">
        <v>4</v>
      </c>
      <c r="B5" s="8"/>
      <c r="C5">
        <v>0.79</v>
      </c>
      <c r="D5" s="8"/>
      <c r="E5" s="8"/>
      <c r="F5" s="8"/>
      <c r="G5" s="8"/>
      <c r="H5">
        <v>20170131</v>
      </c>
      <c r="I5" s="7">
        <v>20170131214207</v>
      </c>
      <c r="J5" s="8"/>
      <c r="K5" s="8"/>
      <c r="L5" s="8"/>
      <c r="M5">
        <v>20170317</v>
      </c>
      <c r="N5" s="8"/>
      <c r="O5" s="8"/>
      <c r="P5" t="s">
        <v>54</v>
      </c>
      <c r="Q5" s="8"/>
      <c r="R5" s="8"/>
      <c r="S5">
        <v>0.79</v>
      </c>
      <c r="T5" s="8"/>
      <c r="U5" s="8"/>
      <c r="V5" t="s">
        <v>63</v>
      </c>
      <c r="W5" s="8"/>
      <c r="X5" s="8"/>
      <c r="Y5">
        <v>8</v>
      </c>
      <c r="Z5" t="s">
        <v>50</v>
      </c>
      <c r="AA5">
        <v>212</v>
      </c>
      <c r="AB5" t="s">
        <v>48</v>
      </c>
      <c r="AC5" s="3">
        <v>42766.880219907398</v>
      </c>
      <c r="AD5" s="8"/>
      <c r="AE5" s="3">
        <v>42766.904247685197</v>
      </c>
    </row>
    <row r="6" spans="1:31" x14ac:dyDescent="0.3">
      <c r="A6" s="1">
        <v>5</v>
      </c>
      <c r="B6" s="8"/>
      <c r="C6">
        <v>0.85</v>
      </c>
      <c r="D6" s="8"/>
      <c r="E6" s="8"/>
      <c r="F6" s="8"/>
      <c r="G6" s="8"/>
      <c r="H6">
        <v>20170131</v>
      </c>
      <c r="I6" s="7">
        <v>20170131214207</v>
      </c>
      <c r="J6" s="8"/>
      <c r="K6" s="8"/>
      <c r="L6" s="8"/>
      <c r="M6">
        <v>20170317</v>
      </c>
      <c r="N6" s="8"/>
      <c r="O6" s="8"/>
      <c r="P6" t="s">
        <v>54</v>
      </c>
      <c r="Q6" s="8"/>
      <c r="R6" s="8"/>
      <c r="S6">
        <v>0.85</v>
      </c>
      <c r="T6" s="8"/>
      <c r="U6" s="8"/>
      <c r="V6" t="s">
        <v>63</v>
      </c>
      <c r="W6" s="8"/>
      <c r="X6" s="8"/>
      <c r="Y6">
        <v>1</v>
      </c>
      <c r="Z6" t="s">
        <v>58</v>
      </c>
      <c r="AA6">
        <v>213</v>
      </c>
      <c r="AB6" t="s">
        <v>48</v>
      </c>
      <c r="AC6" s="3">
        <v>42766.880243055602</v>
      </c>
      <c r="AD6" s="8"/>
      <c r="AE6" s="3">
        <v>42766.904247685197</v>
      </c>
    </row>
    <row r="7" spans="1:31" x14ac:dyDescent="0.3">
      <c r="A7" s="1">
        <v>6</v>
      </c>
      <c r="B7" s="8"/>
      <c r="C7">
        <v>0.79</v>
      </c>
      <c r="D7" s="8"/>
      <c r="E7" s="8"/>
      <c r="F7" s="8"/>
      <c r="G7" s="8"/>
      <c r="H7">
        <v>20170131</v>
      </c>
      <c r="I7" s="7">
        <v>20170131214207</v>
      </c>
      <c r="J7" s="8"/>
      <c r="K7" s="8"/>
      <c r="L7" s="8"/>
      <c r="M7">
        <v>20170317</v>
      </c>
      <c r="N7" s="8"/>
      <c r="O7" s="8"/>
      <c r="P7" t="s">
        <v>54</v>
      </c>
      <c r="Q7" s="8"/>
      <c r="R7" s="8"/>
      <c r="S7">
        <v>0.79</v>
      </c>
      <c r="T7" s="8"/>
      <c r="U7" s="8"/>
      <c r="V7" t="s">
        <v>63</v>
      </c>
      <c r="W7" s="8"/>
      <c r="X7" s="8"/>
      <c r="Y7">
        <v>1</v>
      </c>
      <c r="Z7" t="s">
        <v>50</v>
      </c>
      <c r="AA7">
        <v>212</v>
      </c>
      <c r="AB7" t="s">
        <v>48</v>
      </c>
      <c r="AC7" s="3">
        <v>42766.880243055602</v>
      </c>
      <c r="AD7" s="8"/>
      <c r="AE7" s="3">
        <v>42766.904247685197</v>
      </c>
    </row>
    <row r="8" spans="1:31" x14ac:dyDescent="0.3">
      <c r="A8" s="1">
        <v>7</v>
      </c>
      <c r="C8">
        <v>0.37</v>
      </c>
      <c r="H8">
        <v>20170131</v>
      </c>
      <c r="I8" s="7">
        <v>20170131214207</v>
      </c>
      <c r="M8">
        <v>20170317</v>
      </c>
      <c r="P8" t="s">
        <v>54</v>
      </c>
      <c r="S8">
        <v>0.37</v>
      </c>
      <c r="V8" t="s">
        <v>52</v>
      </c>
      <c r="Y8">
        <v>10</v>
      </c>
      <c r="Z8" t="s">
        <v>50</v>
      </c>
      <c r="AA8">
        <v>236</v>
      </c>
      <c r="AB8" t="s">
        <v>48</v>
      </c>
      <c r="AC8" s="3">
        <v>42766.880752314799</v>
      </c>
      <c r="AE8" s="3">
        <v>42766.904247685197</v>
      </c>
    </row>
    <row r="9" spans="1:31" x14ac:dyDescent="0.3">
      <c r="A9" s="1">
        <v>8</v>
      </c>
      <c r="C9">
        <v>0.48</v>
      </c>
      <c r="H9">
        <v>20170131</v>
      </c>
      <c r="I9" s="7">
        <v>20170131214207</v>
      </c>
      <c r="M9">
        <v>20170317</v>
      </c>
      <c r="P9" t="s">
        <v>54</v>
      </c>
      <c r="S9">
        <v>0.48</v>
      </c>
      <c r="V9" t="s">
        <v>52</v>
      </c>
      <c r="Y9">
        <v>10</v>
      </c>
      <c r="Z9" t="s">
        <v>58</v>
      </c>
      <c r="AA9">
        <v>235</v>
      </c>
      <c r="AB9" t="s">
        <v>48</v>
      </c>
      <c r="AC9" s="3">
        <v>42766.880752314799</v>
      </c>
      <c r="AE9" s="3">
        <v>42766.904247685197</v>
      </c>
    </row>
    <row r="10" spans="1:31" x14ac:dyDescent="0.3">
      <c r="A10" s="27">
        <v>9</v>
      </c>
      <c r="B10" s="28"/>
      <c r="C10" s="28">
        <v>0.85</v>
      </c>
      <c r="D10" s="28"/>
      <c r="E10" s="28"/>
      <c r="F10" s="28"/>
      <c r="G10" s="28"/>
      <c r="H10" s="28">
        <v>20170203</v>
      </c>
      <c r="I10" s="29">
        <v>20170203214207</v>
      </c>
      <c r="J10" s="28"/>
      <c r="K10" s="28"/>
      <c r="L10" s="28"/>
      <c r="M10" s="28">
        <v>20170317</v>
      </c>
      <c r="N10" s="28"/>
      <c r="O10" s="28"/>
      <c r="P10" s="28" t="s">
        <v>54</v>
      </c>
      <c r="Q10" s="28"/>
      <c r="R10" s="28"/>
      <c r="S10" s="28">
        <v>0.85</v>
      </c>
      <c r="T10" s="28"/>
      <c r="U10" s="28"/>
      <c r="V10" s="28" t="s">
        <v>63</v>
      </c>
      <c r="W10" s="28"/>
      <c r="X10" s="28"/>
      <c r="Y10" s="28">
        <v>1</v>
      </c>
      <c r="Z10" s="28" t="s">
        <v>58</v>
      </c>
      <c r="AA10" s="28">
        <v>213</v>
      </c>
      <c r="AB10" s="28" t="s">
        <v>48</v>
      </c>
      <c r="AC10" s="30">
        <v>42769.880219907405</v>
      </c>
      <c r="AD10" s="28"/>
      <c r="AE10" s="30">
        <v>42769.904247685183</v>
      </c>
    </row>
    <row r="11" spans="1:31" x14ac:dyDescent="0.3">
      <c r="A11" s="27">
        <v>10</v>
      </c>
      <c r="B11" s="28"/>
      <c r="C11" s="28">
        <v>0.79</v>
      </c>
      <c r="D11" s="28"/>
      <c r="E11" s="28"/>
      <c r="F11" s="28"/>
      <c r="G11" s="28"/>
      <c r="H11" s="28">
        <v>20170203</v>
      </c>
      <c r="I11" s="29">
        <v>20170203214207</v>
      </c>
      <c r="J11" s="28"/>
      <c r="K11" s="28"/>
      <c r="L11" s="28"/>
      <c r="M11" s="28">
        <v>20170317</v>
      </c>
      <c r="N11" s="28"/>
      <c r="O11" s="28"/>
      <c r="P11" s="28" t="s">
        <v>54</v>
      </c>
      <c r="Q11" s="28"/>
      <c r="R11" s="28"/>
      <c r="S11" s="28">
        <v>0.79</v>
      </c>
      <c r="T11" s="28"/>
      <c r="U11" s="28"/>
      <c r="V11" s="28" t="s">
        <v>63</v>
      </c>
      <c r="W11" s="28"/>
      <c r="X11" s="28"/>
      <c r="Y11" s="28">
        <v>1</v>
      </c>
      <c r="Z11" s="28" t="s">
        <v>50</v>
      </c>
      <c r="AA11" s="28">
        <v>212</v>
      </c>
      <c r="AB11" s="28" t="s">
        <v>48</v>
      </c>
      <c r="AC11" s="30">
        <v>42769.880219907405</v>
      </c>
      <c r="AD11" s="28"/>
      <c r="AE11" s="30">
        <v>42769.904247685183</v>
      </c>
    </row>
    <row r="12" spans="1:31" x14ac:dyDescent="0.3">
      <c r="A12" s="27">
        <v>11</v>
      </c>
      <c r="B12" s="28"/>
      <c r="C12" s="28">
        <v>0.85</v>
      </c>
      <c r="D12" s="28"/>
      <c r="E12" s="28"/>
      <c r="F12" s="28"/>
      <c r="G12" s="28"/>
      <c r="H12" s="28">
        <v>20170203</v>
      </c>
      <c r="I12" s="29">
        <v>20170203214207</v>
      </c>
      <c r="J12" s="28"/>
      <c r="K12" s="28"/>
      <c r="L12" s="28"/>
      <c r="M12" s="28">
        <v>20170317</v>
      </c>
      <c r="N12" s="28"/>
      <c r="O12" s="28"/>
      <c r="P12" s="28" t="s">
        <v>54</v>
      </c>
      <c r="Q12" s="28"/>
      <c r="R12" s="28"/>
      <c r="S12" s="28">
        <v>0.85</v>
      </c>
      <c r="T12" s="28"/>
      <c r="U12" s="28"/>
      <c r="V12" s="28" t="s">
        <v>63</v>
      </c>
      <c r="W12" s="28"/>
      <c r="X12" s="28"/>
      <c r="Y12" s="28">
        <v>8</v>
      </c>
      <c r="Z12" s="28" t="s">
        <v>58</v>
      </c>
      <c r="AA12" s="28">
        <v>213</v>
      </c>
      <c r="AB12" s="28" t="s">
        <v>48</v>
      </c>
      <c r="AC12" s="30">
        <v>42769.880219907405</v>
      </c>
      <c r="AD12" s="28"/>
      <c r="AE12" s="30">
        <v>42769.904247685183</v>
      </c>
    </row>
    <row r="13" spans="1:31" x14ac:dyDescent="0.3">
      <c r="A13" s="27">
        <v>12</v>
      </c>
      <c r="B13" s="28"/>
      <c r="C13" s="28">
        <v>0.79</v>
      </c>
      <c r="D13" s="28"/>
      <c r="E13" s="28"/>
      <c r="F13" s="28"/>
      <c r="G13" s="28"/>
      <c r="H13" s="28">
        <v>20170203</v>
      </c>
      <c r="I13" s="29">
        <v>20170203214207</v>
      </c>
      <c r="J13" s="28"/>
      <c r="K13" s="28"/>
      <c r="L13" s="28"/>
      <c r="M13" s="28">
        <v>20170317</v>
      </c>
      <c r="N13" s="28"/>
      <c r="O13" s="28"/>
      <c r="P13" s="28" t="s">
        <v>54</v>
      </c>
      <c r="Q13" s="28"/>
      <c r="R13" s="28"/>
      <c r="S13" s="28">
        <v>0.79</v>
      </c>
      <c r="T13" s="28"/>
      <c r="U13" s="28"/>
      <c r="V13" s="28" t="s">
        <v>63</v>
      </c>
      <c r="W13" s="28"/>
      <c r="X13" s="28"/>
      <c r="Y13" s="28">
        <v>8</v>
      </c>
      <c r="Z13" s="28" t="s">
        <v>50</v>
      </c>
      <c r="AA13" s="28">
        <v>212</v>
      </c>
      <c r="AB13" s="28" t="s">
        <v>48</v>
      </c>
      <c r="AC13" s="30">
        <v>42769.880219907405</v>
      </c>
      <c r="AD13" s="28"/>
      <c r="AE13" s="30">
        <v>42769.904247685183</v>
      </c>
    </row>
    <row r="14" spans="1:31" x14ac:dyDescent="0.3">
      <c r="A14" s="27">
        <v>13</v>
      </c>
      <c r="B14" s="28"/>
      <c r="C14" s="28">
        <v>0.85</v>
      </c>
      <c r="D14" s="28"/>
      <c r="E14" s="28"/>
      <c r="F14" s="28"/>
      <c r="G14" s="28"/>
      <c r="H14" s="28">
        <v>20170203</v>
      </c>
      <c r="I14" s="29">
        <v>20170203214207</v>
      </c>
      <c r="J14" s="28"/>
      <c r="K14" s="28"/>
      <c r="L14" s="28"/>
      <c r="M14" s="28">
        <v>20170317</v>
      </c>
      <c r="N14" s="28"/>
      <c r="O14" s="28"/>
      <c r="P14" s="28" t="s">
        <v>54</v>
      </c>
      <c r="Q14" s="28"/>
      <c r="R14" s="28"/>
      <c r="S14" s="28">
        <v>0.85</v>
      </c>
      <c r="T14" s="28"/>
      <c r="U14" s="28"/>
      <c r="V14" s="28" t="s">
        <v>63</v>
      </c>
      <c r="W14" s="28"/>
      <c r="X14" s="28"/>
      <c r="Y14" s="28">
        <v>1</v>
      </c>
      <c r="Z14" s="28" t="s">
        <v>58</v>
      </c>
      <c r="AA14" s="28">
        <v>213</v>
      </c>
      <c r="AB14" s="28" t="s">
        <v>48</v>
      </c>
      <c r="AC14" s="30">
        <v>42769.880243055559</v>
      </c>
      <c r="AD14" s="28"/>
      <c r="AE14" s="30">
        <v>42769.904247685183</v>
      </c>
    </row>
    <row r="15" spans="1:31" x14ac:dyDescent="0.3">
      <c r="A15" s="27">
        <v>14</v>
      </c>
      <c r="B15" s="28"/>
      <c r="C15" s="28">
        <v>0.79</v>
      </c>
      <c r="D15" s="28"/>
      <c r="E15" s="28"/>
      <c r="F15" s="28"/>
      <c r="G15" s="28"/>
      <c r="H15" s="28">
        <v>20170203</v>
      </c>
      <c r="I15" s="29">
        <v>20170203214207</v>
      </c>
      <c r="J15" s="28"/>
      <c r="K15" s="28"/>
      <c r="L15" s="28"/>
      <c r="M15" s="28">
        <v>20170317</v>
      </c>
      <c r="N15" s="28"/>
      <c r="O15" s="28"/>
      <c r="P15" s="28" t="s">
        <v>54</v>
      </c>
      <c r="Q15" s="28"/>
      <c r="R15" s="28"/>
      <c r="S15" s="28">
        <v>0.79</v>
      </c>
      <c r="T15" s="28"/>
      <c r="U15" s="28"/>
      <c r="V15" s="28" t="s">
        <v>63</v>
      </c>
      <c r="W15" s="28"/>
      <c r="X15" s="28"/>
      <c r="Y15" s="28">
        <v>1</v>
      </c>
      <c r="Z15" s="28" t="s">
        <v>50</v>
      </c>
      <c r="AA15" s="28">
        <v>212</v>
      </c>
      <c r="AB15" s="28" t="s">
        <v>48</v>
      </c>
      <c r="AC15" s="30">
        <v>42769.880243055559</v>
      </c>
      <c r="AD15" s="28"/>
      <c r="AE15" s="30">
        <v>42769.904247685183</v>
      </c>
    </row>
    <row r="16" spans="1:31" x14ac:dyDescent="0.3">
      <c r="A16" s="27">
        <v>15</v>
      </c>
      <c r="B16" s="28"/>
      <c r="C16" s="28">
        <v>0.37</v>
      </c>
      <c r="D16" s="28"/>
      <c r="E16" s="28"/>
      <c r="F16" s="28"/>
      <c r="G16" s="28"/>
      <c r="H16" s="28">
        <v>20170203</v>
      </c>
      <c r="I16" s="29">
        <v>20170203214207</v>
      </c>
      <c r="J16" s="28"/>
      <c r="K16" s="28"/>
      <c r="L16" s="28"/>
      <c r="M16" s="28">
        <v>20170317</v>
      </c>
      <c r="N16" s="28"/>
      <c r="O16" s="28"/>
      <c r="P16" s="28" t="s">
        <v>54</v>
      </c>
      <c r="Q16" s="28"/>
      <c r="R16" s="28"/>
      <c r="S16" s="28">
        <v>0.37</v>
      </c>
      <c r="T16" s="28"/>
      <c r="U16" s="28"/>
      <c r="V16" s="28" t="s">
        <v>52</v>
      </c>
      <c r="W16" s="28"/>
      <c r="X16" s="28"/>
      <c r="Y16" s="28">
        <v>10</v>
      </c>
      <c r="Z16" s="28" t="s">
        <v>50</v>
      </c>
      <c r="AA16" s="28">
        <v>236</v>
      </c>
      <c r="AB16" s="28" t="s">
        <v>48</v>
      </c>
      <c r="AC16" s="30">
        <v>42769.880752314813</v>
      </c>
      <c r="AD16" s="28"/>
      <c r="AE16" s="30">
        <v>42769.904247685183</v>
      </c>
    </row>
    <row r="17" spans="1:31" x14ac:dyDescent="0.3">
      <c r="A17" s="27">
        <v>16</v>
      </c>
      <c r="B17" s="28"/>
      <c r="C17" s="28">
        <v>0.48</v>
      </c>
      <c r="D17" s="28"/>
      <c r="E17" s="28"/>
      <c r="F17" s="28"/>
      <c r="G17" s="28"/>
      <c r="H17" s="28">
        <v>20170203</v>
      </c>
      <c r="I17" s="29">
        <v>20170203214207</v>
      </c>
      <c r="J17" s="28"/>
      <c r="K17" s="28"/>
      <c r="L17" s="28"/>
      <c r="M17" s="28">
        <v>20170317</v>
      </c>
      <c r="N17" s="28"/>
      <c r="O17" s="28"/>
      <c r="P17" s="28" t="s">
        <v>54</v>
      </c>
      <c r="Q17" s="28"/>
      <c r="R17" s="28"/>
      <c r="S17" s="28">
        <v>0.48</v>
      </c>
      <c r="T17" s="28"/>
      <c r="U17" s="28"/>
      <c r="V17" s="28" t="s">
        <v>52</v>
      </c>
      <c r="W17" s="28"/>
      <c r="X17" s="28"/>
      <c r="Y17" s="28">
        <v>10</v>
      </c>
      <c r="Z17" s="28" t="s">
        <v>58</v>
      </c>
      <c r="AA17" s="28">
        <v>235</v>
      </c>
      <c r="AB17" s="28" t="s">
        <v>48</v>
      </c>
      <c r="AC17" s="30">
        <v>42769.880752314813</v>
      </c>
      <c r="AD17" s="28"/>
      <c r="AE17" s="30">
        <v>42769.904247685183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W14" sqref="W14"/>
    </sheetView>
  </sheetViews>
  <sheetFormatPr baseColWidth="10" defaultColWidth="8.88671875" defaultRowHeight="14.4" x14ac:dyDescent="0.3"/>
  <cols>
    <col min="1" max="1" width="11.5546875" customWidth="1"/>
    <col min="2" max="2" width="12.77734375" hidden="1" customWidth="1"/>
    <col min="3" max="3" width="11.5546875" bestFit="1" customWidth="1"/>
    <col min="4" max="4" width="16.77734375" hidden="1" customWidth="1"/>
    <col min="5" max="5" width="10.109375" hidden="1" customWidth="1"/>
    <col min="6" max="6" width="10" hidden="1" customWidth="1"/>
    <col min="7" max="7" width="9" bestFit="1" customWidth="1"/>
    <col min="8" max="8" width="20.44140625" hidden="1" customWidth="1"/>
    <col min="9" max="9" width="11.109375" hidden="1" customWidth="1"/>
    <col min="10" max="10" width="11.77734375" hidden="1" customWidth="1"/>
    <col min="11" max="11" width="9" bestFit="1" customWidth="1"/>
    <col min="12" max="12" width="7.77734375" bestFit="1" customWidth="1"/>
    <col min="13" max="13" width="15.5546875" hidden="1" customWidth="1"/>
    <col min="14" max="14" width="10.77734375" hidden="1" customWidth="1"/>
    <col min="15" max="15" width="4.88671875" bestFit="1" customWidth="1"/>
    <col min="16" max="16" width="5.33203125" hidden="1" customWidth="1"/>
    <col min="17" max="17" width="9.44140625" hidden="1" customWidth="1"/>
    <col min="18" max="18" width="7.77734375" hidden="1" customWidth="1"/>
    <col min="19" max="19" width="5.5546875" bestFit="1" customWidth="1"/>
    <col min="20" max="20" width="7.109375" bestFit="1" customWidth="1"/>
    <col min="21" max="21" width="11" hidden="1" customWidth="1"/>
    <col min="22" max="22" width="13" hidden="1" customWidth="1"/>
    <col min="23" max="23" width="11.88671875" bestFit="1" customWidth="1"/>
    <col min="24" max="24" width="19.6640625" bestFit="1" customWidth="1"/>
    <col min="25" max="25" width="18" bestFit="1" customWidth="1"/>
  </cols>
  <sheetData>
    <row r="1" spans="1:25" x14ac:dyDescent="0.3">
      <c r="A1" s="13"/>
      <c r="B1" s="11" t="s">
        <v>101</v>
      </c>
      <c r="C1" s="11" t="s">
        <v>102</v>
      </c>
      <c r="D1" s="11" t="s">
        <v>97</v>
      </c>
      <c r="E1" s="11" t="s">
        <v>96</v>
      </c>
      <c r="F1" s="11" t="s">
        <v>95</v>
      </c>
      <c r="G1" s="11" t="s">
        <v>91</v>
      </c>
      <c r="H1" s="11" t="s">
        <v>89</v>
      </c>
      <c r="I1" s="11" t="s">
        <v>103</v>
      </c>
      <c r="J1" s="11" t="s">
        <v>104</v>
      </c>
      <c r="K1" s="11" t="s">
        <v>88</v>
      </c>
      <c r="L1" s="11" t="s">
        <v>105</v>
      </c>
      <c r="M1" s="11" t="s">
        <v>84</v>
      </c>
      <c r="N1" s="11" t="s">
        <v>106</v>
      </c>
      <c r="O1" s="11" t="s">
        <v>82</v>
      </c>
      <c r="P1" s="11" t="s">
        <v>81</v>
      </c>
      <c r="Q1" s="11" t="s">
        <v>80</v>
      </c>
      <c r="R1" s="11" t="s">
        <v>107</v>
      </c>
      <c r="S1" s="11" t="s">
        <v>77</v>
      </c>
      <c r="T1" s="11" t="s">
        <v>76</v>
      </c>
      <c r="U1" s="11" t="s">
        <v>74</v>
      </c>
      <c r="V1" s="11" t="s">
        <v>108</v>
      </c>
      <c r="W1" s="11" t="s">
        <v>24</v>
      </c>
      <c r="X1" s="11" t="s">
        <v>33</v>
      </c>
      <c r="Y1" s="11" t="s">
        <v>73</v>
      </c>
    </row>
    <row r="2" spans="1:25" x14ac:dyDescent="0.3">
      <c r="A2" s="1">
        <v>1</v>
      </c>
      <c r="B2" s="8"/>
      <c r="C2" s="31">
        <v>47.576253600000001</v>
      </c>
      <c r="D2" s="8"/>
      <c r="E2" s="8"/>
      <c r="F2" s="8"/>
      <c r="G2" t="s">
        <v>127</v>
      </c>
      <c r="H2" s="8"/>
      <c r="I2" s="8">
        <v>0.18680089999999999</v>
      </c>
      <c r="J2" s="15">
        <v>-550</v>
      </c>
      <c r="K2">
        <v>100</v>
      </c>
      <c r="L2" t="s">
        <v>128</v>
      </c>
      <c r="M2" s="8"/>
      <c r="N2" s="8"/>
      <c r="O2" t="s">
        <v>52</v>
      </c>
      <c r="P2" s="8"/>
      <c r="Q2" s="8"/>
      <c r="R2" s="8"/>
      <c r="S2" t="s">
        <v>130</v>
      </c>
      <c r="T2" t="s">
        <v>48</v>
      </c>
      <c r="U2" s="8"/>
      <c r="V2" s="8"/>
      <c r="W2">
        <v>20170131</v>
      </c>
      <c r="X2" s="7">
        <v>20170131214304</v>
      </c>
      <c r="Y2" s="3">
        <v>42766.904861111099</v>
      </c>
    </row>
    <row r="3" spans="1:25" x14ac:dyDescent="0.3">
      <c r="A3" s="1">
        <v>2</v>
      </c>
      <c r="B3" s="8"/>
      <c r="C3" s="31">
        <v>79.753699999999995</v>
      </c>
      <c r="D3" s="8"/>
      <c r="E3" s="8"/>
      <c r="F3" s="8"/>
      <c r="G3" t="s">
        <v>127</v>
      </c>
      <c r="H3" s="8"/>
      <c r="I3" s="8">
        <v>3.01575E-2</v>
      </c>
      <c r="J3" s="15">
        <v>95.47</v>
      </c>
      <c r="K3">
        <v>100</v>
      </c>
      <c r="L3" t="s">
        <v>129</v>
      </c>
      <c r="M3" s="8"/>
      <c r="N3" s="8"/>
      <c r="O3" t="s">
        <v>63</v>
      </c>
      <c r="P3" s="8"/>
      <c r="Q3" s="8"/>
      <c r="R3" s="8"/>
      <c r="S3" t="s">
        <v>131</v>
      </c>
      <c r="T3" t="s">
        <v>48</v>
      </c>
      <c r="U3" s="8"/>
      <c r="V3" s="8"/>
      <c r="W3">
        <v>20170131</v>
      </c>
      <c r="X3" s="7">
        <v>20170131214304</v>
      </c>
      <c r="Y3" s="3">
        <v>42766.904861111099</v>
      </c>
    </row>
    <row r="4" spans="1:25" x14ac:dyDescent="0.3">
      <c r="A4" s="1">
        <v>3</v>
      </c>
      <c r="B4" s="8"/>
      <c r="C4" s="31">
        <v>84.242446999999999</v>
      </c>
      <c r="D4" s="8"/>
      <c r="E4" s="8"/>
      <c r="F4" s="8"/>
      <c r="G4" t="s">
        <v>127</v>
      </c>
      <c r="H4" s="8"/>
      <c r="I4" s="8">
        <v>0.39993784999999998</v>
      </c>
      <c r="J4" s="15">
        <v>1159.81</v>
      </c>
      <c r="K4">
        <v>100</v>
      </c>
      <c r="L4" t="s">
        <v>128</v>
      </c>
      <c r="M4" s="8"/>
      <c r="N4" s="8"/>
      <c r="O4" t="s">
        <v>63</v>
      </c>
      <c r="P4" s="8"/>
      <c r="Q4" s="8"/>
      <c r="R4" s="8"/>
      <c r="S4" t="s">
        <v>132</v>
      </c>
      <c r="T4" t="s">
        <v>48</v>
      </c>
      <c r="U4" s="8"/>
      <c r="V4" s="8"/>
      <c r="W4">
        <v>20170131</v>
      </c>
      <c r="X4" s="7">
        <v>20170131214304</v>
      </c>
      <c r="Y4" s="3">
        <v>42766.904861111099</v>
      </c>
    </row>
    <row r="5" spans="1:25" x14ac:dyDescent="0.3">
      <c r="A5" s="1">
        <v>4</v>
      </c>
      <c r="B5" s="8"/>
      <c r="C5" s="31">
        <v>37.420699999999997</v>
      </c>
      <c r="D5" s="8"/>
      <c r="E5" s="8"/>
      <c r="F5" s="8"/>
      <c r="G5" t="s">
        <v>127</v>
      </c>
      <c r="H5" s="8"/>
      <c r="I5" s="8">
        <v>0.66990495000000005</v>
      </c>
      <c r="J5" s="15">
        <v>-2059.71</v>
      </c>
      <c r="K5">
        <v>100</v>
      </c>
      <c r="L5" t="s">
        <v>129</v>
      </c>
      <c r="M5" s="8"/>
      <c r="N5" s="8"/>
      <c r="O5" t="s">
        <v>52</v>
      </c>
      <c r="P5" s="8"/>
      <c r="Q5" s="8"/>
      <c r="R5" s="8"/>
      <c r="S5" t="s">
        <v>133</v>
      </c>
      <c r="T5" t="s">
        <v>48</v>
      </c>
      <c r="U5" s="8"/>
      <c r="V5" s="8"/>
      <c r="W5">
        <v>20170131</v>
      </c>
      <c r="X5" s="7">
        <v>20170131214304</v>
      </c>
      <c r="Y5" s="3">
        <v>42766.904861111099</v>
      </c>
    </row>
    <row r="6" spans="1:25" x14ac:dyDescent="0.3">
      <c r="A6" s="27">
        <v>5</v>
      </c>
      <c r="B6" s="28"/>
      <c r="C6" s="31">
        <v>47.576253600000001</v>
      </c>
      <c r="D6" s="28"/>
      <c r="E6" s="28"/>
      <c r="F6" s="28"/>
      <c r="G6" s="28" t="s">
        <v>127</v>
      </c>
      <c r="H6" s="28"/>
      <c r="I6" s="28">
        <v>0.18680089999999999</v>
      </c>
      <c r="J6" s="33">
        <v>-550</v>
      </c>
      <c r="K6" s="28">
        <v>100</v>
      </c>
      <c r="L6" s="28" t="s">
        <v>128</v>
      </c>
      <c r="M6" s="28"/>
      <c r="N6" s="28"/>
      <c r="O6" s="28" t="s">
        <v>52</v>
      </c>
      <c r="P6" s="28"/>
      <c r="Q6" s="28"/>
      <c r="R6" s="28"/>
      <c r="S6" s="28" t="s">
        <v>130</v>
      </c>
      <c r="T6" s="28" t="s">
        <v>48</v>
      </c>
      <c r="U6" s="28"/>
      <c r="V6" s="28"/>
      <c r="W6" s="28">
        <v>20170203</v>
      </c>
      <c r="X6" s="29">
        <v>20170203214304</v>
      </c>
      <c r="Y6" s="30">
        <v>42769.904861111114</v>
      </c>
    </row>
    <row r="7" spans="1:25" x14ac:dyDescent="0.3">
      <c r="A7" s="27">
        <v>6</v>
      </c>
      <c r="B7" s="28"/>
      <c r="C7" s="32">
        <v>79.753699999999995</v>
      </c>
      <c r="D7" s="28"/>
      <c r="E7" s="28"/>
      <c r="F7" s="28"/>
      <c r="G7" s="28" t="s">
        <v>127</v>
      </c>
      <c r="H7" s="28"/>
      <c r="I7" s="28">
        <v>3.01575E-2</v>
      </c>
      <c r="J7" s="33">
        <v>95.47</v>
      </c>
      <c r="K7" s="28">
        <v>100</v>
      </c>
      <c r="L7" s="28" t="s">
        <v>129</v>
      </c>
      <c r="M7" s="28"/>
      <c r="N7" s="28"/>
      <c r="O7" s="28" t="s">
        <v>63</v>
      </c>
      <c r="P7" s="28"/>
      <c r="Q7" s="28"/>
      <c r="R7" s="28"/>
      <c r="S7" s="28" t="s">
        <v>131</v>
      </c>
      <c r="T7" s="28" t="s">
        <v>48</v>
      </c>
      <c r="U7" s="28"/>
      <c r="V7" s="28"/>
      <c r="W7" s="28">
        <v>20170203</v>
      </c>
      <c r="X7" s="29">
        <v>20170203214304</v>
      </c>
      <c r="Y7" s="30">
        <v>42769.904861111114</v>
      </c>
    </row>
    <row r="8" spans="1:25" x14ac:dyDescent="0.3">
      <c r="A8" s="27">
        <v>7</v>
      </c>
      <c r="B8" s="28"/>
      <c r="C8" s="32">
        <v>84.242446999999999</v>
      </c>
      <c r="D8" s="28"/>
      <c r="E8" s="28"/>
      <c r="F8" s="28"/>
      <c r="G8" s="28" t="s">
        <v>127</v>
      </c>
      <c r="H8" s="28"/>
      <c r="I8" s="28">
        <v>0.39993784999999998</v>
      </c>
      <c r="J8" s="33">
        <v>1159.81</v>
      </c>
      <c r="K8" s="28">
        <v>100</v>
      </c>
      <c r="L8" s="28" t="s">
        <v>128</v>
      </c>
      <c r="M8" s="28"/>
      <c r="N8" s="28"/>
      <c r="O8" s="28" t="s">
        <v>63</v>
      </c>
      <c r="P8" s="28"/>
      <c r="Q8" s="28"/>
      <c r="R8" s="28"/>
      <c r="S8" s="28" t="s">
        <v>132</v>
      </c>
      <c r="T8" s="28" t="s">
        <v>48</v>
      </c>
      <c r="U8" s="28"/>
      <c r="V8" s="28"/>
      <c r="W8" s="28">
        <v>20170203</v>
      </c>
      <c r="X8" s="29">
        <v>20170203214304</v>
      </c>
      <c r="Y8" s="30">
        <v>42769.904861111114</v>
      </c>
    </row>
    <row r="9" spans="1:25" x14ac:dyDescent="0.3">
      <c r="A9" s="27">
        <v>8</v>
      </c>
      <c r="B9" s="28"/>
      <c r="C9" s="32">
        <v>37.420699999999997</v>
      </c>
      <c r="D9" s="28"/>
      <c r="E9" s="28"/>
      <c r="F9" s="28"/>
      <c r="G9" s="28" t="s">
        <v>127</v>
      </c>
      <c r="H9" s="28"/>
      <c r="I9" s="28">
        <v>0.66990495000000005</v>
      </c>
      <c r="J9" s="33">
        <v>-2059.71</v>
      </c>
      <c r="K9" s="28">
        <v>100</v>
      </c>
      <c r="L9" s="28" t="s">
        <v>129</v>
      </c>
      <c r="M9" s="28"/>
      <c r="N9" s="28"/>
      <c r="O9" s="28" t="s">
        <v>52</v>
      </c>
      <c r="P9" s="28"/>
      <c r="Q9" s="28"/>
      <c r="R9" s="28"/>
      <c r="S9" s="28" t="s">
        <v>133</v>
      </c>
      <c r="T9" s="28" t="s">
        <v>48</v>
      </c>
      <c r="U9" s="28"/>
      <c r="V9" s="28"/>
      <c r="W9" s="28">
        <v>20170203</v>
      </c>
      <c r="X9" s="29">
        <v>20170203214304</v>
      </c>
      <c r="Y9" s="30">
        <v>42769.904861111114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AD8" sqref="AD8"/>
    </sheetView>
  </sheetViews>
  <sheetFormatPr baseColWidth="10" defaultColWidth="8.88671875" defaultRowHeight="14.4" x14ac:dyDescent="0.3"/>
  <cols>
    <col min="1" max="1" width="18" bestFit="1" customWidth="1"/>
    <col min="2" max="2" width="13.33203125" hidden="1" customWidth="1"/>
    <col min="3" max="3" width="18.33203125" hidden="1" customWidth="1"/>
    <col min="4" max="4" width="17" hidden="1" customWidth="1"/>
    <col min="5" max="5" width="16.109375" hidden="1" customWidth="1"/>
    <col min="6" max="6" width="16.21875" hidden="1" customWidth="1"/>
    <col min="7" max="7" width="22.77734375" hidden="1" customWidth="1"/>
    <col min="8" max="8" width="22.6640625" hidden="1" customWidth="1"/>
    <col min="9" max="9" width="20.5546875" bestFit="1" customWidth="1"/>
    <col min="10" max="10" width="25" hidden="1" customWidth="1"/>
    <col min="11" max="11" width="24.88671875" hidden="1" customWidth="1"/>
    <col min="12" max="12" width="22.88671875" hidden="1" customWidth="1"/>
    <col min="13" max="13" width="19.77734375" hidden="1" customWidth="1"/>
    <col min="14" max="14" width="19.6640625" hidden="1" customWidth="1"/>
    <col min="15" max="15" width="17.6640625" hidden="1" customWidth="1"/>
    <col min="16" max="16" width="22.109375" hidden="1" customWidth="1"/>
    <col min="17" max="17" width="22" hidden="1" customWidth="1"/>
    <col min="18" max="18" width="19.88671875" hidden="1" customWidth="1"/>
    <col min="19" max="19" width="23.21875" hidden="1" customWidth="1"/>
    <col min="20" max="20" width="17.77734375" hidden="1" customWidth="1"/>
    <col min="21" max="21" width="15.6640625" hidden="1" customWidth="1"/>
    <col min="22" max="22" width="21.33203125" hidden="1" customWidth="1"/>
    <col min="23" max="23" width="20.33203125" hidden="1" customWidth="1"/>
    <col min="24" max="24" width="20.44140625" hidden="1" customWidth="1"/>
    <col min="25" max="25" width="18.44140625" hidden="1" customWidth="1"/>
    <col min="26" max="26" width="11.88671875" bestFit="1" customWidth="1"/>
    <col min="27" max="27" width="22.5546875" hidden="1" customWidth="1"/>
    <col min="28" max="28" width="21.88671875" hidden="1" customWidth="1"/>
    <col min="29" max="29" width="23.88671875" hidden="1" customWidth="1"/>
    <col min="30" max="30" width="18.6640625" bestFit="1" customWidth="1"/>
    <col min="31" max="31" width="20.77734375" hidden="1" customWidth="1"/>
    <col min="32" max="32" width="20.6640625" hidden="1" customWidth="1"/>
    <col min="33" max="33" width="17.33203125" hidden="1" customWidth="1"/>
    <col min="34" max="34" width="19" hidden="1" customWidth="1"/>
  </cols>
  <sheetData>
    <row r="1" spans="1:34" x14ac:dyDescent="0.3">
      <c r="A1" s="11" t="s">
        <v>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42632.654236111099</v>
      </c>
      <c r="B2" s="8"/>
      <c r="C2" s="8"/>
      <c r="D2" s="8"/>
      <c r="E2" s="8"/>
      <c r="F2" s="8"/>
      <c r="G2" s="8"/>
      <c r="H2" s="8"/>
      <c r="I2" t="s">
        <v>34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0" t="s">
        <v>36</v>
      </c>
      <c r="AA2" s="8"/>
      <c r="AB2" s="8"/>
      <c r="AC2" s="8"/>
      <c r="AD2" t="s">
        <v>37</v>
      </c>
      <c r="AE2" s="8"/>
      <c r="AF2" s="8"/>
      <c r="AG2" s="8"/>
      <c r="AH2" s="8"/>
    </row>
    <row r="3" spans="1:34" x14ac:dyDescent="0.3">
      <c r="A3" s="2">
        <v>42632.950763888897</v>
      </c>
      <c r="B3" s="8"/>
      <c r="C3" s="8"/>
      <c r="D3" s="8"/>
      <c r="E3" s="8"/>
      <c r="F3" s="8"/>
      <c r="G3" s="8"/>
      <c r="H3" s="8"/>
      <c r="I3" t="s">
        <v>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0" t="s">
        <v>36</v>
      </c>
      <c r="AA3" s="8"/>
      <c r="AB3" s="8"/>
      <c r="AC3" s="8"/>
      <c r="AD3" t="s">
        <v>38</v>
      </c>
      <c r="AE3" s="8"/>
      <c r="AF3" s="8"/>
      <c r="AG3" s="8"/>
      <c r="AH3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H5" sqref="H5"/>
    </sheetView>
  </sheetViews>
  <sheetFormatPr baseColWidth="10" defaultColWidth="8.88671875" defaultRowHeight="14.4" x14ac:dyDescent="0.3"/>
  <cols>
    <col min="1" max="1" width="24.44140625" customWidth="1"/>
    <col min="2" max="2" width="9.5546875" hidden="1" customWidth="1"/>
    <col min="3" max="3" width="8.109375" bestFit="1" customWidth="1"/>
    <col min="4" max="4" width="7.109375" hidden="1" customWidth="1"/>
    <col min="5" max="5" width="16.77734375" hidden="1" customWidth="1"/>
    <col min="6" max="6" width="10.109375" hidden="1" customWidth="1"/>
    <col min="7" max="7" width="10" hidden="1" customWidth="1"/>
    <col min="8" max="8" width="11.88671875" bestFit="1" customWidth="1"/>
    <col min="9" max="9" width="19.21875" customWidth="1"/>
    <col min="10" max="10" width="11" hidden="1" customWidth="1"/>
    <col min="11" max="11" width="6.21875" hidden="1" customWidth="1"/>
    <col min="12" max="12" width="9" hidden="1" customWidth="1"/>
    <col min="13" max="13" width="12.6640625" customWidth="1"/>
    <col min="14" max="14" width="10" hidden="1" customWidth="1"/>
    <col min="15" max="15" width="20.44140625" hidden="1" customWidth="1"/>
    <col min="16" max="16" width="9" bestFit="1" customWidth="1"/>
    <col min="17" max="17" width="11" hidden="1" customWidth="1"/>
    <col min="18" max="18" width="10" hidden="1" customWidth="1"/>
    <col min="19" max="19" width="5.109375" bestFit="1" customWidth="1"/>
    <col min="20" max="20" width="15.5546875" hidden="1" customWidth="1"/>
    <col min="21" max="21" width="3.77734375" hidden="1" customWidth="1"/>
    <col min="22" max="22" width="4.88671875" bestFit="1" customWidth="1"/>
    <col min="23" max="23" width="5.33203125" hidden="1" customWidth="1"/>
    <col min="24" max="24" width="9.44140625" hidden="1" customWidth="1"/>
    <col min="25" max="25" width="6.33203125" bestFit="1" customWidth="1"/>
    <col min="26" max="26" width="4.44140625" bestFit="1" customWidth="1"/>
    <col min="27" max="27" width="5.5546875" bestFit="1" customWidth="1"/>
    <col min="28" max="28" width="7.109375" bestFit="1" customWidth="1"/>
    <col min="29" max="29" width="17.109375" bestFit="1" customWidth="1"/>
    <col min="30" max="30" width="11" hidden="1" customWidth="1"/>
    <col min="31" max="31" width="18" bestFit="1" customWidth="1"/>
  </cols>
  <sheetData>
    <row r="1" spans="1:31" x14ac:dyDescent="0.3">
      <c r="A1" s="11" t="s">
        <v>100</v>
      </c>
      <c r="B1" s="11" t="s">
        <v>44</v>
      </c>
      <c r="C1" s="11" t="s">
        <v>99</v>
      </c>
      <c r="D1" s="11" t="s">
        <v>98</v>
      </c>
      <c r="E1" s="11" t="s">
        <v>97</v>
      </c>
      <c r="F1" s="11" t="s">
        <v>96</v>
      </c>
      <c r="G1" s="11" t="s">
        <v>95</v>
      </c>
      <c r="H1" s="11" t="s">
        <v>24</v>
      </c>
      <c r="I1" s="11" t="s">
        <v>33</v>
      </c>
      <c r="J1" s="11" t="s">
        <v>94</v>
      </c>
      <c r="K1" s="11" t="s">
        <v>93</v>
      </c>
      <c r="L1" s="11" t="s">
        <v>92</v>
      </c>
      <c r="M1" s="11" t="s">
        <v>91</v>
      </c>
      <c r="N1" s="11" t="s">
        <v>90</v>
      </c>
      <c r="O1" s="11" t="s">
        <v>89</v>
      </c>
      <c r="P1" s="11" t="s">
        <v>88</v>
      </c>
      <c r="Q1" s="11" t="s">
        <v>87</v>
      </c>
      <c r="R1" s="11" t="s">
        <v>86</v>
      </c>
      <c r="S1" s="11" t="s">
        <v>85</v>
      </c>
      <c r="T1" s="11" t="s">
        <v>84</v>
      </c>
      <c r="U1" s="11" t="s">
        <v>83</v>
      </c>
      <c r="V1" s="11" t="s">
        <v>82</v>
      </c>
      <c r="W1" s="11" t="s">
        <v>81</v>
      </c>
      <c r="X1" s="11" t="s">
        <v>80</v>
      </c>
      <c r="Y1" s="11" t="s">
        <v>79</v>
      </c>
      <c r="Z1" s="11" t="s">
        <v>78</v>
      </c>
      <c r="AA1" s="11" t="s">
        <v>77</v>
      </c>
      <c r="AB1" s="11" t="s">
        <v>76</v>
      </c>
      <c r="AC1" s="11" t="s">
        <v>75</v>
      </c>
      <c r="AD1" s="11" t="s">
        <v>74</v>
      </c>
      <c r="AE1" s="11" t="s">
        <v>73</v>
      </c>
    </row>
    <row r="2" spans="1:31" x14ac:dyDescent="0.3">
      <c r="A2" s="1">
        <v>1</v>
      </c>
      <c r="B2" s="8"/>
      <c r="C2" t="s">
        <v>72</v>
      </c>
      <c r="D2" s="8"/>
      <c r="E2" s="8"/>
      <c r="F2" s="8"/>
      <c r="G2" s="8"/>
      <c r="H2" t="s">
        <v>36</v>
      </c>
      <c r="I2" t="s">
        <v>56</v>
      </c>
      <c r="J2" s="8"/>
      <c r="K2" s="8"/>
      <c r="L2" s="8"/>
      <c r="M2" t="s">
        <v>55</v>
      </c>
      <c r="N2" s="8"/>
      <c r="O2" s="8"/>
      <c r="P2" t="s">
        <v>54</v>
      </c>
      <c r="Q2" s="8"/>
      <c r="R2" s="8"/>
      <c r="S2" t="s">
        <v>71</v>
      </c>
      <c r="T2" s="8"/>
      <c r="U2" s="8"/>
      <c r="V2" t="s">
        <v>63</v>
      </c>
      <c r="W2" s="8"/>
      <c r="X2" s="8"/>
      <c r="Y2" t="s">
        <v>68</v>
      </c>
      <c r="Z2" t="s">
        <v>50</v>
      </c>
      <c r="AA2" t="s">
        <v>65</v>
      </c>
      <c r="AB2" t="s">
        <v>48</v>
      </c>
      <c r="AC2" t="s">
        <v>67</v>
      </c>
      <c r="AD2" s="8"/>
      <c r="AE2" s="3">
        <v>42632.903541666703</v>
      </c>
    </row>
    <row r="3" spans="1:31" x14ac:dyDescent="0.3">
      <c r="A3" s="1">
        <v>2</v>
      </c>
      <c r="B3" s="8"/>
      <c r="C3" t="s">
        <v>70</v>
      </c>
      <c r="D3" s="8"/>
      <c r="E3" s="8"/>
      <c r="F3" s="8"/>
      <c r="G3" s="8"/>
      <c r="H3" t="s">
        <v>36</v>
      </c>
      <c r="I3" t="s">
        <v>56</v>
      </c>
      <c r="J3" s="8"/>
      <c r="K3" s="8"/>
      <c r="L3" s="8"/>
      <c r="M3" t="s">
        <v>55</v>
      </c>
      <c r="N3" s="8"/>
      <c r="O3" s="8"/>
      <c r="P3" t="s">
        <v>54</v>
      </c>
      <c r="Q3" s="8"/>
      <c r="R3" s="8"/>
      <c r="S3" t="s">
        <v>69</v>
      </c>
      <c r="T3" s="8"/>
      <c r="U3" s="8"/>
      <c r="V3" t="s">
        <v>63</v>
      </c>
      <c r="W3" s="8"/>
      <c r="X3" s="8"/>
      <c r="Y3" t="s">
        <v>68</v>
      </c>
      <c r="Z3" t="s">
        <v>58</v>
      </c>
      <c r="AA3" t="s">
        <v>61</v>
      </c>
      <c r="AB3" t="s">
        <v>48</v>
      </c>
      <c r="AC3" t="s">
        <v>67</v>
      </c>
      <c r="AD3" s="8"/>
      <c r="AE3" s="3">
        <v>42632.903541666703</v>
      </c>
    </row>
    <row r="4" spans="1:31" x14ac:dyDescent="0.3">
      <c r="A4" s="1">
        <v>3</v>
      </c>
      <c r="B4" s="8"/>
      <c r="C4" t="s">
        <v>66</v>
      </c>
      <c r="D4" s="8"/>
      <c r="E4" s="8"/>
      <c r="F4" s="8"/>
      <c r="G4" s="8"/>
      <c r="H4" t="s">
        <v>36</v>
      </c>
      <c r="I4" t="s">
        <v>56</v>
      </c>
      <c r="J4" s="8"/>
      <c r="K4" s="8"/>
      <c r="L4" s="8"/>
      <c r="M4" t="s">
        <v>55</v>
      </c>
      <c r="N4" s="8"/>
      <c r="O4" s="8"/>
      <c r="P4" t="s">
        <v>54</v>
      </c>
      <c r="Q4" s="8"/>
      <c r="R4" s="8"/>
      <c r="S4" t="s">
        <v>66</v>
      </c>
      <c r="T4" s="8"/>
      <c r="U4" s="8"/>
      <c r="V4" t="s">
        <v>63</v>
      </c>
      <c r="W4" s="8"/>
      <c r="X4" s="8"/>
      <c r="Y4" t="s">
        <v>62</v>
      </c>
      <c r="Z4" t="s">
        <v>50</v>
      </c>
      <c r="AA4" t="s">
        <v>65</v>
      </c>
      <c r="AB4" t="s">
        <v>48</v>
      </c>
      <c r="AC4" t="s">
        <v>60</v>
      </c>
      <c r="AD4" s="8"/>
      <c r="AE4" s="3">
        <v>42632.903541666703</v>
      </c>
    </row>
    <row r="5" spans="1:31" x14ac:dyDescent="0.3">
      <c r="A5" s="1">
        <v>4</v>
      </c>
      <c r="B5" s="8"/>
      <c r="C5" t="s">
        <v>64</v>
      </c>
      <c r="D5" s="8"/>
      <c r="E5" s="8"/>
      <c r="F5" s="8"/>
      <c r="G5" s="8"/>
      <c r="H5" t="s">
        <v>36</v>
      </c>
      <c r="I5" t="s">
        <v>56</v>
      </c>
      <c r="J5" s="8"/>
      <c r="K5" s="8"/>
      <c r="L5" s="8"/>
      <c r="M5" t="s">
        <v>55</v>
      </c>
      <c r="N5" s="8"/>
      <c r="O5" s="8"/>
      <c r="P5" t="s">
        <v>54</v>
      </c>
      <c r="Q5" s="8"/>
      <c r="R5" s="8"/>
      <c r="S5" t="s">
        <v>64</v>
      </c>
      <c r="T5" s="8"/>
      <c r="U5" s="8"/>
      <c r="V5" t="s">
        <v>63</v>
      </c>
      <c r="W5" s="8"/>
      <c r="X5" s="8"/>
      <c r="Y5" t="s">
        <v>62</v>
      </c>
      <c r="Z5" t="s">
        <v>58</v>
      </c>
      <c r="AA5" t="s">
        <v>61</v>
      </c>
      <c r="AB5" t="s">
        <v>48</v>
      </c>
      <c r="AC5" t="s">
        <v>60</v>
      </c>
      <c r="AD5" s="8"/>
      <c r="AE5" s="3">
        <v>42632.903541666703</v>
      </c>
    </row>
    <row r="6" spans="1:31" x14ac:dyDescent="0.3">
      <c r="A6" s="1">
        <v>5</v>
      </c>
      <c r="B6" s="8"/>
      <c r="C6" t="s">
        <v>59</v>
      </c>
      <c r="D6" s="8"/>
      <c r="E6" s="8"/>
      <c r="F6" s="8"/>
      <c r="G6" s="8"/>
      <c r="H6" t="s">
        <v>36</v>
      </c>
      <c r="I6" t="s">
        <v>56</v>
      </c>
      <c r="J6" s="8"/>
      <c r="K6" s="8"/>
      <c r="L6" s="8"/>
      <c r="M6" t="s">
        <v>55</v>
      </c>
      <c r="N6" s="8"/>
      <c r="O6" s="8"/>
      <c r="P6" t="s">
        <v>54</v>
      </c>
      <c r="Q6" s="8"/>
      <c r="R6" s="8"/>
      <c r="S6" t="s">
        <v>59</v>
      </c>
      <c r="T6" s="8"/>
      <c r="U6" s="8"/>
      <c r="V6" t="s">
        <v>52</v>
      </c>
      <c r="W6" s="8"/>
      <c r="X6" s="8"/>
      <c r="Y6" t="s">
        <v>51</v>
      </c>
      <c r="Z6" t="s">
        <v>58</v>
      </c>
      <c r="AA6" t="s">
        <v>57</v>
      </c>
      <c r="AB6" t="s">
        <v>48</v>
      </c>
      <c r="AC6" t="s">
        <v>47</v>
      </c>
      <c r="AD6" s="8"/>
      <c r="AE6" s="3">
        <v>42632.903541666703</v>
      </c>
    </row>
    <row r="7" spans="1:31" x14ac:dyDescent="0.3">
      <c r="A7" s="1">
        <v>6</v>
      </c>
      <c r="B7" s="8"/>
      <c r="C7" t="s">
        <v>53</v>
      </c>
      <c r="D7" s="8"/>
      <c r="E7" s="8"/>
      <c r="F7" s="8"/>
      <c r="G7" s="8"/>
      <c r="H7" t="s">
        <v>36</v>
      </c>
      <c r="I7" t="s">
        <v>56</v>
      </c>
      <c r="J7" s="8"/>
      <c r="K7" s="8"/>
      <c r="L7" s="8"/>
      <c r="M7" t="s">
        <v>55</v>
      </c>
      <c r="N7" s="8"/>
      <c r="O7" s="8"/>
      <c r="P7" t="s">
        <v>54</v>
      </c>
      <c r="Q7" s="8"/>
      <c r="R7" s="8"/>
      <c r="S7" t="s">
        <v>53</v>
      </c>
      <c r="T7" s="8"/>
      <c r="U7" s="8"/>
      <c r="V7" t="s">
        <v>52</v>
      </c>
      <c r="W7" s="8"/>
      <c r="X7" s="8"/>
      <c r="Y7" t="s">
        <v>51</v>
      </c>
      <c r="Z7" t="s">
        <v>50</v>
      </c>
      <c r="AA7" t="s">
        <v>49</v>
      </c>
      <c r="AB7" t="s">
        <v>48</v>
      </c>
      <c r="AC7" t="s">
        <v>47</v>
      </c>
      <c r="AD7" s="8"/>
      <c r="AE7" s="3">
        <v>42632.903541666703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L9" sqref="L9"/>
    </sheetView>
  </sheetViews>
  <sheetFormatPr baseColWidth="10" defaultColWidth="8.88671875" defaultRowHeight="14.4" x14ac:dyDescent="0.3"/>
  <cols>
    <col min="1" max="1" width="11.5546875" customWidth="1"/>
    <col min="2" max="2" width="12.77734375" hidden="1" customWidth="1"/>
    <col min="3" max="3" width="11.5546875" bestFit="1" customWidth="1"/>
    <col min="4" max="4" width="16.77734375" hidden="1" customWidth="1"/>
    <col min="5" max="5" width="10.109375" hidden="1" customWidth="1"/>
    <col min="6" max="6" width="10" hidden="1" customWidth="1"/>
    <col min="7" max="7" width="9" bestFit="1" customWidth="1"/>
    <col min="8" max="8" width="20.44140625" hidden="1" customWidth="1"/>
    <col min="9" max="9" width="11.109375" hidden="1" customWidth="1"/>
    <col min="10" max="10" width="11.77734375" hidden="1" customWidth="1"/>
    <col min="11" max="11" width="9" bestFit="1" customWidth="1"/>
    <col min="12" max="12" width="7.77734375" bestFit="1" customWidth="1"/>
    <col min="13" max="13" width="15.5546875" hidden="1" customWidth="1"/>
    <col min="14" max="14" width="10.77734375" hidden="1" customWidth="1"/>
    <col min="15" max="15" width="4.88671875" bestFit="1" customWidth="1"/>
    <col min="16" max="16" width="5.33203125" hidden="1" customWidth="1"/>
    <col min="17" max="17" width="9.44140625" hidden="1" customWidth="1"/>
    <col min="18" max="18" width="7.77734375" hidden="1" customWidth="1"/>
    <col min="19" max="19" width="5.5546875" bestFit="1" customWidth="1"/>
    <col min="20" max="20" width="7.109375" bestFit="1" customWidth="1"/>
    <col min="21" max="21" width="11" hidden="1" customWidth="1"/>
    <col min="22" max="22" width="13" hidden="1" customWidth="1"/>
    <col min="23" max="23" width="11.88671875" bestFit="1" customWidth="1"/>
    <col min="24" max="24" width="17.6640625" bestFit="1" customWidth="1"/>
    <col min="25" max="25" width="18" bestFit="1" customWidth="1"/>
  </cols>
  <sheetData>
    <row r="1" spans="1:25" x14ac:dyDescent="0.3">
      <c r="A1" s="13"/>
      <c r="B1" s="11" t="s">
        <v>101</v>
      </c>
      <c r="C1" s="11" t="s">
        <v>102</v>
      </c>
      <c r="D1" s="11" t="s">
        <v>97</v>
      </c>
      <c r="E1" s="11" t="s">
        <v>96</v>
      </c>
      <c r="F1" s="11" t="s">
        <v>95</v>
      </c>
      <c r="G1" s="11" t="s">
        <v>91</v>
      </c>
      <c r="H1" s="11" t="s">
        <v>89</v>
      </c>
      <c r="I1" s="11" t="s">
        <v>103</v>
      </c>
      <c r="J1" s="11" t="s">
        <v>104</v>
      </c>
      <c r="K1" s="11" t="s">
        <v>88</v>
      </c>
      <c r="L1" s="11" t="s">
        <v>105</v>
      </c>
      <c r="M1" s="11" t="s">
        <v>84</v>
      </c>
      <c r="N1" s="11" t="s">
        <v>106</v>
      </c>
      <c r="O1" s="11" t="s">
        <v>82</v>
      </c>
      <c r="P1" s="11" t="s">
        <v>81</v>
      </c>
      <c r="Q1" s="11" t="s">
        <v>80</v>
      </c>
      <c r="R1" s="11" t="s">
        <v>107</v>
      </c>
      <c r="S1" s="11" t="s">
        <v>77</v>
      </c>
      <c r="T1" s="11" t="s">
        <v>76</v>
      </c>
      <c r="U1" s="11" t="s">
        <v>74</v>
      </c>
      <c r="V1" s="11" t="s">
        <v>108</v>
      </c>
      <c r="W1" s="11" t="s">
        <v>24</v>
      </c>
      <c r="X1" s="11" t="s">
        <v>33</v>
      </c>
      <c r="Y1" s="11" t="s">
        <v>73</v>
      </c>
    </row>
    <row r="2" spans="1:25" x14ac:dyDescent="0.3">
      <c r="A2" s="1">
        <v>1</v>
      </c>
      <c r="B2" s="8"/>
      <c r="C2" s="8" t="s">
        <v>109</v>
      </c>
      <c r="D2" s="8"/>
      <c r="E2" s="8"/>
      <c r="F2" s="8"/>
      <c r="G2" t="s">
        <v>55</v>
      </c>
      <c r="H2" s="8"/>
      <c r="I2" s="8">
        <v>0.18680089999999999</v>
      </c>
      <c r="J2" s="15">
        <v>-550</v>
      </c>
      <c r="K2">
        <v>100</v>
      </c>
      <c r="L2">
        <v>-30</v>
      </c>
      <c r="M2" s="8"/>
      <c r="N2" s="8"/>
      <c r="O2" t="s">
        <v>52</v>
      </c>
      <c r="P2" s="8"/>
      <c r="Q2" s="8"/>
      <c r="R2" s="8"/>
      <c r="S2" t="s">
        <v>57</v>
      </c>
      <c r="T2" t="s">
        <v>48</v>
      </c>
      <c r="U2" s="8"/>
      <c r="V2" s="8"/>
      <c r="W2">
        <v>20160919</v>
      </c>
      <c r="X2" s="7">
        <v>20160919214202</v>
      </c>
      <c r="Y2" s="3">
        <v>42632.903541666703</v>
      </c>
    </row>
    <row r="3" spans="1:25" x14ac:dyDescent="0.3">
      <c r="A3" s="1">
        <v>2</v>
      </c>
      <c r="B3" s="8"/>
      <c r="C3" s="8" t="s">
        <v>110</v>
      </c>
      <c r="D3" s="8"/>
      <c r="E3" s="8"/>
      <c r="F3" s="8"/>
      <c r="G3" t="s">
        <v>55</v>
      </c>
      <c r="H3" s="8"/>
      <c r="I3" s="8">
        <v>3.01575E-2</v>
      </c>
      <c r="J3" s="15">
        <v>95.47</v>
      </c>
      <c r="K3">
        <v>100</v>
      </c>
      <c r="L3">
        <v>30</v>
      </c>
      <c r="M3" s="8"/>
      <c r="N3" s="8"/>
      <c r="O3" t="s">
        <v>52</v>
      </c>
      <c r="P3" s="8"/>
      <c r="Q3" s="8"/>
      <c r="R3" s="8"/>
      <c r="S3" t="s">
        <v>49</v>
      </c>
      <c r="T3" t="s">
        <v>48</v>
      </c>
      <c r="U3" s="8"/>
      <c r="V3" s="8"/>
      <c r="W3">
        <v>20160919</v>
      </c>
      <c r="X3" s="7">
        <v>20160919214202</v>
      </c>
      <c r="Y3" s="3">
        <v>42632.903541666703</v>
      </c>
    </row>
    <row r="4" spans="1:25" x14ac:dyDescent="0.3">
      <c r="A4" s="1">
        <v>3</v>
      </c>
      <c r="B4" s="8"/>
      <c r="C4" s="8" t="s">
        <v>111</v>
      </c>
      <c r="D4" s="8"/>
      <c r="E4" s="8"/>
      <c r="F4" s="8"/>
      <c r="G4" t="s">
        <v>55</v>
      </c>
      <c r="H4" s="8"/>
      <c r="I4" s="8">
        <v>0.39993784999999998</v>
      </c>
      <c r="J4" s="15">
        <v>1159.81</v>
      </c>
      <c r="K4">
        <v>100</v>
      </c>
      <c r="L4">
        <v>30</v>
      </c>
      <c r="M4" s="8"/>
      <c r="N4" s="8"/>
      <c r="O4" t="s">
        <v>63</v>
      </c>
      <c r="P4" s="8"/>
      <c r="Q4" s="8"/>
      <c r="R4" s="8"/>
      <c r="S4" t="s">
        <v>65</v>
      </c>
      <c r="T4" t="s">
        <v>48</v>
      </c>
      <c r="U4" s="8"/>
      <c r="V4" s="8"/>
      <c r="W4">
        <v>20160919</v>
      </c>
      <c r="X4" s="7">
        <v>20160919214202</v>
      </c>
      <c r="Y4" s="3">
        <v>42632.903541666703</v>
      </c>
    </row>
    <row r="5" spans="1:25" x14ac:dyDescent="0.3">
      <c r="A5" s="1">
        <v>4</v>
      </c>
      <c r="B5" s="8"/>
      <c r="C5" s="8" t="s">
        <v>112</v>
      </c>
      <c r="D5" s="8"/>
      <c r="E5" s="8"/>
      <c r="F5" s="8"/>
      <c r="G5" t="s">
        <v>55</v>
      </c>
      <c r="H5" s="8"/>
      <c r="I5" s="8">
        <v>0.66990495000000005</v>
      </c>
      <c r="J5" s="15">
        <v>-2059.71</v>
      </c>
      <c r="K5">
        <v>100</v>
      </c>
      <c r="L5">
        <v>-30</v>
      </c>
      <c r="M5" s="8"/>
      <c r="N5" s="8"/>
      <c r="O5" t="s">
        <v>63</v>
      </c>
      <c r="P5" s="8"/>
      <c r="Q5" s="8"/>
      <c r="R5" s="8"/>
      <c r="S5" t="s">
        <v>61</v>
      </c>
      <c r="T5" t="s">
        <v>48</v>
      </c>
      <c r="U5" s="8"/>
      <c r="V5" s="8"/>
      <c r="W5">
        <v>20160919</v>
      </c>
      <c r="X5" s="7">
        <v>20160919214202</v>
      </c>
      <c r="Y5" s="3">
        <v>42632.903541666703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selection activeCell="AL6" sqref="AL6"/>
    </sheetView>
  </sheetViews>
  <sheetFormatPr baseColWidth="10" defaultColWidth="8.88671875" defaultRowHeight="14.4" x14ac:dyDescent="0.3"/>
  <cols>
    <col min="1" max="1" width="18" bestFit="1" customWidth="1"/>
    <col min="2" max="2" width="13.33203125" hidden="1" customWidth="1"/>
    <col min="3" max="3" width="18.33203125" hidden="1" customWidth="1"/>
    <col min="4" max="4" width="17" hidden="1" customWidth="1"/>
    <col min="5" max="5" width="16.109375" hidden="1" customWidth="1"/>
    <col min="6" max="6" width="16.21875" hidden="1" customWidth="1"/>
    <col min="7" max="7" width="22.77734375" hidden="1" customWidth="1"/>
    <col min="8" max="8" width="22.6640625" hidden="1" customWidth="1"/>
    <col min="9" max="9" width="20.5546875" bestFit="1" customWidth="1"/>
    <col min="10" max="10" width="25" hidden="1" customWidth="1"/>
    <col min="11" max="11" width="24.88671875" hidden="1" customWidth="1"/>
    <col min="12" max="12" width="22.88671875" hidden="1" customWidth="1"/>
    <col min="13" max="13" width="19.77734375" hidden="1" customWidth="1"/>
    <col min="14" max="14" width="19.6640625" hidden="1" customWidth="1"/>
    <col min="15" max="15" width="17.6640625" hidden="1" customWidth="1"/>
    <col min="16" max="16" width="22.109375" hidden="1" customWidth="1"/>
    <col min="17" max="17" width="22" hidden="1" customWidth="1"/>
    <col min="18" max="18" width="19.88671875" hidden="1" customWidth="1"/>
    <col min="19" max="19" width="23.21875" hidden="1" customWidth="1"/>
    <col min="20" max="20" width="17.77734375" hidden="1" customWidth="1"/>
    <col min="21" max="21" width="15.6640625" hidden="1" customWidth="1"/>
    <col min="22" max="22" width="21.33203125" hidden="1" customWidth="1"/>
    <col min="23" max="23" width="20.33203125" hidden="1" customWidth="1"/>
    <col min="24" max="24" width="20.44140625" hidden="1" customWidth="1"/>
    <col min="25" max="25" width="18.44140625" hidden="1" customWidth="1"/>
    <col min="26" max="26" width="11.88671875" bestFit="1" customWidth="1"/>
    <col min="27" max="27" width="22.5546875" hidden="1" customWidth="1"/>
    <col min="28" max="28" width="21.88671875" hidden="1" customWidth="1"/>
    <col min="29" max="29" width="23.88671875" hidden="1" customWidth="1"/>
    <col min="30" max="30" width="18.6640625" bestFit="1" customWidth="1"/>
    <col min="31" max="31" width="20.77734375" hidden="1" customWidth="1"/>
    <col min="32" max="32" width="20.6640625" hidden="1" customWidth="1"/>
    <col min="33" max="33" width="17.33203125" hidden="1" customWidth="1"/>
    <col min="34" max="34" width="19" hidden="1" customWidth="1"/>
  </cols>
  <sheetData>
    <row r="1" spans="1:34" x14ac:dyDescent="0.3">
      <c r="A1" s="11" t="s">
        <v>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42632.654236111099</v>
      </c>
      <c r="B2" s="8"/>
      <c r="C2" s="8"/>
      <c r="D2" s="8"/>
      <c r="E2" s="8"/>
      <c r="F2" s="8"/>
      <c r="G2" s="8"/>
      <c r="H2" s="8"/>
      <c r="I2">
        <v>4397.4399999999996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0" t="s">
        <v>36</v>
      </c>
      <c r="AA2" s="8"/>
      <c r="AB2" s="8"/>
      <c r="AC2" s="8"/>
      <c r="AD2" s="8">
        <v>1009712.29</v>
      </c>
      <c r="AE2" s="8"/>
      <c r="AF2" s="8"/>
      <c r="AG2" s="8"/>
      <c r="AH2" s="8"/>
    </row>
    <row r="3" spans="1:34" x14ac:dyDescent="0.3">
      <c r="A3" s="2">
        <v>42632.950763888897</v>
      </c>
      <c r="B3" s="8"/>
      <c r="C3" s="8"/>
      <c r="D3" s="8"/>
      <c r="E3" s="8"/>
      <c r="F3" s="8"/>
      <c r="G3" s="8"/>
      <c r="H3" s="8"/>
      <c r="I3">
        <v>19397.439999999999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0" t="s">
        <v>36</v>
      </c>
      <c r="AA3" s="8"/>
      <c r="AB3" s="8"/>
      <c r="AC3" s="8"/>
      <c r="AD3" s="8">
        <v>1010845.02</v>
      </c>
      <c r="AE3" s="8"/>
      <c r="AF3" s="8"/>
      <c r="AG3" s="8"/>
      <c r="AH3" s="8"/>
    </row>
    <row r="4" spans="1:34" x14ac:dyDescent="0.3">
      <c r="A4" s="21">
        <v>42660.654236111113</v>
      </c>
      <c r="B4" s="9"/>
      <c r="C4" s="9"/>
      <c r="D4" s="9"/>
      <c r="E4" s="9"/>
      <c r="F4" s="9"/>
      <c r="G4" s="9"/>
      <c r="H4" s="9"/>
      <c r="I4" s="9">
        <v>19397.439999999999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36</v>
      </c>
      <c r="AA4" s="9"/>
      <c r="AB4" s="9"/>
      <c r="AC4" s="9"/>
      <c r="AD4" s="8">
        <v>1010845.02</v>
      </c>
    </row>
    <row r="5" spans="1:34" x14ac:dyDescent="0.3">
      <c r="A5" s="21">
        <v>42660.95076388889</v>
      </c>
      <c r="B5" s="9"/>
      <c r="C5" s="9"/>
      <c r="D5" s="9"/>
      <c r="E5" s="9"/>
      <c r="F5" s="9"/>
      <c r="G5" s="9"/>
      <c r="H5" s="9"/>
      <c r="I5" s="9">
        <v>19397.439999999999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36</v>
      </c>
      <c r="AA5" s="9"/>
      <c r="AB5" s="9"/>
      <c r="AC5" s="9"/>
      <c r="AD5" s="8">
        <f>AD4+1000</f>
        <v>1011845.02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M2" sqref="M2"/>
    </sheetView>
  </sheetViews>
  <sheetFormatPr baseColWidth="10" defaultColWidth="8.88671875" defaultRowHeight="14.4" x14ac:dyDescent="0.3"/>
  <cols>
    <col min="1" max="1" width="24.44140625" customWidth="1"/>
    <col min="2" max="2" width="9.5546875" hidden="1" customWidth="1"/>
    <col min="3" max="3" width="8.109375" bestFit="1" customWidth="1"/>
    <col min="4" max="4" width="7.109375" hidden="1" customWidth="1"/>
    <col min="5" max="5" width="16.77734375" hidden="1" customWidth="1"/>
    <col min="6" max="6" width="10.109375" hidden="1" customWidth="1"/>
    <col min="7" max="7" width="10" hidden="1" customWidth="1"/>
    <col min="8" max="8" width="11.88671875" bestFit="1" customWidth="1"/>
    <col min="9" max="9" width="19.21875" customWidth="1"/>
    <col min="10" max="10" width="11" hidden="1" customWidth="1"/>
    <col min="11" max="11" width="6.21875" hidden="1" customWidth="1"/>
    <col min="12" max="12" width="9" hidden="1" customWidth="1"/>
    <col min="13" max="13" width="12.6640625" customWidth="1"/>
    <col min="14" max="14" width="10" hidden="1" customWidth="1"/>
    <col min="15" max="15" width="20.44140625" hidden="1" customWidth="1"/>
    <col min="16" max="16" width="9" bestFit="1" customWidth="1"/>
    <col min="17" max="17" width="11" hidden="1" customWidth="1"/>
    <col min="18" max="18" width="10" hidden="1" customWidth="1"/>
    <col min="19" max="19" width="5.109375" bestFit="1" customWidth="1"/>
    <col min="20" max="20" width="15.5546875" hidden="1" customWidth="1"/>
    <col min="21" max="21" width="3.77734375" hidden="1" customWidth="1"/>
    <col min="22" max="22" width="4.88671875" bestFit="1" customWidth="1"/>
    <col min="23" max="23" width="5.33203125" hidden="1" customWidth="1"/>
    <col min="24" max="24" width="9.44140625" hidden="1" customWidth="1"/>
    <col min="25" max="25" width="6.33203125" bestFit="1" customWidth="1"/>
    <col min="26" max="26" width="4.44140625" bestFit="1" customWidth="1"/>
    <col min="27" max="27" width="8.33203125" customWidth="1"/>
    <col min="28" max="28" width="7.109375" bestFit="1" customWidth="1"/>
    <col min="29" max="29" width="17.109375" bestFit="1" customWidth="1"/>
    <col min="30" max="30" width="11" hidden="1" customWidth="1"/>
    <col min="31" max="31" width="18" bestFit="1" customWidth="1"/>
  </cols>
  <sheetData>
    <row r="1" spans="1:31" x14ac:dyDescent="0.3">
      <c r="A1" s="11" t="s">
        <v>100</v>
      </c>
      <c r="B1" s="11" t="s">
        <v>44</v>
      </c>
      <c r="C1" s="11" t="s">
        <v>99</v>
      </c>
      <c r="D1" s="11" t="s">
        <v>98</v>
      </c>
      <c r="E1" s="11" t="s">
        <v>97</v>
      </c>
      <c r="F1" s="11" t="s">
        <v>96</v>
      </c>
      <c r="G1" s="11" t="s">
        <v>95</v>
      </c>
      <c r="H1" s="11" t="s">
        <v>24</v>
      </c>
      <c r="I1" s="11" t="s">
        <v>33</v>
      </c>
      <c r="J1" s="11" t="s">
        <v>94</v>
      </c>
      <c r="K1" s="11" t="s">
        <v>93</v>
      </c>
      <c r="L1" s="11" t="s">
        <v>92</v>
      </c>
      <c r="M1" s="11" t="s">
        <v>91</v>
      </c>
      <c r="N1" s="11" t="s">
        <v>90</v>
      </c>
      <c r="O1" s="11" t="s">
        <v>89</v>
      </c>
      <c r="P1" s="11" t="s">
        <v>88</v>
      </c>
      <c r="Q1" s="11" t="s">
        <v>87</v>
      </c>
      <c r="R1" s="11" t="s">
        <v>86</v>
      </c>
      <c r="S1" s="11" t="s">
        <v>85</v>
      </c>
      <c r="T1" s="11" t="s">
        <v>84</v>
      </c>
      <c r="U1" s="11" t="s">
        <v>83</v>
      </c>
      <c r="V1" s="11" t="s">
        <v>82</v>
      </c>
      <c r="W1" s="11" t="s">
        <v>81</v>
      </c>
      <c r="X1" s="11" t="s">
        <v>80</v>
      </c>
      <c r="Y1" s="11" t="s">
        <v>79</v>
      </c>
      <c r="Z1" s="11" t="s">
        <v>78</v>
      </c>
      <c r="AA1" s="11" t="s">
        <v>77</v>
      </c>
      <c r="AB1" s="11" t="s">
        <v>76</v>
      </c>
      <c r="AC1" s="11" t="s">
        <v>75</v>
      </c>
      <c r="AD1" s="11" t="s">
        <v>74</v>
      </c>
      <c r="AE1" s="11" t="s">
        <v>73</v>
      </c>
    </row>
    <row r="2" spans="1:31" x14ac:dyDescent="0.3">
      <c r="A2" s="1">
        <v>1</v>
      </c>
      <c r="B2" s="8"/>
      <c r="C2" s="8">
        <v>0.439</v>
      </c>
      <c r="D2" s="8"/>
      <c r="E2" s="8"/>
      <c r="F2" s="8"/>
      <c r="G2" s="8"/>
      <c r="H2" s="24" t="s">
        <v>36</v>
      </c>
      <c r="I2" s="26" t="s">
        <v>56</v>
      </c>
      <c r="J2" s="8"/>
      <c r="K2" s="8"/>
      <c r="L2" s="8"/>
      <c r="M2" s="16" t="s">
        <v>55</v>
      </c>
      <c r="N2" s="8"/>
      <c r="O2" s="8"/>
      <c r="P2">
        <v>100</v>
      </c>
      <c r="Q2" s="8"/>
      <c r="R2" s="8"/>
      <c r="S2" s="8">
        <v>0.44</v>
      </c>
      <c r="T2" s="8"/>
      <c r="U2" s="8"/>
      <c r="V2" t="s">
        <v>63</v>
      </c>
      <c r="W2" s="8"/>
      <c r="X2" s="8"/>
      <c r="Y2">
        <v>27</v>
      </c>
      <c r="Z2" t="s">
        <v>50</v>
      </c>
      <c r="AA2">
        <v>195</v>
      </c>
      <c r="AB2" t="s">
        <v>48</v>
      </c>
      <c r="AC2" t="s">
        <v>67</v>
      </c>
      <c r="AD2" s="8"/>
      <c r="AE2" s="25">
        <v>42632.903541666703</v>
      </c>
    </row>
    <row r="3" spans="1:31" x14ac:dyDescent="0.3">
      <c r="A3" s="1">
        <v>2</v>
      </c>
      <c r="B3" s="8"/>
      <c r="C3" s="8">
        <v>0.72899999999999998</v>
      </c>
      <c r="D3" s="8"/>
      <c r="E3" s="8"/>
      <c r="F3" s="8"/>
      <c r="G3" s="8"/>
      <c r="H3" s="24" t="s">
        <v>36</v>
      </c>
      <c r="I3" s="26" t="s">
        <v>56</v>
      </c>
      <c r="J3" s="8"/>
      <c r="K3" s="8"/>
      <c r="L3" s="8"/>
      <c r="M3" s="16" t="s">
        <v>55</v>
      </c>
      <c r="N3" s="8"/>
      <c r="O3" s="8"/>
      <c r="P3">
        <v>100</v>
      </c>
      <c r="Q3" s="8"/>
      <c r="R3" s="8"/>
      <c r="S3" s="8">
        <v>0.73</v>
      </c>
      <c r="T3" s="8"/>
      <c r="U3" s="8"/>
      <c r="V3" t="s">
        <v>63</v>
      </c>
      <c r="W3" s="8"/>
      <c r="X3" s="8"/>
      <c r="Y3">
        <v>27</v>
      </c>
      <c r="Z3" t="s">
        <v>58</v>
      </c>
      <c r="AA3">
        <v>200</v>
      </c>
      <c r="AB3" t="s">
        <v>48</v>
      </c>
      <c r="AC3" t="s">
        <v>67</v>
      </c>
      <c r="AD3" s="8"/>
      <c r="AE3" s="25">
        <v>42632.903541666703</v>
      </c>
    </row>
    <row r="4" spans="1:31" x14ac:dyDescent="0.3">
      <c r="A4" s="1">
        <v>3</v>
      </c>
      <c r="B4" s="8"/>
      <c r="C4" s="8">
        <v>0.43</v>
      </c>
      <c r="D4" s="8"/>
      <c r="E4" s="8"/>
      <c r="F4" s="8"/>
      <c r="G4" s="8"/>
      <c r="H4" s="24" t="s">
        <v>36</v>
      </c>
      <c r="I4" s="26" t="s">
        <v>56</v>
      </c>
      <c r="J4" s="8"/>
      <c r="K4" s="8"/>
      <c r="L4" s="8"/>
      <c r="M4" s="16" t="s">
        <v>55</v>
      </c>
      <c r="N4" s="8"/>
      <c r="O4" s="8"/>
      <c r="P4">
        <v>100</v>
      </c>
      <c r="Q4" s="8"/>
      <c r="R4" s="8"/>
      <c r="S4" s="8">
        <v>0.43</v>
      </c>
      <c r="T4" s="8"/>
      <c r="U4" s="8"/>
      <c r="V4" t="s">
        <v>63</v>
      </c>
      <c r="W4" s="8"/>
      <c r="X4" s="8"/>
      <c r="Y4">
        <v>3</v>
      </c>
      <c r="Z4" t="s">
        <v>50</v>
      </c>
      <c r="AA4">
        <v>195</v>
      </c>
      <c r="AB4" t="s">
        <v>48</v>
      </c>
      <c r="AC4" t="s">
        <v>60</v>
      </c>
      <c r="AD4" s="8"/>
      <c r="AE4" s="25">
        <v>42632.903541666703</v>
      </c>
    </row>
    <row r="5" spans="1:31" x14ac:dyDescent="0.3">
      <c r="A5" s="1">
        <v>4</v>
      </c>
      <c r="B5" s="8"/>
      <c r="C5" s="8">
        <v>0.72</v>
      </c>
      <c r="D5" s="8"/>
      <c r="E5" s="8"/>
      <c r="F5" s="8"/>
      <c r="G5" s="8"/>
      <c r="H5" s="24" t="s">
        <v>36</v>
      </c>
      <c r="I5" s="26" t="s">
        <v>56</v>
      </c>
      <c r="J5" s="8"/>
      <c r="K5" s="8"/>
      <c r="L5" s="8"/>
      <c r="M5" s="16" t="s">
        <v>55</v>
      </c>
      <c r="N5" s="8"/>
      <c r="O5" s="8"/>
      <c r="P5">
        <v>100</v>
      </c>
      <c r="Q5" s="8"/>
      <c r="R5" s="8"/>
      <c r="S5" s="8">
        <v>0.72</v>
      </c>
      <c r="T5" s="8"/>
      <c r="U5" s="8"/>
      <c r="V5" t="s">
        <v>63</v>
      </c>
      <c r="W5" s="8"/>
      <c r="X5" s="8"/>
      <c r="Y5">
        <v>3</v>
      </c>
      <c r="Z5" t="s">
        <v>58</v>
      </c>
      <c r="AA5">
        <v>200</v>
      </c>
      <c r="AB5" t="s">
        <v>48</v>
      </c>
      <c r="AC5" t="s">
        <v>60</v>
      </c>
      <c r="AD5" s="8"/>
      <c r="AE5" s="25">
        <v>42632.903541666703</v>
      </c>
    </row>
    <row r="6" spans="1:31" x14ac:dyDescent="0.3">
      <c r="A6" s="1">
        <v>5</v>
      </c>
      <c r="B6" s="8"/>
      <c r="C6" s="8">
        <v>0.15</v>
      </c>
      <c r="D6" s="8"/>
      <c r="E6" s="8"/>
      <c r="F6" s="8"/>
      <c r="G6" s="8"/>
      <c r="H6" s="24" t="s">
        <v>36</v>
      </c>
      <c r="I6" s="26" t="s">
        <v>56</v>
      </c>
      <c r="J6" s="8"/>
      <c r="K6" s="8"/>
      <c r="L6" s="8"/>
      <c r="M6" s="16" t="s">
        <v>55</v>
      </c>
      <c r="N6" s="8"/>
      <c r="O6" s="8"/>
      <c r="P6">
        <v>100</v>
      </c>
      <c r="Q6" s="8"/>
      <c r="R6" s="8"/>
      <c r="S6" s="8">
        <v>0.15</v>
      </c>
      <c r="T6" s="8"/>
      <c r="U6" s="8"/>
      <c r="V6" t="s">
        <v>52</v>
      </c>
      <c r="W6" s="8"/>
      <c r="X6" s="8"/>
      <c r="Y6">
        <v>30</v>
      </c>
      <c r="Z6" t="s">
        <v>58</v>
      </c>
      <c r="AA6">
        <v>223</v>
      </c>
      <c r="AB6" t="s">
        <v>48</v>
      </c>
      <c r="AC6" t="s">
        <v>47</v>
      </c>
      <c r="AD6" s="8"/>
      <c r="AE6" s="25">
        <v>42632.903541666703</v>
      </c>
    </row>
    <row r="7" spans="1:31" x14ac:dyDescent="0.3">
      <c r="A7" s="1">
        <v>6</v>
      </c>
      <c r="B7" s="8"/>
      <c r="C7" s="8">
        <v>0.04</v>
      </c>
      <c r="D7" s="8"/>
      <c r="E7" s="8"/>
      <c r="F7" s="8"/>
      <c r="G7" s="8"/>
      <c r="H7" s="24" t="s">
        <v>36</v>
      </c>
      <c r="I7" s="26" t="s">
        <v>56</v>
      </c>
      <c r="J7" s="8"/>
      <c r="K7" s="8"/>
      <c r="L7" s="8"/>
      <c r="M7" s="16" t="s">
        <v>55</v>
      </c>
      <c r="N7" s="8"/>
      <c r="O7" s="8"/>
      <c r="P7">
        <v>100</v>
      </c>
      <c r="Q7" s="8"/>
      <c r="R7" s="8"/>
      <c r="S7" s="8">
        <v>0.04</v>
      </c>
      <c r="T7" s="8"/>
      <c r="U7" s="8"/>
      <c r="V7" t="s">
        <v>52</v>
      </c>
      <c r="W7" s="8"/>
      <c r="X7" s="8"/>
      <c r="Y7">
        <v>30</v>
      </c>
      <c r="Z7" t="s">
        <v>50</v>
      </c>
      <c r="AA7">
        <v>228</v>
      </c>
      <c r="AB7" t="s">
        <v>48</v>
      </c>
      <c r="AC7" t="s">
        <v>47</v>
      </c>
      <c r="AD7" s="8"/>
      <c r="AE7" s="25">
        <v>42632.903541666703</v>
      </c>
    </row>
    <row r="8" spans="1:31" x14ac:dyDescent="0.3">
      <c r="A8" s="17">
        <v>7</v>
      </c>
      <c r="B8" s="9"/>
      <c r="C8" s="8">
        <v>0.1</v>
      </c>
      <c r="D8" s="9"/>
      <c r="E8" s="9"/>
      <c r="F8" s="9"/>
      <c r="G8" s="9"/>
      <c r="H8" s="24">
        <v>20161017</v>
      </c>
      <c r="I8" s="19" t="s">
        <v>123</v>
      </c>
      <c r="J8" s="9"/>
      <c r="K8" s="9"/>
      <c r="L8" s="9"/>
      <c r="M8" s="18" t="s">
        <v>55</v>
      </c>
      <c r="N8" s="9"/>
      <c r="O8" s="9"/>
      <c r="P8" s="9">
        <v>100</v>
      </c>
      <c r="Q8" s="9"/>
      <c r="R8" s="9"/>
      <c r="S8" s="8">
        <v>0.1</v>
      </c>
      <c r="T8" s="9"/>
      <c r="U8" s="9"/>
      <c r="V8" s="9" t="s">
        <v>63</v>
      </c>
      <c r="W8" s="9"/>
      <c r="X8" s="9"/>
      <c r="Y8" s="9">
        <v>2</v>
      </c>
      <c r="Z8" s="9" t="s">
        <v>50</v>
      </c>
      <c r="AA8" s="9">
        <v>195</v>
      </c>
      <c r="AB8" s="9" t="s">
        <v>48</v>
      </c>
      <c r="AC8" s="9" t="s">
        <v>124</v>
      </c>
      <c r="AD8" s="9"/>
      <c r="AE8" s="25">
        <v>42660.903541666667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summary</vt:lpstr>
      <vt:lpstr>account_spy0317dls</vt:lpstr>
      <vt:lpstr>orders_spy0317dls</vt:lpstr>
      <vt:lpstr>portfolio_spy0317dls</vt:lpstr>
      <vt:lpstr>account_spy1016dls</vt:lpstr>
      <vt:lpstr>orders_spy1016dls</vt:lpstr>
      <vt:lpstr>portfolio_spy1016dls</vt:lpstr>
      <vt:lpstr>account_spy1016wild</vt:lpstr>
      <vt:lpstr>orders_spy1016wild</vt:lpstr>
      <vt:lpstr>portfolio_spy1016wild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2016-11-01T13:00:05Z</dcterms:created>
  <dcterms:modified xsi:type="dcterms:W3CDTF">2017-02-11T14:56:27Z</dcterms:modified>
</cp:coreProperties>
</file>