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emir.e\Desktop\NewPython\OZU FERM\FERM 504 PY 1\"/>
    </mc:Choice>
  </mc:AlternateContent>
  <xr:revisionPtr revIDLastSave="0" documentId="13_ncr:1_{FDFF27F1-A5F9-4542-91C7-E800D9CF3ACE}" xr6:coauthVersionLast="47" xr6:coauthVersionMax="47" xr10:uidLastSave="{00000000-0000-0000-0000-000000000000}"/>
  <bookViews>
    <workbookView xWindow="-28920" yWindow="-120" windowWidth="29040" windowHeight="15720" firstSheet="2" activeTab="5" xr2:uid="{00000000-000D-0000-FFFF-FFFF00000000}"/>
  </bookViews>
  <sheets>
    <sheet name="Cover" sheetId="1" r:id="rId1"/>
    <sheet name="Task 1 &amp; 2  - Bulk Data" sheetId="2" r:id="rId2"/>
    <sheet name="ALL Returns" sheetId="3" r:id="rId3"/>
    <sheet name="2 a) Stock Returns- RiskFree" sheetId="4" r:id="rId4"/>
    <sheet name="2 a) Market Return - RFree" sheetId="5" r:id="rId5"/>
    <sheet name="3 a) b) c)  " sheetId="6" r:id="rId6"/>
    <sheet name="4 -5" sheetId="7" r:id="rId7"/>
    <sheet name="2 b ) AKBNK Regression" sheetId="8" r:id="rId8"/>
    <sheet name="2 b) ALARK Regression" sheetId="9" r:id="rId9"/>
    <sheet name="2 b) ARCLK Regression" sheetId="10" r:id="rId10"/>
    <sheet name="2 b) ASELS regression" sheetId="11" r:id="rId11"/>
    <sheet name="2 b ) BIMAS Regression" sheetId="12" r:id="rId12"/>
    <sheet name="2 b) EKGYO Regression" sheetId="13" r:id="rId13"/>
    <sheet name="2 b) ENKAI Regression" sheetId="14" r:id="rId14"/>
    <sheet name="2 b) EREGL Regression" sheetId="15" r:id="rId15"/>
    <sheet name="2 b) FROTO Regression" sheetId="16" r:id="rId16"/>
    <sheet name="2 b) GARAN Regression" sheetId="17" r:id="rId17"/>
    <sheet name="2 b) GUBREF Regression" sheetId="18" r:id="rId18"/>
    <sheet name="2 b) HEKTS Regression" sheetId="19" r:id="rId19"/>
    <sheet name="2 b) ISCTR Regression" sheetId="20" r:id="rId20"/>
    <sheet name="2 b) KCHOL Regression" sheetId="21" r:id="rId21"/>
    <sheet name="2 b) KONTR Regression" sheetId="22" r:id="rId22"/>
    <sheet name="2 b) KOZAL Regression" sheetId="23" r:id="rId23"/>
    <sheet name="2 b) KARDM Regression" sheetId="24" r:id="rId24"/>
    <sheet name="2 b) ODAS Regression" sheetId="25" r:id="rId25"/>
    <sheet name="2 b) OYAKC Regression" sheetId="26" r:id="rId26"/>
    <sheet name="2 b) PETKM Regression" sheetId="27" r:id="rId27"/>
    <sheet name="2 b) PGSUS Regression" sheetId="28" r:id="rId28"/>
    <sheet name="2 b) SAHOL Regression" sheetId="29" r:id="rId29"/>
    <sheet name="2 b) SASA Regression" sheetId="30" r:id="rId30"/>
    <sheet name="2 b) SISE Regression" sheetId="31" r:id="rId31"/>
    <sheet name="2 b) TCELL Regression" sheetId="32" r:id="rId32"/>
    <sheet name="2 b) THYAO Regression" sheetId="33" r:id="rId33"/>
    <sheet name="2 b) TOASO Regression" sheetId="34" r:id="rId34"/>
    <sheet name="2 b) TUPRS Regression" sheetId="35" r:id="rId35"/>
    <sheet name="2 b) YKBNK Regression" sheetId="36" r:id="rId3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6" l="1"/>
  <c r="C30" i="6"/>
  <c r="D29" i="6"/>
  <c r="C29" i="6"/>
  <c r="D28" i="6"/>
  <c r="C28" i="6"/>
  <c r="D27" i="6"/>
  <c r="C27" i="6"/>
  <c r="D26" i="6"/>
  <c r="C26" i="6"/>
  <c r="D25" i="6"/>
  <c r="C25" i="6"/>
  <c r="D24" i="6"/>
  <c r="C24" i="6"/>
  <c r="D23" i="6"/>
  <c r="C23" i="6"/>
  <c r="D22" i="6"/>
  <c r="C22" i="6"/>
  <c r="D21" i="6"/>
  <c r="C21" i="6"/>
  <c r="D20" i="6"/>
  <c r="C20" i="6"/>
  <c r="D19" i="6"/>
  <c r="C19" i="6"/>
  <c r="D18" i="6"/>
  <c r="C18" i="6"/>
  <c r="D17" i="6"/>
  <c r="C17" i="6"/>
  <c r="D16" i="6"/>
  <c r="C16" i="6"/>
  <c r="D15" i="6"/>
  <c r="C15" i="6"/>
  <c r="D14" i="6"/>
  <c r="C14" i="6"/>
  <c r="D13" i="6"/>
  <c r="C13" i="6"/>
  <c r="D12" i="6"/>
  <c r="C12" i="6"/>
  <c r="D11" i="6"/>
  <c r="C11" i="6"/>
  <c r="D10" i="6"/>
  <c r="C10" i="6"/>
  <c r="D9" i="6"/>
  <c r="C9" i="6"/>
  <c r="D8" i="6"/>
  <c r="C8" i="6"/>
  <c r="D7" i="6"/>
  <c r="C7" i="6"/>
  <c r="D6" i="6"/>
  <c r="C6" i="6"/>
  <c r="D5" i="6"/>
  <c r="C5" i="6"/>
  <c r="D4" i="6"/>
  <c r="C4" i="6"/>
  <c r="D3" i="6"/>
  <c r="C3" i="6"/>
  <c r="D2" i="6"/>
  <c r="C2" i="6"/>
  <c r="AF61" i="3"/>
  <c r="AE61" i="3"/>
  <c r="AD61" i="3"/>
  <c r="AC61" i="3"/>
  <c r="AB61" i="3"/>
  <c r="AA61" i="3"/>
  <c r="Z61" i="3"/>
  <c r="Y61" i="3"/>
  <c r="X61" i="3"/>
  <c r="W61" i="3"/>
  <c r="V61" i="3"/>
  <c r="U61" i="3"/>
  <c r="T61" i="3"/>
  <c r="S61" i="3"/>
  <c r="Q61" i="3"/>
  <c r="P61" i="3"/>
  <c r="O61" i="3"/>
  <c r="N61" i="3"/>
  <c r="M61" i="3"/>
  <c r="K61" i="4" s="1"/>
  <c r="L61" i="3"/>
  <c r="K61" i="3"/>
  <c r="J61" i="3"/>
  <c r="I61" i="3"/>
  <c r="H61" i="3"/>
  <c r="G61" i="3"/>
  <c r="F61" i="3"/>
  <c r="E61" i="3"/>
  <c r="D61" i="3"/>
  <c r="C61" i="3"/>
  <c r="B61" i="3"/>
  <c r="AF60" i="3"/>
  <c r="AE60" i="3"/>
  <c r="AD60" i="3"/>
  <c r="AB60" i="4" s="1"/>
  <c r="AC60" i="3"/>
  <c r="AA60" i="4" s="1"/>
  <c r="AB60" i="3"/>
  <c r="AA60" i="3"/>
  <c r="Z60" i="3"/>
  <c r="Y60" i="3"/>
  <c r="X60" i="3"/>
  <c r="W60" i="3"/>
  <c r="V60" i="3"/>
  <c r="U60" i="3"/>
  <c r="T60" i="3"/>
  <c r="S60" i="3"/>
  <c r="Q60" i="3"/>
  <c r="P60" i="3"/>
  <c r="O60" i="3"/>
  <c r="N60" i="3"/>
  <c r="M60" i="3"/>
  <c r="K60" i="4" s="1"/>
  <c r="L60" i="3"/>
  <c r="J60" i="4" s="1"/>
  <c r="K60" i="3"/>
  <c r="J60" i="3"/>
  <c r="I60" i="3"/>
  <c r="H60" i="3"/>
  <c r="G60" i="3"/>
  <c r="F60" i="3"/>
  <c r="E60" i="3"/>
  <c r="C60" i="4" s="1"/>
  <c r="D60" i="3"/>
  <c r="B60" i="4" s="1"/>
  <c r="C60" i="3"/>
  <c r="B60" i="3"/>
  <c r="AF59" i="3"/>
  <c r="AE59" i="3"/>
  <c r="AD59" i="3"/>
  <c r="AC59" i="3"/>
  <c r="AB59" i="3"/>
  <c r="AA59" i="3"/>
  <c r="Z59" i="3"/>
  <c r="Y59" i="3"/>
  <c r="X59" i="3"/>
  <c r="W59" i="3"/>
  <c r="V59" i="3"/>
  <c r="U59" i="3"/>
  <c r="T59" i="3"/>
  <c r="S59" i="3"/>
  <c r="Q59" i="3"/>
  <c r="P59" i="3"/>
  <c r="O59" i="3"/>
  <c r="N59" i="3"/>
  <c r="M59" i="3"/>
  <c r="L59" i="3"/>
  <c r="K59" i="3"/>
  <c r="J59" i="3"/>
  <c r="I59" i="3"/>
  <c r="H59" i="3"/>
  <c r="G59" i="3"/>
  <c r="F59" i="3"/>
  <c r="E59" i="3"/>
  <c r="D59" i="3"/>
  <c r="C59" i="3"/>
  <c r="B59" i="3"/>
  <c r="AF58" i="3"/>
  <c r="AE58" i="3"/>
  <c r="AD58" i="3"/>
  <c r="AC58" i="3"/>
  <c r="AB58" i="3"/>
  <c r="AA58" i="3"/>
  <c r="Z58" i="3"/>
  <c r="X58" i="4" s="1"/>
  <c r="Y58" i="3"/>
  <c r="W58" i="4" s="1"/>
  <c r="X58" i="3"/>
  <c r="W58" i="3"/>
  <c r="V58" i="3"/>
  <c r="U58" i="3"/>
  <c r="T58" i="3"/>
  <c r="S58" i="3"/>
  <c r="Q58" i="3"/>
  <c r="O58" i="4" s="1"/>
  <c r="P58" i="3"/>
  <c r="N58" i="4" s="1"/>
  <c r="O58" i="3"/>
  <c r="N58" i="3"/>
  <c r="M58" i="3"/>
  <c r="L58" i="3"/>
  <c r="K58" i="3"/>
  <c r="I58" i="4" s="1"/>
  <c r="J58" i="3"/>
  <c r="I58" i="3"/>
  <c r="H58" i="3"/>
  <c r="F58" i="4" s="1"/>
  <c r="G58" i="3"/>
  <c r="F58" i="3"/>
  <c r="D58" i="4" s="1"/>
  <c r="E58" i="3"/>
  <c r="D58" i="3"/>
  <c r="B58" i="4" s="1"/>
  <c r="C58" i="3"/>
  <c r="B58" i="3"/>
  <c r="B58" i="5" s="1"/>
  <c r="AF57" i="3"/>
  <c r="AE57" i="3"/>
  <c r="AD57" i="3"/>
  <c r="AC57" i="3"/>
  <c r="AB57" i="3"/>
  <c r="AA57" i="3"/>
  <c r="Z57" i="3"/>
  <c r="Y57" i="3"/>
  <c r="X57" i="3"/>
  <c r="W57" i="3"/>
  <c r="V57" i="3"/>
  <c r="U57" i="3"/>
  <c r="T57" i="3"/>
  <c r="S57" i="3"/>
  <c r="Q57" i="3"/>
  <c r="P57" i="3"/>
  <c r="O57" i="3"/>
  <c r="N57" i="3"/>
  <c r="M57" i="3"/>
  <c r="L57" i="3"/>
  <c r="K57" i="3"/>
  <c r="J57" i="3"/>
  <c r="I57" i="3"/>
  <c r="H57" i="3"/>
  <c r="G57" i="3"/>
  <c r="F57" i="3"/>
  <c r="E57" i="3"/>
  <c r="D57" i="3"/>
  <c r="C57" i="3"/>
  <c r="B57" i="3"/>
  <c r="AF56" i="3"/>
  <c r="AE56" i="3"/>
  <c r="AD56" i="3"/>
  <c r="AB56" i="4" s="1"/>
  <c r="AC56" i="3"/>
  <c r="AA56" i="4" s="1"/>
  <c r="AB56" i="3"/>
  <c r="AA56" i="3"/>
  <c r="Z56" i="3"/>
  <c r="Y56" i="3"/>
  <c r="X56" i="3"/>
  <c r="W56" i="3"/>
  <c r="V56" i="3"/>
  <c r="U56" i="3"/>
  <c r="S56" i="4" s="1"/>
  <c r="T56" i="3"/>
  <c r="S56" i="3"/>
  <c r="Q56" i="3"/>
  <c r="P56" i="3"/>
  <c r="O56" i="3"/>
  <c r="N56" i="3"/>
  <c r="M56" i="3"/>
  <c r="K56" i="4" s="1"/>
  <c r="L56" i="3"/>
  <c r="J56" i="4" s="1"/>
  <c r="K56" i="3"/>
  <c r="J56" i="3"/>
  <c r="I56" i="3"/>
  <c r="H56" i="3"/>
  <c r="G56" i="3"/>
  <c r="F56" i="3"/>
  <c r="E56" i="3"/>
  <c r="C56" i="4" s="1"/>
  <c r="D56" i="3"/>
  <c r="B56" i="4" s="1"/>
  <c r="C56" i="3"/>
  <c r="B56" i="3"/>
  <c r="AF55" i="3"/>
  <c r="AE55" i="3"/>
  <c r="AD55" i="3"/>
  <c r="AC55" i="3"/>
  <c r="AB55" i="3"/>
  <c r="AA55" i="3"/>
  <c r="Z55" i="3"/>
  <c r="Y55" i="3"/>
  <c r="X55" i="3"/>
  <c r="W55" i="3"/>
  <c r="V55" i="3"/>
  <c r="U55" i="3"/>
  <c r="T55" i="3"/>
  <c r="S55" i="3"/>
  <c r="Q55" i="3"/>
  <c r="P55" i="3"/>
  <c r="O55" i="3"/>
  <c r="N55" i="3"/>
  <c r="M55" i="3"/>
  <c r="L55" i="3"/>
  <c r="K55" i="3"/>
  <c r="J55" i="3"/>
  <c r="I55" i="3"/>
  <c r="H55" i="3"/>
  <c r="G55" i="3"/>
  <c r="F55" i="3"/>
  <c r="E55" i="3"/>
  <c r="D55" i="3"/>
  <c r="C55" i="3"/>
  <c r="B55" i="3"/>
  <c r="AF54" i="3"/>
  <c r="AE54" i="3"/>
  <c r="AD54" i="3"/>
  <c r="AC54" i="3"/>
  <c r="AB54" i="3"/>
  <c r="AA54" i="3"/>
  <c r="Z54" i="3"/>
  <c r="X54" i="4" s="1"/>
  <c r="Y54" i="3"/>
  <c r="W54" i="4" s="1"/>
  <c r="X54" i="3"/>
  <c r="V54" i="4" s="1"/>
  <c r="W54" i="3"/>
  <c r="V54" i="3"/>
  <c r="U54" i="3"/>
  <c r="T54" i="3"/>
  <c r="S54" i="3"/>
  <c r="Q54" i="4" s="1"/>
  <c r="Q54" i="3"/>
  <c r="O54" i="4" s="1"/>
  <c r="P54" i="3"/>
  <c r="N54" i="4" s="1"/>
  <c r="O54" i="3"/>
  <c r="N54" i="3"/>
  <c r="M54" i="3"/>
  <c r="L54" i="3"/>
  <c r="J54" i="4" s="1"/>
  <c r="K54" i="3"/>
  <c r="J54" i="3"/>
  <c r="I54" i="3"/>
  <c r="H54" i="3"/>
  <c r="F54" i="4" s="1"/>
  <c r="G54" i="3"/>
  <c r="F54" i="3"/>
  <c r="E54" i="3"/>
  <c r="D54" i="3"/>
  <c r="B54" i="4" s="1"/>
  <c r="C54" i="3"/>
  <c r="B54" i="3"/>
  <c r="B54" i="5" s="1"/>
  <c r="AF53" i="3"/>
  <c r="AE53" i="3"/>
  <c r="AD53" i="3"/>
  <c r="AC53" i="3"/>
  <c r="AB53" i="3"/>
  <c r="AA53" i="3"/>
  <c r="Z53" i="3"/>
  <c r="Y53" i="3"/>
  <c r="X53" i="3"/>
  <c r="W53" i="3"/>
  <c r="V53" i="3"/>
  <c r="U53" i="3"/>
  <c r="T53" i="3"/>
  <c r="S53" i="3"/>
  <c r="Q53" i="3"/>
  <c r="P53" i="3"/>
  <c r="O53" i="3"/>
  <c r="N53" i="3"/>
  <c r="M53" i="3"/>
  <c r="L53" i="3"/>
  <c r="K53" i="3"/>
  <c r="J53" i="3"/>
  <c r="I53" i="3"/>
  <c r="H53" i="3"/>
  <c r="G53" i="3"/>
  <c r="E53" i="4" s="1"/>
  <c r="F53" i="3"/>
  <c r="E53" i="3"/>
  <c r="D53" i="3"/>
  <c r="C53" i="3"/>
  <c r="B53" i="3"/>
  <c r="AF52" i="3"/>
  <c r="AE52" i="3"/>
  <c r="AC52" i="4" s="1"/>
  <c r="AD52" i="3"/>
  <c r="AB52" i="4" s="1"/>
  <c r="AC52" i="3"/>
  <c r="AA52" i="4" s="1"/>
  <c r="AB52" i="3"/>
  <c r="AA52" i="3"/>
  <c r="Z52" i="3"/>
  <c r="Y52" i="3"/>
  <c r="X52" i="3"/>
  <c r="W52" i="3"/>
  <c r="V52" i="3"/>
  <c r="U52" i="3"/>
  <c r="S52" i="4" s="1"/>
  <c r="T52" i="3"/>
  <c r="S52" i="3"/>
  <c r="Q52" i="3"/>
  <c r="P52" i="3"/>
  <c r="O52" i="3"/>
  <c r="N52" i="3"/>
  <c r="L52" i="4" s="1"/>
  <c r="M52" i="3"/>
  <c r="K52" i="4" s="1"/>
  <c r="L52" i="3"/>
  <c r="J52" i="4" s="1"/>
  <c r="K52" i="3"/>
  <c r="J52" i="3"/>
  <c r="I52" i="3"/>
  <c r="H52" i="3"/>
  <c r="G52" i="3"/>
  <c r="F52" i="3"/>
  <c r="D52" i="4" s="1"/>
  <c r="E52" i="3"/>
  <c r="C52" i="4" s="1"/>
  <c r="D52" i="3"/>
  <c r="B52" i="4" s="1"/>
  <c r="C52" i="3"/>
  <c r="B52" i="3"/>
  <c r="AF51" i="3"/>
  <c r="AE51" i="3"/>
  <c r="AD51" i="3"/>
  <c r="AC51" i="3"/>
  <c r="AB51" i="3"/>
  <c r="AA51" i="3"/>
  <c r="Z51" i="3"/>
  <c r="Y51" i="3"/>
  <c r="X51" i="3"/>
  <c r="W51" i="3"/>
  <c r="V51" i="3"/>
  <c r="U51" i="3"/>
  <c r="T51" i="3"/>
  <c r="S51" i="3"/>
  <c r="Q51" i="3"/>
  <c r="P51" i="3"/>
  <c r="O51" i="3"/>
  <c r="N51" i="3"/>
  <c r="M51" i="3"/>
  <c r="L51" i="3"/>
  <c r="K51" i="3"/>
  <c r="J51" i="3"/>
  <c r="I51" i="3"/>
  <c r="H51" i="3"/>
  <c r="G51" i="3"/>
  <c r="F51" i="3"/>
  <c r="E51" i="3"/>
  <c r="D51" i="3"/>
  <c r="C51" i="3"/>
  <c r="B51" i="3"/>
  <c r="AF50" i="3"/>
  <c r="AD50" i="4" s="1"/>
  <c r="AE50" i="3"/>
  <c r="AD50" i="3"/>
  <c r="AC50" i="3"/>
  <c r="AB50" i="3"/>
  <c r="AA50" i="3"/>
  <c r="Z50" i="3"/>
  <c r="X50" i="4" s="1"/>
  <c r="Y50" i="3"/>
  <c r="W50" i="4" s="1"/>
  <c r="X50" i="3"/>
  <c r="V50" i="4" s="1"/>
  <c r="W50" i="3"/>
  <c r="V50" i="3"/>
  <c r="U50" i="3"/>
  <c r="S50" i="4" s="1"/>
  <c r="T50" i="3"/>
  <c r="S50" i="3"/>
  <c r="Q50" i="4" s="1"/>
  <c r="Q50" i="3"/>
  <c r="O50" i="4" s="1"/>
  <c r="P50" i="3"/>
  <c r="N50" i="4" s="1"/>
  <c r="O50" i="3"/>
  <c r="N50" i="3"/>
  <c r="L50" i="4" s="1"/>
  <c r="M50" i="3"/>
  <c r="L50" i="3"/>
  <c r="J50" i="4" s="1"/>
  <c r="K50" i="3"/>
  <c r="J50" i="3"/>
  <c r="I50" i="3"/>
  <c r="G50" i="4" s="1"/>
  <c r="H50" i="3"/>
  <c r="F50" i="4" s="1"/>
  <c r="G50" i="3"/>
  <c r="E50" i="4" s="1"/>
  <c r="F50" i="3"/>
  <c r="D50" i="4" s="1"/>
  <c r="E50" i="3"/>
  <c r="D50" i="3"/>
  <c r="B50" i="4" s="1"/>
  <c r="C50" i="3"/>
  <c r="B50" i="3"/>
  <c r="B50" i="5" s="1"/>
  <c r="AF49" i="3"/>
  <c r="AE49" i="3"/>
  <c r="AD49" i="3"/>
  <c r="AC49" i="3"/>
  <c r="AB49" i="3"/>
  <c r="AA49" i="3"/>
  <c r="Z49" i="3"/>
  <c r="Y49" i="3"/>
  <c r="X49" i="3"/>
  <c r="W49" i="3"/>
  <c r="V49" i="3"/>
  <c r="U49" i="3"/>
  <c r="T49" i="3"/>
  <c r="S49" i="3"/>
  <c r="Q49" i="3"/>
  <c r="P49" i="3"/>
  <c r="O49" i="3"/>
  <c r="N49" i="3"/>
  <c r="M49" i="3"/>
  <c r="K49" i="4" s="1"/>
  <c r="L49" i="3"/>
  <c r="K49" i="3"/>
  <c r="J49" i="3"/>
  <c r="I49" i="3"/>
  <c r="H49" i="3"/>
  <c r="G49" i="3"/>
  <c r="F49" i="3"/>
  <c r="E49" i="3"/>
  <c r="D49" i="3"/>
  <c r="C49" i="3"/>
  <c r="B49" i="3"/>
  <c r="AF48" i="3"/>
  <c r="AE48" i="3"/>
  <c r="AC48" i="4" s="1"/>
  <c r="AD48" i="3"/>
  <c r="AB48" i="4" s="1"/>
  <c r="AC48" i="3"/>
  <c r="AA48" i="4" s="1"/>
  <c r="AB48" i="3"/>
  <c r="AA48" i="3"/>
  <c r="Z48" i="3"/>
  <c r="Y48" i="3"/>
  <c r="X48" i="3"/>
  <c r="W48" i="3"/>
  <c r="V48" i="3"/>
  <c r="U48" i="3"/>
  <c r="S48" i="4" s="1"/>
  <c r="T48" i="3"/>
  <c r="S48" i="3"/>
  <c r="Q48" i="3"/>
  <c r="P48" i="3"/>
  <c r="O48" i="3"/>
  <c r="N48" i="3"/>
  <c r="L48" i="4" s="1"/>
  <c r="M48" i="3"/>
  <c r="K48" i="4" s="1"/>
  <c r="L48" i="3"/>
  <c r="J48" i="4" s="1"/>
  <c r="K48" i="3"/>
  <c r="J48" i="3"/>
  <c r="I48" i="3"/>
  <c r="H48" i="3"/>
  <c r="G48" i="3"/>
  <c r="F48" i="3"/>
  <c r="D48" i="4" s="1"/>
  <c r="E48" i="3"/>
  <c r="C48" i="4" s="1"/>
  <c r="D48" i="3"/>
  <c r="B48" i="4" s="1"/>
  <c r="C48" i="3"/>
  <c r="B48" i="3"/>
  <c r="AF47" i="3"/>
  <c r="AE47" i="3"/>
  <c r="AD47" i="3"/>
  <c r="AC47" i="3"/>
  <c r="AB47" i="3"/>
  <c r="AA47" i="3"/>
  <c r="Z47" i="3"/>
  <c r="Y47" i="3"/>
  <c r="X47" i="3"/>
  <c r="W47" i="3"/>
  <c r="V47" i="3"/>
  <c r="U47" i="3"/>
  <c r="T47" i="3"/>
  <c r="S47" i="3"/>
  <c r="Q47" i="3"/>
  <c r="P47" i="3"/>
  <c r="O47" i="3"/>
  <c r="N47" i="3"/>
  <c r="M47" i="3"/>
  <c r="L47" i="3"/>
  <c r="J47" i="4" s="1"/>
  <c r="K47" i="3"/>
  <c r="J47" i="3"/>
  <c r="I47" i="3"/>
  <c r="H47" i="3"/>
  <c r="G47" i="3"/>
  <c r="F47" i="3"/>
  <c r="E47" i="3"/>
  <c r="D47" i="3"/>
  <c r="C47" i="3"/>
  <c r="M47" i="4" s="1"/>
  <c r="B47" i="3"/>
  <c r="AF46" i="3"/>
  <c r="AD46" i="4" s="1"/>
  <c r="AE46" i="3"/>
  <c r="AC46" i="4" s="1"/>
  <c r="AD46" i="3"/>
  <c r="AC46" i="3"/>
  <c r="AA46" i="4" s="1"/>
  <c r="AB46" i="3"/>
  <c r="AA46" i="3"/>
  <c r="Y46" i="4" s="1"/>
  <c r="Z46" i="3"/>
  <c r="X46" i="4" s="1"/>
  <c r="Y46" i="3"/>
  <c r="W46" i="4" s="1"/>
  <c r="X46" i="3"/>
  <c r="V46" i="4" s="1"/>
  <c r="W46" i="3"/>
  <c r="V46" i="3"/>
  <c r="U46" i="3"/>
  <c r="S46" i="4" s="1"/>
  <c r="T46" i="3"/>
  <c r="S46" i="3"/>
  <c r="Q46" i="4" s="1"/>
  <c r="Q46" i="3"/>
  <c r="O46" i="4" s="1"/>
  <c r="P46" i="3"/>
  <c r="N46" i="4" s="1"/>
  <c r="O46" i="3"/>
  <c r="N46" i="3"/>
  <c r="L46" i="4" s="1"/>
  <c r="M46" i="3"/>
  <c r="L46" i="3"/>
  <c r="J46" i="4" s="1"/>
  <c r="K46" i="3"/>
  <c r="J46" i="3"/>
  <c r="I46" i="3"/>
  <c r="G46" i="4" s="1"/>
  <c r="H46" i="3"/>
  <c r="F46" i="4" s="1"/>
  <c r="G46" i="3"/>
  <c r="E46" i="4" s="1"/>
  <c r="F46" i="3"/>
  <c r="D46" i="4" s="1"/>
  <c r="E46" i="3"/>
  <c r="D46" i="3"/>
  <c r="B46" i="4" s="1"/>
  <c r="C46" i="3"/>
  <c r="B46" i="3"/>
  <c r="B46" i="5" s="1"/>
  <c r="AF45" i="3"/>
  <c r="AE45" i="3"/>
  <c r="AD45" i="3"/>
  <c r="AC45" i="3"/>
  <c r="AB45" i="3"/>
  <c r="AA45" i="3"/>
  <c r="Z45" i="3"/>
  <c r="Y45" i="3"/>
  <c r="X45" i="3"/>
  <c r="W45" i="3"/>
  <c r="V45" i="3"/>
  <c r="U45" i="3"/>
  <c r="T45" i="3"/>
  <c r="S45" i="3"/>
  <c r="Q45" i="3"/>
  <c r="P45" i="3"/>
  <c r="O45" i="3"/>
  <c r="N45" i="3"/>
  <c r="M45" i="3"/>
  <c r="L45" i="3"/>
  <c r="J45" i="4" s="1"/>
  <c r="K45" i="3"/>
  <c r="J45" i="3"/>
  <c r="I45" i="3"/>
  <c r="H45" i="3"/>
  <c r="G45" i="3"/>
  <c r="F45" i="3"/>
  <c r="E45" i="3"/>
  <c r="D45" i="3"/>
  <c r="C45" i="3"/>
  <c r="B45" i="3"/>
  <c r="AF44" i="3"/>
  <c r="AE44" i="3"/>
  <c r="AC44" i="4" s="1"/>
  <c r="AD44" i="3"/>
  <c r="AB44" i="4" s="1"/>
  <c r="AC44" i="3"/>
  <c r="AA44" i="4" s="1"/>
  <c r="AB44" i="3"/>
  <c r="AA44" i="3"/>
  <c r="Z44" i="3"/>
  <c r="Y44" i="3"/>
  <c r="X44" i="3"/>
  <c r="W44" i="3"/>
  <c r="V44" i="3"/>
  <c r="T44" i="4" s="1"/>
  <c r="U44" i="3"/>
  <c r="S44" i="4" s="1"/>
  <c r="T44" i="3"/>
  <c r="S44" i="3"/>
  <c r="Q44" i="3"/>
  <c r="P44" i="3"/>
  <c r="O44" i="3"/>
  <c r="N44" i="3"/>
  <c r="L44" i="4" s="1"/>
  <c r="M44" i="3"/>
  <c r="K44" i="4" s="1"/>
  <c r="L44" i="3"/>
  <c r="J44" i="4" s="1"/>
  <c r="K44" i="3"/>
  <c r="J44" i="3"/>
  <c r="I44" i="3"/>
  <c r="H44" i="3"/>
  <c r="G44" i="3"/>
  <c r="F44" i="3"/>
  <c r="D44" i="4" s="1"/>
  <c r="E44" i="3"/>
  <c r="C44" i="4" s="1"/>
  <c r="D44" i="3"/>
  <c r="B44" i="4" s="1"/>
  <c r="C44" i="3"/>
  <c r="B44" i="3"/>
  <c r="AF43" i="3"/>
  <c r="AE43" i="3"/>
  <c r="AD43" i="3"/>
  <c r="AC43" i="3"/>
  <c r="AB43" i="3"/>
  <c r="AA43" i="3"/>
  <c r="Z43" i="3"/>
  <c r="Y43" i="3"/>
  <c r="X43" i="3"/>
  <c r="W43" i="3"/>
  <c r="V43" i="3"/>
  <c r="U43" i="3"/>
  <c r="T43" i="3"/>
  <c r="S43" i="3"/>
  <c r="Q43" i="3"/>
  <c r="P43" i="3"/>
  <c r="O43" i="3"/>
  <c r="N43" i="3"/>
  <c r="M43" i="3"/>
  <c r="L43" i="3"/>
  <c r="J43" i="4" s="1"/>
  <c r="K43" i="3"/>
  <c r="J43" i="3"/>
  <c r="I43" i="3"/>
  <c r="H43" i="3"/>
  <c r="G43" i="3"/>
  <c r="F43" i="3"/>
  <c r="E43" i="3"/>
  <c r="D43" i="3"/>
  <c r="C43" i="3"/>
  <c r="B43" i="3"/>
  <c r="AF42" i="3"/>
  <c r="AD42" i="4" s="1"/>
  <c r="AE42" i="3"/>
  <c r="AC42" i="4" s="1"/>
  <c r="AD42" i="3"/>
  <c r="AC42" i="3"/>
  <c r="AA42" i="4" s="1"/>
  <c r="AB42" i="3"/>
  <c r="AA42" i="3"/>
  <c r="Y42" i="4" s="1"/>
  <c r="Z42" i="3"/>
  <c r="X42" i="4" s="1"/>
  <c r="Y42" i="3"/>
  <c r="W42" i="4" s="1"/>
  <c r="X42" i="3"/>
  <c r="V42" i="4" s="1"/>
  <c r="W42" i="3"/>
  <c r="V42" i="3"/>
  <c r="U42" i="3"/>
  <c r="S42" i="4" s="1"/>
  <c r="T42" i="3"/>
  <c r="S42" i="3"/>
  <c r="Q42" i="4" s="1"/>
  <c r="Q42" i="3"/>
  <c r="O42" i="4" s="1"/>
  <c r="P42" i="3"/>
  <c r="N42" i="4" s="1"/>
  <c r="O42" i="3"/>
  <c r="N42" i="3"/>
  <c r="L42" i="4" s="1"/>
  <c r="M42" i="3"/>
  <c r="L42" i="3"/>
  <c r="J42" i="4" s="1"/>
  <c r="K42" i="3"/>
  <c r="J42" i="3"/>
  <c r="I42" i="3"/>
  <c r="G42" i="4" s="1"/>
  <c r="H42" i="3"/>
  <c r="F42" i="4" s="1"/>
  <c r="G42" i="3"/>
  <c r="E42" i="4" s="1"/>
  <c r="F42" i="3"/>
  <c r="D42" i="4" s="1"/>
  <c r="E42" i="3"/>
  <c r="D42" i="3"/>
  <c r="B42" i="4" s="1"/>
  <c r="C42" i="3"/>
  <c r="B42" i="3"/>
  <c r="B42" i="5" s="1"/>
  <c r="AF41" i="3"/>
  <c r="AE41" i="3"/>
  <c r="AD41" i="3"/>
  <c r="AC41" i="3"/>
  <c r="AB41" i="3"/>
  <c r="AA41" i="3"/>
  <c r="Z41" i="3"/>
  <c r="Y41" i="3"/>
  <c r="W41" i="4" s="1"/>
  <c r="X41" i="3"/>
  <c r="W41" i="3"/>
  <c r="V41" i="3"/>
  <c r="U41" i="3"/>
  <c r="T41" i="3"/>
  <c r="S41" i="3"/>
  <c r="Q41" i="3"/>
  <c r="P41" i="3"/>
  <c r="O41" i="3"/>
  <c r="N41" i="3"/>
  <c r="M41" i="3"/>
  <c r="L41" i="3"/>
  <c r="J41" i="4" s="1"/>
  <c r="K41" i="3"/>
  <c r="J41" i="3"/>
  <c r="I41" i="3"/>
  <c r="H41" i="3"/>
  <c r="G41" i="3"/>
  <c r="F41" i="3"/>
  <c r="E41" i="3"/>
  <c r="D41" i="3"/>
  <c r="C41" i="3"/>
  <c r="B41" i="3"/>
  <c r="AF40" i="3"/>
  <c r="AE40" i="3"/>
  <c r="AC40" i="4" s="1"/>
  <c r="AD40" i="3"/>
  <c r="AB40" i="4" s="1"/>
  <c r="AC40" i="3"/>
  <c r="AA40" i="4" s="1"/>
  <c r="AB40" i="3"/>
  <c r="AA40" i="3"/>
  <c r="Z40" i="3"/>
  <c r="Y40" i="3"/>
  <c r="X40" i="3"/>
  <c r="W40" i="3"/>
  <c r="V40" i="3"/>
  <c r="T40" i="4" s="1"/>
  <c r="U40" i="3"/>
  <c r="S40" i="4" s="1"/>
  <c r="T40" i="3"/>
  <c r="S40" i="3"/>
  <c r="Q40" i="3"/>
  <c r="P40" i="3"/>
  <c r="O40" i="3"/>
  <c r="N40" i="3"/>
  <c r="L40" i="4" s="1"/>
  <c r="M40" i="3"/>
  <c r="K40" i="4" s="1"/>
  <c r="L40" i="3"/>
  <c r="J40" i="4" s="1"/>
  <c r="K40" i="3"/>
  <c r="J40" i="3"/>
  <c r="I40" i="3"/>
  <c r="H40" i="3"/>
  <c r="G40" i="3"/>
  <c r="F40" i="3"/>
  <c r="D40" i="4" s="1"/>
  <c r="E40" i="3"/>
  <c r="C40" i="4" s="1"/>
  <c r="D40" i="3"/>
  <c r="B40" i="4" s="1"/>
  <c r="C40" i="3"/>
  <c r="B40" i="3"/>
  <c r="AF39" i="3"/>
  <c r="AE39" i="3"/>
  <c r="AD39" i="3"/>
  <c r="AC39" i="3"/>
  <c r="AB39" i="3"/>
  <c r="AA39" i="3"/>
  <c r="Z39" i="3"/>
  <c r="Y39" i="3"/>
  <c r="X39" i="3"/>
  <c r="W39" i="3"/>
  <c r="V39" i="3"/>
  <c r="U39" i="3"/>
  <c r="T39" i="3"/>
  <c r="S39" i="3"/>
  <c r="R39" i="3"/>
  <c r="Q39" i="3"/>
  <c r="P39" i="3"/>
  <c r="O39" i="3"/>
  <c r="N39" i="3"/>
  <c r="M39" i="3"/>
  <c r="K39" i="4" s="1"/>
  <c r="L39" i="3"/>
  <c r="K39" i="3"/>
  <c r="J39" i="3"/>
  <c r="I39" i="3"/>
  <c r="H39" i="3"/>
  <c r="G39" i="3"/>
  <c r="F39" i="3"/>
  <c r="E39" i="3"/>
  <c r="D39" i="3"/>
  <c r="C39" i="3"/>
  <c r="B39" i="3"/>
  <c r="AF38" i="3"/>
  <c r="AE38" i="3"/>
  <c r="AD38" i="3"/>
  <c r="AC38" i="3"/>
  <c r="AB38" i="3"/>
  <c r="AA38" i="3"/>
  <c r="Z38" i="3"/>
  <c r="Y38" i="3"/>
  <c r="X38" i="3"/>
  <c r="W38" i="3"/>
  <c r="V38" i="3"/>
  <c r="U38" i="3"/>
  <c r="T38" i="3"/>
  <c r="S38" i="3"/>
  <c r="R38" i="3"/>
  <c r="Q38" i="3"/>
  <c r="P38" i="3"/>
  <c r="O38" i="3"/>
  <c r="N38" i="3"/>
  <c r="M38" i="3"/>
  <c r="L38" i="3"/>
  <c r="K38" i="3"/>
  <c r="J38" i="3"/>
  <c r="I38" i="3"/>
  <c r="H38" i="3"/>
  <c r="G38" i="3"/>
  <c r="F38" i="3"/>
  <c r="E38" i="3"/>
  <c r="D38" i="3"/>
  <c r="C38" i="3"/>
  <c r="B38"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E37" i="3"/>
  <c r="D37" i="3"/>
  <c r="C37" i="3"/>
  <c r="B37" i="3"/>
  <c r="AF36" i="3"/>
  <c r="AE36" i="3"/>
  <c r="AD36" i="3"/>
  <c r="AC36" i="3"/>
  <c r="AB36" i="3"/>
  <c r="AA36" i="3"/>
  <c r="Z36" i="3"/>
  <c r="Y36" i="3"/>
  <c r="X36" i="3"/>
  <c r="V36" i="4" s="1"/>
  <c r="W36" i="3"/>
  <c r="V36" i="3"/>
  <c r="T36" i="4" s="1"/>
  <c r="U36" i="3"/>
  <c r="T36" i="3"/>
  <c r="S36" i="3"/>
  <c r="R36" i="3"/>
  <c r="Q36" i="3"/>
  <c r="P36" i="3"/>
  <c r="O36" i="3"/>
  <c r="N36" i="3"/>
  <c r="M36" i="3"/>
  <c r="L36" i="3"/>
  <c r="J36" i="4" s="1"/>
  <c r="K36" i="3"/>
  <c r="J36" i="3"/>
  <c r="H36" i="4" s="1"/>
  <c r="I36" i="3"/>
  <c r="H36" i="3"/>
  <c r="G36" i="3"/>
  <c r="F36" i="3"/>
  <c r="E36" i="3"/>
  <c r="D36" i="3"/>
  <c r="C36" i="3"/>
  <c r="B36" i="3"/>
  <c r="AF35" i="3"/>
  <c r="AE35" i="3"/>
  <c r="AD35" i="3"/>
  <c r="AC35" i="3"/>
  <c r="AB35" i="3"/>
  <c r="AA35" i="3"/>
  <c r="Z35" i="3"/>
  <c r="Y35" i="3"/>
  <c r="X35" i="3"/>
  <c r="W35" i="3"/>
  <c r="U35" i="4" s="1"/>
  <c r="V35" i="3"/>
  <c r="U35" i="3"/>
  <c r="T35" i="3"/>
  <c r="S35" i="3"/>
  <c r="R35" i="3"/>
  <c r="Q35" i="3"/>
  <c r="P35" i="3"/>
  <c r="O35" i="3"/>
  <c r="N35" i="3"/>
  <c r="M35" i="3"/>
  <c r="L35" i="3"/>
  <c r="K35" i="3"/>
  <c r="J35" i="3"/>
  <c r="I35" i="3"/>
  <c r="H35" i="3"/>
  <c r="G35" i="3"/>
  <c r="F35" i="3"/>
  <c r="E35" i="3"/>
  <c r="D35" i="3"/>
  <c r="C35" i="3"/>
  <c r="B35" i="3"/>
  <c r="AF34" i="3"/>
  <c r="AE34" i="3"/>
  <c r="AD34" i="3"/>
  <c r="AC34" i="3"/>
  <c r="AB34" i="3"/>
  <c r="AA34" i="3"/>
  <c r="Z34" i="3"/>
  <c r="X34" i="4" s="1"/>
  <c r="Y34" i="3"/>
  <c r="X34" i="3"/>
  <c r="V34" i="4" s="1"/>
  <c r="W34" i="3"/>
  <c r="V34" i="3"/>
  <c r="U34" i="3"/>
  <c r="T34" i="3"/>
  <c r="S34" i="3"/>
  <c r="R34" i="3"/>
  <c r="Q34" i="3"/>
  <c r="P34" i="3"/>
  <c r="O34" i="3"/>
  <c r="N34" i="3"/>
  <c r="L34" i="4" s="1"/>
  <c r="M34" i="3"/>
  <c r="L34" i="3"/>
  <c r="J34" i="4" s="1"/>
  <c r="K34" i="3"/>
  <c r="J34" i="3"/>
  <c r="I34" i="3"/>
  <c r="H34" i="3"/>
  <c r="G34" i="3"/>
  <c r="F34" i="3"/>
  <c r="E34" i="3"/>
  <c r="D34" i="3"/>
  <c r="C34" i="3"/>
  <c r="B34" i="3"/>
  <c r="B34" i="5" s="1"/>
  <c r="AF33" i="3"/>
  <c r="AE33" i="3"/>
  <c r="AC33" i="4" s="1"/>
  <c r="AD33" i="3"/>
  <c r="AB33" i="4" s="1"/>
  <c r="AC33" i="3"/>
  <c r="AA33" i="4" s="1"/>
  <c r="AB33" i="3"/>
  <c r="AA33" i="3"/>
  <c r="Z33" i="3"/>
  <c r="Y33" i="3"/>
  <c r="X33" i="3"/>
  <c r="W33" i="3"/>
  <c r="V33" i="3"/>
  <c r="U33" i="3"/>
  <c r="T33" i="3"/>
  <c r="S33" i="3"/>
  <c r="R33" i="3"/>
  <c r="Q33" i="3"/>
  <c r="P33" i="3"/>
  <c r="O33" i="3"/>
  <c r="N33" i="3"/>
  <c r="L33" i="4" s="1"/>
  <c r="M33" i="3"/>
  <c r="K33" i="4" s="1"/>
  <c r="L33" i="3"/>
  <c r="K33" i="3"/>
  <c r="J33" i="3"/>
  <c r="I33" i="3"/>
  <c r="H33" i="3"/>
  <c r="G33" i="3"/>
  <c r="E33" i="4" s="1"/>
  <c r="F33" i="3"/>
  <c r="D33" i="4" s="1"/>
  <c r="E33" i="3"/>
  <c r="C33" i="4" s="1"/>
  <c r="D33" i="3"/>
  <c r="C33" i="3"/>
  <c r="B33" i="3"/>
  <c r="AF32" i="3"/>
  <c r="AE32" i="3"/>
  <c r="AD32" i="3"/>
  <c r="AC32" i="3"/>
  <c r="AB32" i="3"/>
  <c r="AA32" i="3"/>
  <c r="Z32" i="3"/>
  <c r="Y32" i="3"/>
  <c r="X32" i="3"/>
  <c r="W32" i="3"/>
  <c r="V32" i="3"/>
  <c r="U32" i="3"/>
  <c r="T32" i="3"/>
  <c r="S32" i="3"/>
  <c r="R32" i="3"/>
  <c r="Q32" i="3"/>
  <c r="P32" i="3"/>
  <c r="O32" i="3"/>
  <c r="N32" i="3"/>
  <c r="L32" i="4" s="1"/>
  <c r="M32" i="3"/>
  <c r="L32" i="3"/>
  <c r="K32" i="3"/>
  <c r="J32" i="3"/>
  <c r="I32" i="3"/>
  <c r="H32" i="3"/>
  <c r="G32" i="3"/>
  <c r="F32" i="3"/>
  <c r="E32" i="3"/>
  <c r="D32" i="3"/>
  <c r="B32" i="4" s="1"/>
  <c r="C32" i="3"/>
  <c r="B32"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C31" i="3"/>
  <c r="B31"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C30" i="3"/>
  <c r="B30"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B29" i="3"/>
  <c r="AF28" i="3"/>
  <c r="AD28" i="4" s="1"/>
  <c r="AE28" i="3"/>
  <c r="AC28" i="4" s="1"/>
  <c r="AD28" i="3"/>
  <c r="AB28" i="4" s="1"/>
  <c r="AC28" i="3"/>
  <c r="AB28" i="3"/>
  <c r="Z28" i="4" s="1"/>
  <c r="AA28" i="3"/>
  <c r="Z28" i="3"/>
  <c r="X28" i="4" s="1"/>
  <c r="Y28" i="3"/>
  <c r="W28" i="4" s="1"/>
  <c r="X28" i="3"/>
  <c r="V28" i="4" s="1"/>
  <c r="W28" i="3"/>
  <c r="U28" i="4" s="1"/>
  <c r="V28" i="3"/>
  <c r="T28" i="4" s="1"/>
  <c r="U28" i="3"/>
  <c r="T28" i="3"/>
  <c r="R28" i="4" s="1"/>
  <c r="S28" i="3"/>
  <c r="R28" i="3"/>
  <c r="P28" i="4" s="1"/>
  <c r="Q28" i="3"/>
  <c r="O28" i="4" s="1"/>
  <c r="P28" i="3"/>
  <c r="N28" i="4" s="1"/>
  <c r="O28" i="3"/>
  <c r="N28" i="3"/>
  <c r="L28" i="4" s="1"/>
  <c r="M28" i="3"/>
  <c r="L28" i="3"/>
  <c r="J28" i="4" s="1"/>
  <c r="K28" i="3"/>
  <c r="J28" i="3"/>
  <c r="H28" i="4" s="1"/>
  <c r="I28" i="3"/>
  <c r="G28" i="4" s="1"/>
  <c r="H28" i="3"/>
  <c r="F28" i="4" s="1"/>
  <c r="G28" i="3"/>
  <c r="E28" i="4" s="1"/>
  <c r="F28" i="3"/>
  <c r="D28" i="4" s="1"/>
  <c r="E28" i="3"/>
  <c r="D28" i="3"/>
  <c r="B28" i="4" s="1"/>
  <c r="C28" i="3"/>
  <c r="B28" i="3"/>
  <c r="B28" i="5" s="1"/>
  <c r="AF27" i="3"/>
  <c r="AE27" i="3"/>
  <c r="AD27" i="3"/>
  <c r="AC27" i="3"/>
  <c r="AB27" i="3"/>
  <c r="AA27" i="3"/>
  <c r="Z27" i="3"/>
  <c r="Y27" i="3"/>
  <c r="W27" i="4" s="1"/>
  <c r="X27" i="3"/>
  <c r="W27" i="3"/>
  <c r="V27" i="3"/>
  <c r="U27" i="3"/>
  <c r="T27" i="3"/>
  <c r="S27" i="3"/>
  <c r="R27" i="3"/>
  <c r="Q27" i="3"/>
  <c r="P27" i="3"/>
  <c r="O27" i="3"/>
  <c r="N27" i="3"/>
  <c r="M27" i="3"/>
  <c r="L27" i="3"/>
  <c r="K27" i="3"/>
  <c r="J27" i="3"/>
  <c r="I27" i="3"/>
  <c r="H27" i="3"/>
  <c r="G27" i="3"/>
  <c r="F27" i="3"/>
  <c r="E27" i="3"/>
  <c r="D27" i="3"/>
  <c r="C27" i="3"/>
  <c r="B27" i="3"/>
  <c r="AF26" i="3"/>
  <c r="AE26" i="3"/>
  <c r="AD26" i="3"/>
  <c r="AC26" i="3"/>
  <c r="AB26" i="3"/>
  <c r="AA26" i="3"/>
  <c r="Z26" i="3"/>
  <c r="X26" i="4" s="1"/>
  <c r="Y26" i="3"/>
  <c r="X26" i="3"/>
  <c r="W26" i="3"/>
  <c r="V26" i="3"/>
  <c r="U26" i="3"/>
  <c r="T26" i="3"/>
  <c r="S26" i="3"/>
  <c r="R26" i="3"/>
  <c r="Q26" i="3"/>
  <c r="P26" i="3"/>
  <c r="O26" i="3"/>
  <c r="N26" i="3"/>
  <c r="L26" i="4" s="1"/>
  <c r="M26" i="3"/>
  <c r="L26" i="3"/>
  <c r="K26" i="3"/>
  <c r="J26" i="3"/>
  <c r="I26" i="3"/>
  <c r="H26" i="3"/>
  <c r="G26" i="3"/>
  <c r="F26" i="3"/>
  <c r="E26" i="3"/>
  <c r="D26" i="3"/>
  <c r="C26" i="3"/>
  <c r="B26" i="3"/>
  <c r="B26" i="5" s="1"/>
  <c r="AF25" i="3"/>
  <c r="AE25" i="3"/>
  <c r="AD25" i="3"/>
  <c r="AC25" i="3"/>
  <c r="AB25" i="3"/>
  <c r="AA25" i="3"/>
  <c r="Z25" i="3"/>
  <c r="Y25" i="3"/>
  <c r="X25" i="3"/>
  <c r="W25" i="3"/>
  <c r="V25" i="3"/>
  <c r="U25" i="3"/>
  <c r="T25" i="3"/>
  <c r="S25" i="3"/>
  <c r="R25" i="3"/>
  <c r="Q25" i="3"/>
  <c r="P25" i="3"/>
  <c r="O25" i="3"/>
  <c r="N25" i="3"/>
  <c r="M25" i="3"/>
  <c r="L25" i="3"/>
  <c r="K25" i="3"/>
  <c r="J25" i="3"/>
  <c r="I25" i="3"/>
  <c r="H25" i="3"/>
  <c r="G25" i="3"/>
  <c r="F25" i="3"/>
  <c r="E25" i="3"/>
  <c r="D25" i="3"/>
  <c r="C25" i="3"/>
  <c r="B25" i="3"/>
  <c r="AF24" i="3"/>
  <c r="AE24" i="3"/>
  <c r="AD24" i="3"/>
  <c r="AC24" i="3"/>
  <c r="AB24" i="3"/>
  <c r="AA24" i="3"/>
  <c r="Z24" i="3"/>
  <c r="Y24" i="3"/>
  <c r="X24" i="3"/>
  <c r="V24" i="4" s="1"/>
  <c r="W24" i="3"/>
  <c r="V24" i="3"/>
  <c r="T24" i="4" s="1"/>
  <c r="U24" i="3"/>
  <c r="T24" i="3"/>
  <c r="S24" i="3"/>
  <c r="R24" i="3"/>
  <c r="Q24" i="3"/>
  <c r="P24" i="3"/>
  <c r="O24" i="3"/>
  <c r="N24" i="3"/>
  <c r="L24" i="4" s="1"/>
  <c r="M24" i="3"/>
  <c r="K24" i="4" s="1"/>
  <c r="L24" i="3"/>
  <c r="J24" i="4" s="1"/>
  <c r="K24" i="3"/>
  <c r="J24" i="3"/>
  <c r="I24" i="3"/>
  <c r="H24" i="3"/>
  <c r="G24" i="3"/>
  <c r="F24" i="3"/>
  <c r="E24" i="3"/>
  <c r="D24" i="3"/>
  <c r="C24" i="3"/>
  <c r="B24"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D23" i="3"/>
  <c r="C23" i="3"/>
  <c r="B23" i="3"/>
  <c r="AF22" i="3"/>
  <c r="AE22" i="3"/>
  <c r="AD22" i="3"/>
  <c r="AC22" i="3"/>
  <c r="AB22" i="3"/>
  <c r="AA22" i="3"/>
  <c r="Z22" i="3"/>
  <c r="Y22" i="3"/>
  <c r="X22" i="3"/>
  <c r="W22" i="3"/>
  <c r="V22" i="3"/>
  <c r="U22" i="3"/>
  <c r="T22" i="3"/>
  <c r="S22" i="3"/>
  <c r="R22" i="3"/>
  <c r="Q22" i="3"/>
  <c r="P22" i="3"/>
  <c r="O22" i="3"/>
  <c r="N22" i="3"/>
  <c r="L22" i="4" s="1"/>
  <c r="M22" i="3"/>
  <c r="L22" i="3"/>
  <c r="J22" i="4" s="1"/>
  <c r="K22" i="3"/>
  <c r="J22" i="3"/>
  <c r="I22" i="3"/>
  <c r="H22" i="3"/>
  <c r="G22" i="3"/>
  <c r="F22" i="3"/>
  <c r="E22" i="3"/>
  <c r="D22" i="3"/>
  <c r="C22" i="3"/>
  <c r="B22"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D21" i="3"/>
  <c r="C21" i="3"/>
  <c r="B21" i="3"/>
  <c r="AF20" i="3"/>
  <c r="AE20" i="3"/>
  <c r="AD20" i="3"/>
  <c r="AC20" i="3"/>
  <c r="AB20" i="3"/>
  <c r="Z20" i="4" s="1"/>
  <c r="AA20" i="3"/>
  <c r="Z20" i="3"/>
  <c r="X20" i="4" s="1"/>
  <c r="Y20" i="3"/>
  <c r="X20" i="3"/>
  <c r="W20" i="3"/>
  <c r="V20" i="3"/>
  <c r="U20" i="3"/>
  <c r="T20" i="3"/>
  <c r="S20" i="3"/>
  <c r="R20" i="3"/>
  <c r="Q20" i="3"/>
  <c r="O20" i="4" s="1"/>
  <c r="P20" i="3"/>
  <c r="N20" i="4" s="1"/>
  <c r="O20" i="3"/>
  <c r="N20" i="3"/>
  <c r="L20" i="4" s="1"/>
  <c r="M20" i="3"/>
  <c r="L20" i="3"/>
  <c r="K20" i="3"/>
  <c r="J20" i="3"/>
  <c r="I20" i="3"/>
  <c r="H20" i="3"/>
  <c r="G20" i="3"/>
  <c r="F20" i="3"/>
  <c r="E20" i="3"/>
  <c r="D20" i="3"/>
  <c r="B20" i="4" s="1"/>
  <c r="C20" i="3"/>
  <c r="B20" i="3"/>
  <c r="B20" i="5" s="1"/>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B19" i="3"/>
  <c r="AF18" i="3"/>
  <c r="AE18" i="3"/>
  <c r="AD18" i="3"/>
  <c r="AC18" i="3"/>
  <c r="AB18" i="3"/>
  <c r="AA18" i="3"/>
  <c r="Z18" i="3"/>
  <c r="Y18" i="3"/>
  <c r="X18" i="3"/>
  <c r="W18" i="3"/>
  <c r="U18" i="4" s="1"/>
  <c r="V18" i="3"/>
  <c r="T18" i="4" s="1"/>
  <c r="U18" i="3"/>
  <c r="T18" i="3"/>
  <c r="S18" i="3"/>
  <c r="R18" i="3"/>
  <c r="Q18" i="3"/>
  <c r="P18" i="3"/>
  <c r="O18" i="3"/>
  <c r="N18" i="3"/>
  <c r="M18" i="3"/>
  <c r="L18" i="3"/>
  <c r="K18" i="3"/>
  <c r="J18" i="3"/>
  <c r="H18" i="4" s="1"/>
  <c r="I18" i="3"/>
  <c r="H18" i="3"/>
  <c r="G18" i="3"/>
  <c r="F18" i="3"/>
  <c r="E18" i="3"/>
  <c r="D18" i="3"/>
  <c r="C18" i="3"/>
  <c r="B18" i="3"/>
  <c r="AF17" i="3"/>
  <c r="AE17" i="3"/>
  <c r="AD17" i="3"/>
  <c r="AC17" i="3"/>
  <c r="AB17" i="3"/>
  <c r="AA17" i="3"/>
  <c r="Z17" i="3"/>
  <c r="Y17" i="3"/>
  <c r="W17" i="4" s="1"/>
  <c r="X17" i="3"/>
  <c r="W17" i="3"/>
  <c r="U17" i="4" s="1"/>
  <c r="V17" i="3"/>
  <c r="U17" i="3"/>
  <c r="T17" i="3"/>
  <c r="S17" i="3"/>
  <c r="R17" i="3"/>
  <c r="Q17" i="3"/>
  <c r="P17" i="3"/>
  <c r="O17" i="3"/>
  <c r="N17" i="3"/>
  <c r="L17" i="4" s="1"/>
  <c r="M17" i="3"/>
  <c r="K17" i="4" s="1"/>
  <c r="L17" i="3"/>
  <c r="K17" i="3"/>
  <c r="J17" i="3"/>
  <c r="I17" i="3"/>
  <c r="H17" i="3"/>
  <c r="G17" i="3"/>
  <c r="F17" i="3"/>
  <c r="E17" i="3"/>
  <c r="D17" i="3"/>
  <c r="C17" i="3"/>
  <c r="B17" i="3"/>
  <c r="AF16" i="3"/>
  <c r="AD16" i="4" s="1"/>
  <c r="AE16" i="3"/>
  <c r="AD16" i="3"/>
  <c r="AB16" i="4" s="1"/>
  <c r="AC16" i="3"/>
  <c r="AA16" i="4" s="1"/>
  <c r="AB16" i="3"/>
  <c r="Z16" i="4" s="1"/>
  <c r="AA16" i="3"/>
  <c r="Z16" i="3"/>
  <c r="Y16" i="3"/>
  <c r="X16" i="3"/>
  <c r="V16" i="4" s="1"/>
  <c r="W16" i="3"/>
  <c r="V16" i="3"/>
  <c r="T16" i="4" s="1"/>
  <c r="U16" i="3"/>
  <c r="S16" i="4" s="1"/>
  <c r="T16" i="3"/>
  <c r="R16" i="4" s="1"/>
  <c r="S16" i="3"/>
  <c r="R16" i="3"/>
  <c r="Q16" i="3"/>
  <c r="P16" i="3"/>
  <c r="N16" i="4" s="1"/>
  <c r="O16" i="3"/>
  <c r="N16" i="3"/>
  <c r="L16" i="4" s="1"/>
  <c r="M16" i="3"/>
  <c r="K16" i="4" s="1"/>
  <c r="L16" i="3"/>
  <c r="J16" i="4" s="1"/>
  <c r="K16" i="3"/>
  <c r="J16" i="3"/>
  <c r="I16" i="3"/>
  <c r="H16" i="3"/>
  <c r="F16" i="4" s="1"/>
  <c r="G16" i="3"/>
  <c r="F16" i="3"/>
  <c r="D16" i="4" s="1"/>
  <c r="E16" i="3"/>
  <c r="C16" i="4" s="1"/>
  <c r="D16" i="3"/>
  <c r="B16" i="4" s="1"/>
  <c r="C16" i="3"/>
  <c r="B16" i="3"/>
  <c r="AF15" i="3"/>
  <c r="AE15" i="3"/>
  <c r="AD15" i="3"/>
  <c r="AC15" i="3"/>
  <c r="AB15" i="3"/>
  <c r="AA15" i="3"/>
  <c r="Z15" i="3"/>
  <c r="Y15" i="3"/>
  <c r="X15" i="3"/>
  <c r="W15" i="3"/>
  <c r="V15" i="3"/>
  <c r="U15" i="3"/>
  <c r="T15" i="3"/>
  <c r="S15" i="3"/>
  <c r="R15" i="3"/>
  <c r="Q15" i="3"/>
  <c r="P15" i="3"/>
  <c r="O15" i="3"/>
  <c r="N15" i="3"/>
  <c r="M15" i="3"/>
  <c r="L15" i="3"/>
  <c r="K15" i="3"/>
  <c r="J15" i="3"/>
  <c r="I15" i="3"/>
  <c r="H15" i="3"/>
  <c r="G15" i="3"/>
  <c r="F15" i="3"/>
  <c r="E15" i="3"/>
  <c r="D15" i="3"/>
  <c r="C15" i="3"/>
  <c r="B15" i="3"/>
  <c r="AF14" i="3"/>
  <c r="AE14" i="3"/>
  <c r="AD14" i="3"/>
  <c r="AC14" i="3"/>
  <c r="AB14" i="3"/>
  <c r="AA14" i="3"/>
  <c r="Z14" i="3"/>
  <c r="Y14" i="3"/>
  <c r="X14" i="3"/>
  <c r="W14" i="3"/>
  <c r="V14" i="3"/>
  <c r="U14" i="3"/>
  <c r="T14" i="3"/>
  <c r="S14" i="3"/>
  <c r="R14" i="3"/>
  <c r="Q14" i="3"/>
  <c r="P14" i="3"/>
  <c r="O14" i="3"/>
  <c r="N14" i="3"/>
  <c r="L14" i="4" s="1"/>
  <c r="M14" i="3"/>
  <c r="L14" i="3"/>
  <c r="K14" i="3"/>
  <c r="J14" i="3"/>
  <c r="I14" i="3"/>
  <c r="H14" i="3"/>
  <c r="G14" i="3"/>
  <c r="F14" i="3"/>
  <c r="E14" i="3"/>
  <c r="D14" i="3"/>
  <c r="C14" i="3"/>
  <c r="B14" i="3"/>
  <c r="AF13" i="3"/>
  <c r="AE13"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AF12" i="3"/>
  <c r="AE12" i="3"/>
  <c r="AD12" i="3"/>
  <c r="AC12" i="3"/>
  <c r="AB12" i="3"/>
  <c r="AA12" i="3"/>
  <c r="Z12" i="3"/>
  <c r="X12" i="4" s="1"/>
  <c r="Y12" i="3"/>
  <c r="W12" i="4" s="1"/>
  <c r="X12" i="3"/>
  <c r="W12" i="3"/>
  <c r="V12" i="3"/>
  <c r="U12" i="3"/>
  <c r="T12" i="3"/>
  <c r="S12" i="3"/>
  <c r="R12" i="3"/>
  <c r="Q12" i="3"/>
  <c r="P12" i="3"/>
  <c r="O12" i="3"/>
  <c r="N12" i="3"/>
  <c r="M12" i="3"/>
  <c r="L12" i="3"/>
  <c r="K12" i="3"/>
  <c r="I12" i="4" s="1"/>
  <c r="J12" i="3"/>
  <c r="H12" i="4" s="1"/>
  <c r="I12" i="3"/>
  <c r="H12" i="3"/>
  <c r="G12" i="3"/>
  <c r="F12" i="3"/>
  <c r="E12" i="3"/>
  <c r="D12" i="3"/>
  <c r="C12" i="3"/>
  <c r="B12" i="3"/>
  <c r="B12" i="5" s="1"/>
  <c r="AF11" i="3"/>
  <c r="AE11" i="3"/>
  <c r="AD11" i="3"/>
  <c r="AC11" i="3"/>
  <c r="AB11" i="3"/>
  <c r="AA11" i="3"/>
  <c r="Z11" i="3"/>
  <c r="Y11" i="3"/>
  <c r="X11" i="3"/>
  <c r="W11" i="3"/>
  <c r="U11" i="4" s="1"/>
  <c r="V11" i="3"/>
  <c r="U11" i="3"/>
  <c r="T11" i="3"/>
  <c r="S11" i="3"/>
  <c r="R11" i="3"/>
  <c r="Q11" i="3"/>
  <c r="P11" i="3"/>
  <c r="O11" i="3"/>
  <c r="N11" i="3"/>
  <c r="M11" i="3"/>
  <c r="L11" i="3"/>
  <c r="K11" i="3"/>
  <c r="I11" i="4" s="1"/>
  <c r="J11" i="3"/>
  <c r="I11" i="3"/>
  <c r="H11" i="3"/>
  <c r="G11" i="3"/>
  <c r="F11" i="3"/>
  <c r="E11" i="3"/>
  <c r="D11" i="3"/>
  <c r="C11" i="3"/>
  <c r="B11" i="3"/>
  <c r="AF10" i="3"/>
  <c r="AE10" i="3"/>
  <c r="AD10" i="3"/>
  <c r="AC10" i="3"/>
  <c r="AB10" i="3"/>
  <c r="AA10" i="3"/>
  <c r="Z10" i="3"/>
  <c r="X10" i="4" s="1"/>
  <c r="Y10" i="3"/>
  <c r="X10" i="3"/>
  <c r="V10" i="4" s="1"/>
  <c r="W10" i="3"/>
  <c r="V10" i="3"/>
  <c r="U10" i="3"/>
  <c r="T10" i="3"/>
  <c r="S10" i="3"/>
  <c r="R10" i="3"/>
  <c r="Q10" i="3"/>
  <c r="P10" i="3"/>
  <c r="O10" i="3"/>
  <c r="N10" i="3"/>
  <c r="L10" i="4" s="1"/>
  <c r="M10" i="3"/>
  <c r="L10" i="3"/>
  <c r="J10" i="4" s="1"/>
  <c r="K10" i="3"/>
  <c r="J10" i="3"/>
  <c r="I10" i="3"/>
  <c r="H10" i="3"/>
  <c r="G10" i="3"/>
  <c r="F10" i="3"/>
  <c r="E10" i="3"/>
  <c r="D10" i="3"/>
  <c r="C10" i="3"/>
  <c r="B10" i="3"/>
  <c r="B10" i="5" s="1"/>
  <c r="AF9" i="3"/>
  <c r="AE9" i="3"/>
  <c r="AC9" i="4" s="1"/>
  <c r="AD9" i="3"/>
  <c r="AB9" i="4" s="1"/>
  <c r="AC9" i="3"/>
  <c r="AA9" i="4" s="1"/>
  <c r="AB9" i="3"/>
  <c r="AA9" i="3"/>
  <c r="Z9" i="3"/>
  <c r="Y9" i="3"/>
  <c r="W9" i="4" s="1"/>
  <c r="X9" i="3"/>
  <c r="W9" i="3"/>
  <c r="V9" i="3"/>
  <c r="U9" i="3"/>
  <c r="T9" i="3"/>
  <c r="S9" i="3"/>
  <c r="R9" i="3"/>
  <c r="Q9" i="3"/>
  <c r="O9" i="4" s="1"/>
  <c r="P9" i="3"/>
  <c r="O9" i="3"/>
  <c r="N9" i="3"/>
  <c r="L9" i="4" s="1"/>
  <c r="M9" i="3"/>
  <c r="K9" i="4" s="1"/>
  <c r="L9" i="3"/>
  <c r="K9" i="3"/>
  <c r="J9" i="3"/>
  <c r="I9" i="3"/>
  <c r="H9" i="3"/>
  <c r="G9" i="3"/>
  <c r="E9" i="4" s="1"/>
  <c r="F9" i="3"/>
  <c r="D9" i="4" s="1"/>
  <c r="E9" i="3"/>
  <c r="C9" i="4" s="1"/>
  <c r="D9" i="3"/>
  <c r="C9" i="3"/>
  <c r="B9" i="3"/>
  <c r="AF8" i="3"/>
  <c r="AE8" i="3"/>
  <c r="AD8" i="3"/>
  <c r="AC8" i="3"/>
  <c r="AB8" i="3"/>
  <c r="Z8" i="4" s="1"/>
  <c r="AA8" i="3"/>
  <c r="Z8" i="3"/>
  <c r="Y8" i="3"/>
  <c r="X8" i="3"/>
  <c r="W8" i="3"/>
  <c r="V8" i="3"/>
  <c r="U8" i="3"/>
  <c r="T8" i="3"/>
  <c r="S8" i="3"/>
  <c r="R8" i="3"/>
  <c r="Q8" i="3"/>
  <c r="P8" i="3"/>
  <c r="O8" i="3"/>
  <c r="N8" i="3"/>
  <c r="L8" i="4" s="1"/>
  <c r="M8" i="3"/>
  <c r="L8" i="3"/>
  <c r="K8" i="3"/>
  <c r="J8" i="3"/>
  <c r="I8" i="3"/>
  <c r="H8" i="3"/>
  <c r="G8" i="3"/>
  <c r="F8" i="3"/>
  <c r="E8" i="3"/>
  <c r="D8" i="3"/>
  <c r="C8" i="3"/>
  <c r="B8" i="3"/>
  <c r="AF7" i="3"/>
  <c r="AE7" i="3"/>
  <c r="AD7" i="3"/>
  <c r="AC7" i="3"/>
  <c r="AB7" i="3"/>
  <c r="AA7" i="3"/>
  <c r="Z7" i="3"/>
  <c r="Y7" i="3"/>
  <c r="X7" i="3"/>
  <c r="W7" i="3"/>
  <c r="V7" i="3"/>
  <c r="U7" i="3"/>
  <c r="T7" i="3"/>
  <c r="S7" i="3"/>
  <c r="R7" i="3"/>
  <c r="Q7" i="3"/>
  <c r="P7" i="3"/>
  <c r="O7" i="3"/>
  <c r="N7" i="3"/>
  <c r="M7" i="3"/>
  <c r="L7" i="3"/>
  <c r="K7" i="3"/>
  <c r="J7" i="3"/>
  <c r="I7" i="3"/>
  <c r="H7" i="3"/>
  <c r="G7" i="3"/>
  <c r="F7" i="3"/>
  <c r="E7" i="3"/>
  <c r="D7" i="3"/>
  <c r="C7" i="3"/>
  <c r="B7" i="3"/>
  <c r="AF6" i="3"/>
  <c r="AE6" i="3"/>
  <c r="AD6" i="3"/>
  <c r="AC6" i="3"/>
  <c r="AB6" i="3"/>
  <c r="AA6" i="3"/>
  <c r="Z6" i="3"/>
  <c r="Y6" i="3"/>
  <c r="X6" i="3"/>
  <c r="W6" i="3"/>
  <c r="V6" i="3"/>
  <c r="U6" i="3"/>
  <c r="T6" i="3"/>
  <c r="S6" i="3"/>
  <c r="R6" i="3"/>
  <c r="Q6" i="3"/>
  <c r="P6" i="3"/>
  <c r="O6" i="3"/>
  <c r="N6" i="3"/>
  <c r="M6" i="3"/>
  <c r="L6" i="3"/>
  <c r="K6" i="3"/>
  <c r="I6" i="4" s="1"/>
  <c r="J6" i="3"/>
  <c r="I6" i="3"/>
  <c r="H6" i="3"/>
  <c r="G6" i="3"/>
  <c r="F6" i="3"/>
  <c r="E6" i="3"/>
  <c r="D6" i="3"/>
  <c r="C6" i="3"/>
  <c r="B6" i="3"/>
  <c r="AF5" i="3"/>
  <c r="AE5" i="3"/>
  <c r="AD5" i="3"/>
  <c r="AC5" i="3"/>
  <c r="AB5" i="3"/>
  <c r="AA5" i="3"/>
  <c r="Z5" i="3"/>
  <c r="X5" i="4" s="1"/>
  <c r="Y5" i="3"/>
  <c r="X5" i="3"/>
  <c r="W5" i="3"/>
  <c r="V5" i="3"/>
  <c r="U5" i="3"/>
  <c r="T5" i="3"/>
  <c r="S5" i="3"/>
  <c r="R5" i="3"/>
  <c r="Q5" i="3"/>
  <c r="P5" i="3"/>
  <c r="O5" i="3"/>
  <c r="N5" i="3"/>
  <c r="M5" i="3"/>
  <c r="L5" i="3"/>
  <c r="K5" i="3"/>
  <c r="J5" i="3"/>
  <c r="I5" i="3"/>
  <c r="H5" i="3"/>
  <c r="G5" i="3"/>
  <c r="F5" i="3"/>
  <c r="E5" i="3"/>
  <c r="D5" i="3"/>
  <c r="C5" i="3"/>
  <c r="B5" i="4" s="1"/>
  <c r="B5" i="3"/>
  <c r="B5" i="5" s="1"/>
  <c r="AF4" i="3"/>
  <c r="AD4" i="4" s="1"/>
  <c r="AE4" i="3"/>
  <c r="AD4" i="3"/>
  <c r="AC4" i="3"/>
  <c r="AB4" i="3"/>
  <c r="AA4" i="3"/>
  <c r="Z4" i="3"/>
  <c r="Y4" i="3"/>
  <c r="W4" i="4" s="1"/>
  <c r="X4" i="3"/>
  <c r="V4" i="4" s="1"/>
  <c r="W4" i="3"/>
  <c r="V4" i="3"/>
  <c r="U4" i="3"/>
  <c r="T4" i="3"/>
  <c r="S4" i="3"/>
  <c r="R4" i="3"/>
  <c r="P4" i="4" s="1"/>
  <c r="Q4" i="3"/>
  <c r="O4" i="4" s="1"/>
  <c r="P4" i="3"/>
  <c r="O4" i="3"/>
  <c r="N4" i="3"/>
  <c r="M4" i="3"/>
  <c r="L4" i="3"/>
  <c r="K4" i="3"/>
  <c r="J4" i="3"/>
  <c r="H4" i="4" s="1"/>
  <c r="I4" i="3"/>
  <c r="G4" i="4" s="1"/>
  <c r="H4" i="3"/>
  <c r="F4" i="4" s="1"/>
  <c r="G4" i="3"/>
  <c r="F4" i="3"/>
  <c r="E4" i="3"/>
  <c r="D4" i="3"/>
  <c r="C4" i="3"/>
  <c r="B4" i="3"/>
  <c r="AF3" i="3"/>
  <c r="AE3" i="3"/>
  <c r="AD3" i="3"/>
  <c r="AC3" i="3"/>
  <c r="AB3" i="3"/>
  <c r="AA3" i="3"/>
  <c r="Z3" i="3"/>
  <c r="Y3" i="3"/>
  <c r="W3" i="4" s="1"/>
  <c r="X3" i="3"/>
  <c r="W3" i="3"/>
  <c r="V3" i="3"/>
  <c r="U3" i="3"/>
  <c r="T3" i="3"/>
  <c r="S3" i="3"/>
  <c r="R3" i="3"/>
  <c r="Q3" i="3"/>
  <c r="P3" i="3"/>
  <c r="O3" i="3"/>
  <c r="N3" i="3"/>
  <c r="M3" i="3"/>
  <c r="L3" i="3"/>
  <c r="K3" i="3"/>
  <c r="J3" i="3"/>
  <c r="I3" i="3"/>
  <c r="H3" i="3"/>
  <c r="G3" i="3"/>
  <c r="F3" i="3"/>
  <c r="E3" i="3"/>
  <c r="D3" i="3"/>
  <c r="C3" i="3"/>
  <c r="B3" i="3"/>
  <c r="AF2" i="3"/>
  <c r="AE2" i="3"/>
  <c r="AD2" i="3"/>
  <c r="AC2" i="3"/>
  <c r="AB2" i="3"/>
  <c r="AA2" i="3"/>
  <c r="Z2" i="3"/>
  <c r="X2" i="4" s="1"/>
  <c r="Y2" i="3"/>
  <c r="X2" i="3"/>
  <c r="W2" i="3"/>
  <c r="V2" i="3"/>
  <c r="U2" i="3"/>
  <c r="T2" i="3"/>
  <c r="S2" i="3"/>
  <c r="R2" i="3"/>
  <c r="Q2" i="3"/>
  <c r="P2" i="3"/>
  <c r="O2" i="3"/>
  <c r="M2" i="4" s="1"/>
  <c r="N2" i="3"/>
  <c r="L2" i="4" s="1"/>
  <c r="M2" i="3"/>
  <c r="L2" i="3"/>
  <c r="K2" i="3"/>
  <c r="J2" i="3"/>
  <c r="I2" i="3"/>
  <c r="H2" i="3"/>
  <c r="G2" i="3"/>
  <c r="F2" i="3"/>
  <c r="E2" i="3"/>
  <c r="D2" i="3"/>
  <c r="C2" i="3"/>
  <c r="B2" i="3"/>
  <c r="B2" i="5" s="1"/>
  <c r="V11" i="4" l="1"/>
  <c r="J23" i="4"/>
  <c r="M26" i="4"/>
  <c r="V35" i="4"/>
  <c r="AA19" i="4"/>
  <c r="N11" i="4"/>
  <c r="N35" i="4"/>
  <c r="B23" i="4"/>
  <c r="S7" i="4"/>
  <c r="R26" i="4"/>
  <c r="G2" i="4"/>
  <c r="S2" i="4"/>
  <c r="B3" i="5"/>
  <c r="H7" i="4"/>
  <c r="F9" i="4"/>
  <c r="R9" i="4"/>
  <c r="AD9" i="4"/>
  <c r="K10" i="4"/>
  <c r="W10" i="4"/>
  <c r="P11" i="4"/>
  <c r="J17" i="4"/>
  <c r="C18" i="4"/>
  <c r="O18" i="4"/>
  <c r="AA18" i="4"/>
  <c r="G26" i="4"/>
  <c r="S26" i="4"/>
  <c r="R33" i="4"/>
  <c r="D35" i="4"/>
  <c r="AB35" i="4"/>
  <c r="U36" i="4"/>
  <c r="K53" i="4"/>
  <c r="E54" i="4"/>
  <c r="AD54" i="4"/>
  <c r="K57" i="4"/>
  <c r="E58" i="4"/>
  <c r="AD58" i="4"/>
  <c r="B11" i="4"/>
  <c r="AD2" i="4"/>
  <c r="O11" i="4"/>
  <c r="F26" i="4"/>
  <c r="AD26" i="4"/>
  <c r="B30" i="4"/>
  <c r="C35" i="4"/>
  <c r="O35" i="4"/>
  <c r="H2" i="4"/>
  <c r="E11" i="4"/>
  <c r="AC11" i="4"/>
  <c r="D18" i="4"/>
  <c r="P18" i="4"/>
  <c r="AB18" i="4"/>
  <c r="U19" i="4"/>
  <c r="H26" i="4"/>
  <c r="T26" i="4"/>
  <c r="M27" i="4"/>
  <c r="Z32" i="4"/>
  <c r="S33" i="4"/>
  <c r="E35" i="4"/>
  <c r="AC35" i="4"/>
  <c r="S60" i="4"/>
  <c r="G7" i="4"/>
  <c r="N18" i="4"/>
  <c r="S31" i="4"/>
  <c r="S9" i="4"/>
  <c r="F11" i="4"/>
  <c r="AD11" i="4"/>
  <c r="E18" i="4"/>
  <c r="AC18" i="4"/>
  <c r="V19" i="4"/>
  <c r="R23" i="4"/>
  <c r="U26" i="4"/>
  <c r="J31" i="4"/>
  <c r="C32" i="4"/>
  <c r="AA32" i="4"/>
  <c r="T33" i="4"/>
  <c r="M34" i="4"/>
  <c r="F35" i="4"/>
  <c r="AD35" i="4"/>
  <c r="W36" i="4"/>
  <c r="B39" i="4"/>
  <c r="T48" i="4"/>
  <c r="T52" i="4"/>
  <c r="G54" i="4"/>
  <c r="T56" i="4"/>
  <c r="G58" i="4"/>
  <c r="AC59" i="4"/>
  <c r="T60" i="4"/>
  <c r="R2" i="4"/>
  <c r="G19" i="4"/>
  <c r="C23" i="4"/>
  <c r="Z30" i="4"/>
  <c r="R38" i="4"/>
  <c r="T2" i="4"/>
  <c r="U2" i="4"/>
  <c r="T9" i="4"/>
  <c r="V2" i="4"/>
  <c r="Y5" i="4"/>
  <c r="U9" i="4"/>
  <c r="G11" i="4"/>
  <c r="S11" i="4"/>
  <c r="J14" i="4"/>
  <c r="M17" i="4"/>
  <c r="F18" i="4"/>
  <c r="R18" i="4"/>
  <c r="AD18" i="4"/>
  <c r="W19" i="4"/>
  <c r="S23" i="4"/>
  <c r="J26" i="4"/>
  <c r="V26" i="4"/>
  <c r="R30" i="4"/>
  <c r="K31" i="4"/>
  <c r="U33" i="4"/>
  <c r="G35" i="4"/>
  <c r="S35" i="4"/>
  <c r="B36" i="5"/>
  <c r="L36" i="4"/>
  <c r="X36" i="4"/>
  <c r="J38" i="4"/>
  <c r="U40" i="4"/>
  <c r="H42" i="4"/>
  <c r="U42" i="4"/>
  <c r="U44" i="4"/>
  <c r="H46" i="4"/>
  <c r="U46" i="4"/>
  <c r="U48" i="4"/>
  <c r="H50" i="4"/>
  <c r="U52" i="4"/>
  <c r="H54" i="4"/>
  <c r="Z23" i="4"/>
  <c r="F2" i="4"/>
  <c r="R14" i="4"/>
  <c r="B18" i="4"/>
  <c r="Z18" i="4"/>
  <c r="AA23" i="4"/>
  <c r="AA35" i="4"/>
  <c r="G9" i="4"/>
  <c r="J7" i="4"/>
  <c r="J2" i="4"/>
  <c r="K7" i="4"/>
  <c r="K2" i="4"/>
  <c r="W2" i="4"/>
  <c r="S6" i="4"/>
  <c r="J9" i="4"/>
  <c r="V9" i="4"/>
  <c r="H11" i="4"/>
  <c r="T11" i="4"/>
  <c r="M12" i="4"/>
  <c r="G18" i="4"/>
  <c r="S18" i="4"/>
  <c r="M24" i="4"/>
  <c r="K26" i="4"/>
  <c r="W26" i="4"/>
  <c r="J33" i="4"/>
  <c r="V33" i="4"/>
  <c r="T35" i="4"/>
  <c r="V58" i="4"/>
  <c r="M3" i="4"/>
  <c r="B8" i="4"/>
  <c r="C25" i="4"/>
  <c r="O25" i="4"/>
  <c r="AA8" i="4"/>
  <c r="N8" i="4"/>
  <c r="P25" i="4"/>
  <c r="N3" i="4"/>
  <c r="C8" i="4"/>
  <c r="Y10" i="4"/>
  <c r="B15" i="4"/>
  <c r="K15" i="4"/>
  <c r="Y37" i="4"/>
  <c r="W45" i="4"/>
  <c r="X3" i="4"/>
  <c r="M8" i="4"/>
  <c r="Y8" i="4"/>
  <c r="M20" i="4"/>
  <c r="B25" i="4"/>
  <c r="Z25" i="4"/>
  <c r="B41" i="5"/>
  <c r="L41" i="4"/>
  <c r="Y41" i="4"/>
  <c r="D25" i="4"/>
  <c r="Z39" i="4"/>
  <c r="M41" i="4"/>
  <c r="M45" i="4"/>
  <c r="M25" i="4"/>
  <c r="D8" i="4"/>
  <c r="B10" i="4"/>
  <c r="C15" i="4"/>
  <c r="E25" i="4"/>
  <c r="AA25" i="4"/>
  <c r="M10" i="4"/>
  <c r="Z15" i="4"/>
  <c r="AB25" i="4"/>
  <c r="N27" i="4"/>
  <c r="O3" i="4"/>
  <c r="AB8" i="4"/>
  <c r="N10" i="4"/>
  <c r="Z10" i="4"/>
  <c r="P20" i="4"/>
  <c r="AB32" i="4"/>
  <c r="Z17" i="4"/>
  <c r="R20" i="4"/>
  <c r="S25" i="4"/>
  <c r="Y2" i="4"/>
  <c r="P5" i="4"/>
  <c r="E10" i="4"/>
  <c r="AC10" i="4"/>
  <c r="D17" i="4"/>
  <c r="AB17" i="4"/>
  <c r="G20" i="4"/>
  <c r="AD27" i="4"/>
  <c r="B31" i="4"/>
  <c r="Z31" i="4"/>
  <c r="O36" i="4"/>
  <c r="E49" i="4"/>
  <c r="AD49" i="4"/>
  <c r="B2" i="4"/>
  <c r="N2" i="4"/>
  <c r="Z2" i="4"/>
  <c r="G3" i="4"/>
  <c r="S3" i="4"/>
  <c r="B4" i="5"/>
  <c r="X4" i="4"/>
  <c r="Q5" i="4"/>
  <c r="C7" i="4"/>
  <c r="AA7" i="4"/>
  <c r="T8" i="4"/>
  <c r="M9" i="4"/>
  <c r="F10" i="4"/>
  <c r="R10" i="4"/>
  <c r="AD10" i="4"/>
  <c r="W11" i="4"/>
  <c r="P12" i="4"/>
  <c r="B14" i="4"/>
  <c r="Z14" i="4"/>
  <c r="S15" i="4"/>
  <c r="E17" i="4"/>
  <c r="AC17" i="4"/>
  <c r="J18" i="4"/>
  <c r="V18" i="4"/>
  <c r="O19" i="4"/>
  <c r="H20" i="4"/>
  <c r="T20" i="4"/>
  <c r="R22" i="4"/>
  <c r="K23" i="4"/>
  <c r="D24" i="4"/>
  <c r="AB24" i="4"/>
  <c r="U25" i="4"/>
  <c r="B26" i="4"/>
  <c r="N26" i="4"/>
  <c r="Z26" i="4"/>
  <c r="G27" i="4"/>
  <c r="J30" i="4"/>
  <c r="C31" i="4"/>
  <c r="AA31" i="4"/>
  <c r="T32" i="4"/>
  <c r="M33" i="4"/>
  <c r="F34" i="4"/>
  <c r="R34" i="4"/>
  <c r="AD34" i="4"/>
  <c r="K35" i="4"/>
  <c r="W35" i="4"/>
  <c r="D36" i="4"/>
  <c r="P36" i="4"/>
  <c r="AB36" i="4"/>
  <c r="I37" i="4"/>
  <c r="B38" i="4"/>
  <c r="Z38" i="4"/>
  <c r="S39" i="4"/>
  <c r="F41" i="4"/>
  <c r="S41" i="4"/>
  <c r="S43" i="4"/>
  <c r="F45" i="4"/>
  <c r="S45" i="4"/>
  <c r="S47" i="4"/>
  <c r="F49" i="4"/>
  <c r="S49" i="4"/>
  <c r="Y50" i="4"/>
  <c r="S51" i="4"/>
  <c r="F53" i="4"/>
  <c r="Y54" i="4"/>
  <c r="F57" i="4"/>
  <c r="AA15" i="4"/>
  <c r="O10" i="4"/>
  <c r="AC20" i="4"/>
  <c r="Q3" i="4"/>
  <c r="P10" i="4"/>
  <c r="AB10" i="4"/>
  <c r="AA17" i="4"/>
  <c r="F20" i="4"/>
  <c r="G25" i="4"/>
  <c r="F3" i="4"/>
  <c r="AD3" i="4"/>
  <c r="B7" i="4"/>
  <c r="Z7" i="4"/>
  <c r="N19" i="4"/>
  <c r="C24" i="4"/>
  <c r="T25" i="4"/>
  <c r="S32" i="4"/>
  <c r="E34" i="4"/>
  <c r="AD41" i="4"/>
  <c r="E45" i="4"/>
  <c r="AD45" i="4"/>
  <c r="O2" i="4"/>
  <c r="AA2" i="4"/>
  <c r="H3" i="4"/>
  <c r="M4" i="4"/>
  <c r="D7" i="4"/>
  <c r="U8" i="4"/>
  <c r="B9" i="4"/>
  <c r="N9" i="4"/>
  <c r="Z9" i="4"/>
  <c r="G10" i="4"/>
  <c r="S10" i="4"/>
  <c r="B11" i="5"/>
  <c r="X11" i="4"/>
  <c r="U16" i="4"/>
  <c r="R17" i="4"/>
  <c r="K18" i="4"/>
  <c r="W18" i="4"/>
  <c r="U20" i="4"/>
  <c r="J25" i="4"/>
  <c r="C26" i="4"/>
  <c r="O26" i="4"/>
  <c r="AA26" i="4"/>
  <c r="M28" i="4"/>
  <c r="B33" i="4"/>
  <c r="Z33" i="4"/>
  <c r="G34" i="4"/>
  <c r="S34" i="4"/>
  <c r="L35" i="4"/>
  <c r="E36" i="4"/>
  <c r="AC36" i="4"/>
  <c r="T39" i="4"/>
  <c r="T41" i="4"/>
  <c r="M42" i="4"/>
  <c r="Z42" i="4"/>
  <c r="T45" i="4"/>
  <c r="M46" i="4"/>
  <c r="T49" i="4"/>
  <c r="M50" i="4"/>
  <c r="G53" i="4"/>
  <c r="T53" i="4"/>
  <c r="M54" i="4"/>
  <c r="Z56" i="4"/>
  <c r="T57" i="4"/>
  <c r="M58" i="4"/>
  <c r="T61" i="4"/>
  <c r="Q13" i="4"/>
  <c r="AB20" i="4"/>
  <c r="Z22" i="4"/>
  <c r="AC25" i="4"/>
  <c r="D32" i="4"/>
  <c r="E8" i="4"/>
  <c r="AC8" i="4"/>
  <c r="C10" i="4"/>
  <c r="AA10" i="4"/>
  <c r="E20" i="4"/>
  <c r="R25" i="4"/>
  <c r="AC3" i="4"/>
  <c r="AD8" i="4"/>
  <c r="C17" i="4"/>
  <c r="N24" i="4"/>
  <c r="R3" i="4"/>
  <c r="S8" i="4"/>
  <c r="R15" i="4"/>
  <c r="AA24" i="4"/>
  <c r="F27" i="4"/>
  <c r="AC34" i="4"/>
  <c r="R39" i="4"/>
  <c r="E41" i="4"/>
  <c r="C2" i="4"/>
  <c r="D2" i="4"/>
  <c r="P2" i="4"/>
  <c r="AB2" i="4"/>
  <c r="U3" i="4"/>
  <c r="N4" i="4"/>
  <c r="J8" i="4"/>
  <c r="V8" i="4"/>
  <c r="H10" i="4"/>
  <c r="T10" i="4"/>
  <c r="M11" i="4"/>
  <c r="G17" i="4"/>
  <c r="S17" i="4"/>
  <c r="B18" i="5"/>
  <c r="L18" i="4"/>
  <c r="X18" i="4"/>
  <c r="E19" i="4"/>
  <c r="AC19" i="4"/>
  <c r="J20" i="4"/>
  <c r="V20" i="4"/>
  <c r="G23" i="4"/>
  <c r="F24" i="4"/>
  <c r="R24" i="4"/>
  <c r="AD24" i="4"/>
  <c r="K25" i="4"/>
  <c r="W25" i="4"/>
  <c r="D26" i="4"/>
  <c r="P26" i="4"/>
  <c r="AB26" i="4"/>
  <c r="U27" i="4"/>
  <c r="J32" i="4"/>
  <c r="H34" i="4"/>
  <c r="T34" i="4"/>
  <c r="M35" i="4"/>
  <c r="F36" i="4"/>
  <c r="R36" i="4"/>
  <c r="AD36" i="4"/>
  <c r="H41" i="4"/>
  <c r="U41" i="4"/>
  <c r="H45" i="4"/>
  <c r="U45" i="4"/>
  <c r="H49" i="4"/>
  <c r="U49" i="4"/>
  <c r="H53" i="4"/>
  <c r="U53" i="4"/>
  <c r="U57" i="4"/>
  <c r="U61" i="4"/>
  <c r="D20" i="4"/>
  <c r="B34" i="4"/>
  <c r="E3" i="4"/>
  <c r="F8" i="4"/>
  <c r="D10" i="4"/>
  <c r="M19" i="4"/>
  <c r="B24" i="4"/>
  <c r="O12" i="4"/>
  <c r="E2" i="4"/>
  <c r="AC2" i="4"/>
  <c r="V3" i="4"/>
  <c r="H5" i="4"/>
  <c r="M6" i="4"/>
  <c r="R7" i="4"/>
  <c r="AD7" i="4"/>
  <c r="K8" i="4"/>
  <c r="U10" i="4"/>
  <c r="G12" i="4"/>
  <c r="J15" i="4"/>
  <c r="T17" i="4"/>
  <c r="M18" i="4"/>
  <c r="F19" i="4"/>
  <c r="AD19" i="4"/>
  <c r="W20" i="4"/>
  <c r="S24" i="4"/>
  <c r="L25" i="4"/>
  <c r="E26" i="4"/>
  <c r="AC26" i="4"/>
  <c r="V27" i="4"/>
  <c r="R31" i="4"/>
  <c r="K32" i="4"/>
  <c r="U34" i="4"/>
  <c r="G36" i="4"/>
  <c r="J39" i="4"/>
  <c r="V41" i="4"/>
  <c r="V45" i="4"/>
  <c r="V49" i="4"/>
  <c r="V53" i="4"/>
  <c r="V57" i="4"/>
  <c r="V61" i="4"/>
  <c r="J49" i="4"/>
  <c r="W49" i="4"/>
  <c r="J51" i="4"/>
  <c r="W53" i="4"/>
  <c r="J55" i="4"/>
  <c r="J57" i="4"/>
  <c r="J61" i="4"/>
  <c r="K34" i="4"/>
  <c r="K41" i="4"/>
  <c r="K45" i="4"/>
  <c r="B45" i="5"/>
  <c r="L45" i="4"/>
  <c r="Y45" i="4"/>
  <c r="B49" i="5"/>
  <c r="L49" i="4"/>
  <c r="Y49" i="4"/>
  <c r="B53" i="5"/>
  <c r="L53" i="4"/>
  <c r="B57" i="5"/>
  <c r="L57" i="4"/>
  <c r="B61" i="5"/>
  <c r="L61" i="4"/>
  <c r="M49" i="4"/>
  <c r="M53" i="4"/>
  <c r="M57" i="4"/>
  <c r="M61" i="4"/>
  <c r="B22" i="4"/>
  <c r="Z34" i="4"/>
  <c r="C39" i="4"/>
  <c r="AA39" i="4"/>
  <c r="B41" i="4"/>
  <c r="N41" i="4"/>
  <c r="AA41" i="4"/>
  <c r="B43" i="4"/>
  <c r="AA43" i="4"/>
  <c r="B45" i="4"/>
  <c r="N45" i="4"/>
  <c r="AA45" i="4"/>
  <c r="B47" i="4"/>
  <c r="AA47" i="4"/>
  <c r="B49" i="4"/>
  <c r="N49" i="4"/>
  <c r="B51" i="4"/>
  <c r="AA51" i="4"/>
  <c r="B53" i="4"/>
  <c r="N53" i="4"/>
  <c r="B55" i="4"/>
  <c r="B57" i="4"/>
  <c r="B61" i="4"/>
  <c r="C34" i="4"/>
  <c r="O34" i="4"/>
  <c r="AA34" i="4"/>
  <c r="M36" i="4"/>
  <c r="C41" i="4"/>
  <c r="AB41" i="4"/>
  <c r="C45" i="4"/>
  <c r="AB45" i="4"/>
  <c r="C49" i="4"/>
  <c r="AB49" i="4"/>
  <c r="C53" i="4"/>
  <c r="AB53" i="4"/>
  <c r="C57" i="4"/>
  <c r="AB57" i="4"/>
  <c r="C61" i="4"/>
  <c r="AB61" i="4"/>
  <c r="O27" i="4"/>
  <c r="N34" i="4"/>
  <c r="P3" i="4"/>
  <c r="B17" i="4"/>
  <c r="R8" i="4"/>
  <c r="N12" i="4"/>
  <c r="O17" i="4"/>
  <c r="AD20" i="4"/>
  <c r="Z24" i="4"/>
  <c r="E27" i="4"/>
  <c r="AC27" i="4"/>
  <c r="R32" i="4"/>
  <c r="D34" i="4"/>
  <c r="P34" i="4"/>
  <c r="AB34" i="4"/>
  <c r="B36" i="4"/>
  <c r="N36" i="4"/>
  <c r="Z36" i="4"/>
  <c r="E39" i="4"/>
  <c r="D41" i="4"/>
  <c r="Q41" i="4"/>
  <c r="AC41" i="4"/>
  <c r="D45" i="4"/>
  <c r="Q45" i="4"/>
  <c r="AC45" i="4"/>
  <c r="D49" i="4"/>
  <c r="Q49" i="4"/>
  <c r="AC49" i="4"/>
  <c r="D53" i="4"/>
  <c r="Q53" i="4"/>
  <c r="AC53" i="4"/>
  <c r="D57" i="4"/>
  <c r="AC57" i="4"/>
  <c r="D61" i="4"/>
  <c r="AC61" i="4"/>
  <c r="AD53" i="4"/>
  <c r="E57" i="4"/>
  <c r="AD57" i="4"/>
  <c r="E61" i="4"/>
  <c r="AD61" i="4"/>
  <c r="Z6" i="4"/>
  <c r="I13" i="4"/>
  <c r="I21" i="4"/>
  <c r="Y29" i="4"/>
  <c r="Q4" i="4"/>
  <c r="C6" i="4"/>
  <c r="AA6" i="4"/>
  <c r="AB7" i="4"/>
  <c r="Q12" i="4"/>
  <c r="J13" i="4"/>
  <c r="Z13" i="4"/>
  <c r="B4" i="4"/>
  <c r="Z4" i="4"/>
  <c r="AA5" i="4"/>
  <c r="T6" i="4"/>
  <c r="M7" i="4"/>
  <c r="AC7" i="4"/>
  <c r="Q11" i="4"/>
  <c r="Y11" i="4"/>
  <c r="B12" i="4"/>
  <c r="J12" i="4"/>
  <c r="R12" i="4"/>
  <c r="Z12" i="4"/>
  <c r="C13" i="4"/>
  <c r="K13" i="4"/>
  <c r="S13" i="4"/>
  <c r="AA13" i="4"/>
  <c r="D14" i="4"/>
  <c r="T14" i="4"/>
  <c r="AB14" i="4"/>
  <c r="E15" i="4"/>
  <c r="M15" i="4"/>
  <c r="U15" i="4"/>
  <c r="AC15" i="4"/>
  <c r="I19" i="4"/>
  <c r="Q19" i="4"/>
  <c r="Y19" i="4"/>
  <c r="C21" i="4"/>
  <c r="K21" i="4"/>
  <c r="S21" i="4"/>
  <c r="AA21" i="4"/>
  <c r="D22" i="4"/>
  <c r="T22" i="4"/>
  <c r="AB22" i="4"/>
  <c r="E23" i="4"/>
  <c r="M23" i="4"/>
  <c r="U23" i="4"/>
  <c r="AC23" i="4"/>
  <c r="I27" i="4"/>
  <c r="Q27" i="4"/>
  <c r="Y27" i="4"/>
  <c r="I5" i="4"/>
  <c r="I29" i="4"/>
  <c r="R13" i="4"/>
  <c r="I2" i="4"/>
  <c r="Q2" i="4"/>
  <c r="B3" i="4"/>
  <c r="J3" i="4"/>
  <c r="Z3" i="4"/>
  <c r="C4" i="4"/>
  <c r="K4" i="4"/>
  <c r="S4" i="4"/>
  <c r="AA4" i="4"/>
  <c r="D5" i="4"/>
  <c r="L5" i="4"/>
  <c r="T5" i="4"/>
  <c r="AB5" i="4"/>
  <c r="E6" i="4"/>
  <c r="U6" i="4"/>
  <c r="AC6" i="4"/>
  <c r="F7" i="4"/>
  <c r="N7" i="4"/>
  <c r="V7" i="4"/>
  <c r="G8" i="4"/>
  <c r="O8" i="4"/>
  <c r="W8" i="4"/>
  <c r="B9" i="5"/>
  <c r="H9" i="4"/>
  <c r="P9" i="4"/>
  <c r="X9" i="4"/>
  <c r="I10" i="4"/>
  <c r="Q10" i="4"/>
  <c r="J11" i="4"/>
  <c r="R11" i="4"/>
  <c r="Z11" i="4"/>
  <c r="C12" i="4"/>
  <c r="K12" i="4"/>
  <c r="S12" i="4"/>
  <c r="AA12" i="4"/>
  <c r="L13" i="4"/>
  <c r="X17" i="4"/>
  <c r="D21" i="4"/>
  <c r="AD47" i="4"/>
  <c r="Y6" i="4"/>
  <c r="B6" i="4"/>
  <c r="Q37" i="4"/>
  <c r="I4" i="4"/>
  <c r="J5" i="4"/>
  <c r="Z5" i="4"/>
  <c r="T7" i="4"/>
  <c r="B13" i="4"/>
  <c r="K14" i="4"/>
  <c r="Y3" i="4"/>
  <c r="R4" i="4"/>
  <c r="K5" i="4"/>
  <c r="D6" i="4"/>
  <c r="AB6" i="4"/>
  <c r="C3" i="4"/>
  <c r="K3" i="4"/>
  <c r="AA3" i="4"/>
  <c r="D4" i="4"/>
  <c r="L4" i="4"/>
  <c r="T4" i="4"/>
  <c r="AB4" i="4"/>
  <c r="E5" i="4"/>
  <c r="M5" i="4"/>
  <c r="U5" i="4"/>
  <c r="AC5" i="4"/>
  <c r="F6" i="4"/>
  <c r="N6" i="4"/>
  <c r="V6" i="4"/>
  <c r="AD6" i="4"/>
  <c r="O7" i="4"/>
  <c r="W7" i="4"/>
  <c r="B8" i="5"/>
  <c r="H8" i="4"/>
  <c r="P8" i="4"/>
  <c r="X8" i="4"/>
  <c r="I9" i="4"/>
  <c r="Q9" i="4"/>
  <c r="Y9" i="4"/>
  <c r="C11" i="4"/>
  <c r="K11" i="4"/>
  <c r="AA11" i="4"/>
  <c r="D12" i="4"/>
  <c r="L12" i="4"/>
  <c r="T12" i="4"/>
  <c r="AB12" i="4"/>
  <c r="E13" i="4"/>
  <c r="M13" i="4"/>
  <c r="U13" i="4"/>
  <c r="AC13" i="4"/>
  <c r="F14" i="4"/>
  <c r="N14" i="4"/>
  <c r="V14" i="4"/>
  <c r="AD14" i="4"/>
  <c r="G15" i="4"/>
  <c r="O15" i="4"/>
  <c r="W15" i="4"/>
  <c r="B16" i="5"/>
  <c r="H16" i="4"/>
  <c r="P16" i="4"/>
  <c r="X16" i="4"/>
  <c r="I17" i="4"/>
  <c r="Q17" i="4"/>
  <c r="Y17" i="4"/>
  <c r="C19" i="4"/>
  <c r="O23" i="4"/>
  <c r="S27" i="4"/>
  <c r="R6" i="4"/>
  <c r="Y13" i="4"/>
  <c r="Y21" i="4"/>
  <c r="Y4" i="4"/>
  <c r="R5" i="4"/>
  <c r="K6" i="4"/>
  <c r="L7" i="4"/>
  <c r="Y12" i="4"/>
  <c r="C14" i="4"/>
  <c r="I3" i="4"/>
  <c r="J4" i="4"/>
  <c r="C5" i="4"/>
  <c r="S5" i="4"/>
  <c r="L6" i="4"/>
  <c r="E7" i="4"/>
  <c r="U7" i="4"/>
  <c r="D3" i="4"/>
  <c r="L3" i="4"/>
  <c r="T3" i="4"/>
  <c r="AB3" i="4"/>
  <c r="E4" i="4"/>
  <c r="U4" i="4"/>
  <c r="AC4" i="4"/>
  <c r="F5" i="4"/>
  <c r="N5" i="4"/>
  <c r="V5" i="4"/>
  <c r="AD5" i="4"/>
  <c r="G6" i="4"/>
  <c r="O6" i="4"/>
  <c r="W6" i="4"/>
  <c r="B7" i="5"/>
  <c r="P7" i="4"/>
  <c r="X7" i="4"/>
  <c r="I8" i="4"/>
  <c r="Q8" i="4"/>
  <c r="D11" i="4"/>
  <c r="L11" i="4"/>
  <c r="AB11" i="4"/>
  <c r="E12" i="4"/>
  <c r="U12" i="4"/>
  <c r="AC12" i="4"/>
  <c r="F13" i="4"/>
  <c r="N13" i="4"/>
  <c r="V13" i="4"/>
  <c r="AD13" i="4"/>
  <c r="G14" i="4"/>
  <c r="O14" i="4"/>
  <c r="W14" i="4"/>
  <c r="B15" i="5"/>
  <c r="H15" i="4"/>
  <c r="P15" i="4"/>
  <c r="X15" i="4"/>
  <c r="I16" i="4"/>
  <c r="Q16" i="4"/>
  <c r="Y16" i="4"/>
  <c r="D19" i="4"/>
  <c r="G22" i="4"/>
  <c r="AB27" i="4"/>
  <c r="J6" i="4"/>
  <c r="Q21" i="4"/>
  <c r="Q29" i="4"/>
  <c r="G5" i="4"/>
  <c r="O5" i="4"/>
  <c r="W5" i="4"/>
  <c r="B6" i="5"/>
  <c r="H6" i="4"/>
  <c r="P6" i="4"/>
  <c r="X6" i="4"/>
  <c r="I7" i="4"/>
  <c r="Q7" i="4"/>
  <c r="Y7" i="4"/>
  <c r="F12" i="4"/>
  <c r="V12" i="4"/>
  <c r="AD12" i="4"/>
  <c r="G13" i="4"/>
  <c r="O13" i="4"/>
  <c r="W13" i="4"/>
  <c r="B14" i="5"/>
  <c r="H14" i="4"/>
  <c r="P14" i="4"/>
  <c r="X14" i="4"/>
  <c r="I15" i="4"/>
  <c r="Q15" i="4"/>
  <c r="Y15" i="4"/>
  <c r="G21" i="4"/>
  <c r="O21" i="4"/>
  <c r="W21" i="4"/>
  <c r="B22" i="5"/>
  <c r="H22" i="4"/>
  <c r="P22" i="4"/>
  <c r="X22" i="4"/>
  <c r="I23" i="4"/>
  <c r="Q23" i="4"/>
  <c r="Y23" i="4"/>
  <c r="G29" i="4"/>
  <c r="O29" i="4"/>
  <c r="W29" i="4"/>
  <c r="B30" i="5"/>
  <c r="H30" i="4"/>
  <c r="P30" i="4"/>
  <c r="X30" i="4"/>
  <c r="I31" i="4"/>
  <c r="Q31" i="4"/>
  <c r="Y31" i="4"/>
  <c r="G37" i="4"/>
  <c r="O37" i="4"/>
  <c r="W37" i="4"/>
  <c r="B38" i="5"/>
  <c r="H38" i="4"/>
  <c r="P38" i="4"/>
  <c r="X38" i="4"/>
  <c r="Q6" i="4"/>
  <c r="B13" i="5"/>
  <c r="H13" i="4"/>
  <c r="P13" i="4"/>
  <c r="X13" i="4"/>
  <c r="I14" i="4"/>
  <c r="Q14" i="4"/>
  <c r="Y14" i="4"/>
  <c r="B21" i="5"/>
  <c r="H21" i="4"/>
  <c r="P21" i="4"/>
  <c r="X21" i="4"/>
  <c r="I22" i="4"/>
  <c r="Q22" i="4"/>
  <c r="Y22" i="4"/>
  <c r="B29" i="5"/>
  <c r="H29" i="4"/>
  <c r="P29" i="4"/>
  <c r="X29" i="4"/>
  <c r="I30" i="4"/>
  <c r="Q30" i="4"/>
  <c r="Y30" i="4"/>
  <c r="B37" i="5"/>
  <c r="H37" i="4"/>
  <c r="P37" i="4"/>
  <c r="X37" i="4"/>
  <c r="I38" i="4"/>
  <c r="Q38" i="4"/>
  <c r="Y38" i="4"/>
  <c r="I43" i="4"/>
  <c r="R43" i="4"/>
  <c r="Z43" i="4"/>
  <c r="I47" i="4"/>
  <c r="R47" i="4"/>
  <c r="Z47" i="4"/>
  <c r="I51" i="4"/>
  <c r="R51" i="4"/>
  <c r="Z51" i="4"/>
  <c r="I55" i="4"/>
  <c r="R55" i="4"/>
  <c r="Z55" i="4"/>
  <c r="I59" i="4"/>
  <c r="R59" i="4"/>
  <c r="Z59" i="4"/>
  <c r="I39" i="4"/>
  <c r="Q39" i="4"/>
  <c r="Y39" i="4"/>
  <c r="B43" i="5"/>
  <c r="H43" i="4"/>
  <c r="Q43" i="4"/>
  <c r="Y43" i="4"/>
  <c r="B47" i="5"/>
  <c r="H47" i="4"/>
  <c r="Q47" i="4"/>
  <c r="Y47" i="4"/>
  <c r="B51" i="5"/>
  <c r="H51" i="4"/>
  <c r="Q51" i="4"/>
  <c r="Y51" i="4"/>
  <c r="B55" i="5"/>
  <c r="H55" i="4"/>
  <c r="Q55" i="4"/>
  <c r="Y55" i="4"/>
  <c r="B59" i="5"/>
  <c r="H59" i="4"/>
  <c r="Q59" i="4"/>
  <c r="Y59" i="4"/>
  <c r="S14" i="4"/>
  <c r="AA14" i="4"/>
  <c r="D15" i="4"/>
  <c r="L15" i="4"/>
  <c r="T15" i="4"/>
  <c r="AB15" i="4"/>
  <c r="E16" i="4"/>
  <c r="M16" i="4"/>
  <c r="AC16" i="4"/>
  <c r="F17" i="4"/>
  <c r="N17" i="4"/>
  <c r="V17" i="4"/>
  <c r="AD17" i="4"/>
  <c r="B19" i="5"/>
  <c r="H19" i="4"/>
  <c r="P19" i="4"/>
  <c r="X19" i="4"/>
  <c r="I20" i="4"/>
  <c r="Q20" i="4"/>
  <c r="Y20" i="4"/>
  <c r="B21" i="4"/>
  <c r="J21" i="4"/>
  <c r="R21" i="4"/>
  <c r="Z21" i="4"/>
  <c r="C22" i="4"/>
  <c r="K22" i="4"/>
  <c r="S22" i="4"/>
  <c r="AA22" i="4"/>
  <c r="D23" i="4"/>
  <c r="L23" i="4"/>
  <c r="T23" i="4"/>
  <c r="AB23" i="4"/>
  <c r="E24" i="4"/>
  <c r="U24" i="4"/>
  <c r="AC24" i="4"/>
  <c r="F25" i="4"/>
  <c r="N25" i="4"/>
  <c r="V25" i="4"/>
  <c r="AD25" i="4"/>
  <c r="B27" i="5"/>
  <c r="H27" i="4"/>
  <c r="P27" i="4"/>
  <c r="X27" i="4"/>
  <c r="I28" i="4"/>
  <c r="Q28" i="4"/>
  <c r="Y28" i="4"/>
  <c r="B29" i="4"/>
  <c r="J29" i="4"/>
  <c r="R29" i="4"/>
  <c r="Z29" i="4"/>
  <c r="C30" i="4"/>
  <c r="K30" i="4"/>
  <c r="S30" i="4"/>
  <c r="AA30" i="4"/>
  <c r="D31" i="4"/>
  <c r="L31" i="4"/>
  <c r="T31" i="4"/>
  <c r="AB31" i="4"/>
  <c r="E32" i="4"/>
  <c r="M32" i="4"/>
  <c r="U32" i="4"/>
  <c r="AC32" i="4"/>
  <c r="F33" i="4"/>
  <c r="N33" i="4"/>
  <c r="AD33" i="4"/>
  <c r="W34" i="4"/>
  <c r="B35" i="5"/>
  <c r="H35" i="4"/>
  <c r="P35" i="4"/>
  <c r="X35" i="4"/>
  <c r="I36" i="4"/>
  <c r="Q36" i="4"/>
  <c r="Y36" i="4"/>
  <c r="B37" i="4"/>
  <c r="J37" i="4"/>
  <c r="R37" i="4"/>
  <c r="Z37" i="4"/>
  <c r="C38" i="4"/>
  <c r="K38" i="4"/>
  <c r="S38" i="4"/>
  <c r="AA38" i="4"/>
  <c r="D39" i="4"/>
  <c r="L39" i="4"/>
  <c r="AB39" i="4"/>
  <c r="E40" i="4"/>
  <c r="M40" i="4"/>
  <c r="V40" i="4"/>
  <c r="AD40" i="4"/>
  <c r="G41" i="4"/>
  <c r="O41" i="4"/>
  <c r="X41" i="4"/>
  <c r="I42" i="4"/>
  <c r="R42" i="4"/>
  <c r="C43" i="4"/>
  <c r="K43" i="4"/>
  <c r="T43" i="4"/>
  <c r="AB43" i="4"/>
  <c r="E44" i="4"/>
  <c r="M44" i="4"/>
  <c r="V44" i="4"/>
  <c r="AD44" i="4"/>
  <c r="G45" i="4"/>
  <c r="O45" i="4"/>
  <c r="X45" i="4"/>
  <c r="I46" i="4"/>
  <c r="R46" i="4"/>
  <c r="Z46" i="4"/>
  <c r="C47" i="4"/>
  <c r="K47" i="4"/>
  <c r="T47" i="4"/>
  <c r="AB47" i="4"/>
  <c r="E48" i="4"/>
  <c r="M48" i="4"/>
  <c r="V48" i="4"/>
  <c r="AD48" i="4"/>
  <c r="G49" i="4"/>
  <c r="O49" i="4"/>
  <c r="X49" i="4"/>
  <c r="I50" i="4"/>
  <c r="R50" i="4"/>
  <c r="Z50" i="4"/>
  <c r="C51" i="4"/>
  <c r="K51" i="4"/>
  <c r="T51" i="4"/>
  <c r="AB51" i="4"/>
  <c r="E52" i="4"/>
  <c r="M52" i="4"/>
  <c r="V52" i="4"/>
  <c r="AD52" i="4"/>
  <c r="O53" i="4"/>
  <c r="X53" i="4"/>
  <c r="I54" i="4"/>
  <c r="R54" i="4"/>
  <c r="Z54" i="4"/>
  <c r="K55" i="4"/>
  <c r="C29" i="4"/>
  <c r="K29" i="4"/>
  <c r="S29" i="4"/>
  <c r="AA29" i="4"/>
  <c r="D30" i="4"/>
  <c r="L30" i="4"/>
  <c r="T30" i="4"/>
  <c r="AB30" i="4"/>
  <c r="E31" i="4"/>
  <c r="M31" i="4"/>
  <c r="U31" i="4"/>
  <c r="AC31" i="4"/>
  <c r="F32" i="4"/>
  <c r="N32" i="4"/>
  <c r="V32" i="4"/>
  <c r="AD32" i="4"/>
  <c r="G33" i="4"/>
  <c r="O33" i="4"/>
  <c r="W33" i="4"/>
  <c r="I35" i="4"/>
  <c r="Q35" i="4"/>
  <c r="Y35" i="4"/>
  <c r="C37" i="4"/>
  <c r="K37" i="4"/>
  <c r="S37" i="4"/>
  <c r="AA37" i="4"/>
  <c r="D38" i="4"/>
  <c r="L38" i="4"/>
  <c r="T38" i="4"/>
  <c r="AB38" i="4"/>
  <c r="M39" i="4"/>
  <c r="U39" i="4"/>
  <c r="AC39" i="4"/>
  <c r="F40" i="4"/>
  <c r="N40" i="4"/>
  <c r="W40" i="4"/>
  <c r="D43" i="4"/>
  <c r="L43" i="4"/>
  <c r="U43" i="4"/>
  <c r="AC43" i="4"/>
  <c r="F44" i="4"/>
  <c r="N44" i="4"/>
  <c r="W44" i="4"/>
  <c r="D47" i="4"/>
  <c r="L47" i="4"/>
  <c r="U47" i="4"/>
  <c r="AC47" i="4"/>
  <c r="F48" i="4"/>
  <c r="N48" i="4"/>
  <c r="W48" i="4"/>
  <c r="AA50" i="4"/>
  <c r="D51" i="4"/>
  <c r="L51" i="4"/>
  <c r="U51" i="4"/>
  <c r="AC51" i="4"/>
  <c r="F52" i="4"/>
  <c r="N52" i="4"/>
  <c r="W52" i="4"/>
  <c r="Y53" i="4"/>
  <c r="S54" i="4"/>
  <c r="AA54" i="4"/>
  <c r="D55" i="4"/>
  <c r="D13" i="4"/>
  <c r="T13" i="4"/>
  <c r="AB13" i="4"/>
  <c r="E14" i="4"/>
  <c r="M14" i="4"/>
  <c r="U14" i="4"/>
  <c r="AC14" i="4"/>
  <c r="F15" i="4"/>
  <c r="N15" i="4"/>
  <c r="V15" i="4"/>
  <c r="AD15" i="4"/>
  <c r="G16" i="4"/>
  <c r="O16" i="4"/>
  <c r="W16" i="4"/>
  <c r="B17" i="5"/>
  <c r="H17" i="4"/>
  <c r="P17" i="4"/>
  <c r="I18" i="4"/>
  <c r="Q18" i="4"/>
  <c r="Y18" i="4"/>
  <c r="B19" i="4"/>
  <c r="J19" i="4"/>
  <c r="R19" i="4"/>
  <c r="Z19" i="4"/>
  <c r="C20" i="4"/>
  <c r="K20" i="4"/>
  <c r="S20" i="4"/>
  <c r="AA20" i="4"/>
  <c r="L21" i="4"/>
  <c r="T21" i="4"/>
  <c r="AB21" i="4"/>
  <c r="E22" i="4"/>
  <c r="M22" i="4"/>
  <c r="U22" i="4"/>
  <c r="AC22" i="4"/>
  <c r="F23" i="4"/>
  <c r="N23" i="4"/>
  <c r="V23" i="4"/>
  <c r="AD23" i="4"/>
  <c r="G24" i="4"/>
  <c r="O24" i="4"/>
  <c r="W24" i="4"/>
  <c r="B25" i="5"/>
  <c r="H25" i="4"/>
  <c r="X25" i="4"/>
  <c r="I26" i="4"/>
  <c r="Q26" i="4"/>
  <c r="Y26" i="4"/>
  <c r="B27" i="4"/>
  <c r="J27" i="4"/>
  <c r="R27" i="4"/>
  <c r="Z27" i="4"/>
  <c r="C28" i="4"/>
  <c r="K28" i="4"/>
  <c r="S28" i="4"/>
  <c r="AA28" i="4"/>
  <c r="D29" i="4"/>
  <c r="L29" i="4"/>
  <c r="T29" i="4"/>
  <c r="AB29" i="4"/>
  <c r="E30" i="4"/>
  <c r="M30" i="4"/>
  <c r="U30" i="4"/>
  <c r="AC30" i="4"/>
  <c r="F31" i="4"/>
  <c r="N31" i="4"/>
  <c r="V31" i="4"/>
  <c r="AD31" i="4"/>
  <c r="G32" i="4"/>
  <c r="O32" i="4"/>
  <c r="W32" i="4"/>
  <c r="B33" i="5"/>
  <c r="H33" i="4"/>
  <c r="P33" i="4"/>
  <c r="X33" i="4"/>
  <c r="I34" i="4"/>
  <c r="Q34" i="4"/>
  <c r="Y34" i="4"/>
  <c r="B35" i="4"/>
  <c r="J35" i="4"/>
  <c r="R35" i="4"/>
  <c r="Z35" i="4"/>
  <c r="C36" i="4"/>
  <c r="K36" i="4"/>
  <c r="S36" i="4"/>
  <c r="AA36" i="4"/>
  <c r="D37" i="4"/>
  <c r="L37" i="4"/>
  <c r="T37" i="4"/>
  <c r="AB37" i="4"/>
  <c r="E38" i="4"/>
  <c r="M38" i="4"/>
  <c r="U38" i="4"/>
  <c r="AC38" i="4"/>
  <c r="F39" i="4"/>
  <c r="N39" i="4"/>
  <c r="V39" i="4"/>
  <c r="AD39" i="4"/>
  <c r="G40" i="4"/>
  <c r="O40" i="4"/>
  <c r="X40" i="4"/>
  <c r="I41" i="4"/>
  <c r="R41" i="4"/>
  <c r="Z41" i="4"/>
  <c r="C42" i="4"/>
  <c r="K42" i="4"/>
  <c r="T42" i="4"/>
  <c r="AB42" i="4"/>
  <c r="E43" i="4"/>
  <c r="M43" i="4"/>
  <c r="V43" i="4"/>
  <c r="AD43" i="4"/>
  <c r="G44" i="4"/>
  <c r="O44" i="4"/>
  <c r="X44" i="4"/>
  <c r="I45" i="4"/>
  <c r="R45" i="4"/>
  <c r="Z45" i="4"/>
  <c r="C46" i="4"/>
  <c r="K46" i="4"/>
  <c r="T46" i="4"/>
  <c r="AB46" i="4"/>
  <c r="E47" i="4"/>
  <c r="V47" i="4"/>
  <c r="G48" i="4"/>
  <c r="O48" i="4"/>
  <c r="X48" i="4"/>
  <c r="I49" i="4"/>
  <c r="R49" i="4"/>
  <c r="Z49" i="4"/>
  <c r="C50" i="4"/>
  <c r="K50" i="4"/>
  <c r="T50" i="4"/>
  <c r="AB50" i="4"/>
  <c r="E51" i="4"/>
  <c r="M51" i="4"/>
  <c r="V51" i="4"/>
  <c r="AD51" i="4"/>
  <c r="G52" i="4"/>
  <c r="O52" i="4"/>
  <c r="X52" i="4"/>
  <c r="I53" i="4"/>
  <c r="R53" i="4"/>
  <c r="Z53" i="4"/>
  <c r="C54" i="4"/>
  <c r="K54" i="4"/>
  <c r="T54" i="4"/>
  <c r="K19" i="4"/>
  <c r="S19" i="4"/>
  <c r="E21" i="4"/>
  <c r="M21" i="4"/>
  <c r="U21" i="4"/>
  <c r="AC21" i="4"/>
  <c r="F22" i="4"/>
  <c r="N22" i="4"/>
  <c r="V22" i="4"/>
  <c r="AD22" i="4"/>
  <c r="W23" i="4"/>
  <c r="B24" i="5"/>
  <c r="H24" i="4"/>
  <c r="P24" i="4"/>
  <c r="X24" i="4"/>
  <c r="I25" i="4"/>
  <c r="Q25" i="4"/>
  <c r="Y25" i="4"/>
  <c r="C27" i="4"/>
  <c r="K27" i="4"/>
  <c r="AA27" i="4"/>
  <c r="E29" i="4"/>
  <c r="M29" i="4"/>
  <c r="U29" i="4"/>
  <c r="AC29" i="4"/>
  <c r="F30" i="4"/>
  <c r="N30" i="4"/>
  <c r="V30" i="4"/>
  <c r="AD30" i="4"/>
  <c r="G31" i="4"/>
  <c r="O31" i="4"/>
  <c r="W31" i="4"/>
  <c r="B32" i="5"/>
  <c r="H32" i="4"/>
  <c r="P32" i="4"/>
  <c r="X32" i="4"/>
  <c r="I33" i="4"/>
  <c r="Q33" i="4"/>
  <c r="Y33" i="4"/>
  <c r="E37" i="4"/>
  <c r="M37" i="4"/>
  <c r="U37" i="4"/>
  <c r="AC37" i="4"/>
  <c r="F38" i="4"/>
  <c r="N38" i="4"/>
  <c r="V38" i="4"/>
  <c r="AD38" i="4"/>
  <c r="G39" i="4"/>
  <c r="O39" i="4"/>
  <c r="W39" i="4"/>
  <c r="B40" i="5"/>
  <c r="H40" i="4"/>
  <c r="Q40" i="4"/>
  <c r="Y40" i="4"/>
  <c r="F43" i="4"/>
  <c r="N43" i="4"/>
  <c r="W43" i="4"/>
  <c r="B44" i="5"/>
  <c r="H44" i="4"/>
  <c r="Q44" i="4"/>
  <c r="Y44" i="4"/>
  <c r="F47" i="4"/>
  <c r="N47" i="4"/>
  <c r="W47" i="4"/>
  <c r="B48" i="5"/>
  <c r="H48" i="4"/>
  <c r="Q48" i="4"/>
  <c r="Y48" i="4"/>
  <c r="AA49" i="4"/>
  <c r="U50" i="4"/>
  <c r="AC50" i="4"/>
  <c r="F51" i="4"/>
  <c r="N51" i="4"/>
  <c r="W51" i="4"/>
  <c r="B52" i="5"/>
  <c r="H52" i="4"/>
  <c r="Q52" i="4"/>
  <c r="Y52" i="4"/>
  <c r="J53" i="4"/>
  <c r="S53" i="4"/>
  <c r="AA53" i="4"/>
  <c r="D54" i="4"/>
  <c r="L54" i="4"/>
  <c r="U54" i="4"/>
  <c r="AC54" i="4"/>
  <c r="F55" i="4"/>
  <c r="N55" i="4"/>
  <c r="L19" i="4"/>
  <c r="T19" i="4"/>
  <c r="AB19" i="4"/>
  <c r="F21" i="4"/>
  <c r="N21" i="4"/>
  <c r="V21" i="4"/>
  <c r="AD21" i="4"/>
  <c r="O22" i="4"/>
  <c r="W22" i="4"/>
  <c r="B23" i="5"/>
  <c r="H23" i="4"/>
  <c r="P23" i="4"/>
  <c r="X23" i="4"/>
  <c r="I24" i="4"/>
  <c r="Q24" i="4"/>
  <c r="Y24" i="4"/>
  <c r="D27" i="4"/>
  <c r="L27" i="4"/>
  <c r="T27" i="4"/>
  <c r="F29" i="4"/>
  <c r="N29" i="4"/>
  <c r="V29" i="4"/>
  <c r="AD29" i="4"/>
  <c r="G30" i="4"/>
  <c r="O30" i="4"/>
  <c r="W30" i="4"/>
  <c r="B31" i="5"/>
  <c r="H31" i="4"/>
  <c r="P31" i="4"/>
  <c r="X31" i="4"/>
  <c r="I32" i="4"/>
  <c r="Q32" i="4"/>
  <c r="Y32" i="4"/>
  <c r="F37" i="4"/>
  <c r="N37" i="4"/>
  <c r="V37" i="4"/>
  <c r="AD37" i="4"/>
  <c r="G38" i="4"/>
  <c r="O38" i="4"/>
  <c r="W38" i="4"/>
  <c r="B39" i="5"/>
  <c r="H39" i="4"/>
  <c r="P39" i="4"/>
  <c r="X39" i="4"/>
  <c r="I40" i="4"/>
  <c r="R40" i="4"/>
  <c r="Z40" i="4"/>
  <c r="G43" i="4"/>
  <c r="O43" i="4"/>
  <c r="X43" i="4"/>
  <c r="I44" i="4"/>
  <c r="R44" i="4"/>
  <c r="Z44" i="4"/>
  <c r="G47" i="4"/>
  <c r="O47" i="4"/>
  <c r="X47" i="4"/>
  <c r="I48" i="4"/>
  <c r="R48" i="4"/>
  <c r="Z48" i="4"/>
  <c r="G51" i="4"/>
  <c r="O51" i="4"/>
  <c r="X51" i="4"/>
  <c r="I52" i="4"/>
  <c r="R52" i="4"/>
  <c r="Z52" i="4"/>
  <c r="G55" i="4"/>
  <c r="O55" i="4"/>
  <c r="X55" i="4"/>
  <c r="I56" i="4"/>
  <c r="R56" i="4"/>
  <c r="G59" i="4"/>
  <c r="O59" i="4"/>
  <c r="X59" i="4"/>
  <c r="I60" i="4"/>
  <c r="R60" i="4"/>
  <c r="Z60" i="4"/>
  <c r="S55" i="4"/>
  <c r="AA55" i="4"/>
  <c r="D56" i="4"/>
  <c r="L56" i="4"/>
  <c r="U56" i="4"/>
  <c r="AC56" i="4"/>
  <c r="N57" i="4"/>
  <c r="W57" i="4"/>
  <c r="H58" i="4"/>
  <c r="Q58" i="4"/>
  <c r="Y58" i="4"/>
  <c r="B59" i="4"/>
  <c r="J59" i="4"/>
  <c r="S59" i="4"/>
  <c r="AA59" i="4"/>
  <c r="D60" i="4"/>
  <c r="L60" i="4"/>
  <c r="U60" i="4"/>
  <c r="AC60" i="4"/>
  <c r="F61" i="4"/>
  <c r="N61" i="4"/>
  <c r="W61" i="4"/>
  <c r="C55" i="4"/>
  <c r="T55" i="4"/>
  <c r="AB55" i="4"/>
  <c r="E56" i="4"/>
  <c r="M56" i="4"/>
  <c r="V56" i="4"/>
  <c r="AD56" i="4"/>
  <c r="G57" i="4"/>
  <c r="O57" i="4"/>
  <c r="X57" i="4"/>
  <c r="R58" i="4"/>
  <c r="Z58" i="4"/>
  <c r="C59" i="4"/>
  <c r="K59" i="4"/>
  <c r="T59" i="4"/>
  <c r="AB59" i="4"/>
  <c r="E60" i="4"/>
  <c r="M60" i="4"/>
  <c r="V60" i="4"/>
  <c r="AD60" i="4"/>
  <c r="G61" i="4"/>
  <c r="O61" i="4"/>
  <c r="X61" i="4"/>
  <c r="L55" i="4"/>
  <c r="U55" i="4"/>
  <c r="AC55" i="4"/>
  <c r="F56" i="4"/>
  <c r="N56" i="4"/>
  <c r="W56" i="4"/>
  <c r="H57" i="4"/>
  <c r="Q57" i="4"/>
  <c r="Y57" i="4"/>
  <c r="J58" i="4"/>
  <c r="S58" i="4"/>
  <c r="AA58" i="4"/>
  <c r="D59" i="4"/>
  <c r="L59" i="4"/>
  <c r="U59" i="4"/>
  <c r="F60" i="4"/>
  <c r="N60" i="4"/>
  <c r="W60" i="4"/>
  <c r="H61" i="4"/>
  <c r="Q61" i="4"/>
  <c r="Y61" i="4"/>
  <c r="AB54" i="4"/>
  <c r="E55" i="4"/>
  <c r="M55" i="4"/>
  <c r="V55" i="4"/>
  <c r="AD55" i="4"/>
  <c r="G56" i="4"/>
  <c r="O56" i="4"/>
  <c r="X56" i="4"/>
  <c r="I57" i="4"/>
  <c r="R57" i="4"/>
  <c r="Z57" i="4"/>
  <c r="C58" i="4"/>
  <c r="K58" i="4"/>
  <c r="T58" i="4"/>
  <c r="AB58" i="4"/>
  <c r="E59" i="4"/>
  <c r="M59" i="4"/>
  <c r="V59" i="4"/>
  <c r="AD59" i="4"/>
  <c r="G60" i="4"/>
  <c r="O60" i="4"/>
  <c r="X60" i="4"/>
  <c r="I61" i="4"/>
  <c r="R61" i="4"/>
  <c r="Z61" i="4"/>
  <c r="W55" i="4"/>
  <c r="B56" i="5"/>
  <c r="H56" i="4"/>
  <c r="Q56" i="4"/>
  <c r="Y56" i="4"/>
  <c r="S57" i="4"/>
  <c r="AA57" i="4"/>
  <c r="L58" i="4"/>
  <c r="U58" i="4"/>
  <c r="AC58" i="4"/>
  <c r="F59" i="4"/>
  <c r="N59" i="4"/>
  <c r="W59" i="4"/>
  <c r="B60" i="5"/>
  <c r="H60" i="4"/>
  <c r="Q60" i="4"/>
  <c r="Y60" i="4"/>
  <c r="S61" i="4"/>
  <c r="AA61" i="4"/>
  <c r="F2" i="6" l="1"/>
  <c r="B5" i="6"/>
  <c r="D2" i="5"/>
  <c r="C33" i="7" s="1"/>
  <c r="C34" i="7" s="1"/>
  <c r="C35" i="7" s="1"/>
  <c r="B3" i="6"/>
  <c r="B2" i="6"/>
  <c r="B21" i="6"/>
  <c r="B24" i="6"/>
  <c r="B16" i="6"/>
  <c r="B20" i="6"/>
  <c r="B10" i="6"/>
  <c r="B8" i="6"/>
  <c r="B11" i="6"/>
  <c r="B18" i="6"/>
  <c r="B4" i="6"/>
  <c r="B23" i="6"/>
  <c r="B25" i="6"/>
  <c r="B15" i="6"/>
  <c r="B30" i="6"/>
  <c r="B12" i="6"/>
  <c r="B7" i="6"/>
  <c r="B22" i="6"/>
  <c r="B13" i="6"/>
  <c r="B14" i="6"/>
  <c r="B19" i="6"/>
  <c r="B27" i="6"/>
  <c r="B6" i="6"/>
  <c r="B26" i="6"/>
  <c r="B29" i="6"/>
  <c r="B17" i="6"/>
  <c r="B9" i="6"/>
  <c r="B28" i="6"/>
</calcChain>
</file>

<file path=xl/sharedStrings.xml><?xml version="1.0" encoding="utf-8"?>
<sst xmlns="http://schemas.openxmlformats.org/spreadsheetml/2006/main" count="960" uniqueCount="96">
  <si>
    <t>Testing the CAPM</t>
  </si>
  <si>
    <t>Date</t>
  </si>
  <si>
    <t>GETIRI_XU100 (Market Return)</t>
  </si>
  <si>
    <t>KYDON_BRUT (Risk Free Rate)</t>
  </si>
  <si>
    <t>AKBNK</t>
  </si>
  <si>
    <t>ALARK</t>
  </si>
  <si>
    <t>ARCLK</t>
  </si>
  <si>
    <t>ASELS</t>
  </si>
  <si>
    <t>BIMAS</t>
  </si>
  <si>
    <t>EKGYO</t>
  </si>
  <si>
    <t>ENKAI</t>
  </si>
  <si>
    <t>EREGL</t>
  </si>
  <si>
    <t>FROTO</t>
  </si>
  <si>
    <t>GARAN</t>
  </si>
  <si>
    <t>GUBRF</t>
  </si>
  <si>
    <t>HEKTS</t>
  </si>
  <si>
    <t>ISCTR</t>
  </si>
  <si>
    <t>KCHOL</t>
  </si>
  <si>
    <t>KONTR</t>
  </si>
  <si>
    <t>KOZAL</t>
  </si>
  <si>
    <t>KRDMD</t>
  </si>
  <si>
    <t>ODAS</t>
  </si>
  <si>
    <t>OYAKC</t>
  </si>
  <si>
    <t>PETKM</t>
  </si>
  <si>
    <t>PGSUS</t>
  </si>
  <si>
    <t>SAHOL</t>
  </si>
  <si>
    <t>SASA</t>
  </si>
  <si>
    <t>SISE</t>
  </si>
  <si>
    <t>TCELL</t>
  </si>
  <si>
    <t>THYAO</t>
  </si>
  <si>
    <t>TOASO</t>
  </si>
  <si>
    <t>TUPRS</t>
  </si>
  <si>
    <t>YKBNK</t>
  </si>
  <si>
    <t/>
  </si>
  <si>
    <t>KYDON_BRUT (Risk Free Return)</t>
  </si>
  <si>
    <t xml:space="preserve">AKBNK </t>
  </si>
  <si>
    <t>Market Return - Risk Free Return (Risk Premium)</t>
  </si>
  <si>
    <t>Stocks</t>
  </si>
  <si>
    <t>3 c) Scatter Plot</t>
  </si>
  <si>
    <t xml:space="preserve">SASA </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</si>
  <si>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</si>
  <si>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</si>
  <si>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</si>
  <si>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</si>
  <si>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</si>
  <si>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</si>
  <si>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</si>
  <si>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</si>
  <si>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</si>
  <si>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</si>
  <si>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</si>
  <si>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</si>
  <si>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</si>
  <si>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</si>
  <si>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</si>
  <si>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</si>
  <si>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</si>
  <si>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</si>
  <si>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</si>
  <si>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</si>
  <si>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</si>
  <si>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</si>
  <si>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</si>
  <si>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</si>
  <si>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Beta</t>
  </si>
  <si>
    <t>Standard Error/Idiosyncratic Risk</t>
  </si>
  <si>
    <t>X Variable 1</t>
  </si>
  <si>
    <t>Question 4</t>
  </si>
  <si>
    <t>a. Run a (cross-sectional) regression of individual stock risk premiums on their betas and idiosyncratic risk estimates (one multivariate regression). Report the regression output and examine the results (t-statistics, p-values, confidence intervals, etc.). Determine whether:</t>
  </si>
  <si>
    <t>ii. Slope on beta is zero</t>
  </si>
  <si>
    <t>iii. Slope on beta is equal to the market risk premium.</t>
  </si>
  <si>
    <t>Average Market Risk Premium</t>
  </si>
  <si>
    <t>(Estimate-Claim)/Standard Deviation</t>
  </si>
  <si>
    <t>This is the test statistic</t>
  </si>
  <si>
    <t>iv. Slope on the idiosyncratic risk estimate is zero.</t>
  </si>
  <si>
    <t>Standard Normal Cumalative Probability of Test Statistics</t>
  </si>
  <si>
    <t xml:space="preserve">This is the cumulative probability </t>
  </si>
  <si>
    <t>Question 5</t>
  </si>
  <si>
    <t>a. What do you conclude about the validity of the CAPM, based on the results you found? Do you think the CAPM holds for the Turkish stock market</t>
  </si>
  <si>
    <t>i.      Intercept is zero.</t>
  </si>
  <si>
    <t>Standard Error Estimate</t>
  </si>
  <si>
    <t>Beta Estimate</t>
  </si>
  <si>
    <t>Mean Excess Returns</t>
  </si>
  <si>
    <t>Mean Excess Return For Market Index</t>
  </si>
  <si>
    <t>Beta from formula:  0.448485291995046</t>
  </si>
  <si>
    <t>Beta from regression:  0.448485310191537</t>
  </si>
  <si>
    <t>Expected Return (Intercept): 0.34946382166312645</t>
  </si>
  <si>
    <t xml:space="preserve">According to the CAPM, a stock's excess return is based on its beta. First off, there isn't much of a correlation between Beta and Excess Return, according to the scatter plot we made for the third question. The CAPM indicates a flatter SML than the real SML. In other words, high beta equities typically provide returns below what the CAPM asserts their beta should. With regard to low beta stocks, the exact opposite is true.  
In terms of the multivariate regression, we would anticipate that the beta coefficient would be statistically significant and that the intercept and idiosyncratic risk coefficients would both be 0. This would lead us to believe that each stock's beta can account for the extra return. But in this specific instance, that was not the case. It was determined that the intercept was not statistically significant. But while the idiosyncratic risk coefficient was substantial, the beta coefficient was also insignificant. We conclude that the beta alone is not an explanatory factor of excess returns based on the BIST-30 index and its components. Idiosyncratic risk, as opposed to beta, is a measure of each stock's ability to produce excess returns. </t>
  </si>
  <si>
    <t>We are unable to rule out the null hypothesis that the intercept (alpha) is zero because the p value of the intercept is more than 5%. The intercept is statistically insignificant.</t>
  </si>
  <si>
    <t>As p value of the Beta is higher than 5%, null hypothesis cannot be rejected. The coefficient of the beta is statistically insignificant.</t>
  </si>
  <si>
    <t>Mean</t>
  </si>
  <si>
    <t xml:space="preserve">This time, we have the Average Market Risk Premium of 2.85% as our null hyptohesis. This figure is 4.6% in terms of cumulative probability based on a normal distribution, and it is 1.68 standard deviations away from the beta coefficient. We are unable to reject the null hypothesis because this number is greater than the 2.5% p value. </t>
  </si>
  <si>
    <t>We can reject the null hypothesis this time that the coefficient of idiosyncratic risk is zero since the p value of the idiosyncratic risk is less than 5%. We get to the statistically significant conclusion that the idiosyncratic risk coefficient exists.</t>
  </si>
  <si>
    <r>
      <rPr>
        <b/>
        <sz val="16"/>
        <rFont val="Times New Roman"/>
        <family val="1"/>
      </rPr>
      <t>Important Notice:</t>
    </r>
    <r>
      <rPr>
        <sz val="16"/>
        <rFont val="Times New Roman"/>
        <family val="1"/>
      </rPr>
      <t xml:space="preserve"> As ASTOR had less than 5 years data, it was removed</t>
    </r>
  </si>
  <si>
    <r>
      <rPr>
        <b/>
        <sz val="16"/>
        <rFont val="Times New Roman"/>
        <family val="1"/>
      </rPr>
      <t>Project by :</t>
    </r>
    <r>
      <rPr>
        <sz val="16"/>
        <rFont val="Times New Roman"/>
        <family val="1"/>
      </rPr>
      <t xml:space="preserve"> Nafiz Emir Eğilli</t>
    </r>
  </si>
  <si>
    <t>FERM 504 Portfolio Management - Project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</si>
</sst>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
  </numFmts>
  <fonts count="12" x14ac:knownFonts="1">
    <font>
      <sz val="11"/>
      <name val="Calibri"/>
      <scheme val="minor"/>
    </font>
    <font>
      <sz val="16"/>
      <name val="Times New Roman"/>
      <family val="1"/>
    </font>
    <font>
      <b/>
      <sz val="16"/>
      <name val="Times New Roman"/>
      <family val="1"/>
    </font>
    <font>
      <b/>
      <sz val="12"/>
      <name val="Times New Roman"/>
      <family val="1"/>
    </font>
    <font>
      <sz val="11"/>
      <name val="Times New Roman"/>
      <family val="1"/>
    </font>
    <font>
      <sz val="12"/>
      <name val="Times New Roman"/>
      <family val="1"/>
    </font>
    <font>
      <sz val="11"/>
      <name val="Calibri"/>
      <family val="2"/>
    </font>
    <font>
      <i/>
      <sz val="12"/>
      <name val="Times New Roman"/>
      <family val="1"/>
    </font>
    <font>
      <sz val="11"/>
      <name val="Calibri"/>
      <family val="2"/>
    </font>
    <font>
      <i/>
      <sz val="12"/>
      <name val="Times New Roman"/>
      <family val="1"/>
    </font>
    <font>
      <b/>
      <sz val="12"/>
      <name val="Times New Roman"/>
      <family val="1"/>
    </font>
    <font>
      <sz val="12"/>
      <name val="Times New Roman"/>
      <family val="1"/>
    </font>
  </fonts>
  <fills count="7">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3" tint="0.39997558519241921"/>
        <bgColor indexed="64"/>
      </patternFill>
    </fill>
  </fills>
  <borders count="4">
    <border>
      <left/>
      <right/>
      <top/>
      <bottom/>
      <diagonal/>
    </border>
    <border>
      <left/>
      <right/>
      <top style="medium">
        <color rgb="FF000000"/>
      </top>
      <bottom style="thin">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14" fontId="4" fillId="0" borderId="0" xfId="0" applyNumberFormat="1" applyFont="1"/>
    <xf numFmtId="0" fontId="5" fillId="0" borderId="0" xfId="0" applyFont="1"/>
    <xf numFmtId="164" fontId="5" fillId="0" borderId="0" xfId="0" applyNumberFormat="1" applyFont="1"/>
    <xf numFmtId="4" fontId="5" fillId="0" borderId="0" xfId="0" applyNumberFormat="1" applyFont="1"/>
    <xf numFmtId="0" fontId="6" fillId="0" borderId="0" xfId="0" applyFont="1" applyAlignment="1">
      <alignment horizontal="center" vertical="center"/>
    </xf>
    <xf numFmtId="4" fontId="5" fillId="0" borderId="0" xfId="0" applyNumberFormat="1" applyFont="1" applyAlignment="1">
      <alignment horizontal="center"/>
    </xf>
    <xf numFmtId="0" fontId="7" fillId="0" borderId="1" xfId="0" applyFont="1" applyBorder="1" applyAlignment="1">
      <alignment horizontal="center"/>
    </xf>
    <xf numFmtId="0" fontId="5" fillId="0" borderId="2" xfId="0" applyFont="1" applyBorder="1"/>
    <xf numFmtId="0" fontId="10" fillId="0" borderId="0" xfId="0" applyFont="1"/>
    <xf numFmtId="0" fontId="11" fillId="0" borderId="0" xfId="0" applyFont="1"/>
    <xf numFmtId="0" fontId="9" fillId="0" borderId="1" xfId="0" applyFont="1" applyBorder="1" applyAlignment="1">
      <alignment horizontal="center"/>
    </xf>
    <xf numFmtId="0" fontId="11" fillId="0" borderId="2" xfId="0" applyFont="1" applyBorder="1"/>
    <xf numFmtId="0" fontId="11" fillId="0" borderId="2" xfId="0" applyFont="1" applyBorder="1" applyAlignment="1">
      <alignment wrapText="1"/>
    </xf>
    <xf numFmtId="49" fontId="3" fillId="2" borderId="3" xfId="0" applyNumberFormat="1" applyFont="1" applyFill="1" applyBorder="1" applyAlignment="1">
      <alignment horizontal="left" vertical="center" wrapText="1"/>
    </xf>
    <xf numFmtId="14" fontId="4" fillId="2" borderId="3" xfId="0" applyNumberFormat="1" applyFont="1" applyFill="1" applyBorder="1"/>
    <xf numFmtId="49" fontId="3" fillId="3" borderId="3" xfId="0" applyNumberFormat="1" applyFont="1" applyFill="1" applyBorder="1" applyAlignment="1">
      <alignment horizontal="left" vertical="center" wrapText="1"/>
    </xf>
    <xf numFmtId="2" fontId="5" fillId="3" borderId="3" xfId="0" applyNumberFormat="1" applyFont="1" applyFill="1" applyBorder="1" applyAlignment="1">
      <alignment horizontal="right" vertical="center" wrapText="1"/>
    </xf>
    <xf numFmtId="49" fontId="3" fillId="4" borderId="3" xfId="0" applyNumberFormat="1" applyFont="1" applyFill="1" applyBorder="1" applyAlignment="1">
      <alignment horizontal="left" vertical="center" wrapText="1"/>
    </xf>
    <xf numFmtId="2" fontId="5" fillId="0" borderId="3" xfId="0" applyNumberFormat="1" applyFont="1" applyBorder="1" applyAlignment="1">
      <alignment horizontal="right" vertical="center" wrapText="1"/>
    </xf>
    <xf numFmtId="0" fontId="5" fillId="0" borderId="3" xfId="0" applyFont="1" applyBorder="1"/>
    <xf numFmtId="0" fontId="3" fillId="5" borderId="3" xfId="0" applyFont="1" applyFill="1" applyBorder="1" applyAlignment="1">
      <alignment wrapText="1"/>
    </xf>
    <xf numFmtId="14" fontId="4" fillId="5" borderId="3" xfId="0" applyNumberFormat="1" applyFont="1" applyFill="1" applyBorder="1"/>
    <xf numFmtId="0" fontId="3" fillId="4" borderId="3" xfId="0" applyFont="1" applyFill="1" applyBorder="1" applyAlignment="1">
      <alignment wrapText="1"/>
    </xf>
    <xf numFmtId="4" fontId="5" fillId="4" borderId="3" xfId="0" applyNumberFormat="1" applyFont="1" applyFill="1" applyBorder="1"/>
    <xf numFmtId="0" fontId="3" fillId="2" borderId="3" xfId="0" applyFont="1" applyFill="1" applyBorder="1" applyAlignment="1">
      <alignment horizontal="center" vertical="center" wrapText="1"/>
    </xf>
    <xf numFmtId="0" fontId="5" fillId="2" borderId="3" xfId="0" applyFont="1" applyFill="1" applyBorder="1"/>
    <xf numFmtId="0" fontId="3" fillId="0" borderId="3" xfId="0" applyFont="1" applyBorder="1" applyAlignment="1">
      <alignment horizontal="center" vertical="center" wrapText="1"/>
    </xf>
    <xf numFmtId="10" fontId="5" fillId="0" borderId="3" xfId="0" applyNumberFormat="1" applyFont="1" applyBorder="1" applyAlignment="1">
      <alignment horizontal="center"/>
    </xf>
    <xf numFmtId="0" fontId="5" fillId="0" borderId="3" xfId="0" applyFont="1" applyBorder="1" applyAlignment="1">
      <alignment horizontal="center"/>
    </xf>
    <xf numFmtId="165" fontId="5" fillId="0" borderId="3" xfId="0" applyNumberFormat="1" applyFont="1" applyBorder="1" applyAlignment="1">
      <alignment horizontal="center"/>
    </xf>
    <xf numFmtId="165" fontId="5" fillId="0" borderId="3" xfId="0" applyNumberFormat="1" applyFont="1" applyBorder="1"/>
    <xf numFmtId="0" fontId="3" fillId="4" borderId="3" xfId="0" applyFont="1" applyFill="1" applyBorder="1" applyAlignment="1">
      <alignment horizontal="center" wrapText="1"/>
    </xf>
    <xf numFmtId="0" fontId="4" fillId="0" borderId="0" xfId="0" applyFont="1"/>
    <xf numFmtId="0" fontId="11" fillId="0" borderId="3" xfId="0" applyFont="1" applyBorder="1"/>
    <xf numFmtId="0" fontId="9" fillId="0" borderId="3" xfId="0" applyFont="1" applyBorder="1"/>
    <xf numFmtId="0" fontId="11" fillId="6" borderId="0" xfId="0" applyFont="1" applyFill="1"/>
    <xf numFmtId="0" fontId="3" fillId="0" borderId="0" xfId="0" applyFont="1" applyAlignment="1">
      <alignment horizontal="center"/>
    </xf>
    <xf numFmtId="0" fontId="0" fillId="0" borderId="0" xfId="0"/>
    <xf numFmtId="0" fontId="5" fillId="0" borderId="0" xfId="0" applyFont="1" applyAlignment="1">
      <alignment horizontal="left" vertical="top" wrapText="1"/>
    </xf>
    <xf numFmtId="0" fontId="11" fillId="0" borderId="0" xfId="0" applyFont="1" applyAlignment="1">
      <alignment horizontal="left" vertical="top" wrapText="1"/>
    </xf>
    <xf numFmtId="0" fontId="10" fillId="6" borderId="0" xfId="0" applyFont="1" applyFill="1" applyAlignment="1">
      <alignment horizontal="center" vertical="center"/>
    </xf>
    <xf numFmtId="0" fontId="11" fillId="0" borderId="3" xfId="0" applyFont="1" applyBorder="1" applyAlignment="1">
      <alignment horizontal="left"/>
    </xf>
    <xf numFmtId="0" fontId="11" fillId="0" borderId="3" xfId="0" applyFont="1" applyBorder="1" applyAlignment="1">
      <alignment horizontal="center" wrapText="1"/>
    </xf>
    <xf numFmtId="0" fontId="9" fillId="0" borderId="1" xfId="0" applyFont="1" applyBorder="1" applyAlignment="1">
      <alignment horizontal="center"/>
    </xf>
    <xf numFmtId="0" fontId="11" fillId="0" borderId="1" xfId="0" applyFont="1" applyBorder="1"/>
    <xf numFmtId="0" fontId="7" fillId="0" borderId="1" xfId="0" applyFont="1" applyBorder="1" applyAlignment="1">
      <alignment horizontal="center"/>
    </xf>
    <xf numFmtId="0" fontId="8"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11</xdr:row>
      <xdr:rowOff>14181</xdr:rowOff>
    </xdr:from>
    <xdr:to>
      <xdr:col>17</xdr:col>
      <xdr:colOff>372212</xdr:colOff>
      <xdr:row>35</xdr:row>
      <xdr:rowOff>171485</xdr:rowOff>
    </xdr:to>
    <xdr:pic>
      <xdr:nvPicPr>
        <xdr:cNvPr id="3" name="Picture 2">
          <a:extLst>
            <a:ext uri="{FF2B5EF4-FFF2-40B4-BE49-F238E27FC236}">
              <a16:creationId xmlns:a16="http://schemas.microsoft.com/office/drawing/2014/main" id="{1104197E-E894-106F-2B78-17D606E2B6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7316011" y="2557559"/>
          <a:ext cx="6725589" cy="4534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
  <sheetViews>
    <sheetView workbookViewId="0">
      <selection activeCell="N13" sqref="N13"/>
    </sheetView>
  </sheetViews>
  <sheetFormatPr defaultColWidth="14.42578125" defaultRowHeight="15" customHeight="1" x14ac:dyDescent="0.25"/>
  <cols>
    <col min="1" max="11" width="8.7109375" customWidth="1"/>
  </cols>
  <sheetData>
    <row r="1" spans="1:11" ht="20.25" customHeight="1" x14ac:dyDescent="0.3">
      <c r="A1" s="1"/>
      <c r="B1" s="1"/>
      <c r="C1" s="1"/>
      <c r="D1" s="1"/>
      <c r="E1" s="1"/>
      <c r="F1" s="1"/>
      <c r="G1" s="1"/>
      <c r="H1" s="1"/>
      <c r="I1" s="1"/>
      <c r="J1" s="1"/>
      <c r="K1" s="1"/>
    </row>
    <row r="2" spans="1:11" ht="20.25" customHeight="1" x14ac:dyDescent="0.3">
      <c r="A2" s="2" t="s">
        <v>95</v>
      </c>
      <c r="B2" s="1"/>
      <c r="C2" s="1"/>
      <c r="D2" s="1"/>
      <c r="E2" s="1"/>
      <c r="F2" s="1"/>
      <c r="G2" s="1"/>
      <c r="H2" s="1"/>
      <c r="I2" s="1"/>
      <c r="J2" s="1"/>
      <c r="K2" s="1"/>
    </row>
    <row r="3" spans="1:11" ht="20.25" customHeight="1" x14ac:dyDescent="0.3">
      <c r="A3" s="2"/>
      <c r="B3" s="1"/>
      <c r="C3" s="1"/>
      <c r="D3" s="1"/>
      <c r="E3" s="1"/>
      <c r="F3" s="1"/>
      <c r="G3" s="1"/>
      <c r="H3" s="1"/>
      <c r="I3" s="1"/>
      <c r="J3" s="1"/>
      <c r="K3" s="1"/>
    </row>
    <row r="4" spans="1:11" ht="20.25" customHeight="1" x14ac:dyDescent="0.3">
      <c r="A4" s="2" t="s">
        <v>0</v>
      </c>
      <c r="B4" s="1"/>
      <c r="C4" s="1"/>
      <c r="D4" s="1"/>
      <c r="E4" s="1"/>
      <c r="F4" s="1"/>
      <c r="G4" s="1"/>
      <c r="H4" s="1"/>
      <c r="I4" s="1"/>
      <c r="J4" s="1"/>
      <c r="K4" s="1"/>
    </row>
    <row r="5" spans="1:11" ht="20.25" customHeight="1" x14ac:dyDescent="0.3">
      <c r="A5" s="2"/>
      <c r="B5" s="1"/>
      <c r="C5" s="1"/>
      <c r="D5" s="1"/>
      <c r="E5" s="1"/>
      <c r="F5" s="1"/>
      <c r="G5" s="1"/>
      <c r="H5" s="1"/>
      <c r="I5" s="1"/>
      <c r="J5" s="1"/>
      <c r="K5" s="1"/>
    </row>
    <row r="6" spans="1:11" ht="20.25" customHeight="1" x14ac:dyDescent="0.3">
      <c r="A6" s="1" t="s">
        <v>94</v>
      </c>
      <c r="B6" s="1"/>
      <c r="C6" s="1"/>
      <c r="D6" s="1"/>
      <c r="E6" s="1"/>
      <c r="F6" s="1"/>
      <c r="G6" s="1"/>
      <c r="H6" s="1"/>
      <c r="I6" s="1"/>
      <c r="J6" s="1"/>
      <c r="K6" s="1"/>
    </row>
    <row r="7" spans="1:11" ht="20.25" customHeight="1" x14ac:dyDescent="0.3">
      <c r="A7" s="1"/>
      <c r="B7" s="1"/>
      <c r="C7" s="1"/>
      <c r="D7" s="1"/>
      <c r="E7" s="1"/>
      <c r="F7" s="1"/>
      <c r="G7" s="1"/>
      <c r="H7" s="1"/>
      <c r="I7" s="1"/>
      <c r="J7" s="1"/>
      <c r="K7" s="1"/>
    </row>
    <row r="8" spans="1:11" ht="20.25" customHeight="1" x14ac:dyDescent="0.3">
      <c r="A8" s="1" t="s">
        <v>93</v>
      </c>
      <c r="B8" s="1"/>
      <c r="C8" s="1"/>
      <c r="D8" s="1"/>
      <c r="E8" s="1"/>
      <c r="F8" s="1"/>
      <c r="G8" s="1"/>
      <c r="H8" s="1"/>
      <c r="I8" s="1"/>
      <c r="J8" s="1"/>
      <c r="K8" s="1"/>
    </row>
    <row r="9" spans="1:11" ht="20.25" customHeight="1" x14ac:dyDescent="0.3">
      <c r="A9" s="1"/>
      <c r="B9" s="1"/>
      <c r="C9" s="1"/>
      <c r="D9" s="1"/>
      <c r="E9" s="1"/>
      <c r="F9" s="1"/>
      <c r="G9" s="1"/>
      <c r="H9" s="1"/>
      <c r="I9" s="1"/>
      <c r="J9" s="1"/>
      <c r="K9" s="1"/>
    </row>
    <row r="10" spans="1:11" ht="20.25" customHeight="1" x14ac:dyDescent="0.3">
      <c r="A10" s="1"/>
      <c r="B10" s="1"/>
      <c r="C10" s="1"/>
      <c r="D10" s="1"/>
      <c r="E10" s="1"/>
      <c r="F10" s="1"/>
      <c r="G10" s="1"/>
      <c r="H10" s="1"/>
      <c r="I10" s="1"/>
      <c r="J10" s="1"/>
      <c r="K10" s="1"/>
    </row>
    <row r="11" spans="1:11" ht="20.25" customHeight="1" x14ac:dyDescent="0.3">
      <c r="A11" s="1"/>
      <c r="B11" s="1"/>
      <c r="C11" s="1"/>
      <c r="D11" s="1"/>
      <c r="E11" s="1"/>
      <c r="F11" s="1"/>
      <c r="G11" s="1"/>
      <c r="H11" s="1"/>
      <c r="I11" s="1"/>
      <c r="J11" s="1"/>
      <c r="K11" s="1"/>
    </row>
    <row r="12" spans="1:11" ht="20.25" customHeight="1" x14ac:dyDescent="0.3">
      <c r="A12" s="1"/>
      <c r="B12" s="1"/>
      <c r="C12" s="1"/>
      <c r="D12" s="1"/>
      <c r="E12" s="1"/>
      <c r="F12" s="1"/>
      <c r="G12" s="1"/>
      <c r="H12" s="1"/>
      <c r="I12" s="1"/>
      <c r="J12" s="1"/>
      <c r="K12" s="1"/>
    </row>
    <row r="13" spans="1:11" ht="20.25" customHeight="1" x14ac:dyDescent="0.3">
      <c r="A13" s="1"/>
      <c r="B13" s="1"/>
      <c r="C13" s="1"/>
      <c r="D13" s="1"/>
      <c r="E13" s="1"/>
      <c r="F13" s="1"/>
      <c r="G13" s="1"/>
      <c r="H13" s="1"/>
      <c r="I13" s="1"/>
      <c r="J13" s="1"/>
      <c r="K13" s="1"/>
    </row>
    <row r="14" spans="1:11" ht="20.25" customHeight="1" x14ac:dyDescent="0.3">
      <c r="A14" s="1"/>
      <c r="B14" s="1"/>
      <c r="C14" s="1"/>
      <c r="D14" s="1"/>
      <c r="E14" s="1"/>
      <c r="F14" s="1"/>
      <c r="G14" s="1"/>
      <c r="H14" s="1"/>
      <c r="I14" s="1"/>
      <c r="J14" s="1"/>
      <c r="K14" s="1"/>
    </row>
    <row r="15" spans="1:11" ht="20.25" customHeight="1" x14ac:dyDescent="0.3">
      <c r="A15" s="1"/>
      <c r="B15" s="1"/>
      <c r="C15" s="1"/>
      <c r="D15" s="1"/>
      <c r="E15" s="1"/>
      <c r="F15" s="1"/>
      <c r="G15" s="1"/>
      <c r="H15" s="1"/>
      <c r="I15" s="1"/>
      <c r="J15" s="1"/>
      <c r="K15" s="1"/>
    </row>
    <row r="16" spans="1:11" ht="20.25" customHeight="1" x14ac:dyDescent="0.3">
      <c r="A16" s="1"/>
      <c r="B16" s="1"/>
      <c r="C16" s="1"/>
      <c r="D16" s="1"/>
      <c r="E16" s="1"/>
      <c r="F16" s="1"/>
      <c r="G16" s="1"/>
      <c r="H16" s="1"/>
      <c r="I16" s="1"/>
      <c r="J16" s="1"/>
      <c r="K16" s="1"/>
    </row>
    <row r="17" spans="1:11" ht="20.25" customHeight="1" x14ac:dyDescent="0.3">
      <c r="A17" s="1"/>
      <c r="B17" s="1"/>
      <c r="C17" s="1"/>
      <c r="D17" s="1"/>
      <c r="E17" s="1"/>
      <c r="F17" s="1"/>
      <c r="G17" s="1"/>
      <c r="H17" s="1"/>
      <c r="I17" s="1"/>
      <c r="J17" s="1"/>
      <c r="K17" s="1"/>
    </row>
    <row r="18" spans="1:11" ht="20.25" customHeight="1" x14ac:dyDescent="0.3">
      <c r="A18" s="1"/>
      <c r="B18" s="1"/>
      <c r="C18" s="1"/>
      <c r="D18" s="1"/>
      <c r="E18" s="1"/>
      <c r="F18" s="1"/>
      <c r="G18" s="1"/>
      <c r="H18" s="1"/>
      <c r="I18" s="1"/>
      <c r="J18" s="1"/>
      <c r="K18" s="1"/>
    </row>
    <row r="19" spans="1:11" ht="20.25" customHeight="1" x14ac:dyDescent="0.3">
      <c r="A19" s="1"/>
      <c r="B19" s="1"/>
      <c r="C19" s="1"/>
      <c r="D19" s="1"/>
      <c r="E19" s="1"/>
      <c r="F19" s="1"/>
      <c r="G19" s="1"/>
      <c r="H19" s="1"/>
      <c r="I19" s="1"/>
      <c r="J19" s="1"/>
      <c r="K19" s="1"/>
    </row>
    <row r="20" spans="1:11" ht="20.25" customHeight="1" x14ac:dyDescent="0.3">
      <c r="A20" s="1"/>
      <c r="B20" s="1"/>
      <c r="C20" s="1"/>
      <c r="D20" s="1"/>
      <c r="E20" s="1"/>
      <c r="F20" s="1"/>
      <c r="G20" s="1"/>
      <c r="H20" s="1"/>
      <c r="I20" s="1"/>
      <c r="J20" s="1"/>
      <c r="K20" s="1"/>
    </row>
    <row r="21" spans="1:11" ht="20.25" customHeight="1" x14ac:dyDescent="0.3">
      <c r="A21" s="1"/>
      <c r="B21" s="1"/>
      <c r="C21" s="1"/>
      <c r="D21" s="1"/>
      <c r="E21" s="1"/>
      <c r="F21" s="1"/>
      <c r="G21" s="1"/>
      <c r="H21" s="1"/>
      <c r="I21" s="1"/>
      <c r="J21" s="1"/>
      <c r="K21" s="1"/>
    </row>
    <row r="22" spans="1:11" ht="20.25" customHeight="1" x14ac:dyDescent="0.3">
      <c r="A22" s="1"/>
      <c r="B22" s="1"/>
      <c r="C22" s="1"/>
      <c r="D22" s="1"/>
      <c r="E22" s="1"/>
      <c r="F22" s="1"/>
      <c r="G22" s="1"/>
      <c r="H22" s="1"/>
      <c r="I22" s="1"/>
      <c r="J22" s="1"/>
      <c r="K22" s="1"/>
    </row>
    <row r="23" spans="1:11" ht="20.25" customHeight="1" x14ac:dyDescent="0.3">
      <c r="A23" s="1"/>
      <c r="B23" s="1"/>
      <c r="C23" s="1"/>
      <c r="D23" s="1"/>
      <c r="E23" s="1"/>
      <c r="F23" s="1"/>
      <c r="G23" s="1"/>
      <c r="H23" s="1"/>
      <c r="I23" s="1"/>
      <c r="J23" s="1"/>
      <c r="K23" s="1"/>
    </row>
    <row r="24" spans="1:11" ht="20.25" customHeight="1" x14ac:dyDescent="0.3">
      <c r="A24" s="1"/>
      <c r="B24" s="1"/>
      <c r="C24" s="1"/>
      <c r="D24" s="1"/>
      <c r="E24" s="1"/>
      <c r="F24" s="1"/>
      <c r="G24" s="1"/>
      <c r="H24" s="1"/>
      <c r="I24" s="1"/>
      <c r="J24" s="1"/>
      <c r="K24" s="1"/>
    </row>
    <row r="25" spans="1:11" ht="20.25" customHeight="1" x14ac:dyDescent="0.3">
      <c r="A25" s="1"/>
      <c r="B25" s="1"/>
      <c r="C25" s="1"/>
      <c r="D25" s="1"/>
      <c r="E25" s="1"/>
      <c r="F25" s="1"/>
      <c r="G25" s="1"/>
      <c r="H25" s="1"/>
      <c r="I25" s="1"/>
      <c r="J25" s="1"/>
      <c r="K25" s="1"/>
    </row>
    <row r="26" spans="1:11" ht="20.25" customHeight="1" x14ac:dyDescent="0.3">
      <c r="A26" s="1"/>
      <c r="B26" s="1"/>
      <c r="C26" s="1"/>
      <c r="D26" s="1"/>
      <c r="E26" s="1"/>
      <c r="F26" s="1"/>
      <c r="G26" s="1"/>
      <c r="H26" s="1"/>
      <c r="I26" s="1"/>
      <c r="J26" s="1"/>
      <c r="K26" s="1"/>
    </row>
    <row r="27" spans="1:11" ht="20.25" customHeight="1" x14ac:dyDescent="0.3">
      <c r="A27" s="1"/>
      <c r="B27" s="1"/>
      <c r="C27" s="1"/>
      <c r="D27" s="1"/>
      <c r="E27" s="1"/>
      <c r="F27" s="1"/>
      <c r="G27" s="1"/>
      <c r="H27" s="1"/>
      <c r="I27" s="1"/>
      <c r="J27" s="1"/>
      <c r="K27" s="1"/>
    </row>
    <row r="28" spans="1:11" ht="20.25" customHeight="1" x14ac:dyDescent="0.3">
      <c r="A28" s="1"/>
      <c r="B28" s="1"/>
      <c r="C28" s="1"/>
      <c r="D28" s="1"/>
      <c r="E28" s="1"/>
      <c r="F28" s="1"/>
      <c r="G28" s="1"/>
      <c r="H28" s="1"/>
      <c r="I28" s="1"/>
      <c r="J28" s="1"/>
      <c r="K28" s="1"/>
    </row>
    <row r="29" spans="1:11" ht="20.25" customHeight="1" x14ac:dyDescent="0.3">
      <c r="A29" s="1"/>
      <c r="B29" s="1"/>
      <c r="C29" s="1"/>
      <c r="D29" s="1"/>
      <c r="E29" s="1"/>
      <c r="F29" s="1"/>
      <c r="G29" s="1"/>
      <c r="H29" s="1"/>
      <c r="I29" s="1"/>
      <c r="J29" s="1"/>
      <c r="K29" s="1"/>
    </row>
    <row r="30" spans="1:11" ht="20.25" customHeight="1" x14ac:dyDescent="0.3">
      <c r="A30" s="1"/>
      <c r="B30" s="1"/>
      <c r="C30" s="1"/>
      <c r="D30" s="1"/>
      <c r="E30" s="1"/>
      <c r="F30" s="1"/>
      <c r="G30" s="1"/>
      <c r="H30" s="1"/>
      <c r="I30" s="1"/>
      <c r="J30" s="1"/>
      <c r="K30" s="1"/>
    </row>
    <row r="31" spans="1:11" ht="20.25" customHeight="1" x14ac:dyDescent="0.3">
      <c r="A31" s="1"/>
      <c r="B31" s="1"/>
      <c r="C31" s="1"/>
      <c r="D31" s="1"/>
      <c r="E31" s="1"/>
      <c r="F31" s="1"/>
      <c r="G31" s="1"/>
      <c r="H31" s="1"/>
      <c r="I31" s="1"/>
      <c r="J31" s="1"/>
      <c r="K31" s="1"/>
    </row>
    <row r="32" spans="1:11" ht="20.25" customHeight="1" x14ac:dyDescent="0.3">
      <c r="A32" s="1"/>
      <c r="B32" s="1"/>
      <c r="C32" s="1"/>
      <c r="D32" s="1"/>
      <c r="E32" s="1"/>
      <c r="F32" s="1"/>
      <c r="G32" s="1"/>
      <c r="H32" s="1"/>
      <c r="I32" s="1"/>
      <c r="J32" s="1"/>
      <c r="K32" s="1"/>
    </row>
    <row r="33" spans="1:11" ht="20.25" customHeight="1" x14ac:dyDescent="0.3">
      <c r="A33" s="1"/>
      <c r="B33" s="1"/>
      <c r="C33" s="1"/>
      <c r="D33" s="1"/>
      <c r="E33" s="1"/>
      <c r="F33" s="1"/>
      <c r="G33" s="1"/>
      <c r="H33" s="1"/>
      <c r="I33" s="1"/>
      <c r="J33" s="1"/>
      <c r="K33" s="1"/>
    </row>
    <row r="34" spans="1:11" ht="20.25" customHeight="1" x14ac:dyDescent="0.3">
      <c r="A34" s="1"/>
      <c r="B34" s="1"/>
      <c r="C34" s="1"/>
      <c r="D34" s="1"/>
      <c r="E34" s="1"/>
      <c r="F34" s="1"/>
      <c r="G34" s="1"/>
      <c r="H34" s="1"/>
      <c r="I34" s="1"/>
      <c r="J34" s="1"/>
      <c r="K34" s="1"/>
    </row>
    <row r="35" spans="1:11" ht="20.25" customHeight="1" x14ac:dyDescent="0.3">
      <c r="A35" s="1"/>
      <c r="B35" s="1"/>
      <c r="C35" s="1"/>
      <c r="D35" s="1"/>
      <c r="E35" s="1"/>
      <c r="F35" s="1"/>
      <c r="G35" s="1"/>
      <c r="H35" s="1"/>
      <c r="I35" s="1"/>
      <c r="J35" s="1"/>
      <c r="K35" s="1"/>
    </row>
    <row r="36" spans="1:11" ht="20.25" customHeight="1" x14ac:dyDescent="0.3">
      <c r="A36" s="1"/>
      <c r="B36" s="1"/>
      <c r="C36" s="1"/>
      <c r="D36" s="1"/>
      <c r="E36" s="1"/>
      <c r="F36" s="1"/>
      <c r="G36" s="1"/>
      <c r="H36" s="1"/>
      <c r="I36" s="1"/>
      <c r="J36" s="1"/>
      <c r="K36" s="1"/>
    </row>
    <row r="37" spans="1:11" ht="20.25" customHeight="1" x14ac:dyDescent="0.3">
      <c r="A37" s="1"/>
      <c r="B37" s="1"/>
      <c r="C37" s="1"/>
      <c r="D37" s="1"/>
      <c r="E37" s="1"/>
      <c r="F37" s="1"/>
      <c r="G37" s="1"/>
      <c r="H37" s="1"/>
      <c r="I37" s="1"/>
      <c r="J37" s="1"/>
      <c r="K37" s="1"/>
    </row>
    <row r="38" spans="1:11" ht="20.25" customHeight="1" x14ac:dyDescent="0.3">
      <c r="A38" s="1"/>
      <c r="B38" s="1"/>
      <c r="C38" s="1"/>
      <c r="D38" s="1"/>
      <c r="E38" s="1"/>
      <c r="F38" s="1"/>
      <c r="G38" s="1"/>
      <c r="H38" s="1"/>
      <c r="I38" s="1"/>
      <c r="J38" s="1"/>
      <c r="K38" s="1"/>
    </row>
    <row r="39" spans="1:11" ht="20.25" customHeight="1" x14ac:dyDescent="0.3">
      <c r="A39" s="1"/>
      <c r="B39" s="1"/>
      <c r="C39" s="1"/>
      <c r="D39" s="1"/>
      <c r="E39" s="1"/>
      <c r="F39" s="1"/>
      <c r="G39" s="1"/>
      <c r="H39" s="1"/>
      <c r="I39" s="1"/>
      <c r="J39" s="1"/>
      <c r="K39" s="1"/>
    </row>
    <row r="40" spans="1:11" ht="20.25" customHeight="1" x14ac:dyDescent="0.3">
      <c r="A40" s="1"/>
      <c r="B40" s="1"/>
      <c r="C40" s="1"/>
      <c r="D40" s="1"/>
      <c r="E40" s="1"/>
      <c r="F40" s="1"/>
      <c r="G40" s="1"/>
      <c r="H40" s="1"/>
      <c r="I40" s="1"/>
      <c r="J40" s="1"/>
      <c r="K40" s="1"/>
    </row>
    <row r="41" spans="1:11" ht="20.25" customHeight="1" x14ac:dyDescent="0.3">
      <c r="A41" s="1"/>
      <c r="B41" s="1"/>
      <c r="C41" s="1"/>
      <c r="D41" s="1"/>
      <c r="E41" s="1"/>
      <c r="F41" s="1"/>
      <c r="G41" s="1"/>
      <c r="H41" s="1"/>
      <c r="I41" s="1"/>
      <c r="J41" s="1"/>
      <c r="K41" s="1"/>
    </row>
    <row r="42" spans="1:11" ht="20.25" customHeight="1" x14ac:dyDescent="0.3">
      <c r="A42" s="1"/>
      <c r="B42" s="1"/>
      <c r="C42" s="1"/>
      <c r="D42" s="1"/>
      <c r="E42" s="1"/>
      <c r="F42" s="1"/>
      <c r="G42" s="1"/>
      <c r="H42" s="1"/>
      <c r="I42" s="1"/>
      <c r="J42" s="1"/>
      <c r="K42" s="1"/>
    </row>
    <row r="43" spans="1:11" ht="20.25" customHeight="1" x14ac:dyDescent="0.3">
      <c r="A43" s="1"/>
      <c r="B43" s="1"/>
      <c r="C43" s="1"/>
      <c r="D43" s="1"/>
      <c r="E43" s="1"/>
      <c r="F43" s="1"/>
      <c r="G43" s="1"/>
      <c r="H43" s="1"/>
      <c r="I43" s="1"/>
      <c r="J43" s="1"/>
      <c r="K43" s="1"/>
    </row>
    <row r="44" spans="1:11" ht="20.25" customHeight="1" x14ac:dyDescent="0.3">
      <c r="A44" s="1"/>
      <c r="B44" s="1"/>
      <c r="C44" s="1"/>
      <c r="D44" s="1"/>
      <c r="E44" s="1"/>
      <c r="F44" s="1"/>
      <c r="G44" s="1"/>
      <c r="H44" s="1"/>
      <c r="I44" s="1"/>
      <c r="J44" s="1"/>
      <c r="K44" s="1"/>
    </row>
    <row r="45" spans="1:11" ht="20.25" customHeight="1" x14ac:dyDescent="0.3">
      <c r="A45" s="1"/>
      <c r="B45" s="1"/>
      <c r="C45" s="1"/>
      <c r="D45" s="1"/>
      <c r="E45" s="1"/>
      <c r="F45" s="1"/>
      <c r="G45" s="1"/>
      <c r="H45" s="1"/>
      <c r="I45" s="1"/>
      <c r="J45" s="1"/>
      <c r="K45" s="1"/>
    </row>
    <row r="46" spans="1:11" ht="20.25" customHeight="1" x14ac:dyDescent="0.3">
      <c r="A46" s="1"/>
      <c r="B46" s="1"/>
      <c r="C46" s="1"/>
      <c r="D46" s="1"/>
      <c r="E46" s="1"/>
      <c r="F46" s="1"/>
      <c r="G46" s="1"/>
      <c r="H46" s="1"/>
      <c r="I46" s="1"/>
      <c r="J46" s="1"/>
      <c r="K46" s="1"/>
    </row>
    <row r="47" spans="1:11" ht="20.25" customHeight="1" x14ac:dyDescent="0.3">
      <c r="A47" s="1"/>
      <c r="B47" s="1"/>
      <c r="C47" s="1"/>
      <c r="D47" s="1"/>
      <c r="E47" s="1"/>
      <c r="F47" s="1"/>
      <c r="G47" s="1"/>
      <c r="H47" s="1"/>
      <c r="I47" s="1"/>
      <c r="J47" s="1"/>
      <c r="K47" s="1"/>
    </row>
    <row r="48" spans="1:11" ht="20.25" customHeight="1" x14ac:dyDescent="0.3">
      <c r="A48" s="1"/>
      <c r="B48" s="1"/>
      <c r="C48" s="1"/>
      <c r="D48" s="1"/>
      <c r="E48" s="1"/>
      <c r="F48" s="1"/>
      <c r="G48" s="1"/>
      <c r="H48" s="1"/>
      <c r="I48" s="1"/>
      <c r="J48" s="1"/>
      <c r="K48" s="1"/>
    </row>
    <row r="49" spans="1:11" ht="20.25" customHeight="1" x14ac:dyDescent="0.3">
      <c r="A49" s="1"/>
      <c r="B49" s="1"/>
      <c r="C49" s="1"/>
      <c r="D49" s="1"/>
      <c r="E49" s="1"/>
      <c r="F49" s="1"/>
      <c r="G49" s="1"/>
      <c r="H49" s="1"/>
      <c r="I49" s="1"/>
      <c r="J49" s="1"/>
      <c r="K49" s="1"/>
    </row>
    <row r="50" spans="1:11" ht="20.25" customHeight="1" x14ac:dyDescent="0.3">
      <c r="A50" s="1"/>
      <c r="B50" s="1"/>
      <c r="C50" s="1"/>
      <c r="D50" s="1"/>
      <c r="E50" s="1"/>
      <c r="F50" s="1"/>
      <c r="G50" s="1"/>
      <c r="H50" s="1"/>
      <c r="I50" s="1"/>
      <c r="J50" s="1"/>
      <c r="K50" s="1"/>
    </row>
    <row r="51" spans="1:11" ht="20.25" customHeight="1" x14ac:dyDescent="0.3">
      <c r="A51" s="1"/>
      <c r="B51" s="1"/>
      <c r="C51" s="1"/>
      <c r="D51" s="1"/>
      <c r="E51" s="1"/>
      <c r="F51" s="1"/>
      <c r="G51" s="1"/>
      <c r="H51" s="1"/>
      <c r="I51" s="1"/>
      <c r="J51" s="1"/>
      <c r="K51" s="1"/>
    </row>
    <row r="52" spans="1:11" ht="20.25" customHeight="1" x14ac:dyDescent="0.3">
      <c r="A52" s="1"/>
      <c r="B52" s="1"/>
      <c r="C52" s="1"/>
      <c r="D52" s="1"/>
      <c r="E52" s="1"/>
      <c r="F52" s="1"/>
      <c r="G52" s="1"/>
      <c r="H52" s="1"/>
      <c r="I52" s="1"/>
      <c r="J52" s="1"/>
      <c r="K52" s="1"/>
    </row>
    <row r="53" spans="1:11" ht="20.25" customHeight="1" x14ac:dyDescent="0.3">
      <c r="A53" s="1"/>
      <c r="B53" s="1"/>
      <c r="C53" s="1"/>
      <c r="D53" s="1"/>
      <c r="E53" s="1"/>
      <c r="F53" s="1"/>
      <c r="G53" s="1"/>
      <c r="H53" s="1"/>
      <c r="I53" s="1"/>
      <c r="J53" s="1"/>
      <c r="K53" s="1"/>
    </row>
    <row r="54" spans="1:11" ht="20.25" customHeight="1" x14ac:dyDescent="0.3">
      <c r="A54" s="1"/>
      <c r="B54" s="1"/>
      <c r="C54" s="1"/>
      <c r="D54" s="1"/>
      <c r="E54" s="1"/>
      <c r="F54" s="1"/>
      <c r="G54" s="1"/>
      <c r="H54" s="1"/>
      <c r="I54" s="1"/>
      <c r="J54" s="1"/>
      <c r="K54" s="1"/>
    </row>
    <row r="55" spans="1:11" ht="20.25" customHeight="1" x14ac:dyDescent="0.3">
      <c r="A55" s="1"/>
      <c r="B55" s="1"/>
      <c r="C55" s="1"/>
      <c r="D55" s="1"/>
      <c r="E55" s="1"/>
      <c r="F55" s="1"/>
      <c r="G55" s="1"/>
      <c r="H55" s="1"/>
      <c r="I55" s="1"/>
      <c r="J55" s="1"/>
      <c r="K55" s="1"/>
    </row>
    <row r="56" spans="1:11" ht="20.25" customHeight="1" x14ac:dyDescent="0.3">
      <c r="A56" s="1"/>
      <c r="B56" s="1"/>
      <c r="C56" s="1"/>
      <c r="D56" s="1"/>
      <c r="E56" s="1"/>
      <c r="F56" s="1"/>
      <c r="G56" s="1"/>
      <c r="H56" s="1"/>
      <c r="I56" s="1"/>
      <c r="J56" s="1"/>
      <c r="K56" s="1"/>
    </row>
    <row r="57" spans="1:11" ht="20.25" customHeight="1" x14ac:dyDescent="0.3">
      <c r="A57" s="1"/>
      <c r="B57" s="1"/>
      <c r="C57" s="1"/>
      <c r="D57" s="1"/>
      <c r="E57" s="1"/>
      <c r="F57" s="1"/>
      <c r="G57" s="1"/>
      <c r="H57" s="1"/>
      <c r="I57" s="1"/>
      <c r="J57" s="1"/>
      <c r="K57" s="1"/>
    </row>
    <row r="58" spans="1:11" ht="20.25" customHeight="1" x14ac:dyDescent="0.3">
      <c r="A58" s="1"/>
      <c r="B58" s="1"/>
      <c r="C58" s="1"/>
      <c r="D58" s="1"/>
      <c r="E58" s="1"/>
      <c r="F58" s="1"/>
      <c r="G58" s="1"/>
      <c r="H58" s="1"/>
      <c r="I58" s="1"/>
      <c r="J58" s="1"/>
      <c r="K58" s="1"/>
    </row>
    <row r="59" spans="1:11" ht="20.25" customHeight="1" x14ac:dyDescent="0.3">
      <c r="A59" s="1"/>
      <c r="B59" s="1"/>
      <c r="C59" s="1"/>
      <c r="D59" s="1"/>
      <c r="E59" s="1"/>
      <c r="F59" s="1"/>
      <c r="G59" s="1"/>
      <c r="H59" s="1"/>
      <c r="I59" s="1"/>
      <c r="J59" s="1"/>
      <c r="K59" s="1"/>
    </row>
    <row r="60" spans="1:11" ht="20.25" customHeight="1" x14ac:dyDescent="0.3">
      <c r="A60" s="1"/>
      <c r="B60" s="1"/>
      <c r="C60" s="1"/>
      <c r="D60" s="1"/>
      <c r="E60" s="1"/>
      <c r="F60" s="1"/>
      <c r="G60" s="1"/>
      <c r="H60" s="1"/>
      <c r="I60" s="1"/>
      <c r="J60" s="1"/>
      <c r="K60" s="1"/>
    </row>
    <row r="61" spans="1:11" ht="20.25" customHeight="1" x14ac:dyDescent="0.3">
      <c r="A61" s="1"/>
      <c r="B61" s="1"/>
      <c r="C61" s="1"/>
      <c r="D61" s="1"/>
      <c r="E61" s="1"/>
      <c r="F61" s="1"/>
      <c r="G61" s="1"/>
      <c r="H61" s="1"/>
      <c r="I61" s="1"/>
      <c r="J61" s="1"/>
      <c r="K61" s="1"/>
    </row>
    <row r="62" spans="1:11" ht="20.25" customHeight="1" x14ac:dyDescent="0.3">
      <c r="A62" s="1"/>
      <c r="B62" s="1"/>
      <c r="C62" s="1"/>
      <c r="D62" s="1"/>
      <c r="E62" s="1"/>
      <c r="F62" s="1"/>
      <c r="G62" s="1"/>
      <c r="H62" s="1"/>
      <c r="I62" s="1"/>
      <c r="J62" s="1"/>
      <c r="K62" s="1"/>
    </row>
    <row r="63" spans="1:11" ht="20.25" customHeight="1" x14ac:dyDescent="0.3">
      <c r="A63" s="1"/>
      <c r="B63" s="1"/>
      <c r="C63" s="1"/>
      <c r="D63" s="1"/>
      <c r="E63" s="1"/>
      <c r="F63" s="1"/>
      <c r="G63" s="1"/>
      <c r="H63" s="1"/>
      <c r="I63" s="1"/>
      <c r="J63" s="1"/>
      <c r="K63" s="1"/>
    </row>
    <row r="64" spans="1:11" ht="20.25" customHeight="1" x14ac:dyDescent="0.3">
      <c r="A64" s="1"/>
      <c r="B64" s="1"/>
      <c r="C64" s="1"/>
      <c r="D64" s="1"/>
      <c r="E64" s="1"/>
      <c r="F64" s="1"/>
      <c r="G64" s="1"/>
      <c r="H64" s="1"/>
      <c r="I64" s="1"/>
      <c r="J64" s="1"/>
      <c r="K64" s="1"/>
    </row>
    <row r="65" spans="1:11" ht="20.25" customHeight="1" x14ac:dyDescent="0.3">
      <c r="A65" s="1"/>
      <c r="B65" s="1"/>
      <c r="C65" s="1"/>
      <c r="D65" s="1"/>
      <c r="E65" s="1"/>
      <c r="F65" s="1"/>
      <c r="G65" s="1"/>
      <c r="H65" s="1"/>
      <c r="I65" s="1"/>
      <c r="J65" s="1"/>
      <c r="K65" s="1"/>
    </row>
    <row r="66" spans="1:11" ht="20.25" customHeight="1" x14ac:dyDescent="0.3">
      <c r="A66" s="1"/>
      <c r="B66" s="1"/>
      <c r="C66" s="1"/>
      <c r="D66" s="1"/>
      <c r="E66" s="1"/>
      <c r="F66" s="1"/>
      <c r="G66" s="1"/>
      <c r="H66" s="1"/>
      <c r="I66" s="1"/>
      <c r="J66" s="1"/>
      <c r="K66" s="1"/>
    </row>
    <row r="67" spans="1:11" ht="20.25" customHeight="1" x14ac:dyDescent="0.3">
      <c r="A67" s="1"/>
      <c r="B67" s="1"/>
      <c r="C67" s="1"/>
      <c r="D67" s="1"/>
      <c r="E67" s="1"/>
      <c r="F67" s="1"/>
      <c r="G67" s="1"/>
      <c r="H67" s="1"/>
      <c r="I67" s="1"/>
      <c r="J67" s="1"/>
      <c r="K67" s="1"/>
    </row>
    <row r="68" spans="1:11" ht="20.25" customHeight="1" x14ac:dyDescent="0.3">
      <c r="A68" s="1"/>
      <c r="B68" s="1"/>
      <c r="C68" s="1"/>
      <c r="D68" s="1"/>
      <c r="E68" s="1"/>
      <c r="F68" s="1"/>
      <c r="G68" s="1"/>
      <c r="H68" s="1"/>
      <c r="I68" s="1"/>
      <c r="J68" s="1"/>
      <c r="K68" s="1"/>
    </row>
    <row r="69" spans="1:11" ht="20.25" customHeight="1" x14ac:dyDescent="0.3">
      <c r="A69" s="1"/>
      <c r="B69" s="1"/>
      <c r="C69" s="1"/>
      <c r="D69" s="1"/>
      <c r="E69" s="1"/>
      <c r="F69" s="1"/>
      <c r="G69" s="1"/>
      <c r="H69" s="1"/>
      <c r="I69" s="1"/>
      <c r="J69" s="1"/>
      <c r="K69" s="1"/>
    </row>
    <row r="70" spans="1:11" ht="20.25" customHeight="1" x14ac:dyDescent="0.3">
      <c r="A70" s="1"/>
      <c r="B70" s="1"/>
      <c r="C70" s="1"/>
      <c r="D70" s="1"/>
      <c r="E70" s="1"/>
      <c r="F70" s="1"/>
      <c r="G70" s="1"/>
      <c r="H70" s="1"/>
      <c r="I70" s="1"/>
      <c r="J70" s="1"/>
      <c r="K70" s="1"/>
    </row>
    <row r="71" spans="1:11" ht="20.25" customHeight="1" x14ac:dyDescent="0.3">
      <c r="A71" s="1"/>
      <c r="B71" s="1"/>
      <c r="C71" s="1"/>
      <c r="D71" s="1"/>
      <c r="E71" s="1"/>
      <c r="F71" s="1"/>
      <c r="G71" s="1"/>
      <c r="H71" s="1"/>
      <c r="I71" s="1"/>
      <c r="J71" s="1"/>
      <c r="K71" s="1"/>
    </row>
    <row r="72" spans="1:11" ht="20.25" customHeight="1" x14ac:dyDescent="0.3">
      <c r="A72" s="1"/>
      <c r="B72" s="1"/>
      <c r="C72" s="1"/>
      <c r="D72" s="1"/>
      <c r="E72" s="1"/>
      <c r="F72" s="1"/>
      <c r="G72" s="1"/>
      <c r="H72" s="1"/>
      <c r="I72" s="1"/>
      <c r="J72" s="1"/>
      <c r="K72" s="1"/>
    </row>
    <row r="73" spans="1:11" ht="20.25" customHeight="1" x14ac:dyDescent="0.3">
      <c r="A73" s="1"/>
      <c r="B73" s="1"/>
      <c r="C73" s="1"/>
      <c r="D73" s="1"/>
      <c r="E73" s="1"/>
      <c r="F73" s="1"/>
      <c r="G73" s="1"/>
      <c r="H73" s="1"/>
      <c r="I73" s="1"/>
      <c r="J73" s="1"/>
      <c r="K73" s="1"/>
    </row>
    <row r="74" spans="1:11" ht="20.25" customHeight="1" x14ac:dyDescent="0.3">
      <c r="A74" s="1"/>
      <c r="B74" s="1"/>
      <c r="C74" s="1"/>
      <c r="D74" s="1"/>
      <c r="E74" s="1"/>
      <c r="F74" s="1"/>
      <c r="G74" s="1"/>
      <c r="H74" s="1"/>
      <c r="I74" s="1"/>
      <c r="J74" s="1"/>
      <c r="K74" s="1"/>
    </row>
    <row r="75" spans="1:11" ht="20.25" customHeight="1" x14ac:dyDescent="0.3">
      <c r="A75" s="1"/>
      <c r="B75" s="1"/>
      <c r="C75" s="1"/>
      <c r="D75" s="1"/>
      <c r="E75" s="1"/>
      <c r="F75" s="1"/>
      <c r="G75" s="1"/>
      <c r="H75" s="1"/>
      <c r="I75" s="1"/>
      <c r="J75" s="1"/>
      <c r="K75" s="1"/>
    </row>
    <row r="76" spans="1:11" ht="20.25" customHeight="1" x14ac:dyDescent="0.3">
      <c r="A76" s="1"/>
      <c r="B76" s="1"/>
      <c r="C76" s="1"/>
      <c r="D76" s="1"/>
      <c r="E76" s="1"/>
      <c r="F76" s="1"/>
      <c r="G76" s="1"/>
      <c r="H76" s="1"/>
      <c r="I76" s="1"/>
      <c r="J76" s="1"/>
      <c r="K76" s="1"/>
    </row>
    <row r="77" spans="1:11" ht="20.25" customHeight="1" x14ac:dyDescent="0.3">
      <c r="A77" s="1"/>
      <c r="B77" s="1"/>
      <c r="C77" s="1"/>
      <c r="D77" s="1"/>
      <c r="E77" s="1"/>
      <c r="F77" s="1"/>
      <c r="G77" s="1"/>
      <c r="H77" s="1"/>
      <c r="I77" s="1"/>
      <c r="J77" s="1"/>
      <c r="K77" s="1"/>
    </row>
    <row r="78" spans="1:11" ht="20.25" customHeight="1" x14ac:dyDescent="0.3">
      <c r="A78" s="1"/>
      <c r="B78" s="1"/>
      <c r="C78" s="1"/>
      <c r="D78" s="1"/>
      <c r="E78" s="1"/>
      <c r="F78" s="1"/>
      <c r="G78" s="1"/>
      <c r="H78" s="1"/>
      <c r="I78" s="1"/>
      <c r="J78" s="1"/>
      <c r="K78" s="1"/>
    </row>
    <row r="79" spans="1:11" ht="20.25" customHeight="1" x14ac:dyDescent="0.3">
      <c r="A79" s="1"/>
      <c r="B79" s="1"/>
      <c r="C79" s="1"/>
      <c r="D79" s="1"/>
      <c r="E79" s="1"/>
      <c r="F79" s="1"/>
      <c r="G79" s="1"/>
      <c r="H79" s="1"/>
      <c r="I79" s="1"/>
      <c r="J79" s="1"/>
      <c r="K79" s="1"/>
    </row>
    <row r="80" spans="1:11" ht="20.25" customHeight="1" x14ac:dyDescent="0.3">
      <c r="A80" s="1"/>
      <c r="B80" s="1"/>
      <c r="C80" s="1"/>
      <c r="D80" s="1"/>
      <c r="E80" s="1"/>
      <c r="F80" s="1"/>
      <c r="G80" s="1"/>
      <c r="H80" s="1"/>
      <c r="I80" s="1"/>
      <c r="J80" s="1"/>
      <c r="K80" s="1"/>
    </row>
    <row r="81" spans="1:11" ht="20.25" customHeight="1" x14ac:dyDescent="0.3">
      <c r="A81" s="1"/>
      <c r="B81" s="1"/>
      <c r="C81" s="1"/>
      <c r="D81" s="1"/>
      <c r="E81" s="1"/>
      <c r="F81" s="1"/>
      <c r="G81" s="1"/>
      <c r="H81" s="1"/>
      <c r="I81" s="1"/>
      <c r="J81" s="1"/>
      <c r="K81" s="1"/>
    </row>
    <row r="82" spans="1:11" ht="20.25" customHeight="1" x14ac:dyDescent="0.3">
      <c r="A82" s="1"/>
      <c r="B82" s="1"/>
      <c r="C82" s="1"/>
      <c r="D82" s="1"/>
      <c r="E82" s="1"/>
      <c r="F82" s="1"/>
      <c r="G82" s="1"/>
      <c r="H82" s="1"/>
      <c r="I82" s="1"/>
      <c r="J82" s="1"/>
      <c r="K82" s="1"/>
    </row>
    <row r="83" spans="1:11" ht="20.25" customHeight="1" x14ac:dyDescent="0.3">
      <c r="A83" s="1"/>
      <c r="B83" s="1"/>
      <c r="C83" s="1"/>
      <c r="D83" s="1"/>
      <c r="E83" s="1"/>
      <c r="F83" s="1"/>
      <c r="G83" s="1"/>
      <c r="H83" s="1"/>
      <c r="I83" s="1"/>
      <c r="J83" s="1"/>
      <c r="K83" s="1"/>
    </row>
    <row r="84" spans="1:11" ht="20.25" customHeight="1" x14ac:dyDescent="0.3">
      <c r="A84" s="1"/>
      <c r="B84" s="1"/>
      <c r="C84" s="1"/>
      <c r="D84" s="1"/>
      <c r="E84" s="1"/>
      <c r="F84" s="1"/>
      <c r="G84" s="1"/>
      <c r="H84" s="1"/>
      <c r="I84" s="1"/>
      <c r="J84" s="1"/>
      <c r="K84" s="1"/>
    </row>
    <row r="85" spans="1:11" ht="20.25" customHeight="1" x14ac:dyDescent="0.3">
      <c r="A85" s="1"/>
      <c r="B85" s="1"/>
      <c r="C85" s="1"/>
      <c r="D85" s="1"/>
      <c r="E85" s="1"/>
      <c r="F85" s="1"/>
      <c r="G85" s="1"/>
      <c r="H85" s="1"/>
      <c r="I85" s="1"/>
      <c r="J85" s="1"/>
      <c r="K85" s="1"/>
    </row>
    <row r="86" spans="1:11" ht="20.25" customHeight="1" x14ac:dyDescent="0.3">
      <c r="A86" s="1"/>
      <c r="B86" s="1"/>
      <c r="C86" s="1"/>
      <c r="D86" s="1"/>
      <c r="E86" s="1"/>
      <c r="F86" s="1"/>
      <c r="G86" s="1"/>
      <c r="H86" s="1"/>
      <c r="I86" s="1"/>
      <c r="J86" s="1"/>
      <c r="K86" s="1"/>
    </row>
    <row r="87" spans="1:11" ht="20.25" customHeight="1" x14ac:dyDescent="0.3">
      <c r="A87" s="1"/>
      <c r="B87" s="1"/>
      <c r="C87" s="1"/>
      <c r="D87" s="1"/>
      <c r="E87" s="1"/>
      <c r="F87" s="1"/>
      <c r="G87" s="1"/>
      <c r="H87" s="1"/>
      <c r="I87" s="1"/>
      <c r="J87" s="1"/>
      <c r="K87" s="1"/>
    </row>
    <row r="88" spans="1:11" ht="20.25" customHeight="1" x14ac:dyDescent="0.3">
      <c r="A88" s="1"/>
      <c r="B88" s="1"/>
      <c r="C88" s="1"/>
      <c r="D88" s="1"/>
      <c r="E88" s="1"/>
      <c r="F88" s="1"/>
      <c r="G88" s="1"/>
      <c r="H88" s="1"/>
      <c r="I88" s="1"/>
      <c r="J88" s="1"/>
      <c r="K88" s="1"/>
    </row>
    <row r="89" spans="1:11" ht="20.25" customHeight="1" x14ac:dyDescent="0.3">
      <c r="A89" s="1"/>
      <c r="B89" s="1"/>
      <c r="C89" s="1"/>
      <c r="D89" s="1"/>
      <c r="E89" s="1"/>
      <c r="F89" s="1"/>
      <c r="G89" s="1"/>
      <c r="H89" s="1"/>
      <c r="I89" s="1"/>
      <c r="J89" s="1"/>
      <c r="K89" s="1"/>
    </row>
    <row r="90" spans="1:11" ht="20.25" customHeight="1" x14ac:dyDescent="0.3">
      <c r="A90" s="1"/>
      <c r="B90" s="1"/>
      <c r="C90" s="1"/>
      <c r="D90" s="1"/>
      <c r="E90" s="1"/>
      <c r="F90" s="1"/>
      <c r="G90" s="1"/>
      <c r="H90" s="1"/>
      <c r="I90" s="1"/>
      <c r="J90" s="1"/>
      <c r="K90" s="1"/>
    </row>
    <row r="91" spans="1:11" ht="20.25" customHeight="1" x14ac:dyDescent="0.3">
      <c r="A91" s="1"/>
      <c r="B91" s="1"/>
      <c r="C91" s="1"/>
      <c r="D91" s="1"/>
      <c r="E91" s="1"/>
      <c r="F91" s="1"/>
      <c r="G91" s="1"/>
      <c r="H91" s="1"/>
      <c r="I91" s="1"/>
      <c r="J91" s="1"/>
      <c r="K91" s="1"/>
    </row>
    <row r="92" spans="1:11" ht="20.25" customHeight="1" x14ac:dyDescent="0.3">
      <c r="A92" s="1"/>
      <c r="B92" s="1"/>
      <c r="C92" s="1"/>
      <c r="D92" s="1"/>
      <c r="E92" s="1"/>
      <c r="F92" s="1"/>
      <c r="G92" s="1"/>
      <c r="H92" s="1"/>
      <c r="I92" s="1"/>
      <c r="J92" s="1"/>
      <c r="K92" s="1"/>
    </row>
    <row r="93" spans="1:11" ht="20.25" customHeight="1" x14ac:dyDescent="0.3">
      <c r="A93" s="1"/>
      <c r="B93" s="1"/>
      <c r="C93" s="1"/>
      <c r="D93" s="1"/>
      <c r="E93" s="1"/>
      <c r="F93" s="1"/>
      <c r="G93" s="1"/>
      <c r="H93" s="1"/>
      <c r="I93" s="1"/>
      <c r="J93" s="1"/>
      <c r="K93" s="1"/>
    </row>
    <row r="94" spans="1:11" ht="20.25" customHeight="1" x14ac:dyDescent="0.3">
      <c r="A94" s="1"/>
      <c r="B94" s="1"/>
      <c r="C94" s="1"/>
      <c r="D94" s="1"/>
      <c r="E94" s="1"/>
      <c r="F94" s="1"/>
      <c r="G94" s="1"/>
      <c r="H94" s="1"/>
      <c r="I94" s="1"/>
      <c r="J94" s="1"/>
      <c r="K94" s="1"/>
    </row>
    <row r="95" spans="1:11" ht="20.25" customHeight="1" x14ac:dyDescent="0.3">
      <c r="A95" s="1"/>
      <c r="B95" s="1"/>
      <c r="C95" s="1"/>
      <c r="D95" s="1"/>
      <c r="E95" s="1"/>
      <c r="F95" s="1"/>
      <c r="G95" s="1"/>
      <c r="H95" s="1"/>
      <c r="I95" s="1"/>
      <c r="J95" s="1"/>
      <c r="K95" s="1"/>
    </row>
    <row r="96" spans="1:11" ht="20.25" customHeight="1" x14ac:dyDescent="0.3">
      <c r="A96" s="1"/>
      <c r="B96" s="1"/>
      <c r="C96" s="1"/>
      <c r="D96" s="1"/>
      <c r="E96" s="1"/>
      <c r="F96" s="1"/>
      <c r="G96" s="1"/>
      <c r="H96" s="1"/>
      <c r="I96" s="1"/>
      <c r="J96" s="1"/>
      <c r="K96" s="1"/>
    </row>
    <row r="97" spans="1:11" ht="20.25" customHeight="1" x14ac:dyDescent="0.3">
      <c r="A97" s="1"/>
      <c r="B97" s="1"/>
      <c r="C97" s="1"/>
      <c r="D97" s="1"/>
      <c r="E97" s="1"/>
      <c r="F97" s="1"/>
      <c r="G97" s="1"/>
      <c r="H97" s="1"/>
      <c r="I97" s="1"/>
      <c r="J97" s="1"/>
      <c r="K97" s="1"/>
    </row>
    <row r="98" spans="1:11" ht="20.25" customHeight="1" x14ac:dyDescent="0.3">
      <c r="A98" s="1"/>
      <c r="B98" s="1"/>
      <c r="C98" s="1"/>
      <c r="D98" s="1"/>
      <c r="E98" s="1"/>
      <c r="F98" s="1"/>
      <c r="G98" s="1"/>
      <c r="H98" s="1"/>
      <c r="I98" s="1"/>
      <c r="J98" s="1"/>
      <c r="K98" s="1"/>
    </row>
    <row r="99" spans="1:11" ht="20.25" customHeight="1" x14ac:dyDescent="0.3">
      <c r="A99" s="1"/>
      <c r="B99" s="1"/>
      <c r="C99" s="1"/>
      <c r="D99" s="1"/>
      <c r="E99" s="1"/>
      <c r="F99" s="1"/>
      <c r="G99" s="1"/>
      <c r="H99" s="1"/>
      <c r="I99" s="1"/>
      <c r="J99" s="1"/>
      <c r="K99" s="1"/>
    </row>
    <row r="100" spans="1:11" ht="20.25" customHeight="1" x14ac:dyDescent="0.3">
      <c r="A100" s="1"/>
      <c r="B100" s="1"/>
      <c r="C100" s="1"/>
      <c r="D100" s="1"/>
      <c r="E100" s="1"/>
      <c r="F100" s="1"/>
      <c r="G100" s="1"/>
      <c r="H100" s="1"/>
      <c r="I100" s="1"/>
      <c r="J100" s="1"/>
      <c r="K100" s="1"/>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570312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0.70916272035759265</v>
      </c>
      <c r="C4" s="4"/>
      <c r="D4" s="4"/>
      <c r="E4" s="4"/>
      <c r="F4" s="4"/>
      <c r="G4" s="4"/>
      <c r="H4" s="4"/>
      <c r="I4" s="4"/>
      <c r="J4" s="4"/>
      <c r="K4" s="4"/>
    </row>
    <row r="5" spans="1:11" ht="15" customHeight="1" x14ac:dyDescent="0.25">
      <c r="A5" s="4" t="s">
        <v>43</v>
      </c>
      <c r="B5" s="4">
        <v>0.50291176394498116</v>
      </c>
      <c r="C5" s="4"/>
      <c r="D5" s="4"/>
      <c r="E5" s="4"/>
      <c r="F5" s="4"/>
      <c r="G5" s="4"/>
      <c r="H5" s="4"/>
      <c r="I5" s="4"/>
      <c r="J5" s="4"/>
      <c r="K5" s="4"/>
    </row>
    <row r="6" spans="1:11" ht="15" customHeight="1" x14ac:dyDescent="0.25">
      <c r="A6" s="4" t="s">
        <v>44</v>
      </c>
      <c r="B6" s="4">
        <v>0.49434127711644638</v>
      </c>
      <c r="C6" s="4"/>
      <c r="D6" s="4"/>
      <c r="E6" s="4"/>
      <c r="F6" s="4"/>
      <c r="G6" s="4"/>
      <c r="H6" s="4"/>
      <c r="I6" s="4"/>
      <c r="J6" s="4"/>
      <c r="K6" s="4"/>
    </row>
    <row r="7" spans="1:11" ht="15" customHeight="1" x14ac:dyDescent="0.25">
      <c r="A7" s="4" t="s">
        <v>45</v>
      </c>
      <c r="B7" s="4">
        <v>8.8129167698491759E-2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0.45574891146317653</v>
      </c>
      <c r="D12" s="4">
        <v>0.45574891146317653</v>
      </c>
      <c r="E12" s="4">
        <v>58.67948624231861</v>
      </c>
      <c r="F12" s="4">
        <v>2.2766107484280456E-10</v>
      </c>
      <c r="G12" s="4"/>
      <c r="H12" s="4"/>
      <c r="I12" s="4"/>
      <c r="J12" s="4"/>
      <c r="K12" s="4"/>
    </row>
    <row r="13" spans="1:11" ht="15" customHeight="1" x14ac:dyDescent="0.25">
      <c r="A13" s="4" t="s">
        <v>54</v>
      </c>
      <c r="B13" s="4">
        <v>58</v>
      </c>
      <c r="C13" s="4">
        <v>0.45047151155527521</v>
      </c>
      <c r="D13" s="4">
        <v>7.7667501992288827E-3</v>
      </c>
      <c r="E13" s="4"/>
      <c r="F13" s="4"/>
      <c r="G13" s="4"/>
      <c r="H13" s="4"/>
      <c r="I13" s="4"/>
      <c r="J13" s="4"/>
      <c r="K13" s="4"/>
    </row>
    <row r="14" spans="1:11" ht="15" customHeight="1" x14ac:dyDescent="0.25">
      <c r="A14" s="10" t="s">
        <v>55</v>
      </c>
      <c r="B14" s="10">
        <v>59</v>
      </c>
      <c r="C14" s="10">
        <v>0.90622042301845174</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4.9529814389651095E-3</v>
      </c>
      <c r="C17" s="4">
        <v>1.1882223164927125E-2</v>
      </c>
      <c r="D17" s="4">
        <v>0.41683962421989124</v>
      </c>
      <c r="E17" s="4">
        <v>0.67833447074709485</v>
      </c>
      <c r="F17" s="4">
        <v>-1.8831872420785049E-2</v>
      </c>
      <c r="G17" s="4">
        <v>2.8737835298715268E-2</v>
      </c>
      <c r="H17" s="4">
        <v>-1.8831872420785049E-2</v>
      </c>
      <c r="I17" s="4">
        <v>2.8737835298715268E-2</v>
      </c>
      <c r="J17" s="4"/>
      <c r="K17" s="4"/>
    </row>
    <row r="18" spans="1:11" ht="15" customHeight="1" x14ac:dyDescent="0.25">
      <c r="A18" s="10" t="s">
        <v>66</v>
      </c>
      <c r="B18" s="10">
        <v>0.91960183378867055</v>
      </c>
      <c r="C18" s="10">
        <v>0.12004848321850489</v>
      </c>
      <c r="D18" s="10">
        <v>7.6602536669694334</v>
      </c>
      <c r="E18" s="10">
        <v>2.2766107484280048E-10</v>
      </c>
      <c r="F18" s="10">
        <v>0.67929868598507348</v>
      </c>
      <c r="G18" s="10">
        <v>1.1599049815922677</v>
      </c>
      <c r="H18" s="10">
        <v>0.67929868598507348</v>
      </c>
      <c r="I18" s="10">
        <v>1.1599049815922677</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0"/>
  <sheetViews>
    <sheetView workbookViewId="0"/>
  </sheetViews>
  <sheetFormatPr defaultColWidth="14.42578125" defaultRowHeight="15" customHeight="1" x14ac:dyDescent="0.25"/>
  <cols>
    <col min="1" max="11" width="14.2851562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0.71913367949218809</v>
      </c>
      <c r="C4" s="4"/>
      <c r="D4" s="4"/>
      <c r="E4" s="4"/>
      <c r="F4" s="4"/>
      <c r="G4" s="4"/>
      <c r="H4" s="4"/>
      <c r="I4" s="4"/>
      <c r="J4" s="4"/>
      <c r="K4" s="4"/>
    </row>
    <row r="5" spans="1:11" ht="15" customHeight="1" x14ac:dyDescent="0.25">
      <c r="A5" s="4" t="s">
        <v>43</v>
      </c>
      <c r="B5" s="4">
        <v>0.51715324897997317</v>
      </c>
      <c r="C5" s="4"/>
      <c r="D5" s="4"/>
      <c r="E5" s="4"/>
      <c r="F5" s="4"/>
      <c r="G5" s="4"/>
      <c r="H5" s="4"/>
      <c r="I5" s="4"/>
      <c r="J5" s="4"/>
      <c r="K5" s="4"/>
    </row>
    <row r="6" spans="1:11" ht="15" customHeight="1" x14ac:dyDescent="0.25">
      <c r="A6" s="4" t="s">
        <v>44</v>
      </c>
      <c r="B6" s="4">
        <v>0.50882830499686926</v>
      </c>
      <c r="C6" s="4"/>
      <c r="D6" s="4"/>
      <c r="E6" s="4"/>
      <c r="F6" s="4"/>
      <c r="G6" s="4"/>
      <c r="H6" s="4"/>
      <c r="I6" s="4"/>
      <c r="J6" s="4"/>
      <c r="K6" s="4"/>
    </row>
    <row r="7" spans="1:11" ht="15" customHeight="1" x14ac:dyDescent="0.25">
      <c r="A7" s="4" t="s">
        <v>45</v>
      </c>
      <c r="B7" s="4">
        <v>8.9537702075441122E-2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0.49802348863328366</v>
      </c>
      <c r="D12" s="4">
        <v>0.49802348863328366</v>
      </c>
      <c r="E12" s="4">
        <v>62.120928384572174</v>
      </c>
      <c r="F12" s="4">
        <v>9.6714784209263451E-11</v>
      </c>
      <c r="G12" s="4"/>
      <c r="H12" s="4"/>
      <c r="I12" s="4"/>
      <c r="J12" s="4"/>
      <c r="K12" s="4"/>
    </row>
    <row r="13" spans="1:11" ht="15" customHeight="1" x14ac:dyDescent="0.25">
      <c r="A13" s="4" t="s">
        <v>54</v>
      </c>
      <c r="B13" s="4">
        <v>58</v>
      </c>
      <c r="C13" s="4">
        <v>0.46498600539112639</v>
      </c>
      <c r="D13" s="4">
        <v>8.0170000929504544E-3</v>
      </c>
      <c r="E13" s="4"/>
      <c r="F13" s="4"/>
      <c r="G13" s="4"/>
      <c r="H13" s="4"/>
      <c r="I13" s="4"/>
      <c r="J13" s="4"/>
      <c r="K13" s="4"/>
    </row>
    <row r="14" spans="1:11" ht="15" customHeight="1" x14ac:dyDescent="0.25">
      <c r="A14" s="10" t="s">
        <v>55</v>
      </c>
      <c r="B14" s="10">
        <v>59</v>
      </c>
      <c r="C14" s="10">
        <v>0.96300949402441005</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5.1551584797899716E-4</v>
      </c>
      <c r="C17" s="4">
        <v>1.2072132138760202E-2</v>
      </c>
      <c r="D17" s="4">
        <v>4.2702965975978807E-2</v>
      </c>
      <c r="E17" s="4">
        <v>0.96608498719983205</v>
      </c>
      <c r="F17" s="4">
        <v>-2.3649482125088911E-2</v>
      </c>
      <c r="G17" s="4">
        <v>2.4680513821046905E-2</v>
      </c>
      <c r="H17" s="4">
        <v>-2.3649482125088911E-2</v>
      </c>
      <c r="I17" s="4">
        <v>2.4680513821046905E-2</v>
      </c>
      <c r="J17" s="4"/>
      <c r="K17" s="4"/>
    </row>
    <row r="18" spans="1:11" ht="15" customHeight="1" x14ac:dyDescent="0.25">
      <c r="A18" s="10" t="s">
        <v>66</v>
      </c>
      <c r="B18" s="10">
        <v>0.96130659482901881</v>
      </c>
      <c r="C18" s="10">
        <v>0.12196717166104636</v>
      </c>
      <c r="D18" s="10">
        <v>7.881683093386342</v>
      </c>
      <c r="E18" s="10">
        <v>9.6714784209264847E-11</v>
      </c>
      <c r="F18" s="10">
        <v>0.71716277482335911</v>
      </c>
      <c r="G18" s="10">
        <v>1.2054504148346785</v>
      </c>
      <c r="H18" s="10">
        <v>0.71716277482335911</v>
      </c>
      <c r="I18" s="10">
        <v>1.2054504148346785</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0.58971419579864426</v>
      </c>
      <c r="C4" s="4"/>
      <c r="D4" s="4"/>
      <c r="E4" s="4"/>
      <c r="F4" s="4"/>
      <c r="G4" s="4"/>
      <c r="H4" s="4"/>
      <c r="I4" s="4"/>
      <c r="J4" s="4"/>
      <c r="K4" s="4"/>
    </row>
    <row r="5" spans="1:11" ht="15" customHeight="1" x14ac:dyDescent="0.25">
      <c r="A5" s="4" t="s">
        <v>43</v>
      </c>
      <c r="B5" s="4">
        <v>0.34776283272644176</v>
      </c>
      <c r="C5" s="4"/>
      <c r="D5" s="4"/>
      <c r="E5" s="4"/>
      <c r="F5" s="4"/>
      <c r="G5" s="4"/>
      <c r="H5" s="4"/>
      <c r="I5" s="4"/>
      <c r="J5" s="4"/>
      <c r="K5" s="4"/>
    </row>
    <row r="6" spans="1:11" ht="15" customHeight="1" x14ac:dyDescent="0.25">
      <c r="A6" s="4" t="s">
        <v>44</v>
      </c>
      <c r="B6" s="4">
        <v>0.33651736432517348</v>
      </c>
      <c r="C6" s="4"/>
      <c r="D6" s="4"/>
      <c r="E6" s="4"/>
      <c r="F6" s="4"/>
      <c r="G6" s="4"/>
      <c r="H6" s="4"/>
      <c r="I6" s="4"/>
      <c r="J6" s="4"/>
      <c r="K6" s="4"/>
    </row>
    <row r="7" spans="1:11" ht="15" customHeight="1" x14ac:dyDescent="0.25">
      <c r="A7" s="4" t="s">
        <v>45</v>
      </c>
      <c r="B7" s="4">
        <v>7.3055060474881778E-2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0.16504646402702872</v>
      </c>
      <c r="D12" s="4">
        <v>0.16504646402702872</v>
      </c>
      <c r="E12" s="4">
        <v>30.924708541906675</v>
      </c>
      <c r="F12" s="4">
        <v>7.1251671023031462E-7</v>
      </c>
      <c r="G12" s="4"/>
      <c r="H12" s="4"/>
      <c r="I12" s="4"/>
      <c r="J12" s="4"/>
      <c r="K12" s="4"/>
    </row>
    <row r="13" spans="1:11" ht="15" customHeight="1" x14ac:dyDescent="0.25">
      <c r="A13" s="4" t="s">
        <v>54</v>
      </c>
      <c r="B13" s="4">
        <v>58</v>
      </c>
      <c r="C13" s="4">
        <v>0.30954842793734078</v>
      </c>
      <c r="D13" s="4">
        <v>5.3370418609886344E-3</v>
      </c>
      <c r="E13" s="4"/>
      <c r="F13" s="4"/>
      <c r="G13" s="4"/>
      <c r="H13" s="4"/>
      <c r="I13" s="4"/>
      <c r="J13" s="4"/>
      <c r="K13" s="4"/>
    </row>
    <row r="14" spans="1:11" ht="15" customHeight="1" x14ac:dyDescent="0.25">
      <c r="A14" s="10" t="s">
        <v>55</v>
      </c>
      <c r="B14" s="10">
        <v>59</v>
      </c>
      <c r="C14" s="10">
        <v>0.47459489196436949</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1.0173796245518712E-2</v>
      </c>
      <c r="C17" s="4">
        <v>9.849821058784923E-3</v>
      </c>
      <c r="D17" s="4">
        <v>1.0328914794289425</v>
      </c>
      <c r="E17" s="4">
        <v>0.30594246491767368</v>
      </c>
      <c r="F17" s="4">
        <v>-9.542762783553E-3</v>
      </c>
      <c r="G17" s="4">
        <v>2.9890355274590424E-2</v>
      </c>
      <c r="H17" s="4">
        <v>-9.542762783553E-3</v>
      </c>
      <c r="I17" s="4">
        <v>2.9890355274590424E-2</v>
      </c>
      <c r="J17" s="4"/>
      <c r="K17" s="4"/>
    </row>
    <row r="18" spans="1:11" ht="15" customHeight="1" x14ac:dyDescent="0.25">
      <c r="A18" s="10" t="s">
        <v>66</v>
      </c>
      <c r="B18" s="10">
        <v>0.55340123093390037</v>
      </c>
      <c r="C18" s="10">
        <v>9.9514717209746195E-2</v>
      </c>
      <c r="D18" s="10">
        <v>5.5609988798692163</v>
      </c>
      <c r="E18" s="10">
        <v>7.1251671023031197E-7</v>
      </c>
      <c r="F18" s="10">
        <v>0.35420088156538265</v>
      </c>
      <c r="G18" s="10">
        <v>0.75260158030241808</v>
      </c>
      <c r="H18" s="10">
        <v>0.35420088156538265</v>
      </c>
      <c r="I18" s="10">
        <v>0.75260158030241808</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00"/>
  <sheetViews>
    <sheetView workbookViewId="0"/>
  </sheetViews>
  <sheetFormatPr defaultColWidth="14.42578125" defaultRowHeight="15" customHeight="1" x14ac:dyDescent="0.25"/>
  <cols>
    <col min="1" max="1" width="20.7109375" customWidth="1"/>
    <col min="2" max="2" width="13.5703125" customWidth="1"/>
    <col min="3" max="3" width="15.42578125" customWidth="1"/>
    <col min="4" max="4" width="13.5703125" customWidth="1"/>
    <col min="5" max="5" width="13.42578125" customWidth="1"/>
    <col min="6" max="6" width="14.5703125" customWidth="1"/>
    <col min="7" max="7" width="12.85546875" customWidth="1"/>
    <col min="8" max="8" width="13"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0.74778911276473514</v>
      </c>
      <c r="C4" s="4"/>
      <c r="D4" s="4"/>
      <c r="E4" s="4"/>
      <c r="F4" s="4"/>
      <c r="G4" s="4"/>
      <c r="H4" s="4"/>
      <c r="I4" s="4"/>
      <c r="J4" s="4"/>
      <c r="K4" s="4"/>
    </row>
    <row r="5" spans="1:11" ht="15" customHeight="1" x14ac:dyDescent="0.25">
      <c r="A5" s="4" t="s">
        <v>43</v>
      </c>
      <c r="B5" s="4">
        <v>0.55918855716946969</v>
      </c>
      <c r="C5" s="4"/>
      <c r="D5" s="4"/>
      <c r="E5" s="4"/>
      <c r="F5" s="4"/>
      <c r="G5" s="4"/>
      <c r="H5" s="4"/>
      <c r="I5" s="4"/>
      <c r="J5" s="4"/>
      <c r="K5" s="4"/>
    </row>
    <row r="6" spans="1:11" ht="15" customHeight="1" x14ac:dyDescent="0.25">
      <c r="A6" s="4" t="s">
        <v>44</v>
      </c>
      <c r="B6" s="4">
        <v>0.55158835987928811</v>
      </c>
      <c r="C6" s="4"/>
      <c r="D6" s="4"/>
      <c r="E6" s="4"/>
      <c r="F6" s="4"/>
      <c r="G6" s="4"/>
      <c r="H6" s="4"/>
      <c r="I6" s="4"/>
      <c r="J6" s="4"/>
      <c r="K6" s="4"/>
    </row>
    <row r="7" spans="1:11" ht="15" customHeight="1" x14ac:dyDescent="0.25">
      <c r="A7" s="4" t="s">
        <v>45</v>
      </c>
      <c r="B7" s="4">
        <v>0.10387430873478784</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0.79387057122561366</v>
      </c>
      <c r="D12" s="4">
        <v>0.79387057122561366</v>
      </c>
      <c r="E12" s="4">
        <v>73.575531768348526</v>
      </c>
      <c r="F12" s="4">
        <v>6.6431211280238915E-12</v>
      </c>
      <c r="G12" s="4"/>
      <c r="H12" s="4"/>
      <c r="I12" s="4"/>
      <c r="J12" s="4"/>
      <c r="K12" s="4"/>
    </row>
    <row r="13" spans="1:11" ht="15" customHeight="1" x14ac:dyDescent="0.25">
      <c r="A13" s="4" t="s">
        <v>54</v>
      </c>
      <c r="B13" s="4">
        <v>58</v>
      </c>
      <c r="C13" s="4">
        <v>0.62581257687754122</v>
      </c>
      <c r="D13" s="4">
        <v>1.0789872015130021E-2</v>
      </c>
      <c r="E13" s="4"/>
      <c r="F13" s="4"/>
      <c r="G13" s="4"/>
      <c r="H13" s="4"/>
      <c r="I13" s="4"/>
      <c r="J13" s="4"/>
      <c r="K13" s="4"/>
    </row>
    <row r="14" spans="1:11" ht="15" customHeight="1" x14ac:dyDescent="0.25">
      <c r="A14" s="10" t="s">
        <v>55</v>
      </c>
      <c r="B14" s="10">
        <v>59</v>
      </c>
      <c r="C14" s="10">
        <v>1.4196831481031549</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-9.7593184600027541E-3</v>
      </c>
      <c r="C17" s="4">
        <v>1.4005098989609669E-2</v>
      </c>
      <c r="D17" s="4">
        <v>-0.69684037701148394</v>
      </c>
      <c r="E17" s="4">
        <v>0.48868631562951992</v>
      </c>
      <c r="F17" s="4">
        <v>-3.7793569974689196E-2</v>
      </c>
      <c r="G17" s="4">
        <v>1.8274933054683688E-2</v>
      </c>
      <c r="H17" s="4">
        <v>-3.7793569974689196E-2</v>
      </c>
      <c r="I17" s="4">
        <v>1.8274933054683688E-2</v>
      </c>
      <c r="J17" s="4"/>
      <c r="K17" s="4"/>
    </row>
    <row r="18" spans="1:11" ht="15" customHeight="1" x14ac:dyDescent="0.25">
      <c r="A18" s="10" t="s">
        <v>66</v>
      </c>
      <c r="B18" s="10">
        <v>1.2137014200929981</v>
      </c>
      <c r="C18" s="10">
        <v>0.14149632334716108</v>
      </c>
      <c r="D18" s="10">
        <v>8.5776180707903116</v>
      </c>
      <c r="E18" s="10">
        <v>6.6431211280238915E-12</v>
      </c>
      <c r="F18" s="10">
        <v>0.93046575570671808</v>
      </c>
      <c r="G18" s="10">
        <v>1.4969370844792782</v>
      </c>
      <c r="H18" s="10">
        <v>0.93046575570671808</v>
      </c>
      <c r="I18" s="10">
        <v>1.4969370844792782</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570312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0.57377108956586254</v>
      </c>
      <c r="C4" s="4"/>
      <c r="D4" s="4"/>
      <c r="E4" s="4"/>
      <c r="F4" s="4"/>
      <c r="G4" s="4"/>
      <c r="H4" s="4"/>
      <c r="I4" s="4"/>
      <c r="J4" s="4"/>
      <c r="K4" s="4"/>
    </row>
    <row r="5" spans="1:11" ht="15" customHeight="1" x14ac:dyDescent="0.25">
      <c r="A5" s="4" t="s">
        <v>43</v>
      </c>
      <c r="B5" s="4">
        <v>0.32921326322159705</v>
      </c>
      <c r="C5" s="4"/>
      <c r="D5" s="4"/>
      <c r="E5" s="4"/>
      <c r="F5" s="4"/>
      <c r="G5" s="4"/>
      <c r="H5" s="4"/>
      <c r="I5" s="4"/>
      <c r="J5" s="4"/>
      <c r="K5" s="4"/>
    </row>
    <row r="6" spans="1:11" ht="15" customHeight="1" x14ac:dyDescent="0.25">
      <c r="A6" s="4" t="s">
        <v>44</v>
      </c>
      <c r="B6" s="4">
        <v>0.31764797465645223</v>
      </c>
      <c r="C6" s="4"/>
      <c r="D6" s="4"/>
      <c r="E6" s="4"/>
      <c r="F6" s="4"/>
      <c r="G6" s="4"/>
      <c r="H6" s="4"/>
      <c r="I6" s="4"/>
      <c r="J6" s="4"/>
      <c r="K6" s="4"/>
    </row>
    <row r="7" spans="1:11" ht="15" customHeight="1" x14ac:dyDescent="0.25">
      <c r="A7" s="4" t="s">
        <v>45</v>
      </c>
      <c r="B7" s="4">
        <v>9.7168269997704268E-2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0.2687631925885462</v>
      </c>
      <c r="D12" s="4">
        <v>0.2687631925885462</v>
      </c>
      <c r="E12" s="4">
        <v>28.465633292866567</v>
      </c>
      <c r="F12" s="4">
        <v>1.6476513135196708E-6</v>
      </c>
      <c r="G12" s="4"/>
      <c r="H12" s="4"/>
      <c r="I12" s="4"/>
      <c r="J12" s="4"/>
      <c r="K12" s="4"/>
    </row>
    <row r="13" spans="1:11" ht="15" customHeight="1" x14ac:dyDescent="0.25">
      <c r="A13" s="4" t="s">
        <v>54</v>
      </c>
      <c r="B13" s="4">
        <v>58</v>
      </c>
      <c r="C13" s="4">
        <v>0.54761701627211179</v>
      </c>
      <c r="D13" s="4">
        <v>9.4416726943467554E-3</v>
      </c>
      <c r="E13" s="4"/>
      <c r="F13" s="4"/>
      <c r="G13" s="4"/>
      <c r="H13" s="4"/>
      <c r="I13" s="4"/>
      <c r="J13" s="4"/>
      <c r="K13" s="4"/>
    </row>
    <row r="14" spans="1:11" ht="15" customHeight="1" x14ac:dyDescent="0.25">
      <c r="A14" s="10" t="s">
        <v>55</v>
      </c>
      <c r="B14" s="10">
        <v>59</v>
      </c>
      <c r="C14" s="10">
        <v>0.81638020886065799</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1.2595241275465113E-2</v>
      </c>
      <c r="C17" s="4">
        <v>1.3100941479586606E-2</v>
      </c>
      <c r="D17" s="4">
        <v>0.96139970513497397</v>
      </c>
      <c r="E17" s="4">
        <v>0.34034229263920435</v>
      </c>
      <c r="F17" s="4">
        <v>-1.3629142342986945E-2</v>
      </c>
      <c r="G17" s="4">
        <v>3.8819624893917173E-2</v>
      </c>
      <c r="H17" s="4">
        <v>-1.3629142342986945E-2</v>
      </c>
      <c r="I17" s="4">
        <v>3.8819624893917173E-2</v>
      </c>
      <c r="J17" s="4"/>
      <c r="K17" s="4"/>
    </row>
    <row r="18" spans="1:11" ht="15" customHeight="1" x14ac:dyDescent="0.25">
      <c r="A18" s="10" t="s">
        <v>66</v>
      </c>
      <c r="B18" s="10">
        <v>0.70619055423244248</v>
      </c>
      <c r="C18" s="10">
        <v>0.13236143872478881</v>
      </c>
      <c r="D18" s="10">
        <v>5.335319418072979</v>
      </c>
      <c r="E18" s="10">
        <v>1.6476513135196651E-6</v>
      </c>
      <c r="F18" s="10">
        <v>0.44124034811041452</v>
      </c>
      <c r="G18" s="10">
        <v>0.97114076035447039</v>
      </c>
      <c r="H18" s="10">
        <v>0.44124034811041452</v>
      </c>
      <c r="I18" s="10">
        <v>0.97114076035447039</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5" width="12.8554687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0.59870207458780722</v>
      </c>
      <c r="C4" s="4"/>
      <c r="D4" s="4"/>
      <c r="E4" s="4"/>
      <c r="F4" s="4"/>
      <c r="G4" s="4"/>
      <c r="H4" s="4"/>
      <c r="I4" s="4"/>
      <c r="J4" s="4"/>
      <c r="K4" s="4"/>
    </row>
    <row r="5" spans="1:11" ht="15" customHeight="1" x14ac:dyDescent="0.25">
      <c r="A5" s="4" t="s">
        <v>43</v>
      </c>
      <c r="B5" s="4">
        <v>0.35844417411574425</v>
      </c>
      <c r="C5" s="4"/>
      <c r="D5" s="4"/>
      <c r="E5" s="4"/>
      <c r="F5" s="4"/>
      <c r="G5" s="4"/>
      <c r="H5" s="4"/>
      <c r="I5" s="4"/>
      <c r="J5" s="4"/>
      <c r="K5" s="4"/>
    </row>
    <row r="6" spans="1:11" ht="15" customHeight="1" x14ac:dyDescent="0.25">
      <c r="A6" s="4" t="s">
        <v>44</v>
      </c>
      <c r="B6" s="4">
        <v>0.34738286677291225</v>
      </c>
      <c r="C6" s="4"/>
      <c r="D6" s="4"/>
      <c r="E6" s="4"/>
      <c r="F6" s="4"/>
      <c r="G6" s="4"/>
      <c r="H6" s="4"/>
      <c r="I6" s="4"/>
      <c r="J6" s="4"/>
      <c r="K6" s="4"/>
    </row>
    <row r="7" spans="1:11" ht="15" customHeight="1" x14ac:dyDescent="0.25">
      <c r="A7" s="4" t="s">
        <v>45</v>
      </c>
      <c r="B7" s="4">
        <v>0.10160773037276116</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0.3345558033062983</v>
      </c>
      <c r="D12" s="4">
        <v>0.3345558033062983</v>
      </c>
      <c r="E12" s="4">
        <v>32.405226887400893</v>
      </c>
      <c r="F12" s="4">
        <v>4.3532009939579811E-7</v>
      </c>
      <c r="G12" s="4"/>
      <c r="H12" s="4"/>
      <c r="I12" s="4"/>
      <c r="J12" s="4"/>
      <c r="K12" s="4"/>
    </row>
    <row r="13" spans="1:11" ht="15" customHeight="1" x14ac:dyDescent="0.25">
      <c r="A13" s="4" t="s">
        <v>54</v>
      </c>
      <c r="B13" s="4">
        <v>58</v>
      </c>
      <c r="C13" s="4">
        <v>0.59879959054721643</v>
      </c>
      <c r="D13" s="4">
        <v>1.0324130871503731E-2</v>
      </c>
      <c r="E13" s="4"/>
      <c r="F13" s="4"/>
      <c r="G13" s="4"/>
      <c r="H13" s="4"/>
      <c r="I13" s="4"/>
      <c r="J13" s="4"/>
      <c r="K13" s="4"/>
    </row>
    <row r="14" spans="1:11" ht="15" customHeight="1" x14ac:dyDescent="0.25">
      <c r="A14" s="10" t="s">
        <v>55</v>
      </c>
      <c r="B14" s="10">
        <v>59</v>
      </c>
      <c r="C14" s="10">
        <v>0.93335539385351474</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8.204908605752452E-3</v>
      </c>
      <c r="C17" s="4">
        <v>1.36995022090916E-2</v>
      </c>
      <c r="D17" s="4">
        <v>0.59892020020313652</v>
      </c>
      <c r="E17" s="4">
        <v>0.55155828094960668</v>
      </c>
      <c r="F17" s="4">
        <v>-1.9217624490272478E-2</v>
      </c>
      <c r="G17" s="4">
        <v>3.5627441701777382E-2</v>
      </c>
      <c r="H17" s="4">
        <v>-1.9217624490272478E-2</v>
      </c>
      <c r="I17" s="4">
        <v>3.5627441701777382E-2</v>
      </c>
      <c r="J17" s="4"/>
      <c r="K17" s="4"/>
    </row>
    <row r="18" spans="1:11" ht="15" customHeight="1" x14ac:dyDescent="0.25">
      <c r="A18" s="10" t="s">
        <v>66</v>
      </c>
      <c r="B18" s="10">
        <v>0.78790034828330491</v>
      </c>
      <c r="C18" s="10">
        <v>0.13840881779635306</v>
      </c>
      <c r="D18" s="10">
        <v>5.6925589050444545</v>
      </c>
      <c r="E18" s="10">
        <v>4.353200993957934E-7</v>
      </c>
      <c r="F18" s="10">
        <v>0.51084499774047276</v>
      </c>
      <c r="G18" s="10">
        <v>1.0649556988261371</v>
      </c>
      <c r="H18" s="10">
        <v>0.51084499774047276</v>
      </c>
      <c r="I18" s="10">
        <v>1.0649556988261371</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11" width="8.7109375" customWidth="1"/>
  </cols>
  <sheetData>
    <row r="1" spans="1:9" ht="14.25" customHeight="1" x14ac:dyDescent="0.25">
      <c r="A1" s="4" t="s">
        <v>40</v>
      </c>
      <c r="B1" s="4"/>
      <c r="C1" s="4"/>
      <c r="D1" s="4"/>
      <c r="E1" s="4"/>
      <c r="F1" s="4"/>
      <c r="G1" s="4"/>
      <c r="H1" s="4"/>
      <c r="I1" s="4"/>
    </row>
    <row r="2" spans="1:9" ht="14.25" customHeight="1" x14ac:dyDescent="0.25">
      <c r="A2" s="4"/>
      <c r="B2" s="4"/>
      <c r="C2" s="4"/>
      <c r="D2" s="4"/>
      <c r="E2" s="4"/>
      <c r="F2" s="4"/>
      <c r="G2" s="4"/>
      <c r="H2" s="4"/>
      <c r="I2" s="4"/>
    </row>
    <row r="3" spans="1:9" ht="14.25" customHeight="1" x14ac:dyDescent="0.25">
      <c r="A3" s="48" t="s">
        <v>41</v>
      </c>
      <c r="B3" s="49"/>
      <c r="C3" s="4"/>
      <c r="D3" s="4"/>
      <c r="E3" s="4"/>
      <c r="F3" s="4"/>
      <c r="G3" s="4"/>
      <c r="H3" s="4"/>
      <c r="I3" s="4"/>
    </row>
    <row r="4" spans="1:9" ht="14.25" customHeight="1" x14ac:dyDescent="0.25">
      <c r="A4" s="4" t="s">
        <v>42</v>
      </c>
      <c r="B4" s="4">
        <v>0.59846577304867798</v>
      </c>
      <c r="C4" s="4"/>
      <c r="D4" s="4"/>
      <c r="E4" s="4"/>
      <c r="F4" s="4"/>
      <c r="G4" s="4"/>
      <c r="H4" s="4"/>
      <c r="I4" s="4"/>
    </row>
    <row r="5" spans="1:9" ht="14.25" customHeight="1" x14ac:dyDescent="0.25">
      <c r="A5" s="4" t="s">
        <v>43</v>
      </c>
      <c r="B5" s="4">
        <v>0.35816128151075172</v>
      </c>
      <c r="C5" s="4"/>
      <c r="D5" s="4"/>
      <c r="E5" s="4"/>
      <c r="F5" s="4"/>
      <c r="G5" s="4"/>
      <c r="H5" s="4"/>
      <c r="I5" s="4"/>
    </row>
    <row r="6" spans="1:9" ht="14.25" customHeight="1" x14ac:dyDescent="0.25">
      <c r="A6" s="4" t="s">
        <v>44</v>
      </c>
      <c r="B6" s="4">
        <v>0.34709509670921296</v>
      </c>
      <c r="C6" s="4"/>
      <c r="D6" s="4"/>
      <c r="E6" s="4"/>
      <c r="F6" s="4"/>
      <c r="G6" s="4"/>
      <c r="H6" s="4"/>
      <c r="I6" s="4"/>
    </row>
    <row r="7" spans="1:9" ht="14.25" customHeight="1" x14ac:dyDescent="0.25">
      <c r="A7" s="4" t="s">
        <v>45</v>
      </c>
      <c r="B7" s="4">
        <v>9.9947784206961807E-2</v>
      </c>
      <c r="C7" s="4"/>
      <c r="D7" s="4"/>
      <c r="E7" s="4"/>
      <c r="F7" s="4"/>
      <c r="G7" s="4"/>
      <c r="H7" s="4"/>
      <c r="I7" s="4"/>
    </row>
    <row r="8" spans="1:9" ht="14.25" customHeight="1" x14ac:dyDescent="0.25">
      <c r="A8" s="10" t="s">
        <v>46</v>
      </c>
      <c r="B8" s="10">
        <v>60</v>
      </c>
      <c r="C8" s="4"/>
      <c r="D8" s="4"/>
      <c r="E8" s="4"/>
      <c r="F8" s="4"/>
      <c r="G8" s="4"/>
      <c r="H8" s="4"/>
      <c r="I8" s="4"/>
    </row>
    <row r="9" spans="1:9" ht="14.25" customHeight="1" x14ac:dyDescent="0.25">
      <c r="A9" s="4"/>
      <c r="B9" s="4"/>
      <c r="C9" s="4"/>
      <c r="D9" s="4"/>
      <c r="E9" s="4"/>
      <c r="F9" s="4"/>
      <c r="G9" s="4"/>
      <c r="H9" s="4"/>
      <c r="I9" s="4"/>
    </row>
    <row r="10" spans="1:9" ht="14.25" customHeight="1" x14ac:dyDescent="0.25">
      <c r="A10" s="4" t="s">
        <v>47</v>
      </c>
      <c r="B10" s="4"/>
      <c r="C10" s="4"/>
      <c r="D10" s="4"/>
      <c r="E10" s="4"/>
      <c r="F10" s="4"/>
      <c r="G10" s="4"/>
      <c r="H10" s="4"/>
      <c r="I10" s="4"/>
    </row>
    <row r="11" spans="1:9" ht="14.25" customHeight="1" x14ac:dyDescent="0.25">
      <c r="A11" s="9"/>
      <c r="B11" s="9" t="s">
        <v>48</v>
      </c>
      <c r="C11" s="9" t="s">
        <v>49</v>
      </c>
      <c r="D11" s="9" t="s">
        <v>50</v>
      </c>
      <c r="E11" s="9" t="s">
        <v>51</v>
      </c>
      <c r="F11" s="9" t="s">
        <v>52</v>
      </c>
      <c r="G11" s="4"/>
      <c r="H11" s="4"/>
      <c r="I11" s="4"/>
    </row>
    <row r="12" spans="1:9" ht="14.25" customHeight="1" x14ac:dyDescent="0.25">
      <c r="A12" s="4" t="s">
        <v>53</v>
      </c>
      <c r="B12" s="4">
        <v>1</v>
      </c>
      <c r="C12" s="4">
        <v>0.32331589619422296</v>
      </c>
      <c r="D12" s="4">
        <v>0.32331589619422296</v>
      </c>
      <c r="E12" s="4">
        <v>32.365380475206692</v>
      </c>
      <c r="F12" s="4">
        <v>4.4108108759131667E-7</v>
      </c>
      <c r="G12" s="4"/>
      <c r="H12" s="4"/>
      <c r="I12" s="4"/>
    </row>
    <row r="13" spans="1:9" ht="14.25" customHeight="1" x14ac:dyDescent="0.25">
      <c r="A13" s="4" t="s">
        <v>54</v>
      </c>
      <c r="B13" s="4">
        <v>58</v>
      </c>
      <c r="C13" s="4">
        <v>0.57939445493712138</v>
      </c>
      <c r="D13" s="4">
        <v>9.9895595678814036E-3</v>
      </c>
      <c r="E13" s="4"/>
      <c r="F13" s="4"/>
      <c r="G13" s="4"/>
      <c r="H13" s="4"/>
      <c r="I13" s="4"/>
    </row>
    <row r="14" spans="1:9" ht="14.25" customHeight="1" x14ac:dyDescent="0.25">
      <c r="A14" s="10" t="s">
        <v>55</v>
      </c>
      <c r="B14" s="10">
        <v>59</v>
      </c>
      <c r="C14" s="10">
        <v>0.90271035113134435</v>
      </c>
      <c r="D14" s="10"/>
      <c r="E14" s="10"/>
      <c r="F14" s="10"/>
      <c r="G14" s="4"/>
      <c r="H14" s="4"/>
      <c r="I14" s="4"/>
    </row>
    <row r="15" spans="1:9" ht="14.25" customHeight="1" x14ac:dyDescent="0.25">
      <c r="A15" s="4"/>
      <c r="B15" s="4"/>
      <c r="C15" s="4"/>
      <c r="D15" s="4"/>
      <c r="E15" s="4"/>
      <c r="F15" s="4"/>
      <c r="G15" s="4"/>
      <c r="H15" s="4"/>
      <c r="I15" s="4"/>
    </row>
    <row r="16" spans="1:9" ht="14.25" customHeight="1" x14ac:dyDescent="0.25">
      <c r="A16" s="9"/>
      <c r="B16" s="9" t="s">
        <v>56</v>
      </c>
      <c r="C16" s="9" t="s">
        <v>45</v>
      </c>
      <c r="D16" s="9" t="s">
        <v>57</v>
      </c>
      <c r="E16" s="9" t="s">
        <v>58</v>
      </c>
      <c r="F16" s="9" t="s">
        <v>59</v>
      </c>
      <c r="G16" s="9" t="s">
        <v>60</v>
      </c>
      <c r="H16" s="9" t="s">
        <v>61</v>
      </c>
      <c r="I16" s="9" t="s">
        <v>62</v>
      </c>
    </row>
    <row r="17" spans="1:9" ht="14.25" customHeight="1" x14ac:dyDescent="0.25">
      <c r="A17" s="4" t="s">
        <v>63</v>
      </c>
      <c r="B17" s="4">
        <v>2.2496104909732261E-2</v>
      </c>
      <c r="C17" s="4">
        <v>1.3475696047080942E-2</v>
      </c>
      <c r="D17" s="4">
        <v>1.6693835206089624</v>
      </c>
      <c r="E17" s="4">
        <v>0.1004308798138247</v>
      </c>
      <c r="F17" s="4">
        <v>-4.4784314787364929E-3</v>
      </c>
      <c r="G17" s="4">
        <v>4.9470641298201015E-2</v>
      </c>
      <c r="H17" s="4">
        <v>-4.4784314787364929E-3</v>
      </c>
      <c r="I17" s="4">
        <v>4.9470641298201015E-2</v>
      </c>
    </row>
    <row r="18" spans="1:9" ht="14.25" customHeight="1" x14ac:dyDescent="0.25">
      <c r="A18" s="10" t="s">
        <v>66</v>
      </c>
      <c r="B18" s="10">
        <v>0.77455192471073775</v>
      </c>
      <c r="C18" s="10">
        <v>0.13614765926470387</v>
      </c>
      <c r="D18" s="10">
        <v>5.6890579602607936</v>
      </c>
      <c r="E18" s="10">
        <v>4.410810875913127E-7</v>
      </c>
      <c r="F18" s="10">
        <v>0.50202277473513202</v>
      </c>
      <c r="G18" s="10">
        <v>1.0470810746863435</v>
      </c>
      <c r="H18" s="10">
        <v>0.50202277473513202</v>
      </c>
      <c r="I18" s="10">
        <v>1.0470810746863435</v>
      </c>
    </row>
    <row r="19" spans="1:9" ht="14.25" customHeight="1" x14ac:dyDescent="0.25">
      <c r="A19" s="4"/>
      <c r="B19" s="4"/>
      <c r="C19" s="4"/>
      <c r="D19" s="4"/>
      <c r="E19" s="4"/>
      <c r="F19" s="4"/>
      <c r="G19" s="4"/>
      <c r="H19" s="4"/>
      <c r="I19" s="4"/>
    </row>
    <row r="20" spans="1:9" ht="14.25" customHeight="1" x14ac:dyDescent="0.25">
      <c r="A20" s="4"/>
      <c r="B20" s="4"/>
      <c r="C20" s="4"/>
      <c r="D20" s="4"/>
      <c r="E20" s="4"/>
      <c r="F20" s="4"/>
      <c r="G20" s="4"/>
      <c r="H20" s="4"/>
      <c r="I20" s="4"/>
    </row>
    <row r="21" spans="1:9" ht="14.25" customHeight="1" x14ac:dyDescent="0.25">
      <c r="A21" s="4"/>
      <c r="B21" s="4"/>
      <c r="C21" s="4"/>
      <c r="D21" s="4"/>
      <c r="E21" s="4"/>
      <c r="F21" s="4"/>
      <c r="G21" s="4"/>
      <c r="H21" s="4"/>
      <c r="I21" s="4"/>
    </row>
    <row r="22" spans="1:9" ht="14.25" customHeight="1" x14ac:dyDescent="0.25"/>
    <row r="23" spans="1:9" ht="14.25" customHeight="1" x14ac:dyDescent="0.25"/>
    <row r="24" spans="1:9" ht="14.25" customHeight="1" x14ac:dyDescent="0.25"/>
    <row r="25" spans="1:9" ht="14.25" customHeight="1" x14ac:dyDescent="0.25"/>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mergeCells count="1">
    <mergeCell ref="A3:B3"/>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00"/>
  <sheetViews>
    <sheetView workbookViewId="0"/>
  </sheetViews>
  <sheetFormatPr defaultColWidth="14.42578125" defaultRowHeight="15" customHeight="1" x14ac:dyDescent="0.25"/>
  <cols>
    <col min="1" max="1" width="8.7109375" customWidth="1"/>
    <col min="2" max="2" width="12.42578125" customWidth="1"/>
    <col min="3" max="3" width="15.42578125" customWidth="1"/>
    <col min="4" max="11" width="8.7109375" customWidth="1"/>
  </cols>
  <sheetData>
    <row r="1" spans="1:9" ht="14.25" customHeight="1" x14ac:dyDescent="0.25">
      <c r="A1" s="4" t="s">
        <v>40</v>
      </c>
      <c r="B1" s="4"/>
      <c r="C1" s="4"/>
      <c r="D1" s="4"/>
      <c r="E1" s="4"/>
      <c r="F1" s="4"/>
      <c r="G1" s="4"/>
      <c r="H1" s="4"/>
      <c r="I1" s="4"/>
    </row>
    <row r="2" spans="1:9" ht="14.25" customHeight="1" x14ac:dyDescent="0.25">
      <c r="A2" s="4"/>
      <c r="B2" s="4"/>
      <c r="C2" s="4"/>
      <c r="D2" s="4"/>
      <c r="E2" s="4"/>
      <c r="F2" s="4"/>
      <c r="G2" s="4"/>
      <c r="H2" s="4"/>
      <c r="I2" s="4"/>
    </row>
    <row r="3" spans="1:9" ht="14.25" customHeight="1" x14ac:dyDescent="0.25">
      <c r="A3" s="48" t="s">
        <v>41</v>
      </c>
      <c r="B3" s="49"/>
      <c r="C3" s="4"/>
      <c r="D3" s="4"/>
      <c r="E3" s="4"/>
      <c r="F3" s="4"/>
      <c r="G3" s="4"/>
      <c r="H3" s="4"/>
      <c r="I3" s="4"/>
    </row>
    <row r="4" spans="1:9" ht="14.25" customHeight="1" x14ac:dyDescent="0.25">
      <c r="A4" s="4" t="s">
        <v>42</v>
      </c>
      <c r="B4" s="4">
        <v>0.75721146505013726</v>
      </c>
      <c r="C4" s="4"/>
      <c r="D4" s="4"/>
      <c r="E4" s="4"/>
      <c r="F4" s="4"/>
      <c r="G4" s="4"/>
      <c r="H4" s="4"/>
      <c r="I4" s="4"/>
    </row>
    <row r="5" spans="1:9" ht="14.25" customHeight="1" x14ac:dyDescent="0.25">
      <c r="A5" s="4" t="s">
        <v>43</v>
      </c>
      <c r="B5" s="4">
        <v>0.57336920280337522</v>
      </c>
      <c r="C5" s="4"/>
      <c r="D5" s="4"/>
      <c r="E5" s="4"/>
      <c r="F5" s="4"/>
      <c r="G5" s="4"/>
      <c r="H5" s="4"/>
      <c r="I5" s="4"/>
    </row>
    <row r="6" spans="1:9" ht="14.25" customHeight="1" x14ac:dyDescent="0.25">
      <c r="A6" s="4" t="s">
        <v>44</v>
      </c>
      <c r="B6" s="4">
        <v>0.56601349940343337</v>
      </c>
      <c r="C6" s="4"/>
      <c r="D6" s="4"/>
      <c r="E6" s="4"/>
      <c r="F6" s="4"/>
      <c r="G6" s="4"/>
      <c r="H6" s="4"/>
      <c r="I6" s="4"/>
    </row>
    <row r="7" spans="1:9" ht="14.25" customHeight="1" x14ac:dyDescent="0.25">
      <c r="A7" s="4" t="s">
        <v>45</v>
      </c>
      <c r="B7" s="4">
        <v>9.5706491063366247E-2</v>
      </c>
      <c r="C7" s="4"/>
      <c r="D7" s="4"/>
      <c r="E7" s="4"/>
      <c r="F7" s="4"/>
      <c r="G7" s="4"/>
      <c r="H7" s="4"/>
      <c r="I7" s="4"/>
    </row>
    <row r="8" spans="1:9" ht="14.25" customHeight="1" x14ac:dyDescent="0.25">
      <c r="A8" s="10" t="s">
        <v>46</v>
      </c>
      <c r="B8" s="10">
        <v>60</v>
      </c>
      <c r="C8" s="4"/>
      <c r="D8" s="4"/>
      <c r="E8" s="4"/>
      <c r="F8" s="4"/>
      <c r="G8" s="4"/>
      <c r="H8" s="4"/>
      <c r="I8" s="4"/>
    </row>
    <row r="9" spans="1:9" ht="14.25" customHeight="1" x14ac:dyDescent="0.25">
      <c r="A9" s="4"/>
      <c r="B9" s="4"/>
      <c r="C9" s="4"/>
      <c r="D9" s="4"/>
      <c r="E9" s="4"/>
      <c r="F9" s="4"/>
      <c r="G9" s="4"/>
      <c r="H9" s="4"/>
      <c r="I9" s="4"/>
    </row>
    <row r="10" spans="1:9" ht="14.25" customHeight="1" x14ac:dyDescent="0.25">
      <c r="A10" s="4" t="s">
        <v>47</v>
      </c>
      <c r="B10" s="4"/>
      <c r="C10" s="4"/>
      <c r="D10" s="4"/>
      <c r="E10" s="4"/>
      <c r="F10" s="4"/>
      <c r="G10" s="4"/>
      <c r="H10" s="4"/>
      <c r="I10" s="4"/>
    </row>
    <row r="11" spans="1:9" ht="14.25" customHeight="1" x14ac:dyDescent="0.25">
      <c r="A11" s="9"/>
      <c r="B11" s="9" t="s">
        <v>48</v>
      </c>
      <c r="C11" s="9" t="s">
        <v>49</v>
      </c>
      <c r="D11" s="9" t="s">
        <v>50</v>
      </c>
      <c r="E11" s="9" t="s">
        <v>51</v>
      </c>
      <c r="F11" s="9" t="s">
        <v>52</v>
      </c>
      <c r="G11" s="4"/>
      <c r="H11" s="4"/>
      <c r="I11" s="4"/>
    </row>
    <row r="12" spans="1:9" ht="14.25" customHeight="1" x14ac:dyDescent="0.25">
      <c r="A12" s="4" t="s">
        <v>53</v>
      </c>
      <c r="B12" s="4">
        <v>1</v>
      </c>
      <c r="C12" s="4">
        <v>0.71399133389145752</v>
      </c>
      <c r="D12" s="4">
        <v>0.71399133389145752</v>
      </c>
      <c r="E12" s="4">
        <v>77.948929100092769</v>
      </c>
      <c r="F12" s="4">
        <v>2.5434143883714231E-12</v>
      </c>
      <c r="G12" s="4"/>
      <c r="H12" s="4"/>
      <c r="I12" s="4"/>
    </row>
    <row r="13" spans="1:9" ht="14.25" customHeight="1" x14ac:dyDescent="0.25">
      <c r="A13" s="4" t="s">
        <v>54</v>
      </c>
      <c r="B13" s="4">
        <v>58</v>
      </c>
      <c r="C13" s="4">
        <v>0.53126448103640789</v>
      </c>
      <c r="D13" s="4">
        <v>9.1597324316622045E-3</v>
      </c>
      <c r="E13" s="4"/>
      <c r="F13" s="4"/>
      <c r="G13" s="4"/>
      <c r="H13" s="4"/>
      <c r="I13" s="4"/>
    </row>
    <row r="14" spans="1:9" ht="14.25" customHeight="1" x14ac:dyDescent="0.25">
      <c r="A14" s="10" t="s">
        <v>55</v>
      </c>
      <c r="B14" s="10">
        <v>59</v>
      </c>
      <c r="C14" s="10">
        <v>1.2452558149278654</v>
      </c>
      <c r="D14" s="10"/>
      <c r="E14" s="10"/>
      <c r="F14" s="10"/>
      <c r="G14" s="4"/>
      <c r="H14" s="4"/>
      <c r="I14" s="4"/>
    </row>
    <row r="15" spans="1:9" ht="14.25" customHeight="1" x14ac:dyDescent="0.25">
      <c r="A15" s="4"/>
      <c r="B15" s="4"/>
      <c r="C15" s="4"/>
      <c r="D15" s="4"/>
      <c r="E15" s="4"/>
      <c r="F15" s="4"/>
      <c r="G15" s="4"/>
      <c r="H15" s="4"/>
      <c r="I15" s="4"/>
    </row>
    <row r="16" spans="1:9" ht="14.25" customHeight="1" x14ac:dyDescent="0.25">
      <c r="A16" s="9"/>
      <c r="B16" s="9" t="s">
        <v>56</v>
      </c>
      <c r="C16" s="9" t="s">
        <v>45</v>
      </c>
      <c r="D16" s="9" t="s">
        <v>57</v>
      </c>
      <c r="E16" s="9" t="s">
        <v>58</v>
      </c>
      <c r="F16" s="9" t="s">
        <v>59</v>
      </c>
      <c r="G16" s="9" t="s">
        <v>60</v>
      </c>
      <c r="H16" s="9" t="s">
        <v>61</v>
      </c>
      <c r="I16" s="9" t="s">
        <v>62</v>
      </c>
    </row>
    <row r="17" spans="1:9" ht="14.25" customHeight="1" x14ac:dyDescent="0.25">
      <c r="A17" s="4" t="s">
        <v>63</v>
      </c>
      <c r="B17" s="4">
        <v>-1.2010957997662386E-3</v>
      </c>
      <c r="C17" s="4">
        <v>1.2903853682558758E-2</v>
      </c>
      <c r="D17" s="4">
        <v>-9.308039515278109E-2</v>
      </c>
      <c r="E17" s="4">
        <v>0.92616047639212962</v>
      </c>
      <c r="F17" s="4">
        <v>-2.7030965328995984E-2</v>
      </c>
      <c r="G17" s="4">
        <v>2.4628773729463507E-2</v>
      </c>
      <c r="H17" s="4">
        <v>-2.7030965328995984E-2</v>
      </c>
      <c r="I17" s="4">
        <v>2.4628773729463507E-2</v>
      </c>
    </row>
    <row r="18" spans="1:9" ht="14.25" customHeight="1" x14ac:dyDescent="0.25">
      <c r="A18" s="10" t="s">
        <v>66</v>
      </c>
      <c r="B18" s="10">
        <v>1.1510216138628682</v>
      </c>
      <c r="C18" s="10">
        <v>0.13037022119203723</v>
      </c>
      <c r="D18" s="10">
        <v>8.8288690725422381</v>
      </c>
      <c r="E18" s="10">
        <v>2.5434143883713864E-12</v>
      </c>
      <c r="F18" s="10">
        <v>0.89005726269088559</v>
      </c>
      <c r="G18" s="10">
        <v>1.4119859650348507</v>
      </c>
      <c r="H18" s="10">
        <v>0.89005726269088559</v>
      </c>
      <c r="I18" s="10">
        <v>1.4119859650348507</v>
      </c>
    </row>
    <row r="19" spans="1:9" ht="14.25" customHeight="1" x14ac:dyDescent="0.25">
      <c r="A19" s="4"/>
      <c r="B19" s="4"/>
      <c r="C19" s="4"/>
      <c r="D19" s="4"/>
      <c r="E19" s="4"/>
      <c r="F19" s="4"/>
      <c r="G19" s="4"/>
      <c r="H19" s="4"/>
      <c r="I19" s="4"/>
    </row>
    <row r="20" spans="1:9" ht="14.25" customHeight="1" x14ac:dyDescent="0.25">
      <c r="A20" s="4"/>
      <c r="B20" s="4"/>
      <c r="C20" s="4"/>
      <c r="D20" s="4"/>
      <c r="E20" s="4"/>
      <c r="F20" s="4"/>
      <c r="G20" s="4"/>
      <c r="H20" s="4"/>
      <c r="I20" s="4"/>
    </row>
    <row r="21" spans="1:9" ht="14.25" customHeight="1" x14ac:dyDescent="0.25">
      <c r="A21" s="4"/>
      <c r="B21" s="4"/>
      <c r="C21" s="4"/>
      <c r="D21" s="4"/>
      <c r="E21" s="4"/>
      <c r="F21" s="4"/>
      <c r="G21" s="4"/>
      <c r="H21" s="4"/>
      <c r="I21" s="4"/>
    </row>
    <row r="22" spans="1:9" ht="14.25" customHeight="1" x14ac:dyDescent="0.25"/>
    <row r="23" spans="1:9" ht="14.25" customHeight="1" x14ac:dyDescent="0.25"/>
    <row r="24" spans="1:9" ht="14.25" customHeight="1" x14ac:dyDescent="0.25"/>
    <row r="25" spans="1:9" ht="14.25" customHeight="1" x14ac:dyDescent="0.25"/>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mergeCells count="1">
    <mergeCell ref="A3:B3"/>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0.48299921295832554</v>
      </c>
      <c r="C4" s="4"/>
      <c r="D4" s="4"/>
      <c r="E4" s="4"/>
      <c r="F4" s="4"/>
      <c r="G4" s="4"/>
      <c r="H4" s="4"/>
      <c r="I4" s="4"/>
      <c r="J4" s="4"/>
      <c r="K4" s="4"/>
    </row>
    <row r="5" spans="1:11" ht="15" customHeight="1" x14ac:dyDescent="0.25">
      <c r="A5" s="4" t="s">
        <v>43</v>
      </c>
      <c r="B5" s="4">
        <v>0.23328823971836193</v>
      </c>
      <c r="C5" s="4"/>
      <c r="D5" s="4"/>
      <c r="E5" s="4"/>
      <c r="F5" s="4"/>
      <c r="G5" s="4"/>
      <c r="H5" s="4"/>
      <c r="I5" s="4"/>
      <c r="J5" s="4"/>
      <c r="K5" s="4"/>
    </row>
    <row r="6" spans="1:11" ht="15" customHeight="1" x14ac:dyDescent="0.25">
      <c r="A6" s="4" t="s">
        <v>44</v>
      </c>
      <c r="B6" s="4">
        <v>0.22006907143764404</v>
      </c>
      <c r="C6" s="4"/>
      <c r="D6" s="4"/>
      <c r="E6" s="4"/>
      <c r="F6" s="4"/>
      <c r="G6" s="4"/>
      <c r="H6" s="4"/>
      <c r="I6" s="4"/>
      <c r="J6" s="4"/>
      <c r="K6" s="4"/>
    </row>
    <row r="7" spans="1:11" ht="15" customHeight="1" x14ac:dyDescent="0.25">
      <c r="A7" s="4" t="s">
        <v>45</v>
      </c>
      <c r="B7" s="4">
        <v>0.19375430636707205</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0.66250848175607358</v>
      </c>
      <c r="D12" s="4">
        <v>0.66250848175607358</v>
      </c>
      <c r="E12" s="4">
        <v>17.64772448344176</v>
      </c>
      <c r="F12" s="4">
        <v>9.2787762526905907E-5</v>
      </c>
      <c r="G12" s="4"/>
      <c r="H12" s="4"/>
      <c r="I12" s="4"/>
      <c r="J12" s="4"/>
      <c r="K12" s="4"/>
    </row>
    <row r="13" spans="1:11" ht="15" customHeight="1" x14ac:dyDescent="0.25">
      <c r="A13" s="4" t="s">
        <v>54</v>
      </c>
      <c r="B13" s="4">
        <v>58</v>
      </c>
      <c r="C13" s="4">
        <v>2.1773624116755426</v>
      </c>
      <c r="D13" s="4">
        <v>3.7540731235785219E-2</v>
      </c>
      <c r="E13" s="4"/>
      <c r="F13" s="4"/>
      <c r="G13" s="4"/>
      <c r="H13" s="4"/>
      <c r="I13" s="4"/>
      <c r="J13" s="4"/>
      <c r="K13" s="4"/>
    </row>
    <row r="14" spans="1:11" ht="15" customHeight="1" x14ac:dyDescent="0.25">
      <c r="A14" s="10" t="s">
        <v>55</v>
      </c>
      <c r="B14" s="10">
        <v>59</v>
      </c>
      <c r="C14" s="10">
        <v>2.8398708934316161</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4.5183307091460151E-2</v>
      </c>
      <c r="C17" s="4">
        <v>2.6123381935202489E-2</v>
      </c>
      <c r="D17" s="4">
        <v>1.7296117020198489</v>
      </c>
      <c r="E17" s="4">
        <v>8.9018734791886975E-2</v>
      </c>
      <c r="F17" s="4">
        <v>-7.1083232732384594E-3</v>
      </c>
      <c r="G17" s="4">
        <v>9.7474937456158761E-2</v>
      </c>
      <c r="H17" s="4">
        <v>-7.1083232732384594E-3</v>
      </c>
      <c r="I17" s="4">
        <v>9.7474937456158761E-2</v>
      </c>
      <c r="J17" s="4"/>
      <c r="K17" s="4"/>
    </row>
    <row r="18" spans="1:11" ht="15" customHeight="1" x14ac:dyDescent="0.25">
      <c r="A18" s="10" t="s">
        <v>66</v>
      </c>
      <c r="B18" s="10">
        <v>1.1087476949568345</v>
      </c>
      <c r="C18" s="10">
        <v>0.26392976586364125</v>
      </c>
      <c r="D18" s="10">
        <v>4.200919480713921</v>
      </c>
      <c r="E18" s="10">
        <v>9.2787762526907574E-5</v>
      </c>
      <c r="F18" s="10">
        <v>0.58043486804122546</v>
      </c>
      <c r="G18" s="10">
        <v>1.6370605218724434</v>
      </c>
      <c r="H18" s="10">
        <v>0.58043486804122546</v>
      </c>
      <c r="I18" s="10">
        <v>1.6370605218724434</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00"/>
  <sheetViews>
    <sheetView workbookViewId="0"/>
  </sheetViews>
  <sheetFormatPr defaultColWidth="14.42578125" defaultRowHeight="15" customHeight="1" x14ac:dyDescent="0.25"/>
  <cols>
    <col min="1" max="1" width="20.7109375" customWidth="1"/>
    <col min="2" max="11" width="8.7109375" customWidth="1"/>
  </cols>
  <sheetData>
    <row r="1" spans="1:9" ht="14.25" customHeight="1" x14ac:dyDescent="0.25">
      <c r="A1" s="4" t="s">
        <v>40</v>
      </c>
      <c r="B1" s="4"/>
      <c r="C1" s="4"/>
      <c r="D1" s="4"/>
      <c r="E1" s="4"/>
      <c r="F1" s="4"/>
      <c r="G1" s="4"/>
      <c r="H1" s="4"/>
      <c r="I1" s="4"/>
    </row>
    <row r="2" spans="1:9" ht="14.25" customHeight="1" x14ac:dyDescent="0.25">
      <c r="A2" s="4"/>
      <c r="B2" s="4"/>
      <c r="C2" s="4"/>
      <c r="D2" s="4"/>
      <c r="E2" s="4"/>
      <c r="F2" s="4"/>
      <c r="G2" s="4"/>
      <c r="H2" s="4"/>
      <c r="I2" s="4"/>
    </row>
    <row r="3" spans="1:9" ht="14.25" customHeight="1" x14ac:dyDescent="0.25">
      <c r="A3" s="48" t="s">
        <v>41</v>
      </c>
      <c r="B3" s="49"/>
      <c r="C3" s="4"/>
      <c r="D3" s="4"/>
      <c r="E3" s="4"/>
      <c r="F3" s="4"/>
      <c r="G3" s="4"/>
      <c r="H3" s="4"/>
      <c r="I3" s="4"/>
    </row>
    <row r="4" spans="1:9" ht="14.25" customHeight="1" x14ac:dyDescent="0.25">
      <c r="A4" s="4" t="s">
        <v>42</v>
      </c>
      <c r="B4" s="4">
        <v>0.55128892480658553</v>
      </c>
      <c r="C4" s="4"/>
      <c r="D4" s="4"/>
      <c r="E4" s="4"/>
      <c r="F4" s="4"/>
      <c r="G4" s="4"/>
      <c r="H4" s="4"/>
      <c r="I4" s="4"/>
    </row>
    <row r="5" spans="1:9" ht="14.25" customHeight="1" x14ac:dyDescent="0.25">
      <c r="A5" s="4" t="s">
        <v>43</v>
      </c>
      <c r="B5" s="4">
        <v>0.30391947861440111</v>
      </c>
      <c r="C5" s="4"/>
      <c r="D5" s="4"/>
      <c r="E5" s="4"/>
      <c r="F5" s="4"/>
      <c r="G5" s="4"/>
      <c r="H5" s="4"/>
      <c r="I5" s="4"/>
    </row>
    <row r="6" spans="1:9" ht="14.25" customHeight="1" x14ac:dyDescent="0.25">
      <c r="A6" s="4" t="s">
        <v>44</v>
      </c>
      <c r="B6" s="4">
        <v>0.29191809031464944</v>
      </c>
      <c r="C6" s="4"/>
      <c r="D6" s="4"/>
      <c r="E6" s="4"/>
      <c r="F6" s="4"/>
      <c r="G6" s="4"/>
      <c r="H6" s="4"/>
      <c r="I6" s="4"/>
    </row>
    <row r="7" spans="1:9" ht="14.25" customHeight="1" x14ac:dyDescent="0.25">
      <c r="A7" s="4" t="s">
        <v>45</v>
      </c>
      <c r="B7" s="4">
        <v>0.14712973728787129</v>
      </c>
      <c r="C7" s="4"/>
      <c r="D7" s="4"/>
      <c r="E7" s="4"/>
      <c r="F7" s="4"/>
      <c r="G7" s="4"/>
      <c r="H7" s="4"/>
      <c r="I7" s="4"/>
    </row>
    <row r="8" spans="1:9" ht="14.25" customHeight="1" x14ac:dyDescent="0.25">
      <c r="A8" s="10" t="s">
        <v>46</v>
      </c>
      <c r="B8" s="10">
        <v>60</v>
      </c>
      <c r="C8" s="4"/>
      <c r="D8" s="4"/>
      <c r="E8" s="4"/>
      <c r="F8" s="4"/>
      <c r="G8" s="4"/>
      <c r="H8" s="4"/>
      <c r="I8" s="4"/>
    </row>
    <row r="9" spans="1:9" ht="14.25" customHeight="1" x14ac:dyDescent="0.25">
      <c r="A9" s="4"/>
      <c r="B9" s="4"/>
      <c r="C9" s="4"/>
      <c r="D9" s="4"/>
      <c r="E9" s="4"/>
      <c r="F9" s="4"/>
      <c r="G9" s="4"/>
      <c r="H9" s="4"/>
      <c r="I9" s="4"/>
    </row>
    <row r="10" spans="1:9" ht="14.25" customHeight="1" x14ac:dyDescent="0.25">
      <c r="A10" s="4" t="s">
        <v>47</v>
      </c>
      <c r="B10" s="4"/>
      <c r="C10" s="4"/>
      <c r="D10" s="4"/>
      <c r="E10" s="4"/>
      <c r="F10" s="4"/>
      <c r="G10" s="4"/>
      <c r="H10" s="4"/>
      <c r="I10" s="4"/>
    </row>
    <row r="11" spans="1:9" ht="14.25" customHeight="1" x14ac:dyDescent="0.25">
      <c r="A11" s="9"/>
      <c r="B11" s="9" t="s">
        <v>48</v>
      </c>
      <c r="C11" s="9" t="s">
        <v>49</v>
      </c>
      <c r="D11" s="9" t="s">
        <v>50</v>
      </c>
      <c r="E11" s="9" t="s">
        <v>51</v>
      </c>
      <c r="F11" s="9" t="s">
        <v>52</v>
      </c>
      <c r="G11" s="4"/>
      <c r="H11" s="4"/>
      <c r="I11" s="4"/>
    </row>
    <row r="12" spans="1:9" ht="14.25" customHeight="1" x14ac:dyDescent="0.25">
      <c r="A12" s="4" t="s">
        <v>53</v>
      </c>
      <c r="B12" s="4">
        <v>1</v>
      </c>
      <c r="C12" s="4">
        <v>0.54818603423974621</v>
      </c>
      <c r="D12" s="4">
        <v>0.54818603423974621</v>
      </c>
      <c r="E12" s="4">
        <v>25.323693478086099</v>
      </c>
      <c r="F12" s="4">
        <v>4.9983508200807317E-6</v>
      </c>
      <c r="G12" s="4"/>
      <c r="H12" s="4"/>
      <c r="I12" s="4"/>
    </row>
    <row r="13" spans="1:9" ht="14.25" customHeight="1" x14ac:dyDescent="0.25">
      <c r="A13" s="4" t="s">
        <v>54</v>
      </c>
      <c r="B13" s="4">
        <v>58</v>
      </c>
      <c r="C13" s="4">
        <v>1.2555352564750855</v>
      </c>
      <c r="D13" s="4">
        <v>2.1647159594398026E-2</v>
      </c>
      <c r="E13" s="4"/>
      <c r="F13" s="4"/>
      <c r="G13" s="4"/>
      <c r="H13" s="4"/>
      <c r="I13" s="4"/>
    </row>
    <row r="14" spans="1:9" ht="14.25" customHeight="1" x14ac:dyDescent="0.25">
      <c r="A14" s="10" t="s">
        <v>55</v>
      </c>
      <c r="B14" s="10">
        <v>59</v>
      </c>
      <c r="C14" s="10">
        <v>1.8037212907148317</v>
      </c>
      <c r="D14" s="10"/>
      <c r="E14" s="10"/>
      <c r="F14" s="10"/>
      <c r="G14" s="4"/>
      <c r="H14" s="4"/>
      <c r="I14" s="4"/>
    </row>
    <row r="15" spans="1:9" ht="14.25" customHeight="1" x14ac:dyDescent="0.25">
      <c r="A15" s="4"/>
      <c r="B15" s="4"/>
      <c r="C15" s="4"/>
      <c r="D15" s="4"/>
      <c r="E15" s="4"/>
      <c r="F15" s="4"/>
      <c r="G15" s="4"/>
      <c r="H15" s="4"/>
      <c r="I15" s="4"/>
    </row>
    <row r="16" spans="1:9" ht="14.25" customHeight="1" x14ac:dyDescent="0.25">
      <c r="A16" s="9"/>
      <c r="B16" s="9" t="s">
        <v>56</v>
      </c>
      <c r="C16" s="9" t="s">
        <v>45</v>
      </c>
      <c r="D16" s="9" t="s">
        <v>57</v>
      </c>
      <c r="E16" s="9" t="s">
        <v>58</v>
      </c>
      <c r="F16" s="9" t="s">
        <v>59</v>
      </c>
      <c r="G16" s="9" t="s">
        <v>60</v>
      </c>
      <c r="H16" s="9" t="s">
        <v>61</v>
      </c>
      <c r="I16" s="9" t="s">
        <v>62</v>
      </c>
    </row>
    <row r="17" spans="1:9" ht="14.25" customHeight="1" x14ac:dyDescent="0.25">
      <c r="A17" s="4" t="s">
        <v>63</v>
      </c>
      <c r="B17" s="4">
        <v>4.1663624572789527E-2</v>
      </c>
      <c r="C17" s="4">
        <v>1.9837114298329014E-2</v>
      </c>
      <c r="D17" s="4">
        <v>2.1002865611506345</v>
      </c>
      <c r="E17" s="4">
        <v>4.0062485455000692E-2</v>
      </c>
      <c r="F17" s="4">
        <v>1.9553260468369027E-3</v>
      </c>
      <c r="G17" s="4">
        <v>8.1371923098742152E-2</v>
      </c>
      <c r="H17" s="4">
        <v>1.9553260468369027E-3</v>
      </c>
      <c r="I17" s="4">
        <v>8.1371923098742152E-2</v>
      </c>
    </row>
    <row r="18" spans="1:9" ht="14.25" customHeight="1" x14ac:dyDescent="0.25">
      <c r="A18" s="10" t="s">
        <v>66</v>
      </c>
      <c r="B18" s="10">
        <v>1.0085582637315487</v>
      </c>
      <c r="C18" s="10">
        <v>0.20041834342715947</v>
      </c>
      <c r="D18" s="10">
        <v>5.0322652432166297</v>
      </c>
      <c r="E18" s="10">
        <v>4.998350820080686E-6</v>
      </c>
      <c r="F18" s="10">
        <v>0.60737736154997934</v>
      </c>
      <c r="G18" s="10">
        <v>1.409739165913118</v>
      </c>
      <c r="H18" s="10">
        <v>0.60737736154997934</v>
      </c>
      <c r="I18" s="10">
        <v>1.409739165913118</v>
      </c>
    </row>
    <row r="19" spans="1:9" ht="14.25" customHeight="1" x14ac:dyDescent="0.25">
      <c r="A19" s="4"/>
      <c r="B19" s="4"/>
      <c r="C19" s="4"/>
      <c r="D19" s="4"/>
      <c r="E19" s="4"/>
      <c r="F19" s="4"/>
      <c r="G19" s="4"/>
      <c r="H19" s="4"/>
      <c r="I19" s="4"/>
    </row>
    <row r="20" spans="1:9" ht="14.25" customHeight="1" x14ac:dyDescent="0.25">
      <c r="A20" s="4"/>
      <c r="B20" s="4"/>
      <c r="C20" s="4"/>
      <c r="D20" s="4"/>
      <c r="E20" s="4"/>
      <c r="F20" s="4"/>
      <c r="G20" s="4"/>
      <c r="H20" s="4"/>
      <c r="I20" s="4"/>
    </row>
    <row r="21" spans="1:9" ht="14.25" customHeight="1" x14ac:dyDescent="0.25">
      <c r="A21" s="4"/>
      <c r="B21" s="4"/>
      <c r="C21" s="4"/>
      <c r="D21" s="4"/>
      <c r="E21" s="4"/>
      <c r="F21" s="4"/>
      <c r="G21" s="4"/>
      <c r="H21" s="4"/>
      <c r="I21" s="4"/>
    </row>
    <row r="22" spans="1:9" ht="14.25" customHeight="1" x14ac:dyDescent="0.25"/>
    <row r="23" spans="1:9" ht="14.25" customHeight="1" x14ac:dyDescent="0.25"/>
    <row r="24" spans="1:9" ht="14.25" customHeight="1" x14ac:dyDescent="0.25"/>
    <row r="25" spans="1:9" ht="14.25" customHeight="1" x14ac:dyDescent="0.25"/>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mergeCells count="1">
    <mergeCell ref="A3:B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
  <sheetViews>
    <sheetView zoomScale="99" zoomScaleNormal="99" workbookViewId="0">
      <selection activeCell="Q24" sqref="Q24"/>
    </sheetView>
  </sheetViews>
  <sheetFormatPr defaultColWidth="14.42578125" defaultRowHeight="15" customHeight="1" x14ac:dyDescent="0.25"/>
  <cols>
    <col min="1" max="1" width="11.42578125" bestFit="1" customWidth="1"/>
    <col min="2" max="2" width="16.85546875" customWidth="1"/>
    <col min="3" max="3" width="18.5703125" customWidth="1"/>
    <col min="4" max="7" width="8.7109375" customWidth="1"/>
    <col min="8" max="8" width="9.7109375" customWidth="1"/>
    <col min="9" max="13" width="13.85546875" bestFit="1" customWidth="1"/>
    <col min="14" max="14" width="10.140625" customWidth="1"/>
    <col min="15" max="23" width="13.85546875" bestFit="1" customWidth="1"/>
    <col min="24" max="24" width="8.28515625" bestFit="1" customWidth="1"/>
    <col min="25" max="28" width="13.85546875" bestFit="1" customWidth="1"/>
    <col min="29" max="29" width="8.7109375" customWidth="1"/>
    <col min="30" max="32" width="13.85546875" bestFit="1" customWidth="1"/>
  </cols>
  <sheetData>
    <row r="1" spans="1:32" ht="61.5" customHeight="1" x14ac:dyDescent="0.25">
      <c r="A1" s="16" t="s">
        <v>1</v>
      </c>
      <c r="B1" s="18" t="s">
        <v>2</v>
      </c>
      <c r="C1" s="20" t="s">
        <v>3</v>
      </c>
      <c r="D1" s="20" t="s">
        <v>4</v>
      </c>
      <c r="E1" s="20" t="s">
        <v>5</v>
      </c>
      <c r="F1" s="20" t="s">
        <v>6</v>
      </c>
      <c r="G1" s="20" t="s">
        <v>7</v>
      </c>
      <c r="H1" s="20" t="s">
        <v>8</v>
      </c>
      <c r="I1" s="20" t="s">
        <v>9</v>
      </c>
      <c r="J1" s="20" t="s">
        <v>10</v>
      </c>
      <c r="K1" s="20" t="s">
        <v>11</v>
      </c>
      <c r="L1" s="20" t="s">
        <v>12</v>
      </c>
      <c r="M1" s="20" t="s">
        <v>13</v>
      </c>
      <c r="N1" s="20" t="s">
        <v>14</v>
      </c>
      <c r="O1" s="20" t="s">
        <v>15</v>
      </c>
      <c r="P1" s="20" t="s">
        <v>16</v>
      </c>
      <c r="Q1" s="20" t="s">
        <v>17</v>
      </c>
      <c r="R1" s="20" t="s">
        <v>18</v>
      </c>
      <c r="S1" s="20" t="s">
        <v>19</v>
      </c>
      <c r="T1" s="20" t="s">
        <v>20</v>
      </c>
      <c r="U1" s="20" t="s">
        <v>21</v>
      </c>
      <c r="V1" s="20" t="s">
        <v>22</v>
      </c>
      <c r="W1" s="20" t="s">
        <v>23</v>
      </c>
      <c r="X1" s="20" t="s">
        <v>24</v>
      </c>
      <c r="Y1" s="20" t="s">
        <v>25</v>
      </c>
      <c r="Z1" s="20" t="s">
        <v>26</v>
      </c>
      <c r="AA1" s="20" t="s">
        <v>27</v>
      </c>
      <c r="AB1" s="20" t="s">
        <v>28</v>
      </c>
      <c r="AC1" s="20" t="s">
        <v>29</v>
      </c>
      <c r="AD1" s="20" t="s">
        <v>30</v>
      </c>
      <c r="AE1" s="20" t="s">
        <v>31</v>
      </c>
      <c r="AF1" s="20" t="s">
        <v>32</v>
      </c>
    </row>
    <row r="2" spans="1:32" ht="14.25" customHeight="1" x14ac:dyDescent="0.25">
      <c r="A2" s="17">
        <v>45289</v>
      </c>
      <c r="B2" s="19">
        <v>14035.82</v>
      </c>
      <c r="C2" s="21">
        <v>1942.5413799999999</v>
      </c>
      <c r="D2" s="22">
        <v>36.520000000000003</v>
      </c>
      <c r="E2" s="22">
        <v>90.6</v>
      </c>
      <c r="F2" s="22">
        <v>128.5</v>
      </c>
      <c r="G2" s="22">
        <v>44.98</v>
      </c>
      <c r="H2" s="22">
        <v>300.75</v>
      </c>
      <c r="I2" s="22">
        <v>6.88</v>
      </c>
      <c r="J2" s="22">
        <v>33.501466275659837</v>
      </c>
      <c r="K2" s="22">
        <v>41</v>
      </c>
      <c r="L2" s="22">
        <v>739.5</v>
      </c>
      <c r="M2" s="22">
        <v>58.35</v>
      </c>
      <c r="N2" s="22">
        <v>153.80000000000001</v>
      </c>
      <c r="O2" s="22">
        <v>20.100000000000001</v>
      </c>
      <c r="P2" s="22">
        <v>23.36</v>
      </c>
      <c r="Q2" s="22">
        <v>141.80000000000001</v>
      </c>
      <c r="R2" s="22">
        <v>217</v>
      </c>
      <c r="S2" s="22">
        <v>19.53</v>
      </c>
      <c r="T2" s="22">
        <v>23.76</v>
      </c>
      <c r="U2" s="22">
        <v>8.25</v>
      </c>
      <c r="V2" s="22">
        <v>55.45</v>
      </c>
      <c r="W2" s="22">
        <v>18.21</v>
      </c>
      <c r="X2" s="22">
        <v>649.5</v>
      </c>
      <c r="Y2" s="22">
        <v>60.45</v>
      </c>
      <c r="Z2" s="22">
        <v>36.44</v>
      </c>
      <c r="AA2" s="22">
        <v>45.82</v>
      </c>
      <c r="AB2" s="22">
        <v>56.1</v>
      </c>
      <c r="AC2" s="22">
        <v>228.6</v>
      </c>
      <c r="AD2" s="22">
        <v>210</v>
      </c>
      <c r="AE2" s="22">
        <v>143</v>
      </c>
      <c r="AF2" s="22">
        <v>19.54</v>
      </c>
    </row>
    <row r="3" spans="1:32" ht="14.25" customHeight="1" x14ac:dyDescent="0.25">
      <c r="A3" s="17">
        <v>45260</v>
      </c>
      <c r="B3" s="19">
        <v>14919.15</v>
      </c>
      <c r="C3" s="21">
        <v>1873.89678</v>
      </c>
      <c r="D3" s="22">
        <v>33.64</v>
      </c>
      <c r="E3" s="22">
        <v>100.8</v>
      </c>
      <c r="F3" s="22">
        <v>135.9</v>
      </c>
      <c r="G3" s="22">
        <v>48.84</v>
      </c>
      <c r="H3" s="22">
        <v>304.97297297297291</v>
      </c>
      <c r="I3" s="22">
        <v>7.37</v>
      </c>
      <c r="J3" s="22">
        <v>34.644457478005876</v>
      </c>
      <c r="K3" s="22">
        <v>40.96</v>
      </c>
      <c r="L3" s="22">
        <v>841</v>
      </c>
      <c r="M3" s="22">
        <v>54.05</v>
      </c>
      <c r="N3" s="22">
        <v>380</v>
      </c>
      <c r="O3" s="22">
        <v>22.3</v>
      </c>
      <c r="P3" s="22">
        <v>21.44</v>
      </c>
      <c r="Q3" s="22">
        <v>141.5</v>
      </c>
      <c r="R3" s="22">
        <v>254.75</v>
      </c>
      <c r="S3" s="22">
        <v>23.24</v>
      </c>
      <c r="T3" s="22">
        <v>24.7</v>
      </c>
      <c r="U3" s="22">
        <v>10.93</v>
      </c>
      <c r="V3" s="22">
        <v>65.2</v>
      </c>
      <c r="W3" s="22">
        <v>21.6</v>
      </c>
      <c r="X3" s="22">
        <v>705</v>
      </c>
      <c r="Y3" s="22">
        <v>60.95</v>
      </c>
      <c r="Z3" s="22">
        <v>49.88</v>
      </c>
      <c r="AA3" s="22">
        <v>49.26</v>
      </c>
      <c r="AB3" s="22">
        <v>56.759583014770669</v>
      </c>
      <c r="AC3" s="22">
        <v>251</v>
      </c>
      <c r="AD3" s="22">
        <v>238.5</v>
      </c>
      <c r="AE3" s="22">
        <v>152.9</v>
      </c>
      <c r="AF3" s="22">
        <v>19.2</v>
      </c>
    </row>
    <row r="4" spans="1:32" ht="14.25" customHeight="1" x14ac:dyDescent="0.25">
      <c r="A4" s="17">
        <v>45230</v>
      </c>
      <c r="B4" s="19">
        <v>14099.63</v>
      </c>
      <c r="C4" s="21">
        <v>1818.70605</v>
      </c>
      <c r="D4" s="22">
        <v>29.46</v>
      </c>
      <c r="E4" s="22">
        <v>100.97090551181104</v>
      </c>
      <c r="F4" s="22">
        <v>135.80000000000001</v>
      </c>
      <c r="G4" s="22">
        <v>41.261947659750327</v>
      </c>
      <c r="H4" s="22">
        <v>269.32678132678126</v>
      </c>
      <c r="I4" s="22">
        <v>6.56</v>
      </c>
      <c r="J4" s="22">
        <v>29.973958944281542</v>
      </c>
      <c r="K4" s="22">
        <v>37.86</v>
      </c>
      <c r="L4" s="22">
        <v>786.3</v>
      </c>
      <c r="M4" s="22">
        <v>47</v>
      </c>
      <c r="N4" s="22">
        <v>328.1</v>
      </c>
      <c r="O4" s="22">
        <v>21.92</v>
      </c>
      <c r="P4" s="22">
        <v>20.98</v>
      </c>
      <c r="Q4" s="22">
        <v>136.80000000000001</v>
      </c>
      <c r="R4" s="22">
        <v>262.5</v>
      </c>
      <c r="S4" s="22">
        <v>21.96</v>
      </c>
      <c r="T4" s="22">
        <v>24.850962488605571</v>
      </c>
      <c r="U4" s="22">
        <v>11.81</v>
      </c>
      <c r="V4" s="22">
        <v>71.349999999999994</v>
      </c>
      <c r="W4" s="22">
        <v>19.68</v>
      </c>
      <c r="X4" s="22">
        <v>705</v>
      </c>
      <c r="Y4" s="22">
        <v>53.5</v>
      </c>
      <c r="Z4" s="22">
        <v>42.76</v>
      </c>
      <c r="AA4" s="22">
        <v>47.34</v>
      </c>
      <c r="AB4" s="22">
        <v>47.095246062385343</v>
      </c>
      <c r="AC4" s="22">
        <v>217.3</v>
      </c>
      <c r="AD4" s="22">
        <v>240.7</v>
      </c>
      <c r="AE4" s="22">
        <v>141.9</v>
      </c>
      <c r="AF4" s="22">
        <v>17.239999999999998</v>
      </c>
    </row>
    <row r="5" spans="1:32" ht="14.25" customHeight="1" x14ac:dyDescent="0.25">
      <c r="A5" s="17">
        <v>45198</v>
      </c>
      <c r="B5" s="19">
        <v>15627.09</v>
      </c>
      <c r="C5" s="21">
        <v>1773.9578200000001</v>
      </c>
      <c r="D5" s="22">
        <v>33.46</v>
      </c>
      <c r="E5" s="22">
        <v>123.5197440944882</v>
      </c>
      <c r="F5" s="22">
        <v>163</v>
      </c>
      <c r="G5" s="22">
        <v>40.722967211364612</v>
      </c>
      <c r="H5" s="22">
        <v>272.00024570024561</v>
      </c>
      <c r="I5" s="22">
        <v>8.08</v>
      </c>
      <c r="J5" s="22">
        <v>34.309442815249284</v>
      </c>
      <c r="K5" s="22">
        <v>44.52</v>
      </c>
      <c r="L5" s="22">
        <v>815.38021201413414</v>
      </c>
      <c r="M5" s="22">
        <v>53.25</v>
      </c>
      <c r="N5" s="22">
        <v>360.9</v>
      </c>
      <c r="O5" s="22">
        <v>26.9</v>
      </c>
      <c r="P5" s="22">
        <v>25.74</v>
      </c>
      <c r="Q5" s="22">
        <v>146.69999999999999</v>
      </c>
      <c r="R5" s="22">
        <v>333</v>
      </c>
      <c r="S5" s="22">
        <v>28.78</v>
      </c>
      <c r="T5" s="22">
        <v>29.410954804223095</v>
      </c>
      <c r="U5" s="22">
        <v>13.25</v>
      </c>
      <c r="V5" s="22">
        <v>80</v>
      </c>
      <c r="W5" s="22">
        <v>19.64</v>
      </c>
      <c r="X5" s="22">
        <v>824.2</v>
      </c>
      <c r="Y5" s="22">
        <v>59.7</v>
      </c>
      <c r="Z5" s="22">
        <v>49.18</v>
      </c>
      <c r="AA5" s="22">
        <v>54.65</v>
      </c>
      <c r="AB5" s="22">
        <v>52.295346148440387</v>
      </c>
      <c r="AC5" s="22">
        <v>242.5</v>
      </c>
      <c r="AD5" s="22">
        <v>295.5</v>
      </c>
      <c r="AE5" s="22">
        <v>159</v>
      </c>
      <c r="AF5" s="22">
        <v>18.46</v>
      </c>
    </row>
    <row r="6" spans="1:32" ht="14.25" customHeight="1" x14ac:dyDescent="0.25">
      <c r="A6" s="17">
        <v>45169</v>
      </c>
      <c r="B6" s="19">
        <v>14798.44</v>
      </c>
      <c r="C6" s="21">
        <v>1733.2333900000001</v>
      </c>
      <c r="D6" s="22">
        <v>28.78</v>
      </c>
      <c r="E6" s="22">
        <v>128.20910433070867</v>
      </c>
      <c r="F6" s="22">
        <v>160.03251126917681</v>
      </c>
      <c r="G6" s="22">
        <v>38.447271984847184</v>
      </c>
      <c r="H6" s="22">
        <v>249.72137592137585</v>
      </c>
      <c r="I6" s="22">
        <v>8.59</v>
      </c>
      <c r="J6" s="22">
        <v>32.319061583577728</v>
      </c>
      <c r="K6" s="22">
        <v>43.02</v>
      </c>
      <c r="L6" s="22">
        <v>832.45977385159006</v>
      </c>
      <c r="M6" s="22">
        <v>50.2</v>
      </c>
      <c r="N6" s="22">
        <v>357.2</v>
      </c>
      <c r="O6" s="22">
        <v>25.66</v>
      </c>
      <c r="P6" s="22">
        <v>21.06</v>
      </c>
      <c r="Q6" s="22">
        <v>141.80000000000001</v>
      </c>
      <c r="R6" s="22">
        <v>275</v>
      </c>
      <c r="S6" s="22">
        <v>28.46</v>
      </c>
      <c r="T6" s="22">
        <v>24.890787749003977</v>
      </c>
      <c r="U6" s="22">
        <v>13.16</v>
      </c>
      <c r="V6" s="22">
        <v>63.4</v>
      </c>
      <c r="W6" s="22">
        <v>20.440000000000001</v>
      </c>
      <c r="X6" s="22">
        <v>874.9</v>
      </c>
      <c r="Y6" s="22">
        <v>59.8</v>
      </c>
      <c r="Z6" s="22">
        <v>52.75</v>
      </c>
      <c r="AA6" s="22">
        <v>51.25</v>
      </c>
      <c r="AB6" s="22">
        <v>54.748223547522961</v>
      </c>
      <c r="AC6" s="22">
        <v>245</v>
      </c>
      <c r="AD6" s="22">
        <v>269.89999999999998</v>
      </c>
      <c r="AE6" s="22">
        <v>134.62536159335372</v>
      </c>
      <c r="AF6" s="22">
        <v>15.9</v>
      </c>
    </row>
    <row r="7" spans="1:32" ht="14.25" customHeight="1" x14ac:dyDescent="0.25">
      <c r="A7" s="17">
        <v>45138</v>
      </c>
      <c r="B7" s="19">
        <v>13481.56</v>
      </c>
      <c r="C7" s="21">
        <v>1705.1157000000001</v>
      </c>
      <c r="D7" s="22">
        <v>27.94</v>
      </c>
      <c r="E7" s="22">
        <v>103.54960012526844</v>
      </c>
      <c r="F7" s="22">
        <v>151.77530552801534</v>
      </c>
      <c r="G7" s="22">
        <v>37.229575416272056</v>
      </c>
      <c r="H7" s="22">
        <v>213.97616707616703</v>
      </c>
      <c r="I7" s="22">
        <v>8.69</v>
      </c>
      <c r="J7" s="22">
        <v>33.127038123167168</v>
      </c>
      <c r="K7" s="22">
        <v>41.7</v>
      </c>
      <c r="L7" s="22">
        <v>916.31366784452291</v>
      </c>
      <c r="M7" s="22">
        <v>43.9</v>
      </c>
      <c r="N7" s="22">
        <v>311.60000000000002</v>
      </c>
      <c r="O7" s="22">
        <v>30.62</v>
      </c>
      <c r="P7" s="22">
        <v>15.11</v>
      </c>
      <c r="Q7" s="22">
        <v>135</v>
      </c>
      <c r="R7" s="22">
        <v>209.9</v>
      </c>
      <c r="S7" s="22">
        <v>28</v>
      </c>
      <c r="T7" s="22">
        <v>25.209389832191228</v>
      </c>
      <c r="U7" s="22">
        <v>11.94</v>
      </c>
      <c r="V7" s="22">
        <v>56</v>
      </c>
      <c r="W7" s="22">
        <v>17.989999999999998</v>
      </c>
      <c r="X7" s="22">
        <v>842.6</v>
      </c>
      <c r="Y7" s="22">
        <v>57.6</v>
      </c>
      <c r="Z7" s="22">
        <v>60.95</v>
      </c>
      <c r="AA7" s="22">
        <v>53.4</v>
      </c>
      <c r="AB7" s="22">
        <v>50.725504613027553</v>
      </c>
      <c r="AC7" s="22">
        <v>234.3</v>
      </c>
      <c r="AD7" s="22">
        <v>302</v>
      </c>
      <c r="AE7" s="22">
        <v>98.655296872804925</v>
      </c>
      <c r="AF7" s="22">
        <v>14.23</v>
      </c>
    </row>
    <row r="8" spans="1:32" ht="14.25" customHeight="1" x14ac:dyDescent="0.25">
      <c r="A8" s="17">
        <v>45104</v>
      </c>
      <c r="B8" s="19">
        <v>10755.21</v>
      </c>
      <c r="C8" s="21">
        <v>1684.52018</v>
      </c>
      <c r="D8" s="22">
        <v>20.2</v>
      </c>
      <c r="E8" s="22">
        <v>75.051079053328564</v>
      </c>
      <c r="F8" s="22">
        <v>127.79008885130825</v>
      </c>
      <c r="G8" s="22">
        <v>27.173597606112786</v>
      </c>
      <c r="H8" s="22">
        <v>168.82432432432429</v>
      </c>
      <c r="I8" s="22">
        <v>7.4</v>
      </c>
      <c r="J8" s="22">
        <v>28.870381231671569</v>
      </c>
      <c r="K8" s="22">
        <v>36.72</v>
      </c>
      <c r="L8" s="22">
        <v>734.32466431095395</v>
      </c>
      <c r="M8" s="22">
        <v>32.04</v>
      </c>
      <c r="N8" s="22">
        <v>271.2</v>
      </c>
      <c r="O8" s="22">
        <v>30.26</v>
      </c>
      <c r="P8" s="22">
        <v>14.06</v>
      </c>
      <c r="Q8" s="22">
        <v>103.7</v>
      </c>
      <c r="R8" s="22">
        <v>148.6717978173464</v>
      </c>
      <c r="S8" s="22">
        <v>24.435829662261384</v>
      </c>
      <c r="T8" s="22">
        <v>22.003456370119515</v>
      </c>
      <c r="U8" s="22">
        <v>7.39</v>
      </c>
      <c r="V8" s="22">
        <v>41.68</v>
      </c>
      <c r="W8" s="22">
        <v>15.01</v>
      </c>
      <c r="X8" s="22">
        <v>617</v>
      </c>
      <c r="Y8" s="22">
        <v>46.02</v>
      </c>
      <c r="Z8" s="22">
        <v>56.95</v>
      </c>
      <c r="AA8" s="22">
        <v>44.46</v>
      </c>
      <c r="AB8" s="22">
        <v>35.615779834678911</v>
      </c>
      <c r="AC8" s="22">
        <v>193.7</v>
      </c>
      <c r="AD8" s="22">
        <v>252.5</v>
      </c>
      <c r="AE8" s="22">
        <v>75.661170619085397</v>
      </c>
      <c r="AF8" s="22">
        <v>12.98</v>
      </c>
    </row>
    <row r="9" spans="1:32" ht="14.25" customHeight="1" x14ac:dyDescent="0.25">
      <c r="A9" s="17">
        <v>45077</v>
      </c>
      <c r="B9" s="19">
        <v>9120.0499999999993</v>
      </c>
      <c r="C9" s="21">
        <v>1667.1377500000001</v>
      </c>
      <c r="D9" s="22">
        <v>15.8</v>
      </c>
      <c r="E9" s="22">
        <v>66.695491723335735</v>
      </c>
      <c r="F9" s="22">
        <v>94.662965818315271</v>
      </c>
      <c r="G9" s="22">
        <v>23.705158609556605</v>
      </c>
      <c r="H9" s="22">
        <v>137.92706933794545</v>
      </c>
      <c r="I9" s="22">
        <v>7.11</v>
      </c>
      <c r="J9" s="22">
        <v>25.480821114369512</v>
      </c>
      <c r="K9" s="22">
        <v>33.04</v>
      </c>
      <c r="L9" s="22">
        <v>553.10761837455834</v>
      </c>
      <c r="M9" s="22">
        <v>26.78</v>
      </c>
      <c r="N9" s="22">
        <v>259</v>
      </c>
      <c r="O9" s="22">
        <v>27.86</v>
      </c>
      <c r="P9" s="22">
        <v>11.15</v>
      </c>
      <c r="Q9" s="22">
        <v>78.8</v>
      </c>
      <c r="R9" s="22">
        <v>142.87679494543369</v>
      </c>
      <c r="S9" s="22">
        <v>22.681967694566815</v>
      </c>
      <c r="T9" s="22">
        <v>17.394729007534234</v>
      </c>
      <c r="U9" s="22">
        <v>6.62</v>
      </c>
      <c r="V9" s="22">
        <v>41.34</v>
      </c>
      <c r="W9" s="22">
        <v>13.99</v>
      </c>
      <c r="X9" s="22">
        <v>458.8</v>
      </c>
      <c r="Y9" s="22">
        <v>38.6</v>
      </c>
      <c r="Z9" s="22">
        <v>54</v>
      </c>
      <c r="AA9" s="22">
        <v>40.36</v>
      </c>
      <c r="AB9" s="22">
        <v>32.86855714770644</v>
      </c>
      <c r="AC9" s="22">
        <v>143.80000000000001</v>
      </c>
      <c r="AD9" s="22">
        <v>214.5</v>
      </c>
      <c r="AE9" s="22">
        <v>63.925579211585394</v>
      </c>
      <c r="AF9" s="22">
        <v>10.199999999999999</v>
      </c>
    </row>
    <row r="10" spans="1:32" ht="14.25" customHeight="1" x14ac:dyDescent="0.25">
      <c r="A10" s="17">
        <v>45044</v>
      </c>
      <c r="B10" s="19">
        <v>8597.89</v>
      </c>
      <c r="C10" s="21">
        <v>1653.50056</v>
      </c>
      <c r="D10" s="22">
        <v>16.05</v>
      </c>
      <c r="E10" s="22">
        <v>57.696365701228032</v>
      </c>
      <c r="F10" s="22">
        <v>95.203616194224651</v>
      </c>
      <c r="G10" s="22">
        <v>22.317783010934136</v>
      </c>
      <c r="H10" s="22">
        <v>152.79580305380907</v>
      </c>
      <c r="I10" s="22">
        <v>6.01</v>
      </c>
      <c r="J10" s="22">
        <v>26.939120234604118</v>
      </c>
      <c r="K10" s="22">
        <v>33.14</v>
      </c>
      <c r="L10" s="22">
        <v>518.56251590106001</v>
      </c>
      <c r="M10" s="22">
        <v>27.38</v>
      </c>
      <c r="N10" s="22">
        <v>202.1</v>
      </c>
      <c r="O10" s="22">
        <v>26.94</v>
      </c>
      <c r="P10" s="22">
        <v>10.83</v>
      </c>
      <c r="Q10" s="22">
        <v>75.650000000000006</v>
      </c>
      <c r="R10" s="22">
        <v>132.18601378518096</v>
      </c>
      <c r="S10" s="22">
        <v>18.602760646108663</v>
      </c>
      <c r="T10" s="22">
        <v>14.830565767379786</v>
      </c>
      <c r="U10" s="22">
        <v>5.96</v>
      </c>
      <c r="V10" s="22">
        <v>30.2</v>
      </c>
      <c r="W10" s="22">
        <v>13</v>
      </c>
      <c r="X10" s="22">
        <v>443.7</v>
      </c>
      <c r="Y10" s="22">
        <v>38.200000000000003</v>
      </c>
      <c r="Z10" s="22">
        <v>43.3043497088848</v>
      </c>
      <c r="AA10" s="22">
        <v>36.260343256193629</v>
      </c>
      <c r="AB10" s="22">
        <v>32.476096763853228</v>
      </c>
      <c r="AC10" s="22">
        <v>127.8</v>
      </c>
      <c r="AD10" s="22">
        <v>192</v>
      </c>
      <c r="AE10" s="22">
        <v>63.257700025792708</v>
      </c>
      <c r="AF10" s="22">
        <v>9.4700000000000006</v>
      </c>
    </row>
    <row r="11" spans="1:32" ht="14.25" customHeight="1" x14ac:dyDescent="0.25">
      <c r="A11" s="17">
        <v>45016</v>
      </c>
      <c r="B11" s="19">
        <v>8904.43</v>
      </c>
      <c r="C11" s="21">
        <v>1640.9031</v>
      </c>
      <c r="D11" s="22">
        <v>16.940000000000001</v>
      </c>
      <c r="E11" s="22">
        <v>63.524776158313031</v>
      </c>
      <c r="F11" s="22">
        <v>115.20768010287175</v>
      </c>
      <c r="G11" s="22">
        <v>25.925957679294015</v>
      </c>
      <c r="H11" s="22">
        <v>145.459256812429</v>
      </c>
      <c r="I11" s="22">
        <v>5.9867843406593435</v>
      </c>
      <c r="J11" s="22">
        <v>28.54278688797509</v>
      </c>
      <c r="K11" s="22">
        <v>35.4</v>
      </c>
      <c r="L11" s="22">
        <v>564.39749823321552</v>
      </c>
      <c r="M11" s="22">
        <v>25.883876109232869</v>
      </c>
      <c r="N11" s="22">
        <v>198.5</v>
      </c>
      <c r="O11" s="22">
        <v>27.08</v>
      </c>
      <c r="P11" s="22">
        <v>12.046956399999996</v>
      </c>
      <c r="Q11" s="22">
        <v>76.5</v>
      </c>
      <c r="R11" s="22">
        <v>141.87765651924184</v>
      </c>
      <c r="S11" s="22">
        <v>21.282819383259916</v>
      </c>
      <c r="T11" s="22">
        <v>18.790663435571986</v>
      </c>
      <c r="U11" s="22">
        <v>6.14</v>
      </c>
      <c r="V11" s="22">
        <v>32.78</v>
      </c>
      <c r="W11" s="22">
        <v>13.86</v>
      </c>
      <c r="X11" s="22">
        <v>453</v>
      </c>
      <c r="Y11" s="22">
        <v>37.81</v>
      </c>
      <c r="Z11" s="22">
        <v>43.652175810964202</v>
      </c>
      <c r="AA11" s="22">
        <v>41.631517270811571</v>
      </c>
      <c r="AB11" s="22">
        <v>31.377207689064235</v>
      </c>
      <c r="AC11" s="22">
        <v>118.5</v>
      </c>
      <c r="AD11" s="22">
        <v>186.7</v>
      </c>
      <c r="AE11" s="22">
        <v>72.253623752796273</v>
      </c>
      <c r="AF11" s="22">
        <v>9.57</v>
      </c>
    </row>
    <row r="12" spans="1:32" ht="14.25" customHeight="1" x14ac:dyDescent="0.25">
      <c r="A12" s="17">
        <v>44985</v>
      </c>
      <c r="B12" s="19">
        <v>9581.74</v>
      </c>
      <c r="C12" s="21">
        <v>1627.6695099999999</v>
      </c>
      <c r="D12" s="22">
        <v>15.876675603217153</v>
      </c>
      <c r="E12" s="22">
        <v>77.287661355295285</v>
      </c>
      <c r="F12" s="22">
        <v>117.37028160650928</v>
      </c>
      <c r="G12" s="22">
        <v>27.547889584158415</v>
      </c>
      <c r="H12" s="22">
        <v>133.32950036001398</v>
      </c>
      <c r="I12" s="22">
        <v>8.1145590659340687</v>
      </c>
      <c r="J12" s="22">
        <v>31.874402285820643</v>
      </c>
      <c r="K12" s="22">
        <v>44.1</v>
      </c>
      <c r="L12" s="22">
        <v>519.46050499008879</v>
      </c>
      <c r="M12" s="22">
        <v>21.628737825661926</v>
      </c>
      <c r="N12" s="22">
        <v>231.7</v>
      </c>
      <c r="O12" s="22">
        <v>35.56</v>
      </c>
      <c r="P12" s="22">
        <v>10.551536214649186</v>
      </c>
      <c r="Q12" s="22">
        <v>75.845571972098909</v>
      </c>
      <c r="R12" s="22">
        <v>160.86128661688687</v>
      </c>
      <c r="S12" s="22">
        <v>24.100822320117476</v>
      </c>
      <c r="T12" s="22">
        <v>22.31515036026304</v>
      </c>
      <c r="U12" s="22">
        <v>7.52</v>
      </c>
      <c r="V12" s="22">
        <v>50.7</v>
      </c>
      <c r="W12" s="22">
        <v>16.82</v>
      </c>
      <c r="X12" s="22">
        <v>507.9</v>
      </c>
      <c r="Y12" s="22">
        <v>41.652168857431747</v>
      </c>
      <c r="Z12" s="22">
        <v>47.826089035916951</v>
      </c>
      <c r="AA12" s="22">
        <v>46.432127012814419</v>
      </c>
      <c r="AB12" s="22">
        <v>31.318338631486256</v>
      </c>
      <c r="AC12" s="22">
        <v>143.6</v>
      </c>
      <c r="AD12" s="22">
        <v>165.7803278688524</v>
      </c>
      <c r="AE12" s="22">
        <v>75.095492772406814</v>
      </c>
      <c r="AF12" s="22">
        <v>9.1766876979555576</v>
      </c>
    </row>
    <row r="13" spans="1:32" ht="14.25" customHeight="1" x14ac:dyDescent="0.25">
      <c r="A13" s="17">
        <v>44957</v>
      </c>
      <c r="B13" s="19">
        <v>9104.6299999999992</v>
      </c>
      <c r="C13" s="21">
        <v>1616.3749</v>
      </c>
      <c r="D13" s="22">
        <v>15.404911528150128</v>
      </c>
      <c r="E13" s="22">
        <v>68.079752397883681</v>
      </c>
      <c r="F13" s="22">
        <v>105.37767326815573</v>
      </c>
      <c r="G13" s="22">
        <v>28.346379137322426</v>
      </c>
      <c r="H13" s="22">
        <v>121.78666760690929</v>
      </c>
      <c r="I13" s="22">
        <v>7.5922870879120898</v>
      </c>
      <c r="J13" s="22">
        <v>28.912966376624595</v>
      </c>
      <c r="K13" s="22">
        <v>38.1</v>
      </c>
      <c r="L13" s="22">
        <v>480.81437778160824</v>
      </c>
      <c r="M13" s="22">
        <v>22.334830641276316</v>
      </c>
      <c r="N13" s="22">
        <v>276</v>
      </c>
      <c r="O13" s="22">
        <v>31.5</v>
      </c>
      <c r="P13" s="22">
        <v>10.105696656283728</v>
      </c>
      <c r="Q13" s="22">
        <v>74.769748256182623</v>
      </c>
      <c r="R13" s="22">
        <v>142.87679494543369</v>
      </c>
      <c r="S13" s="22">
        <v>26.035794699671346</v>
      </c>
      <c r="T13" s="22">
        <v>16.305702148781378</v>
      </c>
      <c r="U13" s="22">
        <v>7.75</v>
      </c>
      <c r="V13" s="22">
        <v>21.42</v>
      </c>
      <c r="W13" s="22">
        <v>16.329999999999998</v>
      </c>
      <c r="X13" s="22">
        <v>494.1</v>
      </c>
      <c r="Y13" s="22">
        <v>37.293887765419619</v>
      </c>
      <c r="Z13" s="22">
        <v>43.608697548204276</v>
      </c>
      <c r="AA13" s="22">
        <v>38.896743688277162</v>
      </c>
      <c r="AB13" s="22">
        <v>35.615779834678911</v>
      </c>
      <c r="AC13" s="22">
        <v>137.6</v>
      </c>
      <c r="AD13" s="22">
        <v>152.91639344262288</v>
      </c>
      <c r="AE13" s="22">
        <v>74.880246881809782</v>
      </c>
      <c r="AF13" s="22">
        <v>8.3241083214222247</v>
      </c>
    </row>
    <row r="14" spans="1:32" ht="14.25" customHeight="1" x14ac:dyDescent="0.25">
      <c r="A14" s="17">
        <v>44925</v>
      </c>
      <c r="B14" s="19">
        <v>10079.049999999999</v>
      </c>
      <c r="C14" s="21">
        <v>1604.1794</v>
      </c>
      <c r="D14" s="22">
        <v>17.736514745308305</v>
      </c>
      <c r="E14" s="22">
        <v>80.324312181675708</v>
      </c>
      <c r="F14" s="22">
        <v>110.29267668551374</v>
      </c>
      <c r="G14" s="22">
        <v>31.016328580714593</v>
      </c>
      <c r="H14" s="22">
        <v>133.91642405932436</v>
      </c>
      <c r="I14" s="22">
        <v>8.4433969780219815</v>
      </c>
      <c r="J14" s="22">
        <v>32.28354803643326</v>
      </c>
      <c r="K14" s="22">
        <v>41.26</v>
      </c>
      <c r="L14" s="22">
        <v>494.38765172800134</v>
      </c>
      <c r="M14" s="22">
        <v>27.9092476066531</v>
      </c>
      <c r="N14" s="22">
        <v>264.3</v>
      </c>
      <c r="O14" s="22">
        <v>37.619999999999997</v>
      </c>
      <c r="P14" s="22">
        <v>11.861189917347721</v>
      </c>
      <c r="Q14" s="22">
        <v>81.860404565630944</v>
      </c>
      <c r="R14" s="22">
        <v>158.1636128661689</v>
      </c>
      <c r="S14" s="22">
        <v>26.509684637437935</v>
      </c>
      <c r="T14" s="22">
        <v>17.810539262694416</v>
      </c>
      <c r="U14" s="22">
        <v>11.25</v>
      </c>
      <c r="V14" s="22">
        <v>21.02</v>
      </c>
      <c r="W14" s="22">
        <v>19.96</v>
      </c>
      <c r="X14" s="22">
        <v>480</v>
      </c>
      <c r="Y14" s="22">
        <v>43.085813953488376</v>
      </c>
      <c r="Z14" s="22">
        <v>47.826089035916951</v>
      </c>
      <c r="AA14" s="22">
        <v>42.221756173516837</v>
      </c>
      <c r="AB14" s="22">
        <v>37.165998350899102</v>
      </c>
      <c r="AC14" s="22">
        <v>140.9</v>
      </c>
      <c r="AD14" s="22">
        <v>160.26721311475401</v>
      </c>
      <c r="AE14" s="22">
        <v>67.093410251388249</v>
      </c>
      <c r="AF14" s="22">
        <v>10.82684132995556</v>
      </c>
    </row>
    <row r="15" spans="1:32" ht="14.25" customHeight="1" x14ac:dyDescent="0.25">
      <c r="A15" s="17">
        <v>44895</v>
      </c>
      <c r="B15" s="19">
        <v>9103.24</v>
      </c>
      <c r="C15" s="21">
        <v>1590.7924800000001</v>
      </c>
      <c r="D15" s="22">
        <v>15.704300268096508</v>
      </c>
      <c r="E15" s="22">
        <v>82.381398225352754</v>
      </c>
      <c r="F15" s="22">
        <v>90.436062879387379</v>
      </c>
      <c r="G15" s="22">
        <v>24.214195699698667</v>
      </c>
      <c r="H15" s="22">
        <v>130.08375489117881</v>
      </c>
      <c r="I15" s="22">
        <v>6.6638035714285735</v>
      </c>
      <c r="J15" s="22">
        <v>24.996857049332451</v>
      </c>
      <c r="K15" s="22">
        <v>42.66</v>
      </c>
      <c r="L15" s="22">
        <v>419.35760963543908</v>
      </c>
      <c r="M15" s="22">
        <v>24.768992716157513</v>
      </c>
      <c r="N15" s="22">
        <v>203.4</v>
      </c>
      <c r="O15" s="22">
        <v>35.6</v>
      </c>
      <c r="P15" s="22">
        <v>9.6227038013878126</v>
      </c>
      <c r="Q15" s="22">
        <v>69.048322130627767</v>
      </c>
      <c r="R15" s="22">
        <v>163.55896036760484</v>
      </c>
      <c r="S15" s="22">
        <v>17.266484861198514</v>
      </c>
      <c r="T15" s="22">
        <v>14.583059663117774</v>
      </c>
      <c r="U15" s="22">
        <v>11.18</v>
      </c>
      <c r="V15" s="22">
        <v>21.1</v>
      </c>
      <c r="W15" s="22">
        <v>17.89</v>
      </c>
      <c r="X15" s="22">
        <v>392</v>
      </c>
      <c r="Y15" s="22">
        <v>40.084716885743177</v>
      </c>
      <c r="Z15" s="22">
        <v>56.391306799622072</v>
      </c>
      <c r="AA15" s="22">
        <v>38.463901826293302</v>
      </c>
      <c r="AB15" s="22">
        <v>33.241394512366995</v>
      </c>
      <c r="AC15" s="22">
        <v>120</v>
      </c>
      <c r="AD15" s="22">
        <v>138.89180327868846</v>
      </c>
      <c r="AE15" s="22">
        <v>60.939910084908782</v>
      </c>
      <c r="AF15" s="22">
        <v>11.046861814222225</v>
      </c>
    </row>
    <row r="16" spans="1:32" ht="14.25" customHeight="1" x14ac:dyDescent="0.25">
      <c r="A16" s="17">
        <v>44865</v>
      </c>
      <c r="B16" s="19">
        <v>7271.29</v>
      </c>
      <c r="C16" s="21">
        <v>1576.86376</v>
      </c>
      <c r="D16" s="22">
        <v>13.263828418230558</v>
      </c>
      <c r="E16" s="22">
        <v>62.888059049555856</v>
      </c>
      <c r="F16" s="22">
        <v>77.313003755041507</v>
      </c>
      <c r="G16" s="22">
        <v>16.000727638179956</v>
      </c>
      <c r="H16" s="22">
        <v>129.60017215924131</v>
      </c>
      <c r="I16" s="22">
        <v>4.2652211538461557</v>
      </c>
      <c r="J16" s="22">
        <v>18.255693729715123</v>
      </c>
      <c r="K16" s="22">
        <v>29.7</v>
      </c>
      <c r="L16" s="22">
        <v>337.75512038833529</v>
      </c>
      <c r="M16" s="22">
        <v>21.833133114392407</v>
      </c>
      <c r="N16" s="22">
        <v>145.5</v>
      </c>
      <c r="O16" s="22">
        <v>28.64</v>
      </c>
      <c r="P16" s="22">
        <v>8.6567180915959874</v>
      </c>
      <c r="Q16" s="22">
        <v>54.377998731769175</v>
      </c>
      <c r="R16" s="22">
        <v>98.0654365307295</v>
      </c>
      <c r="S16" s="22">
        <v>9.116516327529542</v>
      </c>
      <c r="T16" s="22">
        <v>11.49987519322605</v>
      </c>
      <c r="U16" s="22">
        <v>7.66</v>
      </c>
      <c r="V16" s="22">
        <v>16.8</v>
      </c>
      <c r="W16" s="22">
        <v>13.44</v>
      </c>
      <c r="X16" s="22">
        <v>320.2</v>
      </c>
      <c r="Y16" s="22">
        <v>32.056304347826085</v>
      </c>
      <c r="Z16" s="22">
        <v>52.260871837429249</v>
      </c>
      <c r="AA16" s="22">
        <v>32.679560579781672</v>
      </c>
      <c r="AB16" s="22">
        <v>25.156710604990838</v>
      </c>
      <c r="AC16" s="22">
        <v>101.3</v>
      </c>
      <c r="AD16" s="22">
        <v>95.173770491803253</v>
      </c>
      <c r="AE16" s="22">
        <v>47.987172080158793</v>
      </c>
      <c r="AF16" s="22">
        <v>8.4432860837333372</v>
      </c>
    </row>
    <row r="17" spans="1:32" ht="14.25" customHeight="1" x14ac:dyDescent="0.25">
      <c r="A17" s="17">
        <v>44834</v>
      </c>
      <c r="B17" s="19">
        <v>5811.23</v>
      </c>
      <c r="C17" s="21">
        <v>1562.1868300000001</v>
      </c>
      <c r="D17" s="22">
        <v>10.242723860589807</v>
      </c>
      <c r="E17" s="22">
        <v>57.549430983822525</v>
      </c>
      <c r="F17" s="22">
        <v>66.057645929291652</v>
      </c>
      <c r="G17" s="22">
        <v>14.550630657935219</v>
      </c>
      <c r="H17" s="22">
        <v>111.90104417033001</v>
      </c>
      <c r="I17" s="22">
        <v>3.7429491758241773</v>
      </c>
      <c r="J17" s="22">
        <v>16.472987244903027</v>
      </c>
      <c r="K17" s="22">
        <v>28.98</v>
      </c>
      <c r="L17" s="22">
        <v>304.25874481263264</v>
      </c>
      <c r="M17" s="22">
        <v>18.051820272878487</v>
      </c>
      <c r="N17" s="22">
        <v>127</v>
      </c>
      <c r="O17" s="22">
        <v>20.229678683937557</v>
      </c>
      <c r="P17" s="22">
        <v>6.9848197477255169</v>
      </c>
      <c r="Q17" s="22">
        <v>44.40217882054533</v>
      </c>
      <c r="R17" s="22">
        <v>58.249770246984504</v>
      </c>
      <c r="S17" s="22">
        <v>8.5722466960352381</v>
      </c>
      <c r="T17" s="22">
        <v>11.480660698333439</v>
      </c>
      <c r="U17" s="22">
        <v>6.34</v>
      </c>
      <c r="V17" s="22">
        <v>13.63</v>
      </c>
      <c r="W17" s="22">
        <v>12.4</v>
      </c>
      <c r="X17" s="22">
        <v>238.2</v>
      </c>
      <c r="Y17" s="22">
        <v>24.639580384226495</v>
      </c>
      <c r="Z17" s="22">
        <v>29.652175202268513</v>
      </c>
      <c r="AA17" s="22">
        <v>25.006454844613188</v>
      </c>
      <c r="AB17" s="22">
        <v>19.446412019926615</v>
      </c>
      <c r="AC17" s="22">
        <v>70.599999999999994</v>
      </c>
      <c r="AD17" s="22">
        <v>88.499999999999972</v>
      </c>
      <c r="AE17" s="22">
        <v>36.667770539350897</v>
      </c>
      <c r="AF17" s="22">
        <v>6.4814367656888914</v>
      </c>
    </row>
    <row r="18" spans="1:32" ht="14.25" customHeight="1" x14ac:dyDescent="0.25">
      <c r="A18" s="17">
        <v>44804</v>
      </c>
      <c r="B18" s="19">
        <v>5795.17</v>
      </c>
      <c r="C18" s="21">
        <v>1544.6259600000001</v>
      </c>
      <c r="D18" s="22">
        <v>10.632836461126002</v>
      </c>
      <c r="E18" s="22">
        <v>48.488456743816428</v>
      </c>
      <c r="F18" s="22">
        <v>69.055798013880036</v>
      </c>
      <c r="G18" s="22">
        <v>12.941618940129414</v>
      </c>
      <c r="H18" s="22">
        <v>105.80790174791794</v>
      </c>
      <c r="I18" s="22">
        <v>3.8783530219780231</v>
      </c>
      <c r="J18" s="22">
        <v>18.012154592445714</v>
      </c>
      <c r="K18" s="22">
        <v>28.78</v>
      </c>
      <c r="L18" s="22">
        <v>308.8179737104366</v>
      </c>
      <c r="M18" s="22">
        <v>21.368598367277674</v>
      </c>
      <c r="N18" s="22">
        <v>117</v>
      </c>
      <c r="O18" s="22">
        <v>14.277317509695569</v>
      </c>
      <c r="P18" s="22">
        <v>7.3563527130300663</v>
      </c>
      <c r="Q18" s="22">
        <v>44.617343563728589</v>
      </c>
      <c r="R18" s="22">
        <v>43.486970029886677</v>
      </c>
      <c r="S18" s="22">
        <v>7.4274036780644703</v>
      </c>
      <c r="T18" s="22">
        <v>11.355766481531486</v>
      </c>
      <c r="U18" s="22">
        <v>4.51</v>
      </c>
      <c r="V18" s="22">
        <v>14.75</v>
      </c>
      <c r="W18" s="22">
        <v>14.42</v>
      </c>
      <c r="X18" s="22">
        <v>208.7</v>
      </c>
      <c r="Y18" s="22">
        <v>24.333736097067746</v>
      </c>
      <c r="Z18" s="22">
        <v>23.260870576559608</v>
      </c>
      <c r="AA18" s="22">
        <v>24.37686668172757</v>
      </c>
      <c r="AB18" s="22">
        <v>21.192860728073406</v>
      </c>
      <c r="AC18" s="22">
        <v>73.099999999999994</v>
      </c>
      <c r="AD18" s="22">
        <v>85.453278688524549</v>
      </c>
      <c r="AE18" s="22">
        <v>45.492852053828642</v>
      </c>
      <c r="AF18" s="22">
        <v>6.4539342051555577</v>
      </c>
    </row>
    <row r="19" spans="1:32" ht="14.25" customHeight="1" x14ac:dyDescent="0.25">
      <c r="A19" s="17">
        <v>44771</v>
      </c>
      <c r="B19" s="19">
        <v>4736.2</v>
      </c>
      <c r="C19" s="21">
        <v>1526.9085600000001</v>
      </c>
      <c r="D19" s="22">
        <v>7.8294691689008022</v>
      </c>
      <c r="E19" s="22">
        <v>38.124661342814861</v>
      </c>
      <c r="F19" s="22">
        <v>63.79674435730697</v>
      </c>
      <c r="G19" s="22">
        <v>11.02470991829904</v>
      </c>
      <c r="H19" s="22">
        <v>89.07593922288153</v>
      </c>
      <c r="I19" s="22">
        <v>2.9885563186813195</v>
      </c>
      <c r="J19" s="22">
        <v>18.236210598733571</v>
      </c>
      <c r="K19" s="22">
        <v>27.62</v>
      </c>
      <c r="L19" s="22">
        <v>281.74173678674367</v>
      </c>
      <c r="M19" s="22">
        <v>13.490089056211819</v>
      </c>
      <c r="N19" s="22">
        <v>89.05</v>
      </c>
      <c r="O19" s="22">
        <v>11.452468138868865</v>
      </c>
      <c r="P19" s="22">
        <v>4.8485051972243616</v>
      </c>
      <c r="Q19" s="22">
        <v>35.991193405199738</v>
      </c>
      <c r="R19" s="22">
        <v>28.769473395373218</v>
      </c>
      <c r="S19" s="22">
        <v>7.6103908817565182</v>
      </c>
      <c r="T19" s="22">
        <v>10.250933025206511</v>
      </c>
      <c r="U19" s="22">
        <v>3.73</v>
      </c>
      <c r="V19" s="22">
        <v>12.64</v>
      </c>
      <c r="W19" s="22">
        <v>8.98</v>
      </c>
      <c r="X19" s="22">
        <v>167.9</v>
      </c>
      <c r="Y19" s="22">
        <v>18.991018705763398</v>
      </c>
      <c r="Z19" s="22">
        <v>19.339131275614417</v>
      </c>
      <c r="AA19" s="22">
        <v>21.465021428381579</v>
      </c>
      <c r="AB19" s="22">
        <v>16.601074236990836</v>
      </c>
      <c r="AC19" s="22">
        <v>50.4</v>
      </c>
      <c r="AD19" s="22">
        <v>71.380327868852433</v>
      </c>
      <c r="AE19" s="22">
        <v>33.983527668376304</v>
      </c>
      <c r="AF19" s="22">
        <v>4.3545720844444453</v>
      </c>
    </row>
    <row r="20" spans="1:32" ht="14.25" customHeight="1" x14ac:dyDescent="0.25">
      <c r="A20" s="17">
        <v>44742</v>
      </c>
      <c r="B20" s="19">
        <v>4383.84</v>
      </c>
      <c r="C20" s="21">
        <v>1508.36078</v>
      </c>
      <c r="D20" s="22">
        <v>7.2760536193029459</v>
      </c>
      <c r="E20" s="22">
        <v>32.12972487267028</v>
      </c>
      <c r="F20" s="22">
        <v>71.267549551691147</v>
      </c>
      <c r="G20" s="22">
        <v>11.352471564518741</v>
      </c>
      <c r="H20" s="22">
        <v>78.195327754288527</v>
      </c>
      <c r="I20" s="22">
        <v>2.5533296703296715</v>
      </c>
      <c r="J20" s="22">
        <v>16.794458906098651</v>
      </c>
      <c r="K20" s="22">
        <v>27.14</v>
      </c>
      <c r="L20" s="22">
        <v>248.43145218646148</v>
      </c>
      <c r="M20" s="22">
        <v>12.914065969789551</v>
      </c>
      <c r="N20" s="22">
        <v>70.95</v>
      </c>
      <c r="O20" s="22">
        <v>10.297480465082575</v>
      </c>
      <c r="P20" s="22">
        <v>4.0682859700848093</v>
      </c>
      <c r="Q20" s="22">
        <v>35.795589093214964</v>
      </c>
      <c r="R20" s="22">
        <v>28.441786067388183</v>
      </c>
      <c r="S20" s="22">
        <v>7.2270088283564355</v>
      </c>
      <c r="T20" s="22">
        <v>10.836975119431061</v>
      </c>
      <c r="U20" s="22">
        <v>2.89</v>
      </c>
      <c r="V20" s="22">
        <v>12.6</v>
      </c>
      <c r="W20" s="22">
        <v>8.82</v>
      </c>
      <c r="X20" s="22">
        <v>171</v>
      </c>
      <c r="Y20" s="22">
        <v>18.073485844287159</v>
      </c>
      <c r="Z20" s="22">
        <v>17.756522511153168</v>
      </c>
      <c r="AA20" s="22">
        <v>21.15022734693877</v>
      </c>
      <c r="AB20" s="22">
        <v>15.383553397314069</v>
      </c>
      <c r="AC20" s="22">
        <v>46.8</v>
      </c>
      <c r="AD20" s="22">
        <v>58.032786885245876</v>
      </c>
      <c r="AE20" s="22">
        <v>33.489728272300795</v>
      </c>
      <c r="AF20" s="22">
        <v>3.9695362369777789</v>
      </c>
    </row>
    <row r="21" spans="1:32" ht="14.25" customHeight="1" x14ac:dyDescent="0.25">
      <c r="A21" s="17">
        <v>44712</v>
      </c>
      <c r="B21" s="19">
        <v>4635.01</v>
      </c>
      <c r="C21" s="21">
        <v>1490.6856299999999</v>
      </c>
      <c r="D21" s="22">
        <v>7.5845147453083079</v>
      </c>
      <c r="E21" s="22">
        <v>29.288987002830531</v>
      </c>
      <c r="F21" s="22">
        <v>76.526603208264206</v>
      </c>
      <c r="G21" s="22">
        <v>12.147045252324078</v>
      </c>
      <c r="H21" s="22">
        <v>78.360347109735685</v>
      </c>
      <c r="I21" s="22">
        <v>2.7757788461538473</v>
      </c>
      <c r="J21" s="22">
        <v>14.301917969319849</v>
      </c>
      <c r="K21" s="22">
        <v>34.200000000000003</v>
      </c>
      <c r="L21" s="22">
        <v>288.06882995104303</v>
      </c>
      <c r="M21" s="22">
        <v>13.517961141038702</v>
      </c>
      <c r="N21" s="22">
        <v>76.7</v>
      </c>
      <c r="O21" s="22">
        <v>10.895847573188725</v>
      </c>
      <c r="P21" s="22">
        <v>4.5267565058591384</v>
      </c>
      <c r="Q21" s="22">
        <v>40.079323525681666</v>
      </c>
      <c r="R21" s="22">
        <v>27.891544709179872</v>
      </c>
      <c r="S21" s="22">
        <v>8.3833302408934642</v>
      </c>
      <c r="T21" s="22">
        <v>13.63683844477519</v>
      </c>
      <c r="U21" s="22">
        <v>2.75</v>
      </c>
      <c r="V21" s="22">
        <v>12.18</v>
      </c>
      <c r="W21" s="22">
        <v>9.92</v>
      </c>
      <c r="X21" s="22">
        <v>142.69999999999999</v>
      </c>
      <c r="Y21" s="22">
        <v>20.281299292214356</v>
      </c>
      <c r="Z21" s="22">
        <v>15.860870254820457</v>
      </c>
      <c r="AA21" s="22">
        <v>20.638686964594203</v>
      </c>
      <c r="AB21" s="22">
        <v>18.365303870620622</v>
      </c>
      <c r="AC21" s="22">
        <v>49.9</v>
      </c>
      <c r="AD21" s="22">
        <v>73.314754098360623</v>
      </c>
      <c r="AE21" s="22">
        <v>34.325388788736284</v>
      </c>
      <c r="AF21" s="22">
        <v>4.2262268019555567</v>
      </c>
    </row>
    <row r="22" spans="1:32" ht="14.25" customHeight="1" x14ac:dyDescent="0.25">
      <c r="A22" s="17">
        <v>44680</v>
      </c>
      <c r="B22" s="19">
        <v>4411.95</v>
      </c>
      <c r="C22" s="21">
        <v>1475.3194900000001</v>
      </c>
      <c r="D22" s="22">
        <v>8.0925683646112567</v>
      </c>
      <c r="E22" s="22">
        <v>26.08829874844233</v>
      </c>
      <c r="F22" s="22">
        <v>66.205096031812388</v>
      </c>
      <c r="G22" s="22">
        <v>12.166909594519211</v>
      </c>
      <c r="H22" s="22">
        <v>79.357660618405035</v>
      </c>
      <c r="I22" s="22">
        <v>2.5726730769230781</v>
      </c>
      <c r="J22" s="22">
        <v>14.429207766885314</v>
      </c>
      <c r="K22" s="22">
        <v>33.56</v>
      </c>
      <c r="L22" s="22">
        <v>278.11296276604247</v>
      </c>
      <c r="M22" s="22">
        <v>13.630947997179474</v>
      </c>
      <c r="N22" s="22">
        <v>80.3</v>
      </c>
      <c r="O22" s="22">
        <v>7.7300681058829328</v>
      </c>
      <c r="P22" s="22">
        <v>4.401361588799328</v>
      </c>
      <c r="Q22" s="22">
        <v>39.316466708941029</v>
      </c>
      <c r="R22" s="22">
        <v>29.219713504855108</v>
      </c>
      <c r="S22" s="22">
        <v>7.3205348249586937</v>
      </c>
      <c r="T22" s="22">
        <v>14.063569443727339</v>
      </c>
      <c r="U22" s="22">
        <v>2.4500000000000002</v>
      </c>
      <c r="V22" s="22">
        <v>10.74</v>
      </c>
      <c r="W22" s="22">
        <v>9.5399999999999991</v>
      </c>
      <c r="X22" s="22">
        <v>133.69999999999999</v>
      </c>
      <c r="Y22" s="22">
        <v>19.153498483316483</v>
      </c>
      <c r="Z22" s="22">
        <v>13.913044083175841</v>
      </c>
      <c r="AA22" s="22">
        <v>17.479825423868832</v>
      </c>
      <c r="AB22" s="22">
        <v>20.549388612214596</v>
      </c>
      <c r="AC22" s="22">
        <v>41.26</v>
      </c>
      <c r="AD22" s="22">
        <v>76.071311475409814</v>
      </c>
      <c r="AE22" s="22">
        <v>29.653286810483348</v>
      </c>
      <c r="AF22" s="22">
        <v>4.4645823265777791</v>
      </c>
    </row>
    <row r="23" spans="1:32" ht="14.25" customHeight="1" x14ac:dyDescent="0.25">
      <c r="A23" s="17">
        <v>44651</v>
      </c>
      <c r="B23" s="19">
        <v>4029.36</v>
      </c>
      <c r="C23" s="21">
        <v>1456.0524399999999</v>
      </c>
      <c r="D23" s="22">
        <v>6.5865522788203732</v>
      </c>
      <c r="E23" s="22">
        <v>23.271617200769857</v>
      </c>
      <c r="F23" s="22">
        <v>59.47154135003192</v>
      </c>
      <c r="G23" s="22">
        <v>11.988130514763009</v>
      </c>
      <c r="H23" s="22">
        <v>80.402465246534874</v>
      </c>
      <c r="I23" s="22">
        <v>2.1926366241361746</v>
      </c>
      <c r="J23" s="22">
        <v>14.171120888809874</v>
      </c>
      <c r="K23" s="22">
        <v>32.44</v>
      </c>
      <c r="L23" s="22">
        <v>277.92687179062187</v>
      </c>
      <c r="M23" s="22">
        <v>11.101306112522668</v>
      </c>
      <c r="N23" s="22">
        <v>79.8</v>
      </c>
      <c r="O23" s="22">
        <v>6.1750094005140443</v>
      </c>
      <c r="P23" s="22">
        <v>3.6907903921270719</v>
      </c>
      <c r="Q23" s="22">
        <v>37.909262749243979</v>
      </c>
      <c r="R23" s="22">
        <v>25.994160715358113</v>
      </c>
      <c r="S23" s="22">
        <v>6.0919433241381018</v>
      </c>
      <c r="T23" s="22">
        <v>14.193444095582342</v>
      </c>
      <c r="U23" s="22">
        <v>1.69</v>
      </c>
      <c r="V23" s="22">
        <v>9.27</v>
      </c>
      <c r="W23" s="22">
        <v>9.0299999999999994</v>
      </c>
      <c r="X23" s="22">
        <v>107.7</v>
      </c>
      <c r="Y23" s="22">
        <v>16.056825075834173</v>
      </c>
      <c r="Z23" s="22">
        <v>12.945652736767521</v>
      </c>
      <c r="AA23" s="22">
        <v>14.672634917055461</v>
      </c>
      <c r="AB23" s="22">
        <v>21.404030467620931</v>
      </c>
      <c r="AC23" s="22">
        <v>32.26</v>
      </c>
      <c r="AD23" s="22">
        <v>75.297540983606524</v>
      </c>
      <c r="AE23" s="22">
        <v>27.146305261176902</v>
      </c>
      <c r="AF23" s="22">
        <v>3.6548657508085567</v>
      </c>
    </row>
    <row r="24" spans="1:32" ht="14.25" customHeight="1" x14ac:dyDescent="0.25">
      <c r="A24" s="17">
        <v>44620</v>
      </c>
      <c r="B24" s="19">
        <v>3446.15</v>
      </c>
      <c r="C24" s="21">
        <v>1438.7405699999999</v>
      </c>
      <c r="D24" s="22">
        <v>6.1754285760203373</v>
      </c>
      <c r="E24" s="22">
        <v>17.696530275376745</v>
      </c>
      <c r="F24" s="22">
        <v>52.319489491496086</v>
      </c>
      <c r="G24" s="22">
        <v>11.044574260494173</v>
      </c>
      <c r="H24" s="22">
        <v>69.432016651171864</v>
      </c>
      <c r="I24" s="22">
        <v>1.8567433540557392</v>
      </c>
      <c r="J24" s="22">
        <v>10.795785502980159</v>
      </c>
      <c r="K24" s="22">
        <v>27.267816979051819</v>
      </c>
      <c r="L24" s="22">
        <v>240.53083026797302</v>
      </c>
      <c r="M24" s="22">
        <v>10.082169813668127</v>
      </c>
      <c r="N24" s="22">
        <v>76.099999999999994</v>
      </c>
      <c r="O24" s="22">
        <v>4.4912321893316234</v>
      </c>
      <c r="P24" s="22">
        <v>3.2105467340233913</v>
      </c>
      <c r="Q24" s="22">
        <v>30.243294840798779</v>
      </c>
      <c r="R24" s="22">
        <v>22.863477125552208</v>
      </c>
      <c r="S24" s="22">
        <v>4.8676030049812464</v>
      </c>
      <c r="T24" s="22">
        <v>10.881640473279795</v>
      </c>
      <c r="U24" s="22">
        <v>1.3</v>
      </c>
      <c r="V24" s="22">
        <v>7.26</v>
      </c>
      <c r="W24" s="22">
        <v>7.75</v>
      </c>
      <c r="X24" s="22">
        <v>93.5</v>
      </c>
      <c r="Y24" s="22">
        <v>14.217838272277096</v>
      </c>
      <c r="Z24" s="22">
        <v>10.100000439130461</v>
      </c>
      <c r="AA24" s="22">
        <v>11.942618032422525</v>
      </c>
      <c r="AB24" s="22">
        <v>19.485834303264486</v>
      </c>
      <c r="AC24" s="22">
        <v>25.62</v>
      </c>
      <c r="AD24" s="22">
        <v>71.488590816004219</v>
      </c>
      <c r="AE24" s="22">
        <v>24.424077821273436</v>
      </c>
      <c r="AF24" s="22">
        <v>3.2069655362486844</v>
      </c>
    </row>
    <row r="25" spans="1:32" ht="14.25" customHeight="1" x14ac:dyDescent="0.25">
      <c r="A25" s="17">
        <v>44592</v>
      </c>
      <c r="B25" s="19">
        <v>3547.1</v>
      </c>
      <c r="C25" s="21">
        <v>1423.2753</v>
      </c>
      <c r="D25" s="22">
        <v>7.0626523116932436</v>
      </c>
      <c r="E25" s="22">
        <v>18.065612685071763</v>
      </c>
      <c r="F25" s="22">
        <v>48.633021397244327</v>
      </c>
      <c r="G25" s="22">
        <v>10.726744785372039</v>
      </c>
      <c r="H25" s="22">
        <v>66.820005080847338</v>
      </c>
      <c r="I25" s="22">
        <v>2.2486188358162473</v>
      </c>
      <c r="J25" s="22">
        <v>13.800979671564841</v>
      </c>
      <c r="K25" s="22">
        <v>23.933914002205075</v>
      </c>
      <c r="L25" s="22">
        <v>221.2598141930909</v>
      </c>
      <c r="M25" s="22">
        <v>10.837422606569261</v>
      </c>
      <c r="N25" s="22">
        <v>79.349999999999994</v>
      </c>
      <c r="O25" s="22">
        <v>4.9991484555147503</v>
      </c>
      <c r="P25" s="22">
        <v>3.3678473905898634</v>
      </c>
      <c r="Q25" s="22">
        <v>31.027097045901655</v>
      </c>
      <c r="R25" s="22">
        <v>22.066575848147071</v>
      </c>
      <c r="S25" s="22">
        <v>5.4457637112497599</v>
      </c>
      <c r="T25" s="22">
        <v>11.076452451062298</v>
      </c>
      <c r="U25" s="22">
        <v>1.35</v>
      </c>
      <c r="V25" s="22">
        <v>9.0500000000000007</v>
      </c>
      <c r="W25" s="22">
        <v>8.6199999999999992</v>
      </c>
      <c r="X25" s="22">
        <v>107.8</v>
      </c>
      <c r="Y25" s="22">
        <v>13.897616689568153</v>
      </c>
      <c r="Z25" s="22">
        <v>10.191304790926305</v>
      </c>
      <c r="AA25" s="22">
        <v>13.31244982612527</v>
      </c>
      <c r="AB25" s="22">
        <v>17.748062530604937</v>
      </c>
      <c r="AC25" s="22">
        <v>28.72</v>
      </c>
      <c r="AD25" s="22">
        <v>70.909916046011659</v>
      </c>
      <c r="AE25" s="22">
        <v>21.676527335417376</v>
      </c>
      <c r="AF25" s="22">
        <v>3.6548657508085567</v>
      </c>
    </row>
    <row r="26" spans="1:32" ht="14.25" customHeight="1" x14ac:dyDescent="0.25">
      <c r="A26" s="17">
        <v>44561</v>
      </c>
      <c r="B26" s="19">
        <v>3288.48</v>
      </c>
      <c r="C26" s="21">
        <v>1407.2195200000001</v>
      </c>
      <c r="D26" s="22">
        <v>6.3247632642029057</v>
      </c>
      <c r="E26" s="22">
        <v>12.043741790047838</v>
      </c>
      <c r="F26" s="22">
        <v>45.750014297893593</v>
      </c>
      <c r="G26" s="22">
        <v>10.369186625859637</v>
      </c>
      <c r="H26" s="22">
        <v>58.224112458506639</v>
      </c>
      <c r="I26" s="22">
        <v>1.9966988832559209</v>
      </c>
      <c r="J26" s="22">
        <v>13.102485193278181</v>
      </c>
      <c r="K26" s="22">
        <v>24.705975744211688</v>
      </c>
      <c r="L26" s="22">
        <v>212.42726515876993</v>
      </c>
      <c r="M26" s="22">
        <v>10.255059007223808</v>
      </c>
      <c r="N26" s="22">
        <v>76.849999999999994</v>
      </c>
      <c r="O26" s="22">
        <v>5.1730923822897932</v>
      </c>
      <c r="P26" s="22">
        <v>2.8999787710588172</v>
      </c>
      <c r="Q26" s="22">
        <v>27.127203147341</v>
      </c>
      <c r="R26" s="22">
        <v>12.33299595984144</v>
      </c>
      <c r="S26" s="22">
        <v>4.9186171849461156</v>
      </c>
      <c r="T26" s="22">
        <v>8.5531735007365484</v>
      </c>
      <c r="U26" s="22">
        <v>1.34</v>
      </c>
      <c r="V26" s="22">
        <v>7.9</v>
      </c>
      <c r="W26" s="22">
        <v>7.8</v>
      </c>
      <c r="X26" s="22">
        <v>84.95</v>
      </c>
      <c r="Y26" s="22">
        <v>12.104375826398067</v>
      </c>
      <c r="Z26" s="22">
        <v>11.489130934310049</v>
      </c>
      <c r="AA26" s="22">
        <v>12.90728830967798</v>
      </c>
      <c r="AB26" s="22">
        <v>17.529654056445537</v>
      </c>
      <c r="AC26" s="22">
        <v>20.02</v>
      </c>
      <c r="AD26" s="22">
        <v>67.393353982210698</v>
      </c>
      <c r="AE26" s="22">
        <v>19.549391475399784</v>
      </c>
      <c r="AF26" s="22">
        <v>3.0278054504247351</v>
      </c>
    </row>
    <row r="27" spans="1:32" ht="14.25" customHeight="1" x14ac:dyDescent="0.25">
      <c r="A27" s="17">
        <v>44530</v>
      </c>
      <c r="B27" s="19">
        <v>3202.32</v>
      </c>
      <c r="C27" s="21">
        <v>1387.9439299999999</v>
      </c>
      <c r="D27" s="22">
        <v>5.7274245114726314</v>
      </c>
      <c r="E27" s="22">
        <v>10.683964491171469</v>
      </c>
      <c r="F27" s="22">
        <v>41.137202938932425</v>
      </c>
      <c r="G27" s="22">
        <v>10.796269983055005</v>
      </c>
      <c r="H27" s="22">
        <v>65.917673811098879</v>
      </c>
      <c r="I27" s="22">
        <v>2.0900025693893749</v>
      </c>
      <c r="J27" s="22">
        <v>13.502693904361044</v>
      </c>
      <c r="K27" s="22">
        <v>19.775308710033077</v>
      </c>
      <c r="L27" s="22">
        <v>219.47546085282406</v>
      </c>
      <c r="M27" s="22">
        <v>10.391550475820399</v>
      </c>
      <c r="N27" s="22">
        <v>79</v>
      </c>
      <c r="O27" s="22">
        <v>4.4877533107961227</v>
      </c>
      <c r="P27" s="22">
        <v>2.6499110606198091</v>
      </c>
      <c r="Q27" s="22">
        <v>27.280140162970831</v>
      </c>
      <c r="R27" s="22">
        <v>13.452452516196281</v>
      </c>
      <c r="S27" s="22">
        <v>5.4882755278871516</v>
      </c>
      <c r="T27" s="22">
        <v>7.9316305240018963</v>
      </c>
      <c r="U27" s="22">
        <v>1.5</v>
      </c>
      <c r="V27" s="22">
        <v>7.17</v>
      </c>
      <c r="W27" s="22">
        <v>7.8</v>
      </c>
      <c r="X27" s="22">
        <v>88</v>
      </c>
      <c r="Y27" s="22">
        <v>11.839049372153514</v>
      </c>
      <c r="Z27" s="22">
        <v>9.4347830189036159</v>
      </c>
      <c r="AA27" s="22">
        <v>12.106611979555952</v>
      </c>
      <c r="AB27" s="22">
        <v>17.947478963533079</v>
      </c>
      <c r="AC27" s="22">
        <v>17.22</v>
      </c>
      <c r="AD27" s="22">
        <v>76.60763685824611</v>
      </c>
      <c r="AE27" s="22">
        <v>19.207530355039811</v>
      </c>
      <c r="AF27" s="22">
        <v>2.8396873603095889</v>
      </c>
    </row>
    <row r="28" spans="1:32" ht="14.25" customHeight="1" x14ac:dyDescent="0.25">
      <c r="A28" s="17">
        <v>44497</v>
      </c>
      <c r="B28" s="19">
        <v>2686.32</v>
      </c>
      <c r="C28" s="21">
        <v>1370.16947</v>
      </c>
      <c r="D28" s="22">
        <v>5.1476545455873657</v>
      </c>
      <c r="E28" s="22">
        <v>9.1396459874475937</v>
      </c>
      <c r="F28" s="22">
        <v>31.835960362666455</v>
      </c>
      <c r="G28" s="22">
        <v>8.0824839433967011</v>
      </c>
      <c r="H28" s="22">
        <v>57.252065513770269</v>
      </c>
      <c r="I28" s="22">
        <v>1.8380826168290483</v>
      </c>
      <c r="J28" s="22">
        <v>9.5702083085033181</v>
      </c>
      <c r="K28" s="22">
        <v>17.274881477398019</v>
      </c>
      <c r="L28" s="22">
        <v>162.8196231376854</v>
      </c>
      <c r="M28" s="22">
        <v>8.9629397711760888</v>
      </c>
      <c r="N28" s="22">
        <v>68.75</v>
      </c>
      <c r="O28" s="22">
        <v>3.0822863824537707</v>
      </c>
      <c r="P28" s="22">
        <v>2.2707761447929262</v>
      </c>
      <c r="Q28" s="22">
        <v>22.539092678446117</v>
      </c>
      <c r="R28" s="22">
        <v>13.898337754744393</v>
      </c>
      <c r="S28" s="22">
        <v>4.5615179251920326</v>
      </c>
      <c r="T28" s="22">
        <v>6.920463591702239</v>
      </c>
      <c r="U28" s="22">
        <v>1.4</v>
      </c>
      <c r="V28" s="22">
        <v>6.88</v>
      </c>
      <c r="W28" s="22">
        <v>6.53</v>
      </c>
      <c r="X28" s="22">
        <v>79.650000000000006</v>
      </c>
      <c r="Y28" s="22">
        <v>10.173897142067007</v>
      </c>
      <c r="Z28" s="22">
        <v>6.7478263803402827</v>
      </c>
      <c r="AA28" s="22">
        <v>8.3540446010322356</v>
      </c>
      <c r="AB28" s="22">
        <v>14.519415521292103</v>
      </c>
      <c r="AC28" s="22">
        <v>14.97</v>
      </c>
      <c r="AD28" s="22">
        <v>52.347809962404085</v>
      </c>
      <c r="AE28" s="22">
        <v>17.700809120860686</v>
      </c>
      <c r="AF28" s="22">
        <v>2.4455351714969016</v>
      </c>
    </row>
    <row r="29" spans="1:32" ht="14.25" customHeight="1" x14ac:dyDescent="0.25">
      <c r="A29" s="17">
        <v>44469</v>
      </c>
      <c r="B29" s="19">
        <v>2479.04</v>
      </c>
      <c r="C29" s="21">
        <v>1349.9144899999999</v>
      </c>
      <c r="D29" s="22">
        <v>4.6820816941946513</v>
      </c>
      <c r="E29" s="22">
        <v>8.3723430830816437</v>
      </c>
      <c r="F29" s="22">
        <v>30.852902204199317</v>
      </c>
      <c r="G29" s="22">
        <v>7.4478884298859427</v>
      </c>
      <c r="H29" s="22">
        <v>58.864151027030097</v>
      </c>
      <c r="I29" s="22">
        <v>1.6701359817888308</v>
      </c>
      <c r="J29" s="22">
        <v>9.0394967568499549</v>
      </c>
      <c r="K29" s="22">
        <v>14.607759095920617</v>
      </c>
      <c r="L29" s="22">
        <v>146.59029647794844</v>
      </c>
      <c r="M29" s="22">
        <v>8.4078744655499555</v>
      </c>
      <c r="N29" s="22">
        <v>48.66</v>
      </c>
      <c r="O29" s="22">
        <v>2.9118213342142281</v>
      </c>
      <c r="P29" s="22">
        <v>2.0933087373845982</v>
      </c>
      <c r="Q29" s="22">
        <v>21.621470584667144</v>
      </c>
      <c r="R29" s="22">
        <v>11.488660082590757</v>
      </c>
      <c r="S29" s="22">
        <v>4.0598784888708215</v>
      </c>
      <c r="T29" s="22">
        <v>5.9835107461768695</v>
      </c>
      <c r="U29" s="22">
        <v>1.37</v>
      </c>
      <c r="V29" s="22">
        <v>6.63</v>
      </c>
      <c r="W29" s="22">
        <v>6.53</v>
      </c>
      <c r="X29" s="22">
        <v>77.849999999999994</v>
      </c>
      <c r="Y29" s="22">
        <v>8.957055127773021</v>
      </c>
      <c r="Z29" s="22">
        <v>5.8000002521739287</v>
      </c>
      <c r="AA29" s="22">
        <v>7.9006495707221704</v>
      </c>
      <c r="AB29" s="22">
        <v>14.194819571623864</v>
      </c>
      <c r="AC29" s="22">
        <v>13.95</v>
      </c>
      <c r="AD29" s="22">
        <v>46.293981599404972</v>
      </c>
      <c r="AE29" s="22">
        <v>14.510105330834294</v>
      </c>
      <c r="AF29" s="22">
        <v>2.1588790341785837</v>
      </c>
    </row>
    <row r="30" spans="1:32" ht="14.25" customHeight="1" x14ac:dyDescent="0.25">
      <c r="A30" s="17">
        <v>44439</v>
      </c>
      <c r="B30" s="19">
        <v>2593.27</v>
      </c>
      <c r="C30" s="21">
        <v>1329.29378</v>
      </c>
      <c r="D30" s="22">
        <v>5.1740077258548762</v>
      </c>
      <c r="E30" s="22">
        <v>8.6442985428569177</v>
      </c>
      <c r="F30" s="22">
        <v>30.361373124965745</v>
      </c>
      <c r="G30" s="22">
        <v>7.8168393098340578</v>
      </c>
      <c r="H30" s="22">
        <v>66.187625215839006</v>
      </c>
      <c r="I30" s="22">
        <v>1.7167878248555579</v>
      </c>
      <c r="J30" s="22">
        <v>9.5441077403892205</v>
      </c>
      <c r="K30" s="22">
        <v>16.476499448732085</v>
      </c>
      <c r="L30" s="22">
        <v>150.71342271042215</v>
      </c>
      <c r="M30" s="22">
        <v>8.9902380648954079</v>
      </c>
      <c r="N30" s="22">
        <v>51.85</v>
      </c>
      <c r="O30" s="22">
        <v>2.9187790912852303</v>
      </c>
      <c r="P30" s="22">
        <v>2.3191763468133795</v>
      </c>
      <c r="Q30" s="22">
        <v>22.022930250695442</v>
      </c>
      <c r="R30" s="22">
        <v>10.065622087224437</v>
      </c>
      <c r="S30" s="22">
        <v>4.3957218403062086</v>
      </c>
      <c r="T30" s="22">
        <v>7.2173199387993865</v>
      </c>
      <c r="U30" s="22">
        <v>1.46</v>
      </c>
      <c r="V30" s="22">
        <v>6.82</v>
      </c>
      <c r="W30" s="22">
        <v>6.2</v>
      </c>
      <c r="X30" s="22">
        <v>70.599999999999994</v>
      </c>
      <c r="Y30" s="22">
        <v>9.6157966693457055</v>
      </c>
      <c r="Z30" s="22">
        <v>5.9739133032136262</v>
      </c>
      <c r="AA30" s="22">
        <v>8.5855654675735451</v>
      </c>
      <c r="AB30" s="22">
        <v>15.176326991449129</v>
      </c>
      <c r="AC30" s="22">
        <v>12.68</v>
      </c>
      <c r="AD30" s="22">
        <v>37.409098207826865</v>
      </c>
      <c r="AE30" s="22">
        <v>12.876768866892215</v>
      </c>
      <c r="AF30" s="22">
        <v>2.3649131328761248</v>
      </c>
    </row>
    <row r="31" spans="1:32" ht="14.25" customHeight="1" x14ac:dyDescent="0.25">
      <c r="A31" s="17">
        <v>44407</v>
      </c>
      <c r="B31" s="19">
        <v>2453.81</v>
      </c>
      <c r="C31" s="21">
        <v>1308.7319199999999</v>
      </c>
      <c r="D31" s="22">
        <v>4.6205909402371228</v>
      </c>
      <c r="E31" s="22">
        <v>9.1590713774315411</v>
      </c>
      <c r="F31" s="22">
        <v>31.212096531331543</v>
      </c>
      <c r="G31" s="22">
        <v>7.6299041973270123</v>
      </c>
      <c r="H31" s="22">
        <v>58.403555166098712</v>
      </c>
      <c r="I31" s="22">
        <v>1.6981270876288672</v>
      </c>
      <c r="J31" s="22">
        <v>8.0563753578855195</v>
      </c>
      <c r="K31" s="22">
        <v>17.546857772877619</v>
      </c>
      <c r="L31" s="22">
        <v>151.59068361094847</v>
      </c>
      <c r="M31" s="22">
        <v>7.7527154162863221</v>
      </c>
      <c r="N31" s="22">
        <v>49.94</v>
      </c>
      <c r="O31" s="22">
        <v>2.8004972210782006</v>
      </c>
      <c r="P31" s="22">
        <v>2.1255755387315665</v>
      </c>
      <c r="Q31" s="22">
        <v>19.652406508433089</v>
      </c>
      <c r="R31" s="22">
        <v>11.648391362449241</v>
      </c>
      <c r="S31" s="22">
        <v>4.4424848386073386</v>
      </c>
      <c r="T31" s="22">
        <v>7.2822572647268871</v>
      </c>
      <c r="U31" s="22">
        <v>1.3342857190612252</v>
      </c>
      <c r="V31" s="22">
        <v>6.44</v>
      </c>
      <c r="W31" s="22">
        <v>5.67</v>
      </c>
      <c r="X31" s="22">
        <v>70.650000000000006</v>
      </c>
      <c r="Y31" s="22">
        <v>8.6734302973736739</v>
      </c>
      <c r="Z31" s="22">
        <v>6.2695654899811135</v>
      </c>
      <c r="AA31" s="22">
        <v>7.3218474043688984</v>
      </c>
      <c r="AB31" s="22">
        <v>14.241117091426943</v>
      </c>
      <c r="AC31" s="22">
        <v>12.73</v>
      </c>
      <c r="AD31" s="22">
        <v>29.183013785163364</v>
      </c>
      <c r="AE31" s="22">
        <v>11.876508551764895</v>
      </c>
      <c r="AF31" s="22">
        <v>2.1409630255961885</v>
      </c>
    </row>
    <row r="32" spans="1:32" ht="14.25" customHeight="1" x14ac:dyDescent="0.25">
      <c r="A32" s="17">
        <v>44377</v>
      </c>
      <c r="B32" s="19">
        <v>2384.0300000000002</v>
      </c>
      <c r="C32" s="21">
        <v>1287.1704099999999</v>
      </c>
      <c r="D32" s="22">
        <v>4.6381597270821313</v>
      </c>
      <c r="E32" s="22">
        <v>8.1878018782341364</v>
      </c>
      <c r="F32" s="22">
        <v>28.168397233000604</v>
      </c>
      <c r="G32" s="22">
        <v>7.241275937114998</v>
      </c>
      <c r="H32" s="22">
        <v>57.252065513770269</v>
      </c>
      <c r="I32" s="22">
        <v>1.7447789306955943</v>
      </c>
      <c r="J32" s="22">
        <v>8.1172766834850876</v>
      </c>
      <c r="K32" s="22">
        <v>15.792171995589857</v>
      </c>
      <c r="L32" s="22">
        <v>149.30980526958001</v>
      </c>
      <c r="M32" s="22">
        <v>7.5525279290113243</v>
      </c>
      <c r="N32" s="22">
        <v>51.55</v>
      </c>
      <c r="O32" s="22">
        <v>2.6335110513741586</v>
      </c>
      <c r="P32" s="22">
        <v>2.0570085858692577</v>
      </c>
      <c r="Q32" s="22">
        <v>17.52084685309234</v>
      </c>
      <c r="R32" s="22">
        <v>14.333572488208647</v>
      </c>
      <c r="S32" s="22">
        <v>4.9781337282384612</v>
      </c>
      <c r="T32" s="22">
        <v>6.1875994848061575</v>
      </c>
      <c r="U32" s="22">
        <v>1.3567736806184367</v>
      </c>
      <c r="V32" s="22">
        <v>6.77</v>
      </c>
      <c r="W32" s="22">
        <v>5.23</v>
      </c>
      <c r="X32" s="22">
        <v>72.05</v>
      </c>
      <c r="Y32" s="22">
        <v>8.1336282008071681</v>
      </c>
      <c r="Z32" s="22">
        <v>5.9086959090737396</v>
      </c>
      <c r="AA32" s="22">
        <v>7.3700809182316709</v>
      </c>
      <c r="AB32" s="22">
        <v>14.531227141945951</v>
      </c>
      <c r="AC32" s="22">
        <v>13.37</v>
      </c>
      <c r="AD32" s="22">
        <v>26.29854262396967</v>
      </c>
      <c r="AE32" s="22">
        <v>11.996793020039698</v>
      </c>
      <c r="AF32" s="22">
        <v>1.9349289268986478</v>
      </c>
    </row>
    <row r="33" spans="1:32" ht="14.25" customHeight="1" x14ac:dyDescent="0.25">
      <c r="A33" s="17">
        <v>44347</v>
      </c>
      <c r="B33" s="19">
        <v>2496.7600000000002</v>
      </c>
      <c r="C33" s="21">
        <v>1267.1574800000001</v>
      </c>
      <c r="D33" s="22">
        <v>4.5678845797020982</v>
      </c>
      <c r="E33" s="22">
        <v>9.6155680420543241</v>
      </c>
      <c r="F33" s="22">
        <v>29.869844045732183</v>
      </c>
      <c r="G33" s="22">
        <v>7.3298241483025457</v>
      </c>
      <c r="H33" s="22">
        <v>58.91021061312324</v>
      </c>
      <c r="I33" s="22">
        <v>1.8194218796023574</v>
      </c>
      <c r="J33" s="22">
        <v>7.5082634274894211</v>
      </c>
      <c r="K33" s="22">
        <v>16.87130374862183</v>
      </c>
      <c r="L33" s="22">
        <v>152.55567060152742</v>
      </c>
      <c r="M33" s="22">
        <v>7.2704455605783709</v>
      </c>
      <c r="N33" s="22">
        <v>61.45</v>
      </c>
      <c r="O33" s="22">
        <v>3.2771035804418194</v>
      </c>
      <c r="P33" s="22">
        <v>2.0529752357008872</v>
      </c>
      <c r="Q33" s="22">
        <v>17.759810940013946</v>
      </c>
      <c r="R33" s="22">
        <v>12.4804193169099</v>
      </c>
      <c r="S33" s="22">
        <v>5.0844132698319386</v>
      </c>
      <c r="T33" s="22">
        <v>7.2915340255736734</v>
      </c>
      <c r="U33" s="22">
        <v>1.7315730399052978</v>
      </c>
      <c r="V33" s="22">
        <v>7.28</v>
      </c>
      <c r="W33" s="22">
        <v>6.18</v>
      </c>
      <c r="X33" s="22">
        <v>83.15</v>
      </c>
      <c r="Y33" s="22">
        <v>8.1061806365749725</v>
      </c>
      <c r="Z33" s="22">
        <v>6.7000002913043657</v>
      </c>
      <c r="AA33" s="22">
        <v>7.4761946487297708</v>
      </c>
      <c r="AB33" s="22">
        <v>14.296561362013902</v>
      </c>
      <c r="AC33" s="22">
        <v>13.32</v>
      </c>
      <c r="AD33" s="22">
        <v>25.835602807975619</v>
      </c>
      <c r="AE33" s="22">
        <v>12.325992617423374</v>
      </c>
      <c r="AF33" s="22">
        <v>1.9259709226074497</v>
      </c>
    </row>
    <row r="34" spans="1:32" ht="14.25" customHeight="1" x14ac:dyDescent="0.25">
      <c r="A34" s="17">
        <v>44316</v>
      </c>
      <c r="B34" s="19">
        <v>2446.54</v>
      </c>
      <c r="C34" s="21">
        <v>1248.30872</v>
      </c>
      <c r="D34" s="22">
        <v>4.2867839901819691</v>
      </c>
      <c r="E34" s="22">
        <v>9.2250192247597518</v>
      </c>
      <c r="F34" s="22">
        <v>32.497634123173178</v>
      </c>
      <c r="G34" s="22">
        <v>7.379017598962295</v>
      </c>
      <c r="H34" s="22">
        <v>58.053319897588544</v>
      </c>
      <c r="I34" s="22">
        <v>1.6779908265351255</v>
      </c>
      <c r="J34" s="22">
        <v>6.8296486565228225</v>
      </c>
      <c r="K34" s="22">
        <v>16.704608599779494</v>
      </c>
      <c r="L34" s="22">
        <v>154.22246631252744</v>
      </c>
      <c r="M34" s="22">
        <v>6.5606899238761018</v>
      </c>
      <c r="N34" s="22">
        <v>60.55</v>
      </c>
      <c r="O34" s="22">
        <v>2.8526803991107132</v>
      </c>
      <c r="P34" s="22">
        <v>1.964241531996723</v>
      </c>
      <c r="Q34" s="22">
        <v>17.50172972613861</v>
      </c>
      <c r="R34" s="22">
        <v>12.981527062210073</v>
      </c>
      <c r="S34" s="22">
        <v>4.8038352800251589</v>
      </c>
      <c r="T34" s="22">
        <v>6.6421607662986633</v>
      </c>
      <c r="U34" s="22">
        <v>1.8515088348770934</v>
      </c>
      <c r="V34" s="22">
        <v>6.88</v>
      </c>
      <c r="W34" s="22">
        <v>6.71</v>
      </c>
      <c r="X34" s="22">
        <v>73.55</v>
      </c>
      <c r="Y34" s="22">
        <v>7.4016931546152964</v>
      </c>
      <c r="Z34" s="22">
        <v>7.7826090340264855</v>
      </c>
      <c r="AA34" s="22">
        <v>7.095552998281776</v>
      </c>
      <c r="AB34" s="22">
        <v>13.39400066996757</v>
      </c>
      <c r="AC34" s="22">
        <v>12.23</v>
      </c>
      <c r="AD34" s="22">
        <v>26.565623287043159</v>
      </c>
      <c r="AE34" s="22">
        <v>11.110486411699034</v>
      </c>
      <c r="AF34" s="22">
        <v>1.8811809011514631</v>
      </c>
    </row>
    <row r="35" spans="1:32" ht="14.25" customHeight="1" x14ac:dyDescent="0.25">
      <c r="A35" s="17">
        <v>44286</v>
      </c>
      <c r="B35" s="19">
        <v>2420.61</v>
      </c>
      <c r="C35" s="21">
        <v>1227.5843299999999</v>
      </c>
      <c r="D35" s="22">
        <v>4.1198805151543931</v>
      </c>
      <c r="E35" s="22">
        <v>9.6656743486838934</v>
      </c>
      <c r="F35" s="22">
        <v>31.628005752221483</v>
      </c>
      <c r="G35" s="22">
        <v>7.354420873632419</v>
      </c>
      <c r="H35" s="22">
        <v>63.054836688765391</v>
      </c>
      <c r="I35" s="22">
        <v>1.760968394880269</v>
      </c>
      <c r="J35" s="22">
        <v>6.5837033095344628</v>
      </c>
      <c r="K35" s="22">
        <v>13.388252480705624</v>
      </c>
      <c r="L35" s="22">
        <v>169.57453207173805</v>
      </c>
      <c r="M35" s="22">
        <v>5.9589076176687783</v>
      </c>
      <c r="N35" s="22">
        <v>73.099999999999994</v>
      </c>
      <c r="O35" s="22">
        <v>2.9588263585789885</v>
      </c>
      <c r="P35" s="22">
        <v>1.8864933785854545</v>
      </c>
      <c r="Q35" s="22">
        <v>17.966807286685142</v>
      </c>
      <c r="R35" s="22">
        <v>13.671732069887664</v>
      </c>
      <c r="S35" s="22">
        <v>5.0589061798495045</v>
      </c>
      <c r="T35" s="22">
        <v>6.5679466795243773</v>
      </c>
      <c r="U35" s="22">
        <v>2.6011075534508152</v>
      </c>
      <c r="V35" s="22">
        <v>7.14</v>
      </c>
      <c r="W35" s="22">
        <v>5.75</v>
      </c>
      <c r="X35" s="22">
        <v>72.099999999999994</v>
      </c>
      <c r="Y35" s="22">
        <v>7.5702600137382721</v>
      </c>
      <c r="Z35" s="22">
        <v>7.2689449021796539</v>
      </c>
      <c r="AA35" s="22">
        <v>6.8782457826220149</v>
      </c>
      <c r="AB35" s="22">
        <v>13.170254308710739</v>
      </c>
      <c r="AC35" s="22">
        <v>12.75</v>
      </c>
      <c r="AD35" s="22">
        <v>29.467899825775092</v>
      </c>
      <c r="AE35" s="22">
        <v>11.395370678665676</v>
      </c>
      <c r="AF35" s="22">
        <v>1.9177365459028968</v>
      </c>
    </row>
    <row r="36" spans="1:32" ht="14.25" customHeight="1" x14ac:dyDescent="0.25">
      <c r="A36" s="17">
        <v>44253</v>
      </c>
      <c r="B36" s="19">
        <v>2524.7600000000002</v>
      </c>
      <c r="C36" s="21">
        <v>1209.01532</v>
      </c>
      <c r="D36" s="22">
        <v>5.1911918106044341</v>
      </c>
      <c r="E36" s="22">
        <v>10.259600820059914</v>
      </c>
      <c r="F36" s="22">
        <v>29.360425052427168</v>
      </c>
      <c r="G36" s="22">
        <v>8.3530479220253167</v>
      </c>
      <c r="H36" s="22">
        <v>59.03576069585543</v>
      </c>
      <c r="I36" s="22">
        <v>2.0559997489963351</v>
      </c>
      <c r="J36" s="22">
        <v>5.8771189896980633</v>
      </c>
      <c r="K36" s="22">
        <v>11.26271842201349</v>
      </c>
      <c r="L36" s="22">
        <v>148.90114824903515</v>
      </c>
      <c r="M36" s="22">
        <v>7.9452101568917053</v>
      </c>
      <c r="N36" s="22">
        <v>79.8</v>
      </c>
      <c r="O36" s="22">
        <v>2.7873001928642642</v>
      </c>
      <c r="P36" s="22">
        <v>2.2426570662437038</v>
      </c>
      <c r="Q36" s="22">
        <v>19.975461166752464</v>
      </c>
      <c r="R36" s="22">
        <v>14.059381457761381</v>
      </c>
      <c r="S36" s="22">
        <v>5.4925267095508898</v>
      </c>
      <c r="T36" s="22">
        <v>6.0298945504107984</v>
      </c>
      <c r="U36" s="22">
        <v>2.7885072330942458</v>
      </c>
      <c r="V36" s="22">
        <v>7.56</v>
      </c>
      <c r="W36" s="22">
        <v>5.26</v>
      </c>
      <c r="X36" s="22">
        <v>89.15</v>
      </c>
      <c r="Y36" s="22">
        <v>9.2251540632531501</v>
      </c>
      <c r="Z36" s="22">
        <v>6.5020969914000633</v>
      </c>
      <c r="AA36" s="22">
        <v>6.7365236854526049</v>
      </c>
      <c r="AB36" s="22">
        <v>13.944457634807291</v>
      </c>
      <c r="AC36" s="22">
        <v>13.49</v>
      </c>
      <c r="AD36" s="22">
        <v>28.11957681895915</v>
      </c>
      <c r="AE36" s="22">
        <v>12.800799729034443</v>
      </c>
      <c r="AF36" s="22">
        <v>2.3100008393830338</v>
      </c>
    </row>
    <row r="37" spans="1:32" ht="14.25" customHeight="1" x14ac:dyDescent="0.25">
      <c r="A37" s="17">
        <v>44225</v>
      </c>
      <c r="B37" s="19">
        <v>2527.92</v>
      </c>
      <c r="C37" s="21">
        <v>1193.2947899999999</v>
      </c>
      <c r="D37" s="22">
        <v>5.4653141504383322</v>
      </c>
      <c r="E37" s="22">
        <v>9.4357673275060812</v>
      </c>
      <c r="F37" s="22">
        <v>29.201146073842573</v>
      </c>
      <c r="G37" s="22">
        <v>8.510466964136512</v>
      </c>
      <c r="H37" s="22">
        <v>64.2605594866384</v>
      </c>
      <c r="I37" s="22">
        <v>2.2219548856866225</v>
      </c>
      <c r="J37" s="22">
        <v>6.4673247156790561</v>
      </c>
      <c r="K37" s="22">
        <v>11.077450949684277</v>
      </c>
      <c r="L37" s="22">
        <v>122.36936169638018</v>
      </c>
      <c r="M37" s="22">
        <v>8.2925904215988542</v>
      </c>
      <c r="N37" s="22">
        <v>72.5</v>
      </c>
      <c r="O37" s="22">
        <v>2.629418153967757</v>
      </c>
      <c r="P37" s="22">
        <v>2.4031264200237943</v>
      </c>
      <c r="Q37" s="22">
        <v>18.698068376663564</v>
      </c>
      <c r="R37" s="22">
        <v>11.081099575316973</v>
      </c>
      <c r="S37" s="22">
        <v>4.9058636399548972</v>
      </c>
      <c r="T37" s="22">
        <v>6.2061530064997292</v>
      </c>
      <c r="U37" s="22">
        <v>2.840979143394406</v>
      </c>
      <c r="V37" s="22">
        <v>8.23</v>
      </c>
      <c r="W37" s="22">
        <v>5</v>
      </c>
      <c r="X37" s="22">
        <v>70.599999999999994</v>
      </c>
      <c r="Y37" s="22">
        <v>9.2691672028679069</v>
      </c>
      <c r="Z37" s="22">
        <v>4.1242240579742724</v>
      </c>
      <c r="AA37" s="22">
        <v>6.8310050835655449</v>
      </c>
      <c r="AB37" s="22">
        <v>14.023637520430805</v>
      </c>
      <c r="AC37" s="22">
        <v>12.11</v>
      </c>
      <c r="AD37" s="22">
        <v>29.368975211953877</v>
      </c>
      <c r="AE37" s="22">
        <v>12.585553838437425</v>
      </c>
      <c r="AF37" s="22">
        <v>2.4843405253742068</v>
      </c>
    </row>
    <row r="38" spans="1:32" ht="14.25" customHeight="1" x14ac:dyDescent="0.25">
      <c r="A38" s="17">
        <v>44196</v>
      </c>
      <c r="B38" s="19">
        <v>2528.71</v>
      </c>
      <c r="C38" s="21">
        <v>1177.8290199999999</v>
      </c>
      <c r="D38" s="22">
        <v>5.9364619220278438</v>
      </c>
      <c r="E38" s="22">
        <v>8.2766527624012749</v>
      </c>
      <c r="F38" s="22">
        <v>26.900449716509517</v>
      </c>
      <c r="G38" s="22">
        <v>8.977804745404125</v>
      </c>
      <c r="H38" s="22">
        <v>65.676286486613279</v>
      </c>
      <c r="I38" s="22">
        <v>1.9730221806511916</v>
      </c>
      <c r="J38" s="22">
        <v>6.1265016908167924</v>
      </c>
      <c r="K38" s="22">
        <v>11.525180674479879</v>
      </c>
      <c r="L38" s="22">
        <v>107.14759953956843</v>
      </c>
      <c r="M38" s="22">
        <v>9.2367521667003327</v>
      </c>
      <c r="N38" s="22">
        <v>86.05</v>
      </c>
      <c r="O38" s="22">
        <v>1.8585249887385147</v>
      </c>
      <c r="P38" s="22">
        <v>2.7397206742942282</v>
      </c>
      <c r="Q38" s="22">
        <v>19.549663570056168</v>
      </c>
      <c r="R38" s="22">
        <v>4.477823173097371</v>
      </c>
      <c r="S38" s="22">
        <v>4.1108926688356897</v>
      </c>
      <c r="T38" s="22">
        <v>5.3619677694422174</v>
      </c>
      <c r="U38" s="22">
        <v>2.9234350024375155</v>
      </c>
      <c r="V38" s="22">
        <v>8.7799999999999994</v>
      </c>
      <c r="W38" s="22">
        <v>4.9800000000000004</v>
      </c>
      <c r="X38" s="22">
        <v>74.599999999999994</v>
      </c>
      <c r="Y38" s="22">
        <v>10.087811599702395</v>
      </c>
      <c r="Z38" s="22">
        <v>3.2574925957906165</v>
      </c>
      <c r="AA38" s="22">
        <v>6.9065902020558969</v>
      </c>
      <c r="AB38" s="22">
        <v>14.164401761539269</v>
      </c>
      <c r="AC38" s="22">
        <v>12.91</v>
      </c>
      <c r="AD38" s="22">
        <v>27.519216552195456</v>
      </c>
      <c r="AE38" s="22">
        <v>13.674444814398813</v>
      </c>
      <c r="AF38" s="22">
        <v>2.6848311642640552</v>
      </c>
    </row>
    <row r="39" spans="1:32" ht="14.25" customHeight="1" x14ac:dyDescent="0.25">
      <c r="A39" s="17">
        <v>44165</v>
      </c>
      <c r="B39" s="19">
        <v>2197.6799999999998</v>
      </c>
      <c r="C39" s="21">
        <v>1160.35662</v>
      </c>
      <c r="D39" s="22">
        <v>5.1569265181251964</v>
      </c>
      <c r="E39" s="22">
        <v>6.0542182243490794</v>
      </c>
      <c r="F39" s="22">
        <v>24.121916423422686</v>
      </c>
      <c r="G39" s="22">
        <v>8.4822102071086238</v>
      </c>
      <c r="H39" s="22">
        <v>60.891921245866619</v>
      </c>
      <c r="I39" s="22">
        <v>1.9914616402834455</v>
      </c>
      <c r="J39" s="22">
        <v>5.9020572598099346</v>
      </c>
      <c r="K39" s="22">
        <v>8.4914258150889932</v>
      </c>
      <c r="L39" s="22">
        <v>91.670724050519652</v>
      </c>
      <c r="M39" s="22">
        <v>7.7937879902244855</v>
      </c>
      <c r="N39" s="22">
        <v>51.7</v>
      </c>
      <c r="O39" s="22">
        <v>1.2269968331524856</v>
      </c>
      <c r="P39" s="22">
        <v>2.5479402270936324</v>
      </c>
      <c r="Q39" s="22">
        <v>16.328412186353731</v>
      </c>
      <c r="R39" s="22">
        <v>3.1257777470987986</v>
      </c>
      <c r="S39" s="22">
        <v>3.1650047486537445</v>
      </c>
      <c r="T39" s="22">
        <v>4.5456128149250636</v>
      </c>
      <c r="U39" s="22">
        <v>2.5561316303363921</v>
      </c>
      <c r="V39" s="22">
        <v>8.0500000000000007</v>
      </c>
      <c r="W39" s="22">
        <v>4.1900000000000004</v>
      </c>
      <c r="X39" s="22">
        <v>57.2</v>
      </c>
      <c r="Y39" s="22">
        <v>8.4857333177252272</v>
      </c>
      <c r="Z39" s="22">
        <v>2.6275818119359524</v>
      </c>
      <c r="AA39" s="22">
        <v>6.4247350716799039</v>
      </c>
      <c r="AB39" s="22">
        <v>13.020692302532993</v>
      </c>
      <c r="AC39" s="22">
        <v>11.4</v>
      </c>
      <c r="AD39" s="22">
        <v>23.12198324698026</v>
      </c>
      <c r="AE39" s="22">
        <v>11.51565514694048</v>
      </c>
      <c r="AF39" s="22">
        <v>2.4930575096737653</v>
      </c>
    </row>
    <row r="40" spans="1:32" ht="14.25" customHeight="1" x14ac:dyDescent="0.25">
      <c r="A40" s="17">
        <v>44134</v>
      </c>
      <c r="B40" s="19">
        <v>1902.32</v>
      </c>
      <c r="C40" s="21">
        <v>1146.7119499999999</v>
      </c>
      <c r="D40" s="22">
        <v>4.0861361281490343</v>
      </c>
      <c r="E40" s="22">
        <v>5.929685254544431</v>
      </c>
      <c r="F40" s="22">
        <v>23.785660801966308</v>
      </c>
      <c r="G40" s="22">
        <v>8.2172944458686761</v>
      </c>
      <c r="H40" s="22">
        <v>58.108290560341274</v>
      </c>
      <c r="I40" s="22">
        <v>1.5857935283738549</v>
      </c>
      <c r="J40" s="22">
        <v>5.9934975835534683</v>
      </c>
      <c r="K40" s="22">
        <v>7.3566625470725535</v>
      </c>
      <c r="L40" s="22">
        <v>91.840799605344372</v>
      </c>
      <c r="M40" s="22">
        <v>5.8787429411978982</v>
      </c>
      <c r="N40" s="22">
        <v>33.340000000000003</v>
      </c>
      <c r="O40" s="22">
        <v>1.1841152917238047</v>
      </c>
      <c r="P40" s="22">
        <v>1.9999960922347866</v>
      </c>
      <c r="Q40" s="22">
        <v>13.107160802651292</v>
      </c>
      <c r="R40" s="22">
        <v>3.0614846778904745</v>
      </c>
      <c r="S40" s="22">
        <v>3.128869704511962</v>
      </c>
      <c r="T40" s="22">
        <v>2.8757958625036117</v>
      </c>
      <c r="U40" s="22">
        <v>2.3312520147642752</v>
      </c>
      <c r="V40" s="22">
        <v>7.34</v>
      </c>
      <c r="W40" s="22">
        <v>3.4249999999999989</v>
      </c>
      <c r="X40" s="22">
        <v>39.5</v>
      </c>
      <c r="Y40" s="22">
        <v>7.2445627805890682</v>
      </c>
      <c r="Z40" s="22">
        <v>2.4648682846486865</v>
      </c>
      <c r="AA40" s="22">
        <v>5.7917097043232078</v>
      </c>
      <c r="AB40" s="22">
        <v>12.54329504633022</v>
      </c>
      <c r="AC40" s="22">
        <v>9.02</v>
      </c>
      <c r="AD40" s="22">
        <v>21.677873416116231</v>
      </c>
      <c r="AE40" s="22">
        <v>9.4644884247806598</v>
      </c>
      <c r="AF40" s="22">
        <v>1.8741516244051031</v>
      </c>
    </row>
    <row r="41" spans="1:32" ht="14.25" customHeight="1" x14ac:dyDescent="0.25">
      <c r="A41" s="17">
        <v>44104</v>
      </c>
      <c r="B41" s="19">
        <v>1958.26</v>
      </c>
      <c r="C41" s="21">
        <v>1133.75749</v>
      </c>
      <c r="D41" s="22">
        <v>4.4116564067017894</v>
      </c>
      <c r="E41" s="22">
        <v>5.6844832856043945</v>
      </c>
      <c r="F41" s="22">
        <v>21.945103716099872</v>
      </c>
      <c r="G41" s="22">
        <v>9.4525634083524306</v>
      </c>
      <c r="H41" s="22">
        <v>60.543967410175931</v>
      </c>
      <c r="I41" s="22">
        <v>1.5950132581899819</v>
      </c>
      <c r="J41" s="22">
        <v>5.8521807195861903</v>
      </c>
      <c r="K41" s="22">
        <v>7.3026262009765333</v>
      </c>
      <c r="L41" s="22">
        <v>74.408055235811418</v>
      </c>
      <c r="M41" s="22">
        <v>6.3241022549250117</v>
      </c>
      <c r="N41" s="22">
        <v>32.119999999999997</v>
      </c>
      <c r="O41" s="22">
        <v>1.2162764477953154</v>
      </c>
      <c r="P41" s="22">
        <v>2.0939293724963028</v>
      </c>
      <c r="Q41" s="22">
        <v>13.579240746814582</v>
      </c>
      <c r="R41" s="22" t="s">
        <v>33</v>
      </c>
      <c r="S41" s="22">
        <v>3.3116705160527431</v>
      </c>
      <c r="T41" s="22">
        <v>3.1448219270604008</v>
      </c>
      <c r="U41" s="22">
        <v>2.1288603607493704</v>
      </c>
      <c r="V41" s="22">
        <v>7.92</v>
      </c>
      <c r="W41" s="22">
        <v>3.4999999999999991</v>
      </c>
      <c r="X41" s="22">
        <v>46.2</v>
      </c>
      <c r="Y41" s="22">
        <v>7.3237864318956305</v>
      </c>
      <c r="Z41" s="22">
        <v>2.6888007627965083</v>
      </c>
      <c r="AA41" s="22">
        <v>6.9160383418671909</v>
      </c>
      <c r="AB41" s="22">
        <v>13.058772924946529</v>
      </c>
      <c r="AC41" s="22">
        <v>10.5</v>
      </c>
      <c r="AD41" s="22">
        <v>19.957922381604018</v>
      </c>
      <c r="AE41" s="22">
        <v>10.078572289130975</v>
      </c>
      <c r="AF41" s="22">
        <v>1.8567176558059859</v>
      </c>
    </row>
    <row r="42" spans="1:32" ht="14.25" customHeight="1" x14ac:dyDescent="0.25">
      <c r="A42" s="17">
        <v>44074</v>
      </c>
      <c r="B42" s="19">
        <v>1843.92</v>
      </c>
      <c r="C42" s="21">
        <v>1123.8557499999999</v>
      </c>
      <c r="D42" s="22">
        <v>4.1889320055867465</v>
      </c>
      <c r="E42" s="22">
        <v>4.6724371765200852</v>
      </c>
      <c r="F42" s="22">
        <v>18.635640494397713</v>
      </c>
      <c r="G42" s="22">
        <v>7.9456330099194323</v>
      </c>
      <c r="H42" s="22">
        <v>59.021669379029262</v>
      </c>
      <c r="I42" s="22">
        <v>1.6226724476383629</v>
      </c>
      <c r="J42" s="22">
        <v>5.3118515338289409</v>
      </c>
      <c r="K42" s="22">
        <v>6.7313848279614561</v>
      </c>
      <c r="L42" s="22">
        <v>71.856921913440715</v>
      </c>
      <c r="M42" s="22">
        <v>6.0212579215905739</v>
      </c>
      <c r="N42" s="22">
        <v>29.68</v>
      </c>
      <c r="O42" s="22">
        <v>1.1470812332172164</v>
      </c>
      <c r="P42" s="22">
        <v>1.9217183586835229</v>
      </c>
      <c r="Q42" s="22">
        <v>13.792139545162732</v>
      </c>
      <c r="R42" s="22" t="s">
        <v>33</v>
      </c>
      <c r="S42" s="22">
        <v>3.3031681527252652</v>
      </c>
      <c r="T42" s="22">
        <v>2.829412058269682</v>
      </c>
      <c r="U42" s="22">
        <v>1.9714446298488886</v>
      </c>
      <c r="V42" s="22">
        <v>7.54</v>
      </c>
      <c r="W42" s="22">
        <v>3.2583333333333324</v>
      </c>
      <c r="X42" s="22">
        <v>45.8</v>
      </c>
      <c r="Y42" s="22">
        <v>6.804431384441493</v>
      </c>
      <c r="Z42" s="22">
        <v>2.4294257341504699</v>
      </c>
      <c r="AA42" s="22">
        <v>5.7066764460215618</v>
      </c>
      <c r="AB42" s="22">
        <v>12.302738702975942</v>
      </c>
      <c r="AC42" s="22">
        <v>10.56</v>
      </c>
      <c r="AD42" s="22">
        <v>18.221745393936022</v>
      </c>
      <c r="AE42" s="22">
        <v>10.129218381036157</v>
      </c>
      <c r="AF42" s="22">
        <v>1.7695478128103994</v>
      </c>
    </row>
    <row r="43" spans="1:32" ht="14.25" customHeight="1" x14ac:dyDescent="0.25">
      <c r="A43" s="17">
        <v>44042</v>
      </c>
      <c r="B43" s="19">
        <v>1926.4</v>
      </c>
      <c r="C43" s="21">
        <v>1115.5304000000001</v>
      </c>
      <c r="D43" s="22">
        <v>4.4887533147800722</v>
      </c>
      <c r="E43" s="22">
        <v>5.1358975442315922</v>
      </c>
      <c r="F43" s="22">
        <v>20.423104587402623</v>
      </c>
      <c r="G43" s="22">
        <v>8.6257087416797784</v>
      </c>
      <c r="H43" s="22">
        <v>62.153253900245282</v>
      </c>
      <c r="I43" s="22">
        <v>2.0652194788124625</v>
      </c>
      <c r="J43" s="22">
        <v>5.3949791008685191</v>
      </c>
      <c r="K43" s="22">
        <v>5.8976812024799905</v>
      </c>
      <c r="L43" s="22">
        <v>70.581355252255378</v>
      </c>
      <c r="M43" s="22">
        <v>6.2528447647286729</v>
      </c>
      <c r="N43" s="22">
        <v>29.2</v>
      </c>
      <c r="O43" s="22">
        <v>1.4394553793218594</v>
      </c>
      <c r="P43" s="22">
        <v>1.8786656052303279</v>
      </c>
      <c r="Q43" s="22">
        <v>14.967711170824254</v>
      </c>
      <c r="R43" s="22" t="s">
        <v>33</v>
      </c>
      <c r="S43" s="22">
        <v>3.6751465483024339</v>
      </c>
      <c r="T43" s="22">
        <v>2.7737514931889669</v>
      </c>
      <c r="U43" s="22">
        <v>1.8889887708057793</v>
      </c>
      <c r="V43" s="22">
        <v>8.31</v>
      </c>
      <c r="W43" s="22">
        <v>3.2583333333333324</v>
      </c>
      <c r="X43" s="22">
        <v>47.82</v>
      </c>
      <c r="Y43" s="22">
        <v>7.3766021994333402</v>
      </c>
      <c r="Z43" s="22">
        <v>2.1797168556403088</v>
      </c>
      <c r="AA43" s="22">
        <v>5.4515766711166247</v>
      </c>
      <c r="AB43" s="22">
        <v>12.766668793730624</v>
      </c>
      <c r="AC43" s="22">
        <v>10.69</v>
      </c>
      <c r="AD43" s="22">
        <v>20.623186460990816</v>
      </c>
      <c r="AE43" s="22">
        <v>10.452087216931686</v>
      </c>
      <c r="AF43" s="22">
        <v>1.8654346401055448</v>
      </c>
    </row>
    <row r="44" spans="1:32" ht="14.25" customHeight="1" x14ac:dyDescent="0.25">
      <c r="A44" s="17">
        <v>44012</v>
      </c>
      <c r="B44" s="19">
        <v>1986.4286999999999</v>
      </c>
      <c r="C44" s="21">
        <v>1107.00883</v>
      </c>
      <c r="D44" s="22">
        <v>5.2083244568440534</v>
      </c>
      <c r="E44" s="22">
        <v>5.2777731670004204</v>
      </c>
      <c r="F44" s="22">
        <v>17.609175965741429</v>
      </c>
      <c r="G44" s="22">
        <v>7.9221619550537143</v>
      </c>
      <c r="H44" s="22">
        <v>59.152152067413283</v>
      </c>
      <c r="I44" s="22">
        <v>1.8740939010800171</v>
      </c>
      <c r="J44" s="22">
        <v>5.1206581296379161</v>
      </c>
      <c r="K44" s="22">
        <v>6.4536727380826724</v>
      </c>
      <c r="L44" s="22">
        <v>60.291784185360335</v>
      </c>
      <c r="M44" s="22">
        <v>7.5354795882627608</v>
      </c>
      <c r="N44" s="22">
        <v>27.68</v>
      </c>
      <c r="O44" s="22">
        <v>1.3887771939970548</v>
      </c>
      <c r="P44" s="22">
        <v>2.1839487660802566</v>
      </c>
      <c r="Q44" s="22">
        <v>16.66164508811605</v>
      </c>
      <c r="R44" s="22" t="s">
        <v>33</v>
      </c>
      <c r="S44" s="22">
        <v>3.5433599167265224</v>
      </c>
      <c r="T44" s="22">
        <v>3.0149472752053992</v>
      </c>
      <c r="U44" s="22">
        <v>1.8590048220628304</v>
      </c>
      <c r="V44" s="22">
        <v>7.08</v>
      </c>
      <c r="W44" s="22">
        <v>3.5583333333333318</v>
      </c>
      <c r="X44" s="22">
        <v>55.55</v>
      </c>
      <c r="Y44" s="22">
        <v>8.1336282008071663</v>
      </c>
      <c r="Z44" s="22">
        <v>1.739907024457896</v>
      </c>
      <c r="AA44" s="22">
        <v>5.2437175952681567</v>
      </c>
      <c r="AB44" s="22">
        <v>14.124093874086908</v>
      </c>
      <c r="AC44" s="22">
        <v>12.52</v>
      </c>
      <c r="AD44" s="22">
        <v>21.499387931402701</v>
      </c>
      <c r="AE44" s="22">
        <v>11.332063063784201</v>
      </c>
      <c r="AF44" s="22">
        <v>2.1269441690923032</v>
      </c>
    </row>
    <row r="45" spans="1:32" ht="14.25" customHeight="1" x14ac:dyDescent="0.25">
      <c r="A45" s="17">
        <v>43980</v>
      </c>
      <c r="B45" s="19">
        <v>1798.7827</v>
      </c>
      <c r="C45" s="21">
        <v>1099.6738499999999</v>
      </c>
      <c r="D45" s="22">
        <v>4.8742378551714918</v>
      </c>
      <c r="E45" s="22">
        <v>4.8048544244376581</v>
      </c>
      <c r="F45" s="22">
        <v>13.954608290439314</v>
      </c>
      <c r="G45" s="22">
        <v>7.3611714225221991</v>
      </c>
      <c r="H45" s="22">
        <v>56.629486758655943</v>
      </c>
      <c r="I45" s="22">
        <v>1.3438624558964027</v>
      </c>
      <c r="J45" s="22">
        <v>4.5637034304727528</v>
      </c>
      <c r="K45" s="22">
        <v>6.0550192938887539</v>
      </c>
      <c r="L45" s="22">
        <v>52.595865329542121</v>
      </c>
      <c r="M45" s="22">
        <v>6.965419666692056</v>
      </c>
      <c r="N45" s="22">
        <v>22.58</v>
      </c>
      <c r="O45" s="22">
        <v>1.442379120782906</v>
      </c>
      <c r="P45" s="22">
        <v>1.9373739053937755</v>
      </c>
      <c r="Q45" s="22">
        <v>14.939941762344059</v>
      </c>
      <c r="R45" s="22" t="s">
        <v>33</v>
      </c>
      <c r="S45" s="22">
        <v>3.1501256128306574</v>
      </c>
      <c r="T45" s="22">
        <v>2.3284669725432465</v>
      </c>
      <c r="U45" s="22">
        <v>1.4542215140330206</v>
      </c>
      <c r="V45" s="22">
        <v>6.1</v>
      </c>
      <c r="W45" s="22">
        <v>2.9416666666666655</v>
      </c>
      <c r="X45" s="22">
        <v>60.05</v>
      </c>
      <c r="Y45" s="22">
        <v>7.3061811760497282</v>
      </c>
      <c r="Z45" s="22">
        <v>1.6432455230991239</v>
      </c>
      <c r="AA45" s="22">
        <v>4.5728996686662846</v>
      </c>
      <c r="AB45" s="22">
        <v>12.165277935344928</v>
      </c>
      <c r="AC45" s="22">
        <v>12.6</v>
      </c>
      <c r="AD45" s="22">
        <v>18.043259909222488</v>
      </c>
      <c r="AE45" s="22">
        <v>10.850925190684984</v>
      </c>
      <c r="AF45" s="22">
        <v>2.0223403574975998</v>
      </c>
    </row>
    <row r="46" spans="1:32" ht="14.25" customHeight="1" x14ac:dyDescent="0.25">
      <c r="A46" s="17">
        <v>43951</v>
      </c>
      <c r="B46" s="19">
        <v>1720.6029000000001</v>
      </c>
      <c r="C46" s="21">
        <v>1092.45604</v>
      </c>
      <c r="D46" s="22">
        <v>5.0455643175676768</v>
      </c>
      <c r="E46" s="22">
        <v>4.2846438076186208</v>
      </c>
      <c r="F46" s="22">
        <v>14.512084715485397</v>
      </c>
      <c r="G46" s="22">
        <v>6.6196882838718532</v>
      </c>
      <c r="H46" s="22">
        <v>47.682912863805186</v>
      </c>
      <c r="I46" s="22">
        <v>1.1427401835853768</v>
      </c>
      <c r="J46" s="22">
        <v>4.4903730409771265</v>
      </c>
      <c r="K46" s="22">
        <v>6.0851063462807478</v>
      </c>
      <c r="L46" s="22">
        <v>53.828913102021282</v>
      </c>
      <c r="M46" s="22">
        <v>7.4285933529682531</v>
      </c>
      <c r="N46" s="22">
        <v>16</v>
      </c>
      <c r="O46" s="22">
        <v>1.3254294623410487</v>
      </c>
      <c r="P46" s="22">
        <v>1.9373739053937755</v>
      </c>
      <c r="Q46" s="22">
        <v>14.199424202872235</v>
      </c>
      <c r="R46" s="22" t="s">
        <v>33</v>
      </c>
      <c r="S46" s="22">
        <v>3.0544740253965283</v>
      </c>
      <c r="T46" s="22">
        <v>2.0501641471396717</v>
      </c>
      <c r="U46" s="22">
        <v>1.3417817062469624</v>
      </c>
      <c r="V46" s="22">
        <v>5.6</v>
      </c>
      <c r="W46" s="22">
        <v>2.9583333333333321</v>
      </c>
      <c r="X46" s="22">
        <v>53</v>
      </c>
      <c r="Y46" s="22">
        <v>7.2005496409743097</v>
      </c>
      <c r="Z46" s="22">
        <v>1.4064248447701326</v>
      </c>
      <c r="AA46" s="22">
        <v>4.4535510522548769</v>
      </c>
      <c r="AB46" s="22">
        <v>11.984860677829218</v>
      </c>
      <c r="AC46" s="22">
        <v>10.69</v>
      </c>
      <c r="AD46" s="22">
        <v>18.124389675001368</v>
      </c>
      <c r="AE46" s="22">
        <v>11.496662862476038</v>
      </c>
      <c r="AF46" s="22">
        <v>1.8305667029073105</v>
      </c>
    </row>
    <row r="47" spans="1:32" ht="14.25" customHeight="1" x14ac:dyDescent="0.25">
      <c r="A47" s="17">
        <v>43921</v>
      </c>
      <c r="B47" s="19">
        <v>1519.7114000000001</v>
      </c>
      <c r="C47" s="21">
        <v>1083.6321399999999</v>
      </c>
      <c r="D47" s="22">
        <v>4.7971409470932072</v>
      </c>
      <c r="E47" s="22">
        <v>3.8968504387171556</v>
      </c>
      <c r="F47" s="22">
        <v>11.981318722419042</v>
      </c>
      <c r="G47" s="22">
        <v>5.7562506816276988</v>
      </c>
      <c r="H47" s="22">
        <v>43.203217346338391</v>
      </c>
      <c r="I47" s="22">
        <v>1.0696048118359123</v>
      </c>
      <c r="J47" s="22">
        <v>4.4955912015718624</v>
      </c>
      <c r="K47" s="22">
        <v>5.6488440865968377</v>
      </c>
      <c r="L47" s="22">
        <v>41.90661670880899</v>
      </c>
      <c r="M47" s="22">
        <v>7.2415424412028662</v>
      </c>
      <c r="N47" s="22">
        <v>14.63</v>
      </c>
      <c r="O47" s="22">
        <v>0.9775042284765233</v>
      </c>
      <c r="P47" s="22">
        <v>1.8473545118098225</v>
      </c>
      <c r="Q47" s="22">
        <v>12.241198473244777</v>
      </c>
      <c r="R47" s="22" t="s">
        <v>33</v>
      </c>
      <c r="S47" s="22">
        <v>2.6080999507039251</v>
      </c>
      <c r="T47" s="22">
        <v>1.7625845608893105</v>
      </c>
      <c r="U47" s="22">
        <v>1.0194542572602618</v>
      </c>
      <c r="V47" s="22">
        <v>5.01</v>
      </c>
      <c r="W47" s="22">
        <v>2.524999999999999</v>
      </c>
      <c r="X47" s="22">
        <v>34.200000000000003</v>
      </c>
      <c r="Y47" s="22">
        <v>6.3026815928332622</v>
      </c>
      <c r="Z47" s="22">
        <v>1.4128689448607175</v>
      </c>
      <c r="AA47" s="22">
        <v>3.8015879085227193</v>
      </c>
      <c r="AB47" s="22">
        <v>10.584479107588244</v>
      </c>
      <c r="AC47" s="22">
        <v>9.07</v>
      </c>
      <c r="AD47" s="22">
        <v>13.345846470625448</v>
      </c>
      <c r="AE47" s="22">
        <v>9.5594498471028739</v>
      </c>
      <c r="AF47" s="22">
        <v>1.6475100326165792</v>
      </c>
    </row>
    <row r="48" spans="1:32" ht="14.25" customHeight="1" x14ac:dyDescent="0.25">
      <c r="A48" s="17">
        <v>43889</v>
      </c>
      <c r="B48" s="19">
        <v>1790.0675000000001</v>
      </c>
      <c r="C48" s="21">
        <v>1074.5091199999999</v>
      </c>
      <c r="D48" s="22">
        <v>5.7908344289910856</v>
      </c>
      <c r="E48" s="22">
        <v>5.2683147921491651</v>
      </c>
      <c r="F48" s="22">
        <v>16.441130122787722</v>
      </c>
      <c r="G48" s="22">
        <v>6.7074954976593943</v>
      </c>
      <c r="H48" s="22">
        <v>41.385494742135528</v>
      </c>
      <c r="I48" s="22">
        <v>1.2707270841469387</v>
      </c>
      <c r="J48" s="22">
        <v>4.6473716119143198</v>
      </c>
      <c r="K48" s="22">
        <v>6.2054545558487231</v>
      </c>
      <c r="L48" s="22">
        <v>61.896134438391854</v>
      </c>
      <c r="M48" s="22">
        <v>8.4618269608151575</v>
      </c>
      <c r="N48" s="22">
        <v>17.05</v>
      </c>
      <c r="O48" s="22">
        <v>0.9385210089959044</v>
      </c>
      <c r="P48" s="22">
        <v>2.2348292928885773</v>
      </c>
      <c r="Q48" s="22">
        <v>15.677484269531659</v>
      </c>
      <c r="R48" s="22" t="s">
        <v>33</v>
      </c>
      <c r="S48" s="22">
        <v>3.1033626145295274</v>
      </c>
      <c r="T48" s="22">
        <v>2.4119578201643193</v>
      </c>
      <c r="U48" s="22">
        <v>1.4692134884044949</v>
      </c>
      <c r="V48" s="22">
        <v>5.12</v>
      </c>
      <c r="W48" s="22">
        <v>3.0333333333333323</v>
      </c>
      <c r="X48" s="22">
        <v>54</v>
      </c>
      <c r="Y48" s="22">
        <v>7.1609907016036125</v>
      </c>
      <c r="Z48" s="22">
        <v>1.4048138197474866</v>
      </c>
      <c r="AA48" s="22">
        <v>4.4351858932765067</v>
      </c>
      <c r="AB48" s="22">
        <v>11.890356400082895</v>
      </c>
      <c r="AC48" s="22">
        <v>11.75</v>
      </c>
      <c r="AD48" s="22">
        <v>18.694017341748161</v>
      </c>
      <c r="AE48" s="22">
        <v>12.826122774987033</v>
      </c>
      <c r="AF48" s="22">
        <v>1.9961894045989239</v>
      </c>
    </row>
    <row r="49" spans="1:32" ht="14.25" customHeight="1" x14ac:dyDescent="0.25">
      <c r="A49" s="17">
        <v>43861</v>
      </c>
      <c r="B49" s="19">
        <v>2012.0901999999999</v>
      </c>
      <c r="C49" s="21">
        <v>1065.4801299999999</v>
      </c>
      <c r="D49" s="22">
        <v>7.0757828969624805</v>
      </c>
      <c r="E49" s="22">
        <v>5.8547340329269879</v>
      </c>
      <c r="F49" s="22">
        <v>18.494059180100294</v>
      </c>
      <c r="G49" s="22">
        <v>5.7221034318214317</v>
      </c>
      <c r="H49" s="22">
        <v>42.022989873467331</v>
      </c>
      <c r="I49" s="22">
        <v>1.5267008852700628</v>
      </c>
      <c r="J49" s="22">
        <v>5.0954852043539596</v>
      </c>
      <c r="K49" s="22">
        <v>7.0178049704325556</v>
      </c>
      <c r="L49" s="22">
        <v>59.515513883069119</v>
      </c>
      <c r="M49" s="22">
        <v>10.599551666705302</v>
      </c>
      <c r="N49" s="22">
        <v>10.25</v>
      </c>
      <c r="O49" s="22">
        <v>1.0086908040610187</v>
      </c>
      <c r="P49" s="22">
        <v>2.8375678412333079</v>
      </c>
      <c r="Q49" s="22">
        <v>17.810351315502828</v>
      </c>
      <c r="R49" s="22" t="s">
        <v>33</v>
      </c>
      <c r="S49" s="22">
        <v>3.4073221034868721</v>
      </c>
      <c r="T49" s="22">
        <v>2.6160465587936077</v>
      </c>
      <c r="U49" s="22">
        <v>1.5891492833762906</v>
      </c>
      <c r="V49" s="22">
        <v>5.47</v>
      </c>
      <c r="W49" s="22">
        <v>3.3583333333333325</v>
      </c>
      <c r="X49" s="22">
        <v>68.599999999999994</v>
      </c>
      <c r="Y49" s="22">
        <v>8.20442530442247</v>
      </c>
      <c r="Z49" s="22">
        <v>1.3129853934566531</v>
      </c>
      <c r="AA49" s="22">
        <v>5.105514195987034</v>
      </c>
      <c r="AB49" s="22">
        <v>12.113730147483295</v>
      </c>
      <c r="AC49" s="22">
        <v>13.68</v>
      </c>
      <c r="AD49" s="22">
        <v>18.581402779448471</v>
      </c>
      <c r="AE49" s="22">
        <v>14.256874871308391</v>
      </c>
      <c r="AF49" s="22">
        <v>2.5889443369689102</v>
      </c>
    </row>
    <row r="50" spans="1:32" ht="14.25" customHeight="1" x14ac:dyDescent="0.25">
      <c r="A50" s="17">
        <v>43830</v>
      </c>
      <c r="B50" s="19">
        <v>1932.4591</v>
      </c>
      <c r="C50" s="21">
        <v>1055.0268799999999</v>
      </c>
      <c r="D50" s="22">
        <v>6.9472880501653407</v>
      </c>
      <c r="E50" s="22">
        <v>5.6277330364968634</v>
      </c>
      <c r="F50" s="22">
        <v>18.440966187238764</v>
      </c>
      <c r="G50" s="22">
        <v>5.1074529353086442</v>
      </c>
      <c r="H50" s="22">
        <v>40.196652470192411</v>
      </c>
      <c r="I50" s="22">
        <v>1.3347205344277198</v>
      </c>
      <c r="J50" s="22">
        <v>4.6401439733265839</v>
      </c>
      <c r="K50" s="22">
        <v>6.7996738405906001</v>
      </c>
      <c r="L50" s="22">
        <v>56.222322114872611</v>
      </c>
      <c r="M50" s="22">
        <v>9.9226055098400874</v>
      </c>
      <c r="N50" s="22">
        <v>9.0399999999999991</v>
      </c>
      <c r="O50" s="22">
        <v>0.78161355058641258</v>
      </c>
      <c r="P50" s="22">
        <v>2.5088013603179999</v>
      </c>
      <c r="Q50" s="22">
        <v>18.521306997493216</v>
      </c>
      <c r="R50" s="22" t="s">
        <v>33</v>
      </c>
      <c r="S50" s="22">
        <v>3.1480000219987883</v>
      </c>
      <c r="T50" s="22">
        <v>2.4676183852450344</v>
      </c>
      <c r="U50" s="22">
        <v>1.0837014318361995</v>
      </c>
      <c r="V50" s="22">
        <v>5.92</v>
      </c>
      <c r="W50" s="22">
        <v>3.1749999999999989</v>
      </c>
      <c r="X50" s="22">
        <v>86.4</v>
      </c>
      <c r="Y50" s="22">
        <v>8.0277146055579873</v>
      </c>
      <c r="Z50" s="22">
        <v>1.2453223425055127</v>
      </c>
      <c r="AA50" s="22">
        <v>4.8392193908006602</v>
      </c>
      <c r="AB50" s="22">
        <v>11.855991208175142</v>
      </c>
      <c r="AC50" s="22">
        <v>14.46</v>
      </c>
      <c r="AD50" s="22">
        <v>18.905169646060074</v>
      </c>
      <c r="AE50" s="22">
        <v>16.054811133942309</v>
      </c>
      <c r="AF50" s="22">
        <v>2.161812106290538</v>
      </c>
    </row>
    <row r="51" spans="1:32" ht="14.25" customHeight="1" x14ac:dyDescent="0.25">
      <c r="A51" s="17">
        <v>43798</v>
      </c>
      <c r="B51" s="19">
        <v>1804.2267000000002</v>
      </c>
      <c r="C51" s="21">
        <v>1044.2617499999999</v>
      </c>
      <c r="D51" s="22">
        <v>6.6560330640918242</v>
      </c>
      <c r="E51" s="22">
        <v>4.6535204268175745</v>
      </c>
      <c r="F51" s="22">
        <v>17.803850272900384</v>
      </c>
      <c r="G51" s="22">
        <v>4.541867942897194</v>
      </c>
      <c r="H51" s="22">
        <v>39.271387381019025</v>
      </c>
      <c r="I51" s="22">
        <v>1.3347205344277198</v>
      </c>
      <c r="J51" s="22">
        <v>4.1631198265360014</v>
      </c>
      <c r="K51" s="22">
        <v>6.0324540045947588</v>
      </c>
      <c r="L51" s="22">
        <v>50.627863809864117</v>
      </c>
      <c r="M51" s="22">
        <v>8.9962581372876933</v>
      </c>
      <c r="N51" s="22">
        <v>6.82</v>
      </c>
      <c r="O51" s="22">
        <v>0.6952007539015771</v>
      </c>
      <c r="P51" s="22">
        <v>2.4070403067013579</v>
      </c>
      <c r="Q51" s="22">
        <v>18.247862504419988</v>
      </c>
      <c r="R51" s="22" t="s">
        <v>33</v>
      </c>
      <c r="S51" s="22">
        <v>3.1203673411844846</v>
      </c>
      <c r="T51" s="22">
        <v>2.2171458423818167</v>
      </c>
      <c r="U51" s="22">
        <v>0.81535631538152153</v>
      </c>
      <c r="V51" s="22">
        <v>5.1100000000000003</v>
      </c>
      <c r="W51" s="22">
        <v>2.9916666666666654</v>
      </c>
      <c r="X51" s="22">
        <v>72.55</v>
      </c>
      <c r="Y51" s="22">
        <v>7.657463617460972</v>
      </c>
      <c r="Z51" s="22">
        <v>1.0262229394256295</v>
      </c>
      <c r="AA51" s="22">
        <v>4.5821071651034719</v>
      </c>
      <c r="AB51" s="22">
        <v>11.649800056728616</v>
      </c>
      <c r="AC51" s="22">
        <v>13.66</v>
      </c>
      <c r="AD51" s="22">
        <v>17.089259828977614</v>
      </c>
      <c r="AE51" s="22">
        <v>15.68762696762975</v>
      </c>
      <c r="AF51" s="22">
        <v>2.0920762318940684</v>
      </c>
    </row>
    <row r="52" spans="1:32" ht="14.25" customHeight="1" x14ac:dyDescent="0.25">
      <c r="A52" s="17">
        <v>43769</v>
      </c>
      <c r="B52" s="19">
        <v>1659.1233</v>
      </c>
      <c r="C52" s="21">
        <v>1032.1513</v>
      </c>
      <c r="D52" s="22">
        <v>5.9193292757882254</v>
      </c>
      <c r="E52" s="22">
        <v>4.3130189321723851</v>
      </c>
      <c r="F52" s="22">
        <v>15.680130558439101</v>
      </c>
      <c r="G52" s="22">
        <v>4.4640212507854082</v>
      </c>
      <c r="H52" s="22">
        <v>39.872514059500531</v>
      </c>
      <c r="I52" s="22">
        <v>1.1061724977106444</v>
      </c>
      <c r="J52" s="22">
        <v>4.0705442779241929</v>
      </c>
      <c r="K52" s="22">
        <v>4.919233066090988</v>
      </c>
      <c r="L52" s="22">
        <v>50.26091687591547</v>
      </c>
      <c r="M52" s="22">
        <v>8.1946113725788887</v>
      </c>
      <c r="N52" s="22">
        <v>5.6</v>
      </c>
      <c r="O52" s="22">
        <v>0.60092010371492499</v>
      </c>
      <c r="P52" s="22">
        <v>2.2700542729866462</v>
      </c>
      <c r="Q52" s="22">
        <v>17.072051184205115</v>
      </c>
      <c r="R52" s="22" t="s">
        <v>33</v>
      </c>
      <c r="S52" s="22">
        <v>2.9885807096085726</v>
      </c>
      <c r="T52" s="22">
        <v>1.896603426905271</v>
      </c>
      <c r="U52" s="22">
        <v>0.87728211148644708</v>
      </c>
      <c r="V52" s="22">
        <v>5.73</v>
      </c>
      <c r="W52" s="22">
        <v>2.8666666666666658</v>
      </c>
      <c r="X52" s="22">
        <v>66.05</v>
      </c>
      <c r="Y52" s="22">
        <v>6.9590356171870598</v>
      </c>
      <c r="Z52" s="22">
        <v>1.1212734157617552</v>
      </c>
      <c r="AA52" s="22">
        <v>3.9944220777956101</v>
      </c>
      <c r="AB52" s="22">
        <v>10.799261557011707</v>
      </c>
      <c r="AC52" s="22">
        <v>11.64</v>
      </c>
      <c r="AD52" s="22">
        <v>15.751961901668819</v>
      </c>
      <c r="AE52" s="22">
        <v>15.763596105487521</v>
      </c>
      <c r="AF52" s="22">
        <v>1.9874724202993654</v>
      </c>
    </row>
    <row r="53" spans="1:32" ht="14.25" customHeight="1" x14ac:dyDescent="0.25">
      <c r="A53" s="17">
        <v>43738</v>
      </c>
      <c r="B53" s="19">
        <v>1766.4502</v>
      </c>
      <c r="C53" s="21">
        <v>1018.2985200000001</v>
      </c>
      <c r="D53" s="22">
        <v>6.955854373285149</v>
      </c>
      <c r="E53" s="22">
        <v>4.719729050776361</v>
      </c>
      <c r="F53" s="22">
        <v>16.848176401392806</v>
      </c>
      <c r="G53" s="22">
        <v>4.8946107665287313</v>
      </c>
      <c r="H53" s="22">
        <v>41.389220004282883</v>
      </c>
      <c r="I53" s="22">
        <v>1.2707270841469387</v>
      </c>
      <c r="J53" s="22">
        <v>3.9858882444145056</v>
      </c>
      <c r="K53" s="22">
        <v>5.152407722128939</v>
      </c>
      <c r="L53" s="22">
        <v>46.286797867122146</v>
      </c>
      <c r="M53" s="22">
        <v>9.0942371863076588</v>
      </c>
      <c r="N53" s="22">
        <v>5.69</v>
      </c>
      <c r="O53" s="22">
        <v>0.5608134471524725</v>
      </c>
      <c r="P53" s="22">
        <v>2.4540069468321155</v>
      </c>
      <c r="Q53" s="22">
        <v>17.236117880049051</v>
      </c>
      <c r="R53" s="22" t="s">
        <v>33</v>
      </c>
      <c r="S53" s="22">
        <v>2.7802728080853583</v>
      </c>
      <c r="T53" s="22">
        <v>1.9580674268512754</v>
      </c>
      <c r="U53" s="22">
        <v>0.87212162847770336</v>
      </c>
      <c r="V53" s="22">
        <v>4.01</v>
      </c>
      <c r="W53" s="22">
        <v>3.008333333333332</v>
      </c>
      <c r="X53" s="22">
        <v>60.7</v>
      </c>
      <c r="Y53" s="22">
        <v>8.0529589911100565</v>
      </c>
      <c r="Z53" s="22">
        <v>1.0278339644482757</v>
      </c>
      <c r="AA53" s="22">
        <v>4.2882646214495415</v>
      </c>
      <c r="AB53" s="22">
        <v>10.777948946343958</v>
      </c>
      <c r="AC53" s="22">
        <v>12.38</v>
      </c>
      <c r="AD53" s="22">
        <v>14.273895771485419</v>
      </c>
      <c r="AE53" s="22">
        <v>18.169285470983606</v>
      </c>
      <c r="AF53" s="22">
        <v>2.1007932161936274</v>
      </c>
    </row>
    <row r="54" spans="1:32" ht="14.25" customHeight="1" x14ac:dyDescent="0.25">
      <c r="A54" s="17">
        <v>43706</v>
      </c>
      <c r="B54" s="19">
        <v>1626.5227</v>
      </c>
      <c r="C54" s="21">
        <v>1004.31904</v>
      </c>
      <c r="D54" s="22">
        <v>5.945028245147653</v>
      </c>
      <c r="E54" s="22">
        <v>3.9536006878246868</v>
      </c>
      <c r="F54" s="22">
        <v>15.122654133393016</v>
      </c>
      <c r="G54" s="22">
        <v>4.4257138803189582</v>
      </c>
      <c r="H54" s="22">
        <v>39.619729735370143</v>
      </c>
      <c r="I54" s="22">
        <v>1.0787467333045955</v>
      </c>
      <c r="J54" s="22">
        <v>4.0917082863016168</v>
      </c>
      <c r="K54" s="22">
        <v>4.8214501458170078</v>
      </c>
      <c r="L54" s="22">
        <v>45.780292503256334</v>
      </c>
      <c r="M54" s="22">
        <v>7.9273957843426208</v>
      </c>
      <c r="N54" s="22">
        <v>4.13</v>
      </c>
      <c r="O54" s="22">
        <v>0.54160994293799347</v>
      </c>
      <c r="P54" s="22">
        <v>2.1565515593373141</v>
      </c>
      <c r="Q54" s="22">
        <v>15.941813946169111</v>
      </c>
      <c r="R54" s="22" t="s">
        <v>33</v>
      </c>
      <c r="S54" s="22">
        <v>2.9078082579975306</v>
      </c>
      <c r="T54" s="22">
        <v>1.7912365698549784</v>
      </c>
      <c r="U54" s="22">
        <v>0.79471438334654632</v>
      </c>
      <c r="V54" s="22">
        <v>2.66</v>
      </c>
      <c r="W54" s="22">
        <v>2.8583333333333325</v>
      </c>
      <c r="X54" s="22">
        <v>70.900000000000006</v>
      </c>
      <c r="Y54" s="22">
        <v>7.3797753763882126</v>
      </c>
      <c r="Z54" s="22">
        <v>0.93600553815744214</v>
      </c>
      <c r="AA54" s="22">
        <v>3.9760569188172417</v>
      </c>
      <c r="AB54" s="22">
        <v>10.711674087334924</v>
      </c>
      <c r="AC54" s="22">
        <v>11.3</v>
      </c>
      <c r="AD54" s="22">
        <v>12.436870723971765</v>
      </c>
      <c r="AE54" s="22">
        <v>15.953518950131945</v>
      </c>
      <c r="AF54" s="22">
        <v>1.9961894045989239</v>
      </c>
    </row>
    <row r="55" spans="1:32" ht="14.25" customHeight="1" x14ac:dyDescent="0.25">
      <c r="A55" s="17">
        <v>43677</v>
      </c>
      <c r="B55" s="19">
        <v>1716.7175</v>
      </c>
      <c r="C55" s="21">
        <v>987.63616000000002</v>
      </c>
      <c r="D55" s="22">
        <v>6.4675739554560208</v>
      </c>
      <c r="E55" s="22">
        <v>3.1401804506167363</v>
      </c>
      <c r="F55" s="22">
        <v>15.441212090562207</v>
      </c>
      <c r="G55" s="22">
        <v>4.5979867342129532</v>
      </c>
      <c r="H55" s="22">
        <v>39.484911429167262</v>
      </c>
      <c r="I55" s="22">
        <v>1.1153144191793274</v>
      </c>
      <c r="J55" s="22">
        <v>4.3033483700758381</v>
      </c>
      <c r="K55" s="22">
        <v>5.58866998181285</v>
      </c>
      <c r="L55" s="22">
        <v>47.611504203386602</v>
      </c>
      <c r="M55" s="22">
        <v>8.7735784804241348</v>
      </c>
      <c r="N55" s="22">
        <v>3.5</v>
      </c>
      <c r="O55" s="22">
        <v>0.4747532986357329</v>
      </c>
      <c r="P55" s="22">
        <v>2.4422652867994259</v>
      </c>
      <c r="Q55" s="22">
        <v>17.062936367769339</v>
      </c>
      <c r="R55" s="22" t="s">
        <v>33</v>
      </c>
      <c r="S55" s="22">
        <v>2.4189223666675361</v>
      </c>
      <c r="T55" s="22">
        <v>1.9141645697469865</v>
      </c>
      <c r="U55" s="22">
        <v>0.74827003626785193</v>
      </c>
      <c r="V55" s="22">
        <v>2.81</v>
      </c>
      <c r="W55" s="22">
        <v>3.2666666666666653</v>
      </c>
      <c r="X55" s="22">
        <v>47.52</v>
      </c>
      <c r="Y55" s="22">
        <v>8.3054028466307468</v>
      </c>
      <c r="Z55" s="22">
        <v>0.99239141395005914</v>
      </c>
      <c r="AA55" s="22">
        <v>4.5270116881683595</v>
      </c>
      <c r="AB55" s="22">
        <v>10.819370733224606</v>
      </c>
      <c r="AC55" s="22">
        <v>12.46</v>
      </c>
      <c r="AD55" s="22">
        <v>13.85159116286159</v>
      </c>
      <c r="AE55" s="22">
        <v>17.726132166813276</v>
      </c>
      <c r="AF55" s="22">
        <v>2.3797367137795034</v>
      </c>
    </row>
    <row r="56" spans="1:32" ht="14.25" customHeight="1" x14ac:dyDescent="0.25">
      <c r="A56" s="17">
        <v>43644</v>
      </c>
      <c r="B56" s="19">
        <v>1622.5903000000001</v>
      </c>
      <c r="C56" s="21">
        <v>969.00442999999996</v>
      </c>
      <c r="D56" s="22">
        <v>5.8250997214703224</v>
      </c>
      <c r="E56" s="22">
        <v>3.0172215775504196</v>
      </c>
      <c r="F56" s="22">
        <v>17.210978519279941</v>
      </c>
      <c r="G56" s="22">
        <v>4.3674808029463357</v>
      </c>
      <c r="H56" s="22">
        <v>33.557119028309586</v>
      </c>
      <c r="I56" s="22">
        <v>1.0330371259611801</v>
      </c>
      <c r="J56" s="22">
        <v>3.8589041941499738</v>
      </c>
      <c r="K56" s="22">
        <v>5.9196275581247821</v>
      </c>
      <c r="L56" s="22">
        <v>48.702438833251414</v>
      </c>
      <c r="M56" s="22">
        <v>8.1055395098334664</v>
      </c>
      <c r="N56" s="22">
        <v>2.57</v>
      </c>
      <c r="O56" s="22">
        <v>0.46835213056423985</v>
      </c>
      <c r="P56" s="22">
        <v>2.3679014399257259</v>
      </c>
      <c r="Q56" s="22">
        <v>15.987388028347979</v>
      </c>
      <c r="R56" s="22" t="s">
        <v>33</v>
      </c>
      <c r="S56" s="22">
        <v>2.2467495092861034</v>
      </c>
      <c r="T56" s="22">
        <v>1.9756285696929905</v>
      </c>
      <c r="U56" s="22">
        <v>0.72762810423287683</v>
      </c>
      <c r="V56" s="22">
        <v>2.63</v>
      </c>
      <c r="W56" s="22">
        <v>3.383333333333332</v>
      </c>
      <c r="X56" s="22">
        <v>45.6</v>
      </c>
      <c r="Y56" s="22">
        <v>7.2283090630757973</v>
      </c>
      <c r="Z56" s="22">
        <v>1.0745536901050154</v>
      </c>
      <c r="AA56" s="22">
        <v>4.7657587548871785</v>
      </c>
      <c r="AB56" s="22">
        <v>10.603977441445247</v>
      </c>
      <c r="AC56" s="22">
        <v>12.89</v>
      </c>
      <c r="AD56" s="22">
        <v>13.584131577399832</v>
      </c>
      <c r="AE56" s="22">
        <v>14.560751422739475</v>
      </c>
      <c r="AF56" s="22">
        <v>2.1007932161936274</v>
      </c>
    </row>
    <row r="57" spans="1:32" ht="14.25" customHeight="1" x14ac:dyDescent="0.25">
      <c r="A57" s="17">
        <v>43616</v>
      </c>
      <c r="B57" s="19">
        <v>1521.2242000000001</v>
      </c>
      <c r="C57" s="21">
        <v>950.92512999999997</v>
      </c>
      <c r="D57" s="22">
        <v>5.1226612256459605</v>
      </c>
      <c r="E57" s="22">
        <v>2.7050952074589962</v>
      </c>
      <c r="F57" s="22">
        <v>15.414665594131442</v>
      </c>
      <c r="G57" s="22">
        <v>4.4231418482736551</v>
      </c>
      <c r="H57" s="22">
        <v>33.065540352185785</v>
      </c>
      <c r="I57" s="22">
        <v>1.0421790474298633</v>
      </c>
      <c r="J57" s="22">
        <v>3.7389748133445808</v>
      </c>
      <c r="K57" s="22">
        <v>5.4532782460488782</v>
      </c>
      <c r="L57" s="22">
        <v>42.89710812432785</v>
      </c>
      <c r="M57" s="22">
        <v>7.0633987157120197</v>
      </c>
      <c r="N57" s="22">
        <v>2.4700000000000002</v>
      </c>
      <c r="O57" s="22">
        <v>0.41394220195654913</v>
      </c>
      <c r="P57" s="22">
        <v>2.0039099789123496</v>
      </c>
      <c r="Q57" s="22">
        <v>14.793347075261559</v>
      </c>
      <c r="R57" s="22" t="s">
        <v>33</v>
      </c>
      <c r="S57" s="22">
        <v>2.0227122356070542</v>
      </c>
      <c r="T57" s="22">
        <v>1.8051326786187256</v>
      </c>
      <c r="U57" s="22">
        <v>0.69666520618041405</v>
      </c>
      <c r="V57" s="22">
        <v>2.75</v>
      </c>
      <c r="W57" s="22">
        <v>3.1510416666666656</v>
      </c>
      <c r="X57" s="22">
        <v>35.200000000000003</v>
      </c>
      <c r="Y57" s="22">
        <v>6.5214662676178614</v>
      </c>
      <c r="Z57" s="22">
        <v>0.96603228653829143</v>
      </c>
      <c r="AA57" s="22">
        <v>4.7749413343763631</v>
      </c>
      <c r="AB57" s="22">
        <v>9.6429919858142714</v>
      </c>
      <c r="AC57" s="22">
        <v>12.49</v>
      </c>
      <c r="AD57" s="22">
        <v>11.908989963191978</v>
      </c>
      <c r="AE57" s="22">
        <v>16.586595098946706</v>
      </c>
      <c r="AF57" s="22">
        <v>1.7346798756121653</v>
      </c>
    </row>
    <row r="58" spans="1:32" ht="14.25" customHeight="1" x14ac:dyDescent="0.25">
      <c r="A58" s="17">
        <v>43585</v>
      </c>
      <c r="B58" s="19">
        <v>1580.7425000000001</v>
      </c>
      <c r="C58" s="21">
        <v>930.18808000000001</v>
      </c>
      <c r="D58" s="22">
        <v>5.2425897493232902</v>
      </c>
      <c r="E58" s="22">
        <v>2.5253860852851471</v>
      </c>
      <c r="F58" s="22">
        <v>16.228758151341594</v>
      </c>
      <c r="G58" s="22">
        <v>4.9457888062753721</v>
      </c>
      <c r="H58" s="22">
        <v>34.455371722070609</v>
      </c>
      <c r="I58" s="22">
        <v>1.3405578961583697</v>
      </c>
      <c r="J58" s="22">
        <v>3.788357499558566</v>
      </c>
      <c r="K58" s="22">
        <v>5.8228070183145189</v>
      </c>
      <c r="L58" s="22">
        <v>41.065896424197597</v>
      </c>
      <c r="M58" s="22">
        <v>7.2771711863010342</v>
      </c>
      <c r="N58" s="22">
        <v>2.67</v>
      </c>
      <c r="O58" s="22">
        <v>0.43030074258369794</v>
      </c>
      <c r="P58" s="22">
        <v>2.0978432591738665</v>
      </c>
      <c r="Q58" s="22">
        <v>14.766002625954235</v>
      </c>
      <c r="R58" s="22" t="s">
        <v>33</v>
      </c>
      <c r="S58" s="22">
        <v>1.8101531524201002</v>
      </c>
      <c r="T58" s="22">
        <v>1.8713760796689538</v>
      </c>
      <c r="U58" s="22">
        <v>0.78955390033780259</v>
      </c>
      <c r="V58" s="22">
        <v>3.02</v>
      </c>
      <c r="W58" s="22">
        <v>2.9101562499999991</v>
      </c>
      <c r="X58" s="22">
        <v>30.92</v>
      </c>
      <c r="Y58" s="22">
        <v>6.4793922916977467</v>
      </c>
      <c r="Z58" s="22">
        <v>0.94122246858546199</v>
      </c>
      <c r="AA58" s="22">
        <v>5.4159360031871637</v>
      </c>
      <c r="AB58" s="22">
        <v>10.355446720161375</v>
      </c>
      <c r="AC58" s="22">
        <v>14.31</v>
      </c>
      <c r="AD58" s="22">
        <v>12.619869387708755</v>
      </c>
      <c r="AE58" s="22">
        <v>15.611657829771978</v>
      </c>
      <c r="AF58" s="22">
        <v>1.8044157500086342</v>
      </c>
    </row>
    <row r="59" spans="1:32" ht="14.25" customHeight="1" x14ac:dyDescent="0.25">
      <c r="A59" s="17">
        <v>43553</v>
      </c>
      <c r="B59" s="19">
        <v>1545.7938000000001</v>
      </c>
      <c r="C59" s="21">
        <v>910.95707000000004</v>
      </c>
      <c r="D59" s="22">
        <v>5.413916211719477</v>
      </c>
      <c r="E59" s="22">
        <v>2.2634936249630555</v>
      </c>
      <c r="F59" s="22">
        <v>14.954526322664831</v>
      </c>
      <c r="G59" s="22">
        <v>5.1490404010538082</v>
      </c>
      <c r="H59" s="22">
        <v>31.613477726932953</v>
      </c>
      <c r="I59" s="22">
        <v>1.3583136298823217</v>
      </c>
      <c r="J59" s="22">
        <v>3.1421023741839593</v>
      </c>
      <c r="K59" s="22">
        <v>5.7973799134310493</v>
      </c>
      <c r="L59" s="22">
        <v>36.117728638739237</v>
      </c>
      <c r="M59" s="22">
        <v>7.4285933529682531</v>
      </c>
      <c r="N59" s="22">
        <v>2.73</v>
      </c>
      <c r="O59" s="22">
        <v>0.37517957307917471</v>
      </c>
      <c r="P59" s="22">
        <v>2.1526376726597505</v>
      </c>
      <c r="Q59" s="22">
        <v>14.302969951016907</v>
      </c>
      <c r="R59" s="22" t="s">
        <v>33</v>
      </c>
      <c r="S59" s="22">
        <v>1.7837958261049178</v>
      </c>
      <c r="T59" s="22">
        <v>1.9873020315068535</v>
      </c>
      <c r="U59" s="22">
        <v>0.76891196830282726</v>
      </c>
      <c r="V59" s="22">
        <v>2.8281300083582108</v>
      </c>
      <c r="W59" s="22">
        <v>2.9557291666666656</v>
      </c>
      <c r="X59" s="22">
        <v>27.2</v>
      </c>
      <c r="Y59" s="22">
        <v>6.3450771532827037</v>
      </c>
      <c r="Z59" s="22">
        <v>0.90308299551936533</v>
      </c>
      <c r="AA59" s="22">
        <v>5.1762142456690441</v>
      </c>
      <c r="AB59" s="22">
        <v>10.015788067740083</v>
      </c>
      <c r="AC59" s="22">
        <v>12.93</v>
      </c>
      <c r="AD59" s="22">
        <v>12.042719755922855</v>
      </c>
      <c r="AE59" s="22">
        <v>15.801580674416407</v>
      </c>
      <c r="AF59" s="22">
        <v>1.8567176558059859</v>
      </c>
    </row>
    <row r="60" spans="1:32" ht="14.25" customHeight="1" x14ac:dyDescent="0.25">
      <c r="A60" s="17">
        <v>43524</v>
      </c>
      <c r="B60" s="19">
        <v>1706.6010000000001</v>
      </c>
      <c r="C60" s="21">
        <v>892.88851</v>
      </c>
      <c r="D60" s="22">
        <v>5.8850639833089886</v>
      </c>
      <c r="E60" s="22">
        <v>2.5219239994667122</v>
      </c>
      <c r="F60" s="22">
        <v>18.423268522951588</v>
      </c>
      <c r="G60" s="22">
        <v>5.9330108380563562</v>
      </c>
      <c r="H60" s="22">
        <v>35.554790566904899</v>
      </c>
      <c r="I60" s="22">
        <v>1.3583136298823217</v>
      </c>
      <c r="J60" s="22">
        <v>3.4227694707886274</v>
      </c>
      <c r="K60" s="22">
        <v>5.9245154378483971</v>
      </c>
      <c r="L60" s="22">
        <v>41.056335650227368</v>
      </c>
      <c r="M60" s="22">
        <v>7.9452101568917053</v>
      </c>
      <c r="N60" s="22">
        <v>3.26</v>
      </c>
      <c r="O60" s="22">
        <v>0.4014954862619794</v>
      </c>
      <c r="P60" s="22">
        <v>2.2739681596642094</v>
      </c>
      <c r="Q60" s="22">
        <v>16.569755120382549</v>
      </c>
      <c r="R60" s="22" t="s">
        <v>33</v>
      </c>
      <c r="S60" s="22">
        <v>2.0822287788994007</v>
      </c>
      <c r="T60" s="22">
        <v>2.1943126597888174</v>
      </c>
      <c r="U60" s="22">
        <v>0.99081273767881084</v>
      </c>
      <c r="V60" s="22">
        <v>2.9644254304477631</v>
      </c>
      <c r="W60" s="22">
        <v>3.5872395833333321</v>
      </c>
      <c r="X60" s="22">
        <v>29.5</v>
      </c>
      <c r="Y60" s="22">
        <v>7.3891013277386595</v>
      </c>
      <c r="Z60" s="22">
        <v>0.97089899017663917</v>
      </c>
      <c r="AA60" s="22">
        <v>5.9841653543412274</v>
      </c>
      <c r="AB60" s="22">
        <v>11.84663104786461</v>
      </c>
      <c r="AC60" s="22">
        <v>14.14</v>
      </c>
      <c r="AD60" s="22">
        <v>13.68247216506629</v>
      </c>
      <c r="AE60" s="22">
        <v>16.244357674582194</v>
      </c>
      <c r="AF60" s="22">
        <v>1.8741516244051031</v>
      </c>
    </row>
    <row r="61" spans="1:32" ht="14.25" customHeight="1" x14ac:dyDescent="0.25">
      <c r="A61" s="17">
        <v>43496</v>
      </c>
      <c r="B61" s="19">
        <v>1699.1608999999999</v>
      </c>
      <c r="C61" s="21">
        <v>876.67052000000001</v>
      </c>
      <c r="D61" s="22">
        <v>6.0649567688249828</v>
      </c>
      <c r="E61" s="22">
        <v>2.2902278016358477</v>
      </c>
      <c r="F61" s="22">
        <v>16.388037129926197</v>
      </c>
      <c r="G61" s="22">
        <v>6.218530935483205</v>
      </c>
      <c r="H61" s="22">
        <v>37.442471979733583</v>
      </c>
      <c r="I61" s="22">
        <v>1.4027029641922013</v>
      </c>
      <c r="J61" s="22">
        <v>3.3816962371391641</v>
      </c>
      <c r="K61" s="22">
        <v>5.3969030115164038</v>
      </c>
      <c r="L61" s="22">
        <v>44.38822943608892</v>
      </c>
      <c r="M61" s="22">
        <v>8.0699107647352974</v>
      </c>
      <c r="N61" s="22">
        <v>3.2</v>
      </c>
      <c r="O61" s="22">
        <v>0.3744683321823421</v>
      </c>
      <c r="P61" s="22">
        <v>2.2230876328558877</v>
      </c>
      <c r="Q61" s="22">
        <v>15.378581737264915</v>
      </c>
      <c r="R61" s="22" t="s">
        <v>33</v>
      </c>
      <c r="S61" s="22">
        <v>2.2807589625960163</v>
      </c>
      <c r="T61" s="22">
        <v>2.1694713843949818</v>
      </c>
      <c r="U61" s="22">
        <v>0.99081273767881084</v>
      </c>
      <c r="V61" s="22">
        <v>2.9644254304477631</v>
      </c>
      <c r="W61" s="22">
        <v>3.7565104166666652</v>
      </c>
      <c r="X61" s="22">
        <v>30.32</v>
      </c>
      <c r="Y61" s="22">
        <v>7.5833383834513954</v>
      </c>
      <c r="Z61" s="22">
        <v>0.97994112279760914</v>
      </c>
      <c r="AA61" s="22">
        <v>6.0285582724001392</v>
      </c>
      <c r="AB61" s="22">
        <v>12.020602552763322</v>
      </c>
      <c r="AC61" s="22">
        <v>15.42</v>
      </c>
      <c r="AD61" s="22">
        <v>13.604951076312373</v>
      </c>
      <c r="AE61" s="22">
        <v>15.734952730083103</v>
      </c>
      <c r="AF61" s="22">
        <v>1.6998119384139307</v>
      </c>
    </row>
    <row r="62" spans="1:32" ht="14.25" customHeight="1" x14ac:dyDescent="0.25">
      <c r="A62" s="17">
        <v>43465</v>
      </c>
      <c r="B62" s="19">
        <v>1490.1214000000002</v>
      </c>
      <c r="C62" s="21">
        <v>859.83861999999999</v>
      </c>
      <c r="D62" s="22">
        <v>5.0411642458907524</v>
      </c>
      <c r="E62" s="22">
        <v>1.8446581904226478</v>
      </c>
      <c r="F62" s="22">
        <v>13.97230595472649</v>
      </c>
      <c r="G62" s="22">
        <v>5.826545716981931</v>
      </c>
      <c r="H62" s="22">
        <v>36.094128113427388</v>
      </c>
      <c r="I62" s="22">
        <v>1.331680029296394</v>
      </c>
      <c r="J62" s="22">
        <v>3.1352568352423824</v>
      </c>
      <c r="K62" s="22">
        <v>4.5895924314662464</v>
      </c>
      <c r="L62" s="22">
        <v>37.02104206512837</v>
      </c>
      <c r="M62" s="22">
        <v>7.0901202745356464</v>
      </c>
      <c r="N62" s="22">
        <v>2.96</v>
      </c>
      <c r="O62" s="22">
        <v>0.32966015568189094</v>
      </c>
      <c r="P62" s="22">
        <v>1.7729906649361222</v>
      </c>
      <c r="Q62" s="22">
        <v>12.622882119604729</v>
      </c>
      <c r="R62" s="22" t="s">
        <v>33</v>
      </c>
      <c r="S62" s="22">
        <v>2.1808561934981476</v>
      </c>
      <c r="T62" s="22">
        <v>1.8051326786187256</v>
      </c>
      <c r="U62" s="22">
        <v>0.72662399916606357</v>
      </c>
      <c r="V62" s="22">
        <v>2.7770192250746284</v>
      </c>
      <c r="W62" s="22">
        <v>3.2812499999999987</v>
      </c>
      <c r="X62" s="22">
        <v>22.92</v>
      </c>
      <c r="Y62" s="22">
        <v>6.0860944123323897</v>
      </c>
      <c r="Z62" s="22">
        <v>0.92568832707178983</v>
      </c>
      <c r="AA62" s="22">
        <v>5.0341569078805284</v>
      </c>
      <c r="AB62" s="22">
        <v>10.082062926749114</v>
      </c>
      <c r="AC62" s="22">
        <v>16.11</v>
      </c>
      <c r="AD62" s="22">
        <v>10.917553332843262</v>
      </c>
      <c r="AE62" s="22">
        <v>13.210568227343153</v>
      </c>
      <c r="AF62" s="22">
        <v>1.3947174879293793</v>
      </c>
    </row>
    <row r="63" spans="1:32" ht="14.25" customHeight="1" x14ac:dyDescent="0.25">
      <c r="A63" s="3"/>
      <c r="B63" s="5"/>
      <c r="C63" s="5"/>
    </row>
    <row r="64" spans="1:32" ht="14.25" customHeight="1" x14ac:dyDescent="0.25">
      <c r="A64" s="3"/>
      <c r="B64" s="5"/>
      <c r="C64" s="5"/>
    </row>
    <row r="65" spans="1:3" ht="14.25" customHeight="1" x14ac:dyDescent="0.25">
      <c r="A65" s="3"/>
      <c r="B65" s="5"/>
      <c r="C65" s="5"/>
    </row>
    <row r="66" spans="1:3" ht="14.25" customHeight="1" x14ac:dyDescent="0.25">
      <c r="A66" s="3"/>
      <c r="B66" s="5"/>
      <c r="C66" s="5"/>
    </row>
    <row r="67" spans="1:3" ht="14.25" customHeight="1" x14ac:dyDescent="0.25">
      <c r="A67" s="3"/>
      <c r="B67" s="5"/>
      <c r="C67" s="5"/>
    </row>
    <row r="68" spans="1:3" ht="14.25" customHeight="1" x14ac:dyDescent="0.25">
      <c r="A68" s="3"/>
      <c r="B68" s="5"/>
      <c r="C68" s="5"/>
    </row>
    <row r="69" spans="1:3" ht="14.25" customHeight="1" x14ac:dyDescent="0.25">
      <c r="A69" s="3"/>
      <c r="B69" s="5"/>
      <c r="C69" s="5"/>
    </row>
    <row r="70" spans="1:3" ht="14.25" customHeight="1" x14ac:dyDescent="0.25">
      <c r="A70" s="3"/>
      <c r="B70" s="5"/>
      <c r="C70" s="5"/>
    </row>
    <row r="71" spans="1:3" ht="14.25" customHeight="1" x14ac:dyDescent="0.25">
      <c r="A71" s="3"/>
      <c r="B71" s="5"/>
      <c r="C71" s="5"/>
    </row>
    <row r="72" spans="1:3" ht="14.25" customHeight="1" x14ac:dyDescent="0.25">
      <c r="A72" s="3"/>
      <c r="B72" s="5"/>
      <c r="C72" s="5"/>
    </row>
    <row r="73" spans="1:3" ht="14.25" customHeight="1" x14ac:dyDescent="0.25">
      <c r="A73" s="3"/>
      <c r="B73" s="5"/>
      <c r="C73" s="5"/>
    </row>
    <row r="74" spans="1:3" ht="14.25" customHeight="1" x14ac:dyDescent="0.25">
      <c r="A74" s="3"/>
      <c r="B74" s="5"/>
      <c r="C74" s="5"/>
    </row>
    <row r="75" spans="1:3" ht="14.25" customHeight="1" x14ac:dyDescent="0.25">
      <c r="A75" s="3"/>
      <c r="B75" s="5"/>
      <c r="C75" s="5"/>
    </row>
    <row r="76" spans="1:3" ht="14.25" customHeight="1" x14ac:dyDescent="0.25">
      <c r="A76" s="3"/>
      <c r="B76" s="5"/>
      <c r="C76" s="5"/>
    </row>
    <row r="77" spans="1:3" ht="14.25" customHeight="1" x14ac:dyDescent="0.25">
      <c r="A77" s="3"/>
      <c r="B77" s="5"/>
      <c r="C77" s="5"/>
    </row>
    <row r="78" spans="1:3" ht="14.25" customHeight="1" x14ac:dyDescent="0.25">
      <c r="A78" s="3"/>
      <c r="B78" s="5"/>
      <c r="C78" s="5"/>
    </row>
    <row r="79" spans="1:3" ht="14.25" customHeight="1" x14ac:dyDescent="0.25">
      <c r="A79" s="3"/>
      <c r="B79" s="5"/>
      <c r="C79" s="5"/>
    </row>
    <row r="80" spans="1:3" ht="14.25" customHeight="1" x14ac:dyDescent="0.25">
      <c r="A80" s="3"/>
      <c r="B80" s="5"/>
      <c r="C80" s="5"/>
    </row>
    <row r="81" spans="1:3" ht="14.25" customHeight="1" x14ac:dyDescent="0.25">
      <c r="A81" s="3"/>
      <c r="B81" s="5"/>
      <c r="C81" s="5"/>
    </row>
    <row r="82" spans="1:3" ht="14.25" customHeight="1" x14ac:dyDescent="0.25">
      <c r="A82" s="3"/>
    </row>
    <row r="83" spans="1:3" ht="14.25" customHeight="1" x14ac:dyDescent="0.25">
      <c r="A83" s="3"/>
    </row>
    <row r="84" spans="1:3" ht="14.25" customHeight="1" x14ac:dyDescent="0.25">
      <c r="A84" s="3"/>
    </row>
    <row r="85" spans="1:3" ht="14.25" customHeight="1" x14ac:dyDescent="0.25">
      <c r="A85" s="3"/>
    </row>
    <row r="86" spans="1:3" ht="14.25" customHeight="1" x14ac:dyDescent="0.25">
      <c r="A86" s="3"/>
    </row>
    <row r="87" spans="1:3" ht="14.25" customHeight="1" x14ac:dyDescent="0.25">
      <c r="A87" s="3"/>
    </row>
    <row r="88" spans="1:3" ht="14.25" customHeight="1" x14ac:dyDescent="0.25">
      <c r="A88" s="3"/>
    </row>
    <row r="89" spans="1:3" ht="14.25" customHeight="1" x14ac:dyDescent="0.25">
      <c r="A89" s="3"/>
    </row>
    <row r="90" spans="1:3" ht="14.25" customHeight="1" x14ac:dyDescent="0.25">
      <c r="A90" s="3"/>
    </row>
    <row r="91" spans="1:3" ht="14.25" customHeight="1" x14ac:dyDescent="0.25">
      <c r="A91" s="3"/>
    </row>
    <row r="92" spans="1:3" ht="14.25" customHeight="1" x14ac:dyDescent="0.25">
      <c r="A92" s="3"/>
    </row>
    <row r="93" spans="1:3" ht="14.25" customHeight="1" x14ac:dyDescent="0.25">
      <c r="A93" s="3"/>
    </row>
    <row r="94" spans="1:3" ht="14.25" customHeight="1" x14ac:dyDescent="0.25">
      <c r="A94" s="3"/>
    </row>
    <row r="95" spans="1:3" ht="14.25" customHeight="1" x14ac:dyDescent="0.25">
      <c r="A95" s="3"/>
    </row>
    <row r="96" spans="1:3" ht="14.25" customHeight="1" x14ac:dyDescent="0.25">
      <c r="A96" s="3"/>
    </row>
    <row r="97" spans="1:1" ht="14.25" customHeight="1" x14ac:dyDescent="0.25">
      <c r="A97" s="3"/>
    </row>
    <row r="98" spans="1:1" ht="14.25" customHeight="1" x14ac:dyDescent="0.25">
      <c r="A98" s="3"/>
    </row>
    <row r="99" spans="1:1" ht="14.25" customHeight="1" x14ac:dyDescent="0.25">
      <c r="A99" s="3"/>
    </row>
    <row r="100" spans="1:1" ht="14.25" customHeight="1" x14ac:dyDescent="0.25">
      <c r="A100" s="3"/>
    </row>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0.75148139442143769</v>
      </c>
      <c r="C4" s="4"/>
      <c r="D4" s="4"/>
      <c r="E4" s="4"/>
      <c r="F4" s="4"/>
      <c r="G4" s="4"/>
      <c r="H4" s="4"/>
      <c r="I4" s="4"/>
      <c r="J4" s="4"/>
      <c r="K4" s="4"/>
    </row>
    <row r="5" spans="1:11" ht="15" customHeight="1" x14ac:dyDescent="0.25">
      <c r="A5" s="4" t="s">
        <v>43</v>
      </c>
      <c r="B5" s="4">
        <v>0.56472428616158832</v>
      </c>
      <c r="C5" s="4"/>
      <c r="D5" s="4"/>
      <c r="E5" s="4"/>
      <c r="F5" s="4"/>
      <c r="G5" s="4"/>
      <c r="H5" s="4"/>
      <c r="I5" s="4"/>
      <c r="J5" s="4"/>
      <c r="K5" s="4"/>
    </row>
    <row r="6" spans="1:11" ht="15" customHeight="1" x14ac:dyDescent="0.25">
      <c r="A6" s="4" t="s">
        <v>44</v>
      </c>
      <c r="B6" s="4">
        <v>0.55721953247471923</v>
      </c>
      <c r="C6" s="4"/>
      <c r="D6" s="4"/>
      <c r="E6" s="4"/>
      <c r="F6" s="4"/>
      <c r="G6" s="4"/>
      <c r="H6" s="4"/>
      <c r="I6" s="4"/>
      <c r="J6" s="4"/>
      <c r="K6" s="4"/>
    </row>
    <row r="7" spans="1:11" ht="15" customHeight="1" x14ac:dyDescent="0.25">
      <c r="A7" s="4" t="s">
        <v>45</v>
      </c>
      <c r="B7" s="4">
        <v>9.5615378768989276E-2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0.68794785650457824</v>
      </c>
      <c r="D12" s="4">
        <v>0.68794785650457824</v>
      </c>
      <c r="E12" s="4">
        <v>75.248876875155659</v>
      </c>
      <c r="F12" s="4">
        <v>4.5834067928425168E-12</v>
      </c>
      <c r="G12" s="4"/>
      <c r="H12" s="4"/>
      <c r="I12" s="4"/>
      <c r="J12" s="4"/>
      <c r="K12" s="4"/>
    </row>
    <row r="13" spans="1:11" ht="15" customHeight="1" x14ac:dyDescent="0.25">
      <c r="A13" s="4" t="s">
        <v>54</v>
      </c>
      <c r="B13" s="4">
        <v>58</v>
      </c>
      <c r="C13" s="4">
        <v>0.53025343811396253</v>
      </c>
      <c r="D13" s="4">
        <v>9.1423006571372846E-3</v>
      </c>
      <c r="E13" s="4"/>
      <c r="F13" s="4"/>
      <c r="G13" s="4"/>
      <c r="H13" s="4"/>
      <c r="I13" s="4"/>
      <c r="J13" s="4"/>
      <c r="K13" s="4"/>
    </row>
    <row r="14" spans="1:11" ht="15" customHeight="1" x14ac:dyDescent="0.25">
      <c r="A14" s="10" t="s">
        <v>55</v>
      </c>
      <c r="B14" s="10">
        <v>59</v>
      </c>
      <c r="C14" s="10">
        <v>1.2182012946185408</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7.339384454062084E-3</v>
      </c>
      <c r="C17" s="4">
        <v>1.2891569252294311E-2</v>
      </c>
      <c r="D17" s="4">
        <v>0.5693166061033178</v>
      </c>
      <c r="E17" s="4">
        <v>0.57133964914706692</v>
      </c>
      <c r="F17" s="4">
        <v>-1.8465895116324554E-2</v>
      </c>
      <c r="G17" s="4">
        <v>3.3144664024448725E-2</v>
      </c>
      <c r="H17" s="4">
        <v>-1.8465895116324554E-2</v>
      </c>
      <c r="I17" s="4">
        <v>3.3144664024448725E-2</v>
      </c>
      <c r="J17" s="4"/>
      <c r="K17" s="4"/>
    </row>
    <row r="18" spans="1:11" ht="15" customHeight="1" x14ac:dyDescent="0.25">
      <c r="A18" s="10" t="s">
        <v>66</v>
      </c>
      <c r="B18" s="10">
        <v>1.1298343375250912</v>
      </c>
      <c r="C18" s="10">
        <v>0.13024610912984308</v>
      </c>
      <c r="D18" s="10">
        <v>8.6746110503673695</v>
      </c>
      <c r="E18" s="10">
        <v>4.5834067928425006E-12</v>
      </c>
      <c r="F18" s="10">
        <v>0.86911842363799596</v>
      </c>
      <c r="G18" s="10">
        <v>1.3905502514121864</v>
      </c>
      <c r="H18" s="10">
        <v>0.86911842363799596</v>
      </c>
      <c r="I18" s="10">
        <v>1.3905502514121864</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0.9057408942310875</v>
      </c>
      <c r="C4" s="4"/>
      <c r="D4" s="4"/>
      <c r="E4" s="4"/>
      <c r="F4" s="4"/>
      <c r="G4" s="4"/>
      <c r="H4" s="4"/>
      <c r="I4" s="4"/>
      <c r="J4" s="4"/>
      <c r="K4" s="4"/>
    </row>
    <row r="5" spans="1:11" ht="15" customHeight="1" x14ac:dyDescent="0.25">
      <c r="A5" s="4" t="s">
        <v>43</v>
      </c>
      <c r="B5" s="4">
        <v>0.82036656748253001</v>
      </c>
      <c r="C5" s="4"/>
      <c r="D5" s="4"/>
      <c r="E5" s="4"/>
      <c r="F5" s="4"/>
      <c r="G5" s="4"/>
      <c r="H5" s="4"/>
      <c r="I5" s="4"/>
      <c r="J5" s="4"/>
      <c r="K5" s="4"/>
    </row>
    <row r="6" spans="1:11" ht="15" customHeight="1" x14ac:dyDescent="0.25">
      <c r="A6" s="4" t="s">
        <v>44</v>
      </c>
      <c r="B6" s="4">
        <v>0.81726943933567708</v>
      </c>
      <c r="C6" s="4"/>
      <c r="D6" s="4"/>
      <c r="E6" s="4"/>
      <c r="F6" s="4"/>
      <c r="G6" s="4"/>
      <c r="H6" s="4"/>
      <c r="I6" s="4"/>
      <c r="J6" s="4"/>
      <c r="K6" s="4"/>
    </row>
    <row r="7" spans="1:11" ht="15" customHeight="1" x14ac:dyDescent="0.25">
      <c r="A7" s="4" t="s">
        <v>45</v>
      </c>
      <c r="B7" s="4">
        <v>5.0180985651677251E-2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0.66700202584664037</v>
      </c>
      <c r="D12" s="4">
        <v>0.66700202584664037</v>
      </c>
      <c r="E12" s="4">
        <v>264.87976234245417</v>
      </c>
      <c r="F12" s="4">
        <v>2.7353118583759462E-23</v>
      </c>
      <c r="G12" s="4"/>
      <c r="H12" s="4"/>
      <c r="I12" s="4"/>
      <c r="J12" s="4"/>
      <c r="K12" s="4"/>
    </row>
    <row r="13" spans="1:11" ht="15" customHeight="1" x14ac:dyDescent="0.25">
      <c r="A13" s="4" t="s">
        <v>54</v>
      </c>
      <c r="B13" s="4">
        <v>58</v>
      </c>
      <c r="C13" s="4">
        <v>0.14605161661648261</v>
      </c>
      <c r="D13" s="4">
        <v>2.5181313209738381E-3</v>
      </c>
      <c r="E13" s="4"/>
      <c r="F13" s="4"/>
      <c r="G13" s="4"/>
      <c r="H13" s="4"/>
      <c r="I13" s="4"/>
      <c r="J13" s="4"/>
      <c r="K13" s="4"/>
    </row>
    <row r="14" spans="1:11" ht="15" customHeight="1" x14ac:dyDescent="0.25">
      <c r="A14" s="10" t="s">
        <v>55</v>
      </c>
      <c r="B14" s="10">
        <v>59</v>
      </c>
      <c r="C14" s="10">
        <v>0.81305364246312295</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1.9717646442668629E-3</v>
      </c>
      <c r="C17" s="4">
        <v>6.7657699002578852E-3</v>
      </c>
      <c r="D17" s="4">
        <v>0.2914324124726303</v>
      </c>
      <c r="E17" s="4">
        <v>0.77176038344551501</v>
      </c>
      <c r="F17" s="4">
        <v>-1.157139525878291E-2</v>
      </c>
      <c r="G17" s="4">
        <v>1.5514924547316636E-2</v>
      </c>
      <c r="H17" s="4">
        <v>-1.157139525878291E-2</v>
      </c>
      <c r="I17" s="4">
        <v>1.5514924547316636E-2</v>
      </c>
      <c r="J17" s="4"/>
      <c r="K17" s="4"/>
    </row>
    <row r="18" spans="1:11" ht="15" customHeight="1" x14ac:dyDescent="0.25">
      <c r="A18" s="10" t="s">
        <v>66</v>
      </c>
      <c r="B18" s="10">
        <v>1.1125014484661802</v>
      </c>
      <c r="C18" s="10">
        <v>6.8355929951628355E-2</v>
      </c>
      <c r="D18" s="10">
        <v>16.275127106798706</v>
      </c>
      <c r="E18" s="10">
        <v>2.7353118583759856E-23</v>
      </c>
      <c r="F18" s="10">
        <v>0.97567218833699876</v>
      </c>
      <c r="G18" s="10">
        <v>1.2493307085953615</v>
      </c>
      <c r="H18" s="10">
        <v>0.97567218833699876</v>
      </c>
      <c r="I18" s="10">
        <v>1.2493307085953615</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5" width="12.8554687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0.39287939009279904</v>
      </c>
      <c r="C4" s="4"/>
      <c r="D4" s="4"/>
      <c r="E4" s="4"/>
      <c r="F4" s="4"/>
      <c r="G4" s="4"/>
      <c r="H4" s="4"/>
      <c r="I4" s="4"/>
      <c r="J4" s="4"/>
      <c r="K4" s="4"/>
    </row>
    <row r="5" spans="1:11" ht="15" customHeight="1" x14ac:dyDescent="0.25">
      <c r="A5" s="4" t="s">
        <v>43</v>
      </c>
      <c r="B5" s="4">
        <v>0.15435421515968978</v>
      </c>
      <c r="C5" s="4"/>
      <c r="D5" s="4"/>
      <c r="E5" s="4"/>
      <c r="F5" s="4"/>
      <c r="G5" s="4"/>
      <c r="H5" s="4"/>
      <c r="I5" s="4"/>
      <c r="J5" s="4"/>
      <c r="K5" s="4"/>
    </row>
    <row r="6" spans="1:11" ht="15" customHeight="1" x14ac:dyDescent="0.25">
      <c r="A6" s="4" t="s">
        <v>44</v>
      </c>
      <c r="B6" s="4">
        <v>0.13086405446968116</v>
      </c>
      <c r="C6" s="4"/>
      <c r="D6" s="4"/>
      <c r="E6" s="4"/>
      <c r="F6" s="4"/>
      <c r="G6" s="4"/>
      <c r="H6" s="4"/>
      <c r="I6" s="4"/>
      <c r="J6" s="4"/>
      <c r="K6" s="4"/>
    </row>
    <row r="7" spans="1:11" ht="15" customHeight="1" x14ac:dyDescent="0.25">
      <c r="A7" s="4" t="s">
        <v>45</v>
      </c>
      <c r="B7" s="4">
        <v>0.30993132763681319</v>
      </c>
      <c r="C7" s="4"/>
      <c r="D7" s="4"/>
      <c r="E7" s="4"/>
      <c r="F7" s="4"/>
      <c r="G7" s="4"/>
      <c r="H7" s="4"/>
      <c r="I7" s="4"/>
      <c r="J7" s="4"/>
      <c r="K7" s="4"/>
    </row>
    <row r="8" spans="1:11" ht="15" customHeight="1" x14ac:dyDescent="0.25">
      <c r="A8" s="10" t="s">
        <v>46</v>
      </c>
      <c r="B8" s="10">
        <v>38</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0.63119486843112815</v>
      </c>
      <c r="D12" s="4">
        <v>0.63119486843112815</v>
      </c>
      <c r="E12" s="4">
        <v>6.5710157200134995</v>
      </c>
      <c r="F12" s="4">
        <v>1.4688077327203357E-2</v>
      </c>
      <c r="G12" s="4"/>
      <c r="H12" s="4"/>
      <c r="I12" s="4"/>
      <c r="J12" s="4"/>
      <c r="K12" s="4"/>
    </row>
    <row r="13" spans="1:11" ht="15" customHeight="1" x14ac:dyDescent="0.25">
      <c r="A13" s="4" t="s">
        <v>54</v>
      </c>
      <c r="B13" s="4">
        <v>36</v>
      </c>
      <c r="C13" s="4">
        <v>3.4580674026258351</v>
      </c>
      <c r="D13" s="4">
        <v>9.6057427850717636E-2</v>
      </c>
      <c r="E13" s="4"/>
      <c r="F13" s="4"/>
      <c r="G13" s="4"/>
      <c r="H13" s="4"/>
      <c r="I13" s="4"/>
      <c r="J13" s="4"/>
      <c r="K13" s="4"/>
    </row>
    <row r="14" spans="1:11" ht="15" customHeight="1" x14ac:dyDescent="0.25">
      <c r="A14" s="10" t="s">
        <v>55</v>
      </c>
      <c r="B14" s="10">
        <v>37</v>
      </c>
      <c r="C14" s="10">
        <v>4.0892622710569633</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8.3526989168840576E-2</v>
      </c>
      <c r="C17" s="4">
        <v>5.5055834490706071E-2</v>
      </c>
      <c r="D17" s="4">
        <v>1.517132379183912</v>
      </c>
      <c r="E17" s="4">
        <v>0.13796650738497404</v>
      </c>
      <c r="F17" s="4">
        <v>-2.813141848073307E-2</v>
      </c>
      <c r="G17" s="4">
        <v>0.19518539681841424</v>
      </c>
      <c r="H17" s="4">
        <v>-2.813141848073307E-2</v>
      </c>
      <c r="I17" s="4">
        <v>0.19518539681841424</v>
      </c>
      <c r="J17" s="4"/>
      <c r="K17" s="4"/>
    </row>
    <row r="18" spans="1:11" ht="15" customHeight="1" x14ac:dyDescent="0.25">
      <c r="A18" s="10" t="s">
        <v>66</v>
      </c>
      <c r="B18" s="10">
        <v>1.2937107486825223</v>
      </c>
      <c r="C18" s="10">
        <v>0.50468562327120958</v>
      </c>
      <c r="D18" s="10">
        <v>2.5633992509972963</v>
      </c>
      <c r="E18" s="10">
        <v>1.4688077327203406E-2</v>
      </c>
      <c r="F18" s="10">
        <v>0.27016086374510184</v>
      </c>
      <c r="G18" s="10">
        <v>2.3172606336199428</v>
      </c>
      <c r="H18" s="10">
        <v>0.27016086374510184</v>
      </c>
      <c r="I18" s="10">
        <v>2.3172606336199428</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0.59045893537785976</v>
      </c>
      <c r="C4" s="4"/>
      <c r="D4" s="4"/>
      <c r="E4" s="4"/>
      <c r="F4" s="4"/>
      <c r="G4" s="4"/>
      <c r="H4" s="4"/>
      <c r="I4" s="4"/>
      <c r="J4" s="4"/>
      <c r="K4" s="4"/>
    </row>
    <row r="5" spans="1:11" ht="15" customHeight="1" x14ac:dyDescent="0.25">
      <c r="A5" s="4" t="s">
        <v>43</v>
      </c>
      <c r="B5" s="4">
        <v>0.34864175436755557</v>
      </c>
      <c r="C5" s="4"/>
      <c r="D5" s="4"/>
      <c r="E5" s="4"/>
      <c r="F5" s="4"/>
      <c r="G5" s="4"/>
      <c r="H5" s="4"/>
      <c r="I5" s="4"/>
      <c r="J5" s="4"/>
      <c r="K5" s="4"/>
    </row>
    <row r="6" spans="1:11" ht="15" customHeight="1" x14ac:dyDescent="0.25">
      <c r="A6" s="4" t="s">
        <v>44</v>
      </c>
      <c r="B6" s="4">
        <v>0.33741143978768584</v>
      </c>
      <c r="C6" s="4"/>
      <c r="D6" s="4"/>
      <c r="E6" s="4"/>
      <c r="F6" s="4"/>
      <c r="G6" s="4"/>
      <c r="H6" s="4"/>
      <c r="I6" s="4"/>
      <c r="J6" s="4"/>
      <c r="K6" s="4"/>
    </row>
    <row r="7" spans="1:11" ht="15" customHeight="1" x14ac:dyDescent="0.25">
      <c r="A7" s="4" t="s">
        <v>45</v>
      </c>
      <c r="B7" s="4">
        <v>0.14272674390760215</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0.63240921979344167</v>
      </c>
      <c r="D12" s="4">
        <v>0.63240921979344167</v>
      </c>
      <c r="E12" s="4">
        <v>31.044700652686409</v>
      </c>
      <c r="F12" s="4">
        <v>6.8439948829872397E-7</v>
      </c>
      <c r="G12" s="4"/>
      <c r="H12" s="4"/>
      <c r="I12" s="4"/>
      <c r="J12" s="4"/>
      <c r="K12" s="4"/>
    </row>
    <row r="13" spans="1:11" ht="15" customHeight="1" x14ac:dyDescent="0.25">
      <c r="A13" s="4" t="s">
        <v>54</v>
      </c>
      <c r="B13" s="4">
        <v>58</v>
      </c>
      <c r="C13" s="4">
        <v>1.1815135587350425</v>
      </c>
      <c r="D13" s="4">
        <v>2.037092342646625E-2</v>
      </c>
      <c r="E13" s="4"/>
      <c r="F13" s="4"/>
      <c r="G13" s="4"/>
      <c r="H13" s="4"/>
      <c r="I13" s="4"/>
      <c r="J13" s="4"/>
      <c r="K13" s="4"/>
    </row>
    <row r="14" spans="1:11" ht="15" customHeight="1" x14ac:dyDescent="0.25">
      <c r="A14" s="10" t="s">
        <v>55</v>
      </c>
      <c r="B14" s="10">
        <v>59</v>
      </c>
      <c r="C14" s="10">
        <v>1.8139227785284842</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4.7119244685339019E-3</v>
      </c>
      <c r="C17" s="4">
        <v>1.9243470317518444E-2</v>
      </c>
      <c r="D17" s="4">
        <v>0.24485835406955495</v>
      </c>
      <c r="E17" s="4">
        <v>0.80743035351592252</v>
      </c>
      <c r="F17" s="4">
        <v>-3.3808066521672633E-2</v>
      </c>
      <c r="G17" s="4">
        <v>4.323191545874043E-2</v>
      </c>
      <c r="H17" s="4">
        <v>-3.3808066521672633E-2</v>
      </c>
      <c r="I17" s="4">
        <v>4.323191545874043E-2</v>
      </c>
      <c r="J17" s="4"/>
      <c r="K17" s="4"/>
    </row>
    <row r="18" spans="1:11" ht="15" customHeight="1" x14ac:dyDescent="0.25">
      <c r="A18" s="10" t="s">
        <v>66</v>
      </c>
      <c r="B18" s="10">
        <v>1.0832684760389142</v>
      </c>
      <c r="C18" s="10">
        <v>0.19442063925354483</v>
      </c>
      <c r="D18" s="10">
        <v>5.5717771538968091</v>
      </c>
      <c r="E18" s="10">
        <v>6.8439948829871634E-7</v>
      </c>
      <c r="F18" s="10">
        <v>0.69409328316640007</v>
      </c>
      <c r="G18" s="10">
        <v>1.4724436689114282</v>
      </c>
      <c r="H18" s="10">
        <v>0.69409328316640007</v>
      </c>
      <c r="I18" s="10">
        <v>1.4724436689114282</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0.68592681019816593</v>
      </c>
      <c r="C4" s="4"/>
      <c r="D4" s="4"/>
      <c r="E4" s="4"/>
      <c r="F4" s="4"/>
      <c r="G4" s="4"/>
      <c r="H4" s="4"/>
      <c r="I4" s="4"/>
      <c r="J4" s="4"/>
      <c r="K4" s="4"/>
    </row>
    <row r="5" spans="1:11" ht="15" customHeight="1" x14ac:dyDescent="0.25">
      <c r="A5" s="4" t="s">
        <v>43</v>
      </c>
      <c r="B5" s="4">
        <v>0.47049558894863069</v>
      </c>
      <c r="C5" s="4"/>
      <c r="D5" s="4"/>
      <c r="E5" s="4"/>
      <c r="F5" s="4"/>
      <c r="G5" s="4"/>
      <c r="H5" s="4"/>
      <c r="I5" s="4"/>
      <c r="J5" s="4"/>
      <c r="K5" s="4"/>
    </row>
    <row r="6" spans="1:11" ht="15" customHeight="1" x14ac:dyDescent="0.25">
      <c r="A6" s="4" t="s">
        <v>44</v>
      </c>
      <c r="B6" s="4">
        <v>0.46136620255119332</v>
      </c>
      <c r="C6" s="4"/>
      <c r="D6" s="4"/>
      <c r="E6" s="4"/>
      <c r="F6" s="4"/>
      <c r="G6" s="4"/>
      <c r="H6" s="4"/>
      <c r="I6" s="4"/>
      <c r="J6" s="4"/>
      <c r="K6" s="4"/>
    </row>
    <row r="7" spans="1:11" ht="15" customHeight="1" x14ac:dyDescent="0.25">
      <c r="A7" s="4" t="s">
        <v>45</v>
      </c>
      <c r="B7" s="4">
        <v>0.1169201450718983</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0.70451891636330488</v>
      </c>
      <c r="D12" s="4">
        <v>0.70451891636330488</v>
      </c>
      <c r="E12" s="4">
        <v>51.536386835450159</v>
      </c>
      <c r="F12" s="4">
        <v>1.4671927248684582E-9</v>
      </c>
      <c r="G12" s="4"/>
      <c r="H12" s="4"/>
      <c r="I12" s="4"/>
      <c r="J12" s="4"/>
      <c r="K12" s="4"/>
    </row>
    <row r="13" spans="1:11" ht="15" customHeight="1" x14ac:dyDescent="0.25">
      <c r="A13" s="4" t="s">
        <v>54</v>
      </c>
      <c r="B13" s="4">
        <v>58</v>
      </c>
      <c r="C13" s="4">
        <v>0.79287857877075718</v>
      </c>
      <c r="D13" s="4">
        <v>1.3670320323633744E-2</v>
      </c>
      <c r="E13" s="4"/>
      <c r="F13" s="4"/>
      <c r="G13" s="4"/>
      <c r="H13" s="4"/>
      <c r="I13" s="4"/>
      <c r="J13" s="4"/>
      <c r="K13" s="4"/>
    </row>
    <row r="14" spans="1:11" ht="15" customHeight="1" x14ac:dyDescent="0.25">
      <c r="A14" s="10" t="s">
        <v>55</v>
      </c>
      <c r="B14" s="10">
        <v>59</v>
      </c>
      <c r="C14" s="10">
        <v>1.4973974951340621</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8.9460328938739606E-3</v>
      </c>
      <c r="C17" s="4">
        <v>1.5764034683419866E-2</v>
      </c>
      <c r="D17" s="4">
        <v>0.56749639756141412</v>
      </c>
      <c r="E17" s="4">
        <v>0.57256714634792472</v>
      </c>
      <c r="F17" s="4">
        <v>-2.260911095259948E-2</v>
      </c>
      <c r="G17" s="4">
        <v>4.0501176740347401E-2</v>
      </c>
      <c r="H17" s="4">
        <v>-2.260911095259948E-2</v>
      </c>
      <c r="I17" s="4">
        <v>4.0501176740347401E-2</v>
      </c>
      <c r="J17" s="4"/>
      <c r="K17" s="4"/>
    </row>
    <row r="18" spans="1:11" ht="15" customHeight="1" x14ac:dyDescent="0.25">
      <c r="A18" s="10" t="s">
        <v>66</v>
      </c>
      <c r="B18" s="10">
        <v>1.1433609038110923</v>
      </c>
      <c r="C18" s="10">
        <v>0.15926720335756847</v>
      </c>
      <c r="D18" s="10">
        <v>7.1788847905123916</v>
      </c>
      <c r="E18" s="10">
        <v>1.4671927248684582E-9</v>
      </c>
      <c r="F18" s="10">
        <v>0.82455295819933283</v>
      </c>
      <c r="G18" s="10">
        <v>1.4621688494228517</v>
      </c>
      <c r="H18" s="10">
        <v>0.82455295819933283</v>
      </c>
      <c r="I18" s="10">
        <v>1.4621688494228517</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0.70052451826205042</v>
      </c>
      <c r="C4" s="4"/>
      <c r="D4" s="4"/>
      <c r="E4" s="4"/>
      <c r="F4" s="4"/>
      <c r="G4" s="4"/>
      <c r="H4" s="4"/>
      <c r="I4" s="4"/>
      <c r="J4" s="4"/>
      <c r="K4" s="4"/>
    </row>
    <row r="5" spans="1:11" ht="15" customHeight="1" x14ac:dyDescent="0.25">
      <c r="A5" s="4" t="s">
        <v>43</v>
      </c>
      <c r="B5" s="4">
        <v>0.49073460068627783</v>
      </c>
      <c r="C5" s="4"/>
      <c r="D5" s="4"/>
      <c r="E5" s="4"/>
      <c r="F5" s="4"/>
      <c r="G5" s="4"/>
      <c r="H5" s="4"/>
      <c r="I5" s="4"/>
      <c r="J5" s="4"/>
      <c r="K5" s="4"/>
    </row>
    <row r="6" spans="1:11" ht="15" customHeight="1" x14ac:dyDescent="0.25">
      <c r="A6" s="4" t="s">
        <v>44</v>
      </c>
      <c r="B6" s="4">
        <v>0.4819541627670757</v>
      </c>
      <c r="C6" s="4"/>
      <c r="D6" s="4"/>
      <c r="E6" s="4"/>
      <c r="F6" s="4"/>
      <c r="G6" s="4"/>
      <c r="H6" s="4"/>
      <c r="I6" s="4"/>
      <c r="J6" s="4"/>
      <c r="K6" s="4"/>
    </row>
    <row r="7" spans="1:11" ht="15" customHeight="1" x14ac:dyDescent="0.25">
      <c r="A7" s="4" t="s">
        <v>45</v>
      </c>
      <c r="B7" s="4">
        <v>0.14395679360290423</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1.1582300634425693</v>
      </c>
      <c r="D12" s="4">
        <v>1.1582300634425693</v>
      </c>
      <c r="E12" s="4">
        <v>55.889535943655041</v>
      </c>
      <c r="F12" s="4">
        <v>4.6461164348936859E-10</v>
      </c>
      <c r="G12" s="4"/>
      <c r="H12" s="4"/>
      <c r="I12" s="4"/>
      <c r="J12" s="4"/>
      <c r="K12" s="4"/>
    </row>
    <row r="13" spans="1:11" ht="15" customHeight="1" x14ac:dyDescent="0.25">
      <c r="A13" s="4" t="s">
        <v>54</v>
      </c>
      <c r="B13" s="4">
        <v>58</v>
      </c>
      <c r="C13" s="4">
        <v>1.2019663886168919</v>
      </c>
      <c r="D13" s="4">
        <v>2.0723558424429168E-2</v>
      </c>
      <c r="E13" s="4"/>
      <c r="F13" s="4"/>
      <c r="G13" s="4"/>
      <c r="H13" s="4"/>
      <c r="I13" s="4"/>
      <c r="J13" s="4"/>
      <c r="K13" s="4"/>
    </row>
    <row r="14" spans="1:11" ht="15" customHeight="1" x14ac:dyDescent="0.25">
      <c r="A14" s="10" t="s">
        <v>55</v>
      </c>
      <c r="B14" s="10">
        <v>59</v>
      </c>
      <c r="C14" s="10">
        <v>2.3601964520594612</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3.5580170309048309E-3</v>
      </c>
      <c r="C17" s="4">
        <v>1.9409314672630629E-2</v>
      </c>
      <c r="D17" s="4">
        <v>0.18331492331988647</v>
      </c>
      <c r="E17" s="4">
        <v>0.85519025979930374</v>
      </c>
      <c r="F17" s="4">
        <v>-3.5293947504576553E-2</v>
      </c>
      <c r="G17" s="4">
        <v>4.2409981566386215E-2</v>
      </c>
      <c r="H17" s="4">
        <v>-3.5293947504576553E-2</v>
      </c>
      <c r="I17" s="4">
        <v>4.2409981566386215E-2</v>
      </c>
      <c r="J17" s="4"/>
      <c r="K17" s="4"/>
    </row>
    <row r="18" spans="1:11" ht="15" customHeight="1" x14ac:dyDescent="0.25">
      <c r="A18" s="10" t="s">
        <v>66</v>
      </c>
      <c r="B18" s="10">
        <v>1.4660015360034118</v>
      </c>
      <c r="C18" s="10">
        <v>0.19609619802779304</v>
      </c>
      <c r="D18" s="10">
        <v>7.4759304399957456</v>
      </c>
      <c r="E18" s="10">
        <v>4.6461164348937702E-10</v>
      </c>
      <c r="F18" s="10">
        <v>1.073472347836772</v>
      </c>
      <c r="G18" s="10">
        <v>1.8585307241700515</v>
      </c>
      <c r="H18" s="10">
        <v>1.073472347836772</v>
      </c>
      <c r="I18" s="10">
        <v>1.8585307241700515</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5" width="12.8554687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0.37326789559551765</v>
      </c>
      <c r="C4" s="4"/>
      <c r="D4" s="4"/>
      <c r="E4" s="4"/>
      <c r="F4" s="4"/>
      <c r="G4" s="4"/>
      <c r="H4" s="4"/>
      <c r="I4" s="4"/>
      <c r="J4" s="4"/>
      <c r="K4" s="4"/>
    </row>
    <row r="5" spans="1:11" ht="15" customHeight="1" x14ac:dyDescent="0.25">
      <c r="A5" s="4" t="s">
        <v>43</v>
      </c>
      <c r="B5" s="4">
        <v>0.13932892188230628</v>
      </c>
      <c r="C5" s="4"/>
      <c r="D5" s="4"/>
      <c r="E5" s="4"/>
      <c r="F5" s="4"/>
      <c r="G5" s="4"/>
      <c r="H5" s="4"/>
      <c r="I5" s="4"/>
      <c r="J5" s="4"/>
      <c r="K5" s="4"/>
    </row>
    <row r="6" spans="1:11" ht="15" customHeight="1" x14ac:dyDescent="0.25">
      <c r="A6" s="4" t="s">
        <v>44</v>
      </c>
      <c r="B6" s="4">
        <v>0.12448976536303569</v>
      </c>
      <c r="C6" s="4"/>
      <c r="D6" s="4"/>
      <c r="E6" s="4"/>
      <c r="F6" s="4"/>
      <c r="G6" s="4"/>
      <c r="H6" s="4"/>
      <c r="I6" s="4"/>
      <c r="J6" s="4"/>
      <c r="K6" s="4"/>
    </row>
    <row r="7" spans="1:11" ht="15" customHeight="1" x14ac:dyDescent="0.25">
      <c r="A7" s="4" t="s">
        <v>45</v>
      </c>
      <c r="B7" s="4">
        <v>0.21575730407303667</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0.43708215401971851</v>
      </c>
      <c r="D12" s="4">
        <v>0.43708215401971851</v>
      </c>
      <c r="E12" s="4">
        <v>9.3892750373897247</v>
      </c>
      <c r="F12" s="4">
        <v>3.3090240752286482E-3</v>
      </c>
      <c r="G12" s="4"/>
      <c r="H12" s="4"/>
      <c r="I12" s="4"/>
      <c r="J12" s="4"/>
      <c r="K12" s="4"/>
    </row>
    <row r="13" spans="1:11" ht="15" customHeight="1" x14ac:dyDescent="0.25">
      <c r="A13" s="4" t="s">
        <v>54</v>
      </c>
      <c r="B13" s="4">
        <v>58</v>
      </c>
      <c r="C13" s="4">
        <v>2.6999704271301588</v>
      </c>
      <c r="D13" s="4">
        <v>4.6551214260864809E-2</v>
      </c>
      <c r="E13" s="4"/>
      <c r="F13" s="4"/>
      <c r="G13" s="4"/>
      <c r="H13" s="4"/>
      <c r="I13" s="4"/>
      <c r="J13" s="4"/>
      <c r="K13" s="4"/>
    </row>
    <row r="14" spans="1:11" ht="15" customHeight="1" x14ac:dyDescent="0.25">
      <c r="A14" s="10" t="s">
        <v>55</v>
      </c>
      <c r="B14" s="10">
        <v>59</v>
      </c>
      <c r="C14" s="10">
        <v>3.1370525811498773</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3.0292576878257021E-2</v>
      </c>
      <c r="C17" s="4">
        <v>2.908998806422106E-2</v>
      </c>
      <c r="D17" s="4">
        <v>1.0413402993284508</v>
      </c>
      <c r="E17" s="4">
        <v>0.30203902047305914</v>
      </c>
      <c r="F17" s="4">
        <v>-2.7937360843470479E-2</v>
      </c>
      <c r="G17" s="4">
        <v>8.8522514599984517E-2</v>
      </c>
      <c r="H17" s="4">
        <v>-2.7937360843470479E-2</v>
      </c>
      <c r="I17" s="4">
        <v>8.8522514599984517E-2</v>
      </c>
      <c r="J17" s="4"/>
      <c r="K17" s="4"/>
    </row>
    <row r="18" spans="1:11" ht="15" customHeight="1" x14ac:dyDescent="0.25">
      <c r="A18" s="10" t="s">
        <v>66</v>
      </c>
      <c r="B18" s="10">
        <v>0.90057221964777312</v>
      </c>
      <c r="C18" s="10">
        <v>0.29390198243895449</v>
      </c>
      <c r="D18" s="10">
        <v>3.0641923956223343</v>
      </c>
      <c r="E18" s="10">
        <v>3.3090240752286348E-3</v>
      </c>
      <c r="F18" s="10">
        <v>0.31226348277477201</v>
      </c>
      <c r="G18" s="10">
        <v>1.4888809565207741</v>
      </c>
      <c r="H18" s="10">
        <v>0.31226348277477201</v>
      </c>
      <c r="I18" s="10">
        <v>1.4888809565207741</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100"/>
  <sheetViews>
    <sheetView workbookViewId="0"/>
  </sheetViews>
  <sheetFormatPr defaultColWidth="14.42578125" defaultRowHeight="15" customHeight="1" x14ac:dyDescent="0.25"/>
  <cols>
    <col min="1" max="1" width="20.7109375" customWidth="1"/>
    <col min="2" max="2" width="13.5703125" customWidth="1"/>
    <col min="3" max="3" width="15.42578125" customWidth="1"/>
    <col min="4" max="4" width="13.5703125" customWidth="1"/>
    <col min="5" max="5" width="13.42578125" customWidth="1"/>
    <col min="6" max="6" width="14.5703125" customWidth="1"/>
    <col min="7" max="7" width="12.85546875" customWidth="1"/>
    <col min="8" max="8" width="13.5703125" customWidth="1"/>
    <col min="9" max="9" width="13.140625" customWidth="1"/>
    <col min="10" max="11" width="8.855468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0.7851838015810737</v>
      </c>
      <c r="C4" s="4"/>
      <c r="D4" s="4"/>
      <c r="E4" s="4"/>
      <c r="F4" s="4"/>
      <c r="G4" s="4"/>
      <c r="H4" s="4"/>
      <c r="I4" s="4"/>
      <c r="J4" s="4"/>
      <c r="K4" s="4"/>
    </row>
    <row r="5" spans="1:11" ht="15" customHeight="1" x14ac:dyDescent="0.25">
      <c r="A5" s="4" t="s">
        <v>43</v>
      </c>
      <c r="B5" s="4">
        <v>0.61651360226530694</v>
      </c>
      <c r="C5" s="4"/>
      <c r="D5" s="4"/>
      <c r="E5" s="4"/>
      <c r="F5" s="4"/>
      <c r="G5" s="4"/>
      <c r="H5" s="4"/>
      <c r="I5" s="4"/>
      <c r="J5" s="4"/>
      <c r="K5" s="4"/>
    </row>
    <row r="6" spans="1:11" ht="15" customHeight="1" x14ac:dyDescent="0.25">
      <c r="A6" s="4" t="s">
        <v>44</v>
      </c>
      <c r="B6" s="4">
        <v>0.60990176782160532</v>
      </c>
      <c r="C6" s="4"/>
      <c r="D6" s="4"/>
      <c r="E6" s="4"/>
      <c r="F6" s="4"/>
      <c r="G6" s="4"/>
      <c r="H6" s="4"/>
      <c r="I6" s="4"/>
      <c r="J6" s="4"/>
      <c r="K6" s="4"/>
    </row>
    <row r="7" spans="1:11" ht="15" customHeight="1" x14ac:dyDescent="0.25">
      <c r="A7" s="4" t="s">
        <v>45</v>
      </c>
      <c r="B7" s="4">
        <v>8.5954050541793128E-2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0.6888955624438835</v>
      </c>
      <c r="D12" s="4">
        <v>0.6888955624438835</v>
      </c>
      <c r="E12" s="4">
        <v>93.243956350509393</v>
      </c>
      <c r="F12" s="4">
        <v>1.1161861466160732E-13</v>
      </c>
      <c r="G12" s="4"/>
      <c r="H12" s="4"/>
      <c r="I12" s="4"/>
      <c r="J12" s="4"/>
      <c r="K12" s="4"/>
    </row>
    <row r="13" spans="1:11" ht="15" customHeight="1" x14ac:dyDescent="0.25">
      <c r="A13" s="4" t="s">
        <v>54</v>
      </c>
      <c r="B13" s="4">
        <v>58</v>
      </c>
      <c r="C13" s="4">
        <v>0.42850973066338538</v>
      </c>
      <c r="D13" s="4">
        <v>7.3880988045411274E-3</v>
      </c>
      <c r="E13" s="4"/>
      <c r="F13" s="4"/>
      <c r="G13" s="4"/>
      <c r="H13" s="4"/>
      <c r="I13" s="4"/>
      <c r="J13" s="4"/>
      <c r="K13" s="4"/>
    </row>
    <row r="14" spans="1:11" ht="15" customHeight="1" x14ac:dyDescent="0.25">
      <c r="A14" s="10" t="s">
        <v>55</v>
      </c>
      <c r="B14" s="10">
        <v>59</v>
      </c>
      <c r="C14" s="10">
        <v>1.1174052931072689</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-8.6239091144324626E-3</v>
      </c>
      <c r="C17" s="4">
        <v>1.1588957857416484E-2</v>
      </c>
      <c r="D17" s="4">
        <v>-0.74414880272547501</v>
      </c>
      <c r="E17" s="4">
        <v>0.45979078264342521</v>
      </c>
      <c r="F17" s="4">
        <v>-3.1821728680645339E-2</v>
      </c>
      <c r="G17" s="4">
        <v>1.4573910451780418E-2</v>
      </c>
      <c r="H17" s="4">
        <v>-3.1821728680645339E-2</v>
      </c>
      <c r="I17" s="4">
        <v>1.4573910451780418E-2</v>
      </c>
      <c r="J17" s="4"/>
      <c r="K17" s="4"/>
    </row>
    <row r="18" spans="1:11" ht="15" customHeight="1" x14ac:dyDescent="0.25">
      <c r="A18" s="10" t="s">
        <v>66</v>
      </c>
      <c r="B18" s="10">
        <v>1.130612290529458</v>
      </c>
      <c r="C18" s="10">
        <v>0.11708556501215621</v>
      </c>
      <c r="D18" s="10">
        <v>9.6562910245346991</v>
      </c>
      <c r="E18" s="10">
        <v>1.1161861466160732E-13</v>
      </c>
      <c r="F18" s="10">
        <v>0.89624006790360133</v>
      </c>
      <c r="G18" s="10">
        <v>1.3649845131553147</v>
      </c>
      <c r="H18" s="10">
        <v>0.89624006790360133</v>
      </c>
      <c r="I18" s="10">
        <v>1.3649845131553147</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0.60629740002830923</v>
      </c>
      <c r="C4" s="4"/>
      <c r="D4" s="4"/>
      <c r="E4" s="4"/>
      <c r="F4" s="4"/>
      <c r="G4" s="4"/>
      <c r="H4" s="4"/>
      <c r="I4" s="4"/>
      <c r="J4" s="4"/>
      <c r="K4" s="4"/>
    </row>
    <row r="5" spans="1:11" ht="15" customHeight="1" x14ac:dyDescent="0.25">
      <c r="A5" s="4" t="s">
        <v>43</v>
      </c>
      <c r="B5" s="4">
        <v>0.3675965372810876</v>
      </c>
      <c r="C5" s="4"/>
      <c r="D5" s="4"/>
      <c r="E5" s="4"/>
      <c r="F5" s="4"/>
      <c r="G5" s="4"/>
      <c r="H5" s="4"/>
      <c r="I5" s="4"/>
      <c r="J5" s="4"/>
      <c r="K5" s="4"/>
    </row>
    <row r="6" spans="1:11" ht="15" customHeight="1" x14ac:dyDescent="0.25">
      <c r="A6" s="4" t="s">
        <v>44</v>
      </c>
      <c r="B6" s="4">
        <v>0.35669302930317531</v>
      </c>
      <c r="C6" s="4"/>
      <c r="D6" s="4"/>
      <c r="E6" s="4"/>
      <c r="F6" s="4"/>
      <c r="G6" s="4"/>
      <c r="H6" s="4"/>
      <c r="I6" s="4"/>
      <c r="J6" s="4"/>
      <c r="K6" s="4"/>
    </row>
    <row r="7" spans="1:11" ht="15" customHeight="1" x14ac:dyDescent="0.25">
      <c r="A7" s="4" t="s">
        <v>45</v>
      </c>
      <c r="B7" s="4">
        <v>0.15150047051838395</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0.77380784671724556</v>
      </c>
      <c r="D12" s="4">
        <v>0.77380784671724556</v>
      </c>
      <c r="E12" s="4">
        <v>33.713602817161615</v>
      </c>
      <c r="F12" s="4">
        <v>2.8366850368880038E-7</v>
      </c>
      <c r="G12" s="4"/>
      <c r="H12" s="4"/>
      <c r="I12" s="4"/>
      <c r="J12" s="4"/>
      <c r="K12" s="4"/>
    </row>
    <row r="13" spans="1:11" ht="15" customHeight="1" x14ac:dyDescent="0.25">
      <c r="A13" s="4" t="s">
        <v>54</v>
      </c>
      <c r="B13" s="4">
        <v>58</v>
      </c>
      <c r="C13" s="4">
        <v>1.3312387689029201</v>
      </c>
      <c r="D13" s="4">
        <v>2.2952392567291726E-2</v>
      </c>
      <c r="E13" s="4"/>
      <c r="F13" s="4"/>
      <c r="G13" s="4"/>
      <c r="H13" s="4"/>
      <c r="I13" s="4"/>
      <c r="J13" s="4"/>
      <c r="K13" s="4"/>
    </row>
    <row r="14" spans="1:11" ht="15" customHeight="1" x14ac:dyDescent="0.25">
      <c r="A14" s="10" t="s">
        <v>55</v>
      </c>
      <c r="B14" s="10">
        <v>59</v>
      </c>
      <c r="C14" s="10">
        <v>2.1050466156201657</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2.5581560513439398E-2</v>
      </c>
      <c r="C17" s="4">
        <v>2.042640872826158E-2</v>
      </c>
      <c r="D17" s="4">
        <v>1.2523768056224809</v>
      </c>
      <c r="E17" s="4">
        <v>0.21545905373973767</v>
      </c>
      <c r="F17" s="4">
        <v>-1.5306338976218643E-2</v>
      </c>
      <c r="G17" s="4">
        <v>6.6469460003097447E-2</v>
      </c>
      <c r="H17" s="4">
        <v>-1.5306338976218643E-2</v>
      </c>
      <c r="I17" s="4">
        <v>6.6469460003097447E-2</v>
      </c>
      <c r="J17" s="4"/>
      <c r="K17" s="4"/>
    </row>
    <row r="18" spans="1:11" ht="15" customHeight="1" x14ac:dyDescent="0.25">
      <c r="A18" s="10" t="s">
        <v>66</v>
      </c>
      <c r="B18" s="10">
        <v>1.1982669287165537</v>
      </c>
      <c r="C18" s="10">
        <v>0.20637210321609642</v>
      </c>
      <c r="D18" s="10">
        <v>5.8063416035539657</v>
      </c>
      <c r="E18" s="10">
        <v>2.8366850368879731E-7</v>
      </c>
      <c r="F18" s="10">
        <v>0.78516828146906836</v>
      </c>
      <c r="G18" s="10">
        <v>1.6113655759640391</v>
      </c>
      <c r="H18" s="10">
        <v>0.78516828146906836</v>
      </c>
      <c r="I18" s="10">
        <v>1.6113655759640391</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00"/>
  <sheetViews>
    <sheetView workbookViewId="0"/>
  </sheetViews>
  <sheetFormatPr defaultColWidth="14.42578125" defaultRowHeight="15" customHeight="1" x14ac:dyDescent="0.25"/>
  <cols>
    <col min="1" max="11" width="17.4257812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0.91302952973840723</v>
      </c>
      <c r="C4" s="4"/>
      <c r="D4" s="4"/>
      <c r="E4" s="4"/>
      <c r="F4" s="4"/>
      <c r="G4" s="4"/>
      <c r="H4" s="4"/>
      <c r="I4" s="4"/>
      <c r="J4" s="4"/>
      <c r="K4" s="4"/>
    </row>
    <row r="5" spans="1:11" ht="15" customHeight="1" x14ac:dyDescent="0.25">
      <c r="A5" s="4" t="s">
        <v>43</v>
      </c>
      <c r="B5" s="4">
        <v>0.83362292217433698</v>
      </c>
      <c r="C5" s="4"/>
      <c r="D5" s="4"/>
      <c r="E5" s="4"/>
      <c r="F5" s="4"/>
      <c r="G5" s="4"/>
      <c r="H5" s="4"/>
      <c r="I5" s="4"/>
      <c r="J5" s="4"/>
      <c r="K5" s="4"/>
    </row>
    <row r="6" spans="1:11" ht="15" customHeight="1" x14ac:dyDescent="0.25">
      <c r="A6" s="4" t="s">
        <v>44</v>
      </c>
      <c r="B6" s="4">
        <v>0.83075435186699798</v>
      </c>
      <c r="C6" s="4"/>
      <c r="D6" s="4"/>
      <c r="E6" s="4"/>
      <c r="F6" s="4"/>
      <c r="G6" s="4"/>
      <c r="H6" s="4"/>
      <c r="I6" s="4"/>
      <c r="J6" s="4"/>
      <c r="K6" s="4"/>
    </row>
    <row r="7" spans="1:11" ht="15" customHeight="1" x14ac:dyDescent="0.25">
      <c r="A7" s="4" t="s">
        <v>45</v>
      </c>
      <c r="B7" s="4">
        <v>4.8479091574593819E-2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0.68298803521047946</v>
      </c>
      <c r="D12" s="4">
        <v>0.68298803521047946</v>
      </c>
      <c r="E12" s="4">
        <v>290.60571394801656</v>
      </c>
      <c r="F12" s="4">
        <v>2.9386468292818257E-24</v>
      </c>
      <c r="G12" s="4"/>
      <c r="H12" s="4"/>
      <c r="I12" s="4"/>
      <c r="J12" s="4"/>
      <c r="K12" s="4"/>
    </row>
    <row r="13" spans="1:11" ht="15" customHeight="1" x14ac:dyDescent="0.25">
      <c r="A13" s="4" t="s">
        <v>54</v>
      </c>
      <c r="B13" s="4">
        <v>58</v>
      </c>
      <c r="C13" s="4">
        <v>0.1363128945540755</v>
      </c>
      <c r="D13" s="4">
        <v>2.3502223198978533E-3</v>
      </c>
      <c r="E13" s="4"/>
      <c r="F13" s="4"/>
      <c r="G13" s="4"/>
      <c r="H13" s="4"/>
      <c r="I13" s="4"/>
      <c r="J13" s="4"/>
      <c r="K13" s="4"/>
    </row>
    <row r="14" spans="1:11" ht="15" customHeight="1" x14ac:dyDescent="0.25">
      <c r="A14" s="10" t="s">
        <v>55</v>
      </c>
      <c r="B14" s="10">
        <v>59</v>
      </c>
      <c r="C14" s="10">
        <v>0.81930092976455493</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-3.3248432893544233E-4</v>
      </c>
      <c r="C17" s="4">
        <v>6.5363080120421965E-3</v>
      </c>
      <c r="D17" s="4">
        <v>-5.0867298224454592E-2</v>
      </c>
      <c r="E17" s="4">
        <v>0.95960604429160679</v>
      </c>
      <c r="F17" s="4">
        <v>-1.3416326358398891E-2</v>
      </c>
      <c r="G17" s="4">
        <v>1.2751357700528007E-2</v>
      </c>
      <c r="H17" s="4">
        <v>-1.3416326358398891E-2</v>
      </c>
      <c r="I17" s="4">
        <v>1.2751357700528007E-2</v>
      </c>
      <c r="J17" s="4"/>
      <c r="K17" s="4"/>
    </row>
    <row r="18" spans="1:11" ht="15" customHeight="1" x14ac:dyDescent="0.25">
      <c r="A18" s="10" t="s">
        <v>66</v>
      </c>
      <c r="B18" s="10">
        <v>1.1257541495004419</v>
      </c>
      <c r="C18" s="10">
        <v>6.6037630484062637E-2</v>
      </c>
      <c r="D18" s="10">
        <v>17.047161463071102</v>
      </c>
      <c r="E18" s="10">
        <v>2.9386468292818466E-24</v>
      </c>
      <c r="F18" s="10">
        <v>0.99356546994897144</v>
      </c>
      <c r="G18" s="10">
        <v>1.2579428290519126</v>
      </c>
      <c r="H18" s="10">
        <v>0.99356546994897144</v>
      </c>
      <c r="I18" s="10">
        <v>1.2579428290519126</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0"/>
  <sheetViews>
    <sheetView topLeftCell="K1" zoomScale="95" zoomScaleNormal="95" workbookViewId="0">
      <selection activeCell="P1" sqref="P1"/>
    </sheetView>
  </sheetViews>
  <sheetFormatPr defaultColWidth="14.42578125" defaultRowHeight="15" customHeight="1" x14ac:dyDescent="0.25"/>
  <cols>
    <col min="1" max="1" width="11.140625" bestFit="1" customWidth="1"/>
    <col min="2" max="2" width="25.85546875" bestFit="1" customWidth="1"/>
    <col min="3" max="3" width="27.85546875" bestFit="1" customWidth="1"/>
    <col min="4" max="32" width="12.28515625" customWidth="1"/>
    <col min="33" max="33" width="8.7109375" customWidth="1"/>
  </cols>
  <sheetData>
    <row r="1" spans="1:33" ht="57.75" customHeight="1" x14ac:dyDescent="0.25">
      <c r="A1" s="16" t="s">
        <v>1</v>
      </c>
      <c r="B1" s="18" t="s">
        <v>2</v>
      </c>
      <c r="C1" s="20" t="s">
        <v>34</v>
      </c>
      <c r="D1" s="20" t="s">
        <v>4</v>
      </c>
      <c r="E1" s="20" t="s">
        <v>5</v>
      </c>
      <c r="F1" s="20" t="s">
        <v>6</v>
      </c>
      <c r="G1" s="20" t="s">
        <v>7</v>
      </c>
      <c r="H1" s="20" t="s">
        <v>8</v>
      </c>
      <c r="I1" s="20" t="s">
        <v>9</v>
      </c>
      <c r="J1" s="20" t="s">
        <v>10</v>
      </c>
      <c r="K1" s="20" t="s">
        <v>11</v>
      </c>
      <c r="L1" s="20" t="s">
        <v>12</v>
      </c>
      <c r="M1" s="20" t="s">
        <v>13</v>
      </c>
      <c r="N1" s="20" t="s">
        <v>14</v>
      </c>
      <c r="O1" s="20" t="s">
        <v>15</v>
      </c>
      <c r="P1" s="20" t="s">
        <v>16</v>
      </c>
      <c r="Q1" s="20" t="s">
        <v>17</v>
      </c>
      <c r="R1" s="20" t="s">
        <v>18</v>
      </c>
      <c r="S1" s="20" t="s">
        <v>19</v>
      </c>
      <c r="T1" s="20" t="s">
        <v>20</v>
      </c>
      <c r="U1" s="20" t="s">
        <v>21</v>
      </c>
      <c r="V1" s="20" t="s">
        <v>22</v>
      </c>
      <c r="W1" s="20" t="s">
        <v>23</v>
      </c>
      <c r="X1" s="20" t="s">
        <v>24</v>
      </c>
      <c r="Y1" s="20" t="s">
        <v>25</v>
      </c>
      <c r="Z1" s="20" t="s">
        <v>26</v>
      </c>
      <c r="AA1" s="20" t="s">
        <v>27</v>
      </c>
      <c r="AB1" s="20" t="s">
        <v>28</v>
      </c>
      <c r="AC1" s="20" t="s">
        <v>29</v>
      </c>
      <c r="AD1" s="20" t="s">
        <v>30</v>
      </c>
      <c r="AE1" s="20" t="s">
        <v>31</v>
      </c>
      <c r="AF1" s="20" t="s">
        <v>32</v>
      </c>
    </row>
    <row r="2" spans="1:33" ht="14.25" customHeight="1" x14ac:dyDescent="0.25">
      <c r="A2" s="17">
        <v>45289</v>
      </c>
      <c r="B2" s="19">
        <f>('Task 1 &amp; 2  - Bulk Data'!B2-'Task 1 &amp; 2  - Bulk Data'!B3)/'Task 1 &amp; 2  - Bulk Data'!B3</f>
        <v>-5.920779669083024E-2</v>
      </c>
      <c r="C2" s="21">
        <f>('Task 1 &amp; 2  - Bulk Data'!C2-'Task 1 &amp; 2  - Bulk Data'!C3)/'Task 1 &amp; 2  - Bulk Data'!C3</f>
        <v>3.6632007020151798E-2</v>
      </c>
      <c r="D2" s="22">
        <f>('Task 1 &amp; 2  - Bulk Data'!D2-'Task 1 &amp; 2  - Bulk Data'!D3)/'Task 1 &amp; 2  - Bulk Data'!D3</f>
        <v>8.5612366230677833E-2</v>
      </c>
      <c r="E2" s="22">
        <f>('Task 1 &amp; 2  - Bulk Data'!E2-'Task 1 &amp; 2  - Bulk Data'!E3)/'Task 1 &amp; 2  - Bulk Data'!E3</f>
        <v>-0.10119047619047622</v>
      </c>
      <c r="F2" s="22">
        <f>('Task 1 &amp; 2  - Bulk Data'!F2-'Task 1 &amp; 2  - Bulk Data'!F3)/'Task 1 &amp; 2  - Bulk Data'!F3</f>
        <v>-5.4451802796173697E-2</v>
      </c>
      <c r="G2" s="22">
        <f>('Task 1 &amp; 2  - Bulk Data'!G2-'Task 1 &amp; 2  - Bulk Data'!G3)/'Task 1 &amp; 2  - Bulk Data'!G3</f>
        <v>-7.903357903357916E-2</v>
      </c>
      <c r="H2" s="22">
        <f>('Task 1 &amp; 2  - Bulk Data'!H2-'Task 1 &amp; 2  - Bulk Data'!H3)/'Task 1 &amp; 2  - Bulk Data'!H3</f>
        <v>-1.3847040056717278E-2</v>
      </c>
      <c r="I2" s="22">
        <f>('Task 1 &amp; 2  - Bulk Data'!I2-'Task 1 &amp; 2  - Bulk Data'!I3)/'Task 1 &amp; 2  - Bulk Data'!I3</f>
        <v>-6.6485753052917262E-2</v>
      </c>
      <c r="J2" s="22">
        <f>('Task 1 &amp; 2  - Bulk Data'!J2-'Task 1 &amp; 2  - Bulk Data'!J3)/'Task 1 &amp; 2  - Bulk Data'!J3</f>
        <v>-3.2992036405005615E-2</v>
      </c>
      <c r="K2" s="22">
        <f>('Task 1 &amp; 2  - Bulk Data'!K2-'Task 1 &amp; 2  - Bulk Data'!K3)/'Task 1 &amp; 2  - Bulk Data'!K3</f>
        <v>9.7656249999997918E-4</v>
      </c>
      <c r="L2" s="22">
        <f>('Task 1 &amp; 2  - Bulk Data'!L2-'Task 1 &amp; 2  - Bulk Data'!L3)/'Task 1 &amp; 2  - Bulk Data'!L3</f>
        <v>-0.1206896551724138</v>
      </c>
      <c r="M2" s="22">
        <f>('Task 1 &amp; 2  - Bulk Data'!M2-'Task 1 &amp; 2  - Bulk Data'!M3)/'Task 1 &amp; 2  - Bulk Data'!M3</f>
        <v>7.9555966697502395E-2</v>
      </c>
      <c r="N2" s="22">
        <f>('Task 1 &amp; 2  - Bulk Data'!N2-'Task 1 &amp; 2  - Bulk Data'!N3)/'Task 1 &amp; 2  - Bulk Data'!N3</f>
        <v>-0.59526315789473683</v>
      </c>
      <c r="O2" s="22">
        <f>('Task 1 &amp; 2  - Bulk Data'!O2-'Task 1 &amp; 2  - Bulk Data'!O3)/'Task 1 &amp; 2  - Bulk Data'!O3</f>
        <v>-9.8654708520179338E-2</v>
      </c>
      <c r="P2" s="22">
        <f>('Task 1 &amp; 2  - Bulk Data'!P2-'Task 1 &amp; 2  - Bulk Data'!P3)/'Task 1 &amp; 2  - Bulk Data'!P3</f>
        <v>8.9552238805970061E-2</v>
      </c>
      <c r="Q2" s="22">
        <f>('Task 1 &amp; 2  - Bulk Data'!Q2-'Task 1 &amp; 2  - Bulk Data'!Q3)/'Task 1 &amp; 2  - Bulk Data'!Q3</f>
        <v>2.1201413427562642E-3</v>
      </c>
      <c r="R2" s="22">
        <f>('Task 1 &amp; 2  - Bulk Data'!R2-'Task 1 &amp; 2  - Bulk Data'!R3)/'Task 1 &amp; 2  - Bulk Data'!R3</f>
        <v>-0.14818449460255151</v>
      </c>
      <c r="S2" s="22">
        <f>('Task 1 &amp; 2  - Bulk Data'!S2-'Task 1 &amp; 2  - Bulk Data'!S3)/'Task 1 &amp; 2  - Bulk Data'!S3</f>
        <v>-0.15963855421686737</v>
      </c>
      <c r="T2" s="22">
        <f>('Task 1 &amp; 2  - Bulk Data'!T2-'Task 1 &amp; 2  - Bulk Data'!T3)/'Task 1 &amp; 2  - Bulk Data'!T3</f>
        <v>-3.8056680161943232E-2</v>
      </c>
      <c r="U2" s="22">
        <f>('Task 1 &amp; 2  - Bulk Data'!U2-'Task 1 &amp; 2  - Bulk Data'!U3)/'Task 1 &amp; 2  - Bulk Data'!U3</f>
        <v>-0.24519670631290025</v>
      </c>
      <c r="V2" s="22">
        <f>('Task 1 &amp; 2  - Bulk Data'!V2-'Task 1 &amp; 2  - Bulk Data'!V3)/'Task 1 &amp; 2  - Bulk Data'!V3</f>
        <v>-0.14953987730061349</v>
      </c>
      <c r="W2" s="22">
        <f>('Task 1 &amp; 2  - Bulk Data'!W2-'Task 1 &amp; 2  - Bulk Data'!W3)/'Task 1 &amp; 2  - Bulk Data'!W3</f>
        <v>-0.15694444444444447</v>
      </c>
      <c r="X2" s="22">
        <f>('Task 1 &amp; 2  - Bulk Data'!X2-'Task 1 &amp; 2  - Bulk Data'!X3)/'Task 1 &amp; 2  - Bulk Data'!X3</f>
        <v>-7.8723404255319152E-2</v>
      </c>
      <c r="Y2" s="22">
        <f>('Task 1 &amp; 2  - Bulk Data'!Y2-'Task 1 &amp; 2  - Bulk Data'!Y3)/'Task 1 &amp; 2  - Bulk Data'!Y3</f>
        <v>-8.2034454470877767E-3</v>
      </c>
      <c r="Z2" s="22">
        <f>('Task 1 &amp; 2  - Bulk Data'!Z2-'Task 1 &amp; 2  - Bulk Data'!Z3)/'Task 1 &amp; 2  - Bulk Data'!Z3</f>
        <v>-0.2694466720128309</v>
      </c>
      <c r="AA2" s="22">
        <f>('Task 1 &amp; 2  - Bulk Data'!AA2-'Task 1 &amp; 2  - Bulk Data'!AA3)/'Task 1 &amp; 2  - Bulk Data'!AA3</f>
        <v>-6.9833536337799387E-2</v>
      </c>
      <c r="AB2" s="22">
        <f>('Task 1 &amp; 2  - Bulk Data'!AB2-'Task 1 &amp; 2  - Bulk Data'!AB3)/'Task 1 &amp; 2  - Bulk Data'!AB3</f>
        <v>-1.1620645884572886E-2</v>
      </c>
      <c r="AC2" s="22">
        <f>('Task 1 &amp; 2  - Bulk Data'!AC2-'Task 1 &amp; 2  - Bulk Data'!AC3)/'Task 1 &amp; 2  - Bulk Data'!AC3</f>
        <v>-8.9243027888446236E-2</v>
      </c>
      <c r="AD2" s="22">
        <f>('Task 1 &amp; 2  - Bulk Data'!AD2-'Task 1 &amp; 2  - Bulk Data'!AD3)/'Task 1 &amp; 2  - Bulk Data'!AD3</f>
        <v>-0.11949685534591195</v>
      </c>
      <c r="AE2" s="22">
        <f>('Task 1 &amp; 2  - Bulk Data'!AE2-'Task 1 &amp; 2  - Bulk Data'!AE3)/'Task 1 &amp; 2  - Bulk Data'!AE3</f>
        <v>-6.4748201438848962E-2</v>
      </c>
      <c r="AF2" s="22">
        <f>('Task 1 &amp; 2  - Bulk Data'!AF2-'Task 1 &amp; 2  - Bulk Data'!AF3)/'Task 1 &amp; 2  - Bulk Data'!AF3</f>
        <v>1.7708333333333326E-2</v>
      </c>
      <c r="AG2" s="6"/>
    </row>
    <row r="3" spans="1:33" ht="14.25" customHeight="1" x14ac:dyDescent="0.25">
      <c r="A3" s="17">
        <v>45260</v>
      </c>
      <c r="B3" s="19">
        <f>('Task 1 &amp; 2  - Bulk Data'!B3-'Task 1 &amp; 2  - Bulk Data'!B4)/'Task 1 &amp; 2  - Bulk Data'!B4</f>
        <v>5.8123511042488384E-2</v>
      </c>
      <c r="C3" s="21">
        <f>('Task 1 &amp; 2  - Bulk Data'!C3-'Task 1 &amp; 2  - Bulk Data'!C4)/'Task 1 &amp; 2  - Bulk Data'!C4</f>
        <v>3.034615186989675E-2</v>
      </c>
      <c r="D3" s="22">
        <f>('Task 1 &amp; 2  - Bulk Data'!D3-'Task 1 &amp; 2  - Bulk Data'!D4)/'Task 1 &amp; 2  - Bulk Data'!D4</f>
        <v>0.14188730482009504</v>
      </c>
      <c r="E3" s="22">
        <f>('Task 1 &amp; 2  - Bulk Data'!E3-'Task 1 &amp; 2  - Bulk Data'!E4)/'Task 1 &amp; 2  - Bulk Data'!E4</f>
        <v>-1.6926213639933251E-3</v>
      </c>
      <c r="F3" s="22">
        <f>('Task 1 &amp; 2  - Bulk Data'!F3-'Task 1 &amp; 2  - Bulk Data'!F4)/'Task 1 &amp; 2  - Bulk Data'!F4</f>
        <v>7.3637702503677688E-4</v>
      </c>
      <c r="G3" s="22">
        <f>('Task 1 &amp; 2  - Bulk Data'!G3-'Task 1 &amp; 2  - Bulk Data'!G4)/'Task 1 &amp; 2  - Bulk Data'!G4</f>
        <v>0.18365716525887163</v>
      </c>
      <c r="H3" s="22">
        <f>('Task 1 &amp; 2  - Bulk Data'!H3-'Task 1 &amp; 2  - Bulk Data'!H4)/'Task 1 &amp; 2  - Bulk Data'!H4</f>
        <v>0.13235294117647065</v>
      </c>
      <c r="I3" s="22">
        <f>('Task 1 &amp; 2  - Bulk Data'!I3-'Task 1 &amp; 2  - Bulk Data'!I4)/'Task 1 &amp; 2  - Bulk Data'!I4</f>
        <v>0.12347560975609764</v>
      </c>
      <c r="J3" s="22">
        <f>('Task 1 &amp; 2  - Bulk Data'!J3-'Task 1 &amp; 2  - Bulk Data'!J4)/'Task 1 &amp; 2  - Bulk Data'!J4</f>
        <v>0.15581854043392476</v>
      </c>
      <c r="K3" s="22">
        <f>('Task 1 &amp; 2  - Bulk Data'!K3-'Task 1 &amp; 2  - Bulk Data'!K4)/'Task 1 &amp; 2  - Bulk Data'!K4</f>
        <v>8.1880612783940876E-2</v>
      </c>
      <c r="L3" s="22">
        <f>('Task 1 &amp; 2  - Bulk Data'!L3-'Task 1 &amp; 2  - Bulk Data'!L4)/'Task 1 &amp; 2  - Bulk Data'!L4</f>
        <v>6.956632328627757E-2</v>
      </c>
      <c r="M3" s="22">
        <f>('Task 1 &amp; 2  - Bulk Data'!M3-'Task 1 &amp; 2  - Bulk Data'!M4)/'Task 1 &amp; 2  - Bulk Data'!M4</f>
        <v>0.14999999999999994</v>
      </c>
      <c r="N3" s="22">
        <f>('Task 1 &amp; 2  - Bulk Data'!N3-'Task 1 &amp; 2  - Bulk Data'!N4)/'Task 1 &amp; 2  - Bulk Data'!N4</f>
        <v>0.15818348064614438</v>
      </c>
      <c r="O3" s="22">
        <f>('Task 1 &amp; 2  - Bulk Data'!O3-'Task 1 &amp; 2  - Bulk Data'!O4)/'Task 1 &amp; 2  - Bulk Data'!O4</f>
        <v>1.7335766423357619E-2</v>
      </c>
      <c r="P3" s="22">
        <f>('Task 1 &amp; 2  - Bulk Data'!P3-'Task 1 &amp; 2  - Bulk Data'!P4)/'Task 1 &amp; 2  - Bulk Data'!P4</f>
        <v>2.1925643469971442E-2</v>
      </c>
      <c r="Q3" s="22">
        <f>('Task 1 &amp; 2  - Bulk Data'!Q3-'Task 1 &amp; 2  - Bulk Data'!Q4)/'Task 1 &amp; 2  - Bulk Data'!Q4</f>
        <v>3.4356725146198745E-2</v>
      </c>
      <c r="R3" s="22">
        <f>('Task 1 &amp; 2  - Bulk Data'!R3-'Task 1 &amp; 2  - Bulk Data'!R4)/'Task 1 &amp; 2  - Bulk Data'!R4</f>
        <v>-2.9523809523809525E-2</v>
      </c>
      <c r="S3" s="22">
        <f>('Task 1 &amp; 2  - Bulk Data'!S3-'Task 1 &amp; 2  - Bulk Data'!S4)/'Task 1 &amp; 2  - Bulk Data'!S4</f>
        <v>5.8287795992713914E-2</v>
      </c>
      <c r="T3" s="22">
        <f>('Task 1 &amp; 2  - Bulk Data'!T3-'Task 1 &amp; 2  - Bulk Data'!T4)/'Task 1 &amp; 2  - Bulk Data'!T4</f>
        <v>-6.0747139542297289E-3</v>
      </c>
      <c r="U3" s="22">
        <f>('Task 1 &amp; 2  - Bulk Data'!U3-'Task 1 &amp; 2  - Bulk Data'!U4)/'Task 1 &amp; 2  - Bulk Data'!U4</f>
        <v>-7.4513124470787534E-2</v>
      </c>
      <c r="V3" s="22">
        <f>('Task 1 &amp; 2  - Bulk Data'!V3-'Task 1 &amp; 2  - Bulk Data'!V4)/'Task 1 &amp; 2  - Bulk Data'!V4</f>
        <v>-8.6194814295725189E-2</v>
      </c>
      <c r="W3" s="22">
        <f>('Task 1 &amp; 2  - Bulk Data'!W3-'Task 1 &amp; 2  - Bulk Data'!W4)/'Task 1 &amp; 2  - Bulk Data'!W4</f>
        <v>9.7560975609756184E-2</v>
      </c>
      <c r="X3" s="22">
        <f>('Task 1 &amp; 2  - Bulk Data'!X3-'Task 1 &amp; 2  - Bulk Data'!X4)/'Task 1 &amp; 2  - Bulk Data'!X4</f>
        <v>0</v>
      </c>
      <c r="Y3" s="22">
        <f>('Task 1 &amp; 2  - Bulk Data'!Y3-'Task 1 &amp; 2  - Bulk Data'!Y4)/'Task 1 &amp; 2  - Bulk Data'!Y4</f>
        <v>0.13925233644859819</v>
      </c>
      <c r="Z3" s="22">
        <f>('Task 1 &amp; 2  - Bulk Data'!Z3-'Task 1 &amp; 2  - Bulk Data'!Z4)/'Task 1 &amp; 2  - Bulk Data'!Z4</f>
        <v>0.1665107577174931</v>
      </c>
      <c r="AA3" s="22">
        <f>('Task 1 &amp; 2  - Bulk Data'!AA3-'Task 1 &amp; 2  - Bulk Data'!AA4)/'Task 1 &amp; 2  - Bulk Data'!AA4</f>
        <v>4.0557667934093676E-2</v>
      </c>
      <c r="AB3" s="22">
        <f>('Task 1 &amp; 2  - Bulk Data'!AB3-'Task 1 &amp; 2  - Bulk Data'!AB4)/'Task 1 &amp; 2  - Bulk Data'!AB4</f>
        <v>0.20520833333333335</v>
      </c>
      <c r="AC3" s="22">
        <f>('Task 1 &amp; 2  - Bulk Data'!AC3-'Task 1 &amp; 2  - Bulk Data'!AC4)/'Task 1 &amp; 2  - Bulk Data'!AC4</f>
        <v>0.15508513575701788</v>
      </c>
      <c r="AD3" s="22">
        <f>('Task 1 &amp; 2  - Bulk Data'!AD3-'Task 1 &amp; 2  - Bulk Data'!AD4)/'Task 1 &amp; 2  - Bulk Data'!AD4</f>
        <v>-9.1400083090984168E-3</v>
      </c>
      <c r="AE3" s="22">
        <f>('Task 1 &amp; 2  - Bulk Data'!AE3-'Task 1 &amp; 2  - Bulk Data'!AE4)/'Task 1 &amp; 2  - Bulk Data'!AE4</f>
        <v>7.7519379844961239E-2</v>
      </c>
      <c r="AF3" s="22">
        <f>('Task 1 &amp; 2  - Bulk Data'!AF3-'Task 1 &amp; 2  - Bulk Data'!AF4)/'Task 1 &amp; 2  - Bulk Data'!AF4</f>
        <v>0.11368909512761027</v>
      </c>
      <c r="AG3" s="6"/>
    </row>
    <row r="4" spans="1:33" ht="14.25" customHeight="1" x14ac:dyDescent="0.25">
      <c r="A4" s="17">
        <v>45230</v>
      </c>
      <c r="B4" s="19">
        <f>('Task 1 &amp; 2  - Bulk Data'!B4-'Task 1 &amp; 2  - Bulk Data'!B5)/'Task 1 &amp; 2  - Bulk Data'!B5</f>
        <v>-9.7744365713642201E-2</v>
      </c>
      <c r="C4" s="21">
        <f>('Task 1 &amp; 2  - Bulk Data'!C4-'Task 1 &amp; 2  - Bulk Data'!C5)/'Task 1 &amp; 2  - Bulk Data'!C5</f>
        <v>2.5225081169066309E-2</v>
      </c>
      <c r="D4" s="22">
        <f>('Task 1 &amp; 2  - Bulk Data'!D4-'Task 1 &amp; 2  - Bulk Data'!D5)/'Task 1 &amp; 2  - Bulk Data'!D5</f>
        <v>-0.11954572624028691</v>
      </c>
      <c r="E4" s="22">
        <f>('Task 1 &amp; 2  - Bulk Data'!E4-'Task 1 &amp; 2  - Bulk Data'!E5)/'Task 1 &amp; 2  - Bulk Data'!E5</f>
        <v>-0.18255250403877218</v>
      </c>
      <c r="F4" s="22">
        <f>('Task 1 &amp; 2  - Bulk Data'!F4-'Task 1 &amp; 2  - Bulk Data'!F5)/'Task 1 &amp; 2  - Bulk Data'!F5</f>
        <v>-0.1668711656441717</v>
      </c>
      <c r="G4" s="22">
        <f>('Task 1 &amp; 2  - Bulk Data'!G4-'Task 1 &amp; 2  - Bulk Data'!G5)/'Task 1 &amp; 2  - Bulk Data'!G5</f>
        <v>1.3235294117647223E-2</v>
      </c>
      <c r="H4" s="22">
        <f>('Task 1 &amp; 2  - Bulk Data'!H4-'Task 1 &amp; 2  - Bulk Data'!H5)/'Task 1 &amp; 2  - Bulk Data'!H5</f>
        <v>-9.828904259191782E-3</v>
      </c>
      <c r="I4" s="22">
        <f>('Task 1 &amp; 2  - Bulk Data'!I4-'Task 1 &amp; 2  - Bulk Data'!I5)/'Task 1 &amp; 2  - Bulk Data'!I5</f>
        <v>-0.18811881188118817</v>
      </c>
      <c r="J4" s="22">
        <f>('Task 1 &amp; 2  - Bulk Data'!J4-'Task 1 &amp; 2  - Bulk Data'!J5)/'Task 1 &amp; 2  - Bulk Data'!J5</f>
        <v>-0.12636415852958066</v>
      </c>
      <c r="K4" s="22">
        <f>('Task 1 &amp; 2  - Bulk Data'!K4-'Task 1 &amp; 2  - Bulk Data'!K5)/'Task 1 &amp; 2  - Bulk Data'!K5</f>
        <v>-0.14959568733153647</v>
      </c>
      <c r="L4" s="22">
        <f>('Task 1 &amp; 2  - Bulk Data'!L4-'Task 1 &amp; 2  - Bulk Data'!L5)/'Task 1 &amp; 2  - Bulk Data'!L5</f>
        <v>-3.5664603562429967E-2</v>
      </c>
      <c r="M4" s="22">
        <f>('Task 1 &amp; 2  - Bulk Data'!M4-'Task 1 &amp; 2  - Bulk Data'!M5)/'Task 1 &amp; 2  - Bulk Data'!M5</f>
        <v>-0.11737089201877934</v>
      </c>
      <c r="N4" s="22">
        <f>('Task 1 &amp; 2  - Bulk Data'!N4-'Task 1 &amp; 2  - Bulk Data'!N5)/'Task 1 &amp; 2  - Bulk Data'!N5</f>
        <v>-9.0883901357716693E-2</v>
      </c>
      <c r="O4" s="22">
        <f>('Task 1 &amp; 2  - Bulk Data'!O4-'Task 1 &amp; 2  - Bulk Data'!O5)/'Task 1 &amp; 2  - Bulk Data'!O5</f>
        <v>-0.18513011152416345</v>
      </c>
      <c r="P4" s="22">
        <f>('Task 1 &amp; 2  - Bulk Data'!P4-'Task 1 &amp; 2  - Bulk Data'!P5)/'Task 1 &amp; 2  - Bulk Data'!P5</f>
        <v>-0.18492618492618487</v>
      </c>
      <c r="Q4" s="22">
        <f>('Task 1 &amp; 2  - Bulk Data'!Q4-'Task 1 &amp; 2  - Bulk Data'!Q5)/'Task 1 &amp; 2  - Bulk Data'!Q5</f>
        <v>-6.7484662576686963E-2</v>
      </c>
      <c r="R4" s="22">
        <f>('Task 1 &amp; 2  - Bulk Data'!R4-'Task 1 &amp; 2  - Bulk Data'!R5)/'Task 1 &amp; 2  - Bulk Data'!R5</f>
        <v>-0.21171171171171171</v>
      </c>
      <c r="S4" s="22">
        <f>('Task 1 &amp; 2  - Bulk Data'!S4-'Task 1 &amp; 2  - Bulk Data'!S5)/'Task 1 &amp; 2  - Bulk Data'!S5</f>
        <v>-0.23697011813759555</v>
      </c>
      <c r="T4" s="22">
        <f>('Task 1 &amp; 2  - Bulk Data'!T4-'Task 1 &amp; 2  - Bulk Data'!T5)/'Task 1 &amp; 2  - Bulk Data'!T5</f>
        <v>-0.15504400812457672</v>
      </c>
      <c r="U4" s="22">
        <f>('Task 1 &amp; 2  - Bulk Data'!U4-'Task 1 &amp; 2  - Bulk Data'!U5)/'Task 1 &amp; 2  - Bulk Data'!U5</f>
        <v>-0.10867924528301882</v>
      </c>
      <c r="V4" s="22">
        <f>('Task 1 &amp; 2  - Bulk Data'!V4-'Task 1 &amp; 2  - Bulk Data'!V5)/'Task 1 &amp; 2  - Bulk Data'!V5</f>
        <v>-0.10812500000000007</v>
      </c>
      <c r="W4" s="22">
        <f>('Task 1 &amp; 2  - Bulk Data'!W4-'Task 1 &amp; 2  - Bulk Data'!W5)/'Task 1 &amp; 2  - Bulk Data'!W5</f>
        <v>2.0366598778003638E-3</v>
      </c>
      <c r="X4" s="22">
        <f>('Task 1 &amp; 2  - Bulk Data'!X4-'Task 1 &amp; 2  - Bulk Data'!X5)/'Task 1 &amp; 2  - Bulk Data'!X5</f>
        <v>-0.14462509099733079</v>
      </c>
      <c r="Y4" s="22">
        <f>('Task 1 &amp; 2  - Bulk Data'!Y4-'Task 1 &amp; 2  - Bulk Data'!Y5)/'Task 1 &amp; 2  - Bulk Data'!Y5</f>
        <v>-0.10385259631490791</v>
      </c>
      <c r="Z4" s="22">
        <f>('Task 1 &amp; 2  - Bulk Data'!Z4-'Task 1 &amp; 2  - Bulk Data'!Z5)/'Task 1 &amp; 2  - Bulk Data'!Z5</f>
        <v>-0.13054087027246852</v>
      </c>
      <c r="AA4" s="22">
        <f>('Task 1 &amp; 2  - Bulk Data'!AA4-'Task 1 &amp; 2  - Bulk Data'!AA5)/'Task 1 &amp; 2  - Bulk Data'!AA5</f>
        <v>-0.13376029277218657</v>
      </c>
      <c r="AB4" s="22">
        <f>('Task 1 &amp; 2  - Bulk Data'!AB4-'Task 1 &amp; 2  - Bulk Data'!AB5)/'Task 1 &amp; 2  - Bulk Data'!AB5</f>
        <v>-9.9437148217635968E-2</v>
      </c>
      <c r="AC4" s="22">
        <f>('Task 1 &amp; 2  - Bulk Data'!AC4-'Task 1 &amp; 2  - Bulk Data'!AC5)/'Task 1 &amp; 2  - Bulk Data'!AC5</f>
        <v>-0.10391752577319582</v>
      </c>
      <c r="AD4" s="22">
        <f>('Task 1 &amp; 2  - Bulk Data'!AD4-'Task 1 &amp; 2  - Bulk Data'!AD5)/'Task 1 &amp; 2  - Bulk Data'!AD5</f>
        <v>-0.18544839255499157</v>
      </c>
      <c r="AE4" s="22">
        <f>('Task 1 &amp; 2  - Bulk Data'!AE4-'Task 1 &amp; 2  - Bulk Data'!AE5)/'Task 1 &amp; 2  - Bulk Data'!AE5</f>
        <v>-0.10754716981132072</v>
      </c>
      <c r="AF4" s="22">
        <f>('Task 1 &amp; 2  - Bulk Data'!AF4-'Task 1 &amp; 2  - Bulk Data'!AF5)/'Task 1 &amp; 2  - Bulk Data'!AF5</f>
        <v>-6.6088840736728188E-2</v>
      </c>
      <c r="AG4" s="6"/>
    </row>
    <row r="5" spans="1:33" ht="14.25" customHeight="1" x14ac:dyDescent="0.25">
      <c r="A5" s="17">
        <v>45198</v>
      </c>
      <c r="B5" s="19">
        <f>('Task 1 &amp; 2  - Bulk Data'!B5-'Task 1 &amp; 2  - Bulk Data'!B6)/'Task 1 &amp; 2  - Bulk Data'!B6</f>
        <v>5.5995767121399254E-2</v>
      </c>
      <c r="C5" s="21">
        <f>('Task 1 &amp; 2  - Bulk Data'!C5-'Task 1 &amp; 2  - Bulk Data'!C6)/'Task 1 &amp; 2  - Bulk Data'!C6</f>
        <v>2.3496218244445418E-2</v>
      </c>
      <c r="D5" s="22">
        <f>('Task 1 &amp; 2  - Bulk Data'!D5-'Task 1 &amp; 2  - Bulk Data'!D6)/'Task 1 &amp; 2  - Bulk Data'!D6</f>
        <v>0.16261292564280749</v>
      </c>
      <c r="E5" s="22">
        <f>('Task 1 &amp; 2  - Bulk Data'!E5-'Task 1 &amp; 2  - Bulk Data'!E6)/'Task 1 &amp; 2  - Bulk Data'!E6</f>
        <v>-3.6575875486381269E-2</v>
      </c>
      <c r="F5" s="22">
        <f>('Task 1 &amp; 2  - Bulk Data'!F5-'Task 1 &amp; 2  - Bulk Data'!F6)/'Task 1 &amp; 2  - Bulk Data'!F6</f>
        <v>1.8543036707284036E-2</v>
      </c>
      <c r="G5" s="22">
        <f>('Task 1 &amp; 2  - Bulk Data'!G5-'Task 1 &amp; 2  - Bulk Data'!G6)/'Task 1 &amp; 2  - Bulk Data'!G6</f>
        <v>5.9190031152647794E-2</v>
      </c>
      <c r="H5" s="22">
        <f>('Task 1 &amp; 2  - Bulk Data'!H5-'Task 1 &amp; 2  - Bulk Data'!H6)/'Task 1 &amp; 2  - Bulk Data'!H6</f>
        <v>8.9214908802537629E-2</v>
      </c>
      <c r="I5" s="22">
        <f>('Task 1 &amp; 2  - Bulk Data'!I5-'Task 1 &amp; 2  - Bulk Data'!I6)/'Task 1 &amp; 2  - Bulk Data'!I6</f>
        <v>-5.9371362048894039E-2</v>
      </c>
      <c r="J5" s="22">
        <f>('Task 1 &amp; 2  - Bulk Data'!J5-'Task 1 &amp; 2  - Bulk Data'!J6)/'Task 1 &amp; 2  - Bulk Data'!J6</f>
        <v>6.1585365853658557E-2</v>
      </c>
      <c r="K5" s="22">
        <f>('Task 1 &amp; 2  - Bulk Data'!K5-'Task 1 &amp; 2  - Bulk Data'!K6)/'Task 1 &amp; 2  - Bulk Data'!K6</f>
        <v>3.4867503486750349E-2</v>
      </c>
      <c r="L5" s="22">
        <f>('Task 1 &amp; 2  - Bulk Data'!L5-'Task 1 &amp; 2  - Bulk Data'!L6)/'Task 1 &amp; 2  - Bulk Data'!L6</f>
        <v>-2.0516981569491232E-2</v>
      </c>
      <c r="M5" s="22">
        <f>('Task 1 &amp; 2  - Bulk Data'!M5-'Task 1 &amp; 2  - Bulk Data'!M6)/'Task 1 &amp; 2  - Bulk Data'!M6</f>
        <v>6.0756972111553724E-2</v>
      </c>
      <c r="N5" s="22">
        <f>('Task 1 &amp; 2  - Bulk Data'!N5-'Task 1 &amp; 2  - Bulk Data'!N6)/'Task 1 &amp; 2  - Bulk Data'!N6</f>
        <v>1.0358342665173541E-2</v>
      </c>
      <c r="O5" s="22">
        <f>('Task 1 &amp; 2  - Bulk Data'!O5-'Task 1 &amp; 2  - Bulk Data'!O6)/'Task 1 &amp; 2  - Bulk Data'!O6</f>
        <v>4.83242400623538E-2</v>
      </c>
      <c r="P5" s="22">
        <f>('Task 1 &amp; 2  - Bulk Data'!P5-'Task 1 &amp; 2  - Bulk Data'!P6)/'Task 1 &amp; 2  - Bulk Data'!P6</f>
        <v>0.22222222222222221</v>
      </c>
      <c r="Q5" s="22">
        <f>('Task 1 &amp; 2  - Bulk Data'!Q5-'Task 1 &amp; 2  - Bulk Data'!Q6)/'Task 1 &amp; 2  - Bulk Data'!Q6</f>
        <v>3.4555712270803784E-2</v>
      </c>
      <c r="R5" s="22">
        <f>('Task 1 &amp; 2  - Bulk Data'!R5-'Task 1 &amp; 2  - Bulk Data'!R6)/'Task 1 &amp; 2  - Bulk Data'!R6</f>
        <v>0.21090909090909091</v>
      </c>
      <c r="S5" s="22">
        <f>('Task 1 &amp; 2  - Bulk Data'!S5-'Task 1 &amp; 2  - Bulk Data'!S6)/'Task 1 &amp; 2  - Bulk Data'!S6</f>
        <v>1.1243851018974009E-2</v>
      </c>
      <c r="T5" s="22">
        <f>('Task 1 &amp; 2  - Bulk Data'!T5-'Task 1 &amp; 2  - Bulk Data'!T6)/'Task 1 &amp; 2  - Bulk Data'!T6</f>
        <v>0.18159999999999987</v>
      </c>
      <c r="U5" s="22">
        <f>('Task 1 &amp; 2  - Bulk Data'!U5-'Task 1 &amp; 2  - Bulk Data'!U6)/'Task 1 &amp; 2  - Bulk Data'!U6</f>
        <v>6.8389057750759766E-3</v>
      </c>
      <c r="V5" s="22">
        <f>('Task 1 &amp; 2  - Bulk Data'!V5-'Task 1 &amp; 2  - Bulk Data'!V6)/'Task 1 &amp; 2  - Bulk Data'!V6</f>
        <v>0.26182965299684546</v>
      </c>
      <c r="W5" s="22">
        <f>('Task 1 &amp; 2  - Bulk Data'!W5-'Task 1 &amp; 2  - Bulk Data'!W6)/'Task 1 &amp; 2  - Bulk Data'!W6</f>
        <v>-3.9138943248532322E-2</v>
      </c>
      <c r="X5" s="22">
        <f>('Task 1 &amp; 2  - Bulk Data'!X5-'Task 1 &amp; 2  - Bulk Data'!X6)/'Task 1 &amp; 2  - Bulk Data'!X6</f>
        <v>-5.7949479940564562E-2</v>
      </c>
      <c r="Y5" s="22">
        <f>('Task 1 &amp; 2  - Bulk Data'!Y5-'Task 1 &amp; 2  - Bulk Data'!Y6)/'Task 1 &amp; 2  - Bulk Data'!Y6</f>
        <v>-1.6722408026754903E-3</v>
      </c>
      <c r="Z5" s="22">
        <f>('Task 1 &amp; 2  - Bulk Data'!Z5-'Task 1 &amp; 2  - Bulk Data'!Z6)/'Task 1 &amp; 2  - Bulk Data'!Z6</f>
        <v>-6.7677725118483412E-2</v>
      </c>
      <c r="AA5" s="22">
        <f>('Task 1 &amp; 2  - Bulk Data'!AA5-'Task 1 &amp; 2  - Bulk Data'!AA6)/'Task 1 &amp; 2  - Bulk Data'!AA6</f>
        <v>6.6341463414634122E-2</v>
      </c>
      <c r="AB5" s="22">
        <f>('Task 1 &amp; 2  - Bulk Data'!AB5-'Task 1 &amp; 2  - Bulk Data'!AB6)/'Task 1 &amp; 2  - Bulk Data'!AB6</f>
        <v>-4.4802867383512621E-2</v>
      </c>
      <c r="AC5" s="22">
        <f>('Task 1 &amp; 2  - Bulk Data'!AC5-'Task 1 &amp; 2  - Bulk Data'!AC6)/'Task 1 &amp; 2  - Bulk Data'!AC6</f>
        <v>-1.020408163265306E-2</v>
      </c>
      <c r="AD5" s="22">
        <f>('Task 1 &amp; 2  - Bulk Data'!AD5-'Task 1 &amp; 2  - Bulk Data'!AD6)/'Task 1 &amp; 2  - Bulk Data'!AD6</f>
        <v>9.4849944423860785E-2</v>
      </c>
      <c r="AE5" s="22">
        <f>('Task 1 &amp; 2  - Bulk Data'!AE5-'Task 1 &amp; 2  - Bulk Data'!AE6)/'Task 1 &amp; 2  - Bulk Data'!AE6</f>
        <v>0.18105532358956078</v>
      </c>
      <c r="AF5" s="22">
        <f>('Task 1 &amp; 2  - Bulk Data'!AF5-'Task 1 &amp; 2  - Bulk Data'!AF6)/'Task 1 &amp; 2  - Bulk Data'!AF6</f>
        <v>0.16100628930817612</v>
      </c>
      <c r="AG5" s="6"/>
    </row>
    <row r="6" spans="1:33" ht="14.25" customHeight="1" x14ac:dyDescent="0.25">
      <c r="A6" s="17">
        <v>45169</v>
      </c>
      <c r="B6" s="19">
        <f>('Task 1 &amp; 2  - Bulk Data'!B6-'Task 1 &amp; 2  - Bulk Data'!B7)/'Task 1 &amp; 2  - Bulk Data'!B7</f>
        <v>9.7680090434638212E-2</v>
      </c>
      <c r="C6" s="21">
        <f>('Task 1 &amp; 2  - Bulk Data'!C6-'Task 1 &amp; 2  - Bulk Data'!C7)/'Task 1 &amp; 2  - Bulk Data'!C7</f>
        <v>1.6490194770947236E-2</v>
      </c>
      <c r="D6" s="22">
        <f>('Task 1 &amp; 2  - Bulk Data'!D6-'Task 1 &amp; 2  - Bulk Data'!D7)/'Task 1 &amp; 2  - Bulk Data'!D7</f>
        <v>3.0064423765211162E-2</v>
      </c>
      <c r="E6" s="22">
        <f>('Task 1 &amp; 2  - Bulk Data'!E6-'Task 1 &amp; 2  - Bulk Data'!E7)/'Task 1 &amp; 2  - Bulk Data'!E7</f>
        <v>0.23814195492409973</v>
      </c>
      <c r="F6" s="22">
        <f>('Task 1 &amp; 2  - Bulk Data'!F6-'Task 1 &amp; 2  - Bulk Data'!F7)/'Task 1 &amp; 2  - Bulk Data'!F7</f>
        <v>5.4404145077720303E-2</v>
      </c>
      <c r="G6" s="22">
        <f>('Task 1 &amp; 2  - Bulk Data'!G6-'Task 1 &amp; 2  - Bulk Data'!G7)/'Task 1 &amp; 2  - Bulk Data'!G7</f>
        <v>3.2707774798927891E-2</v>
      </c>
      <c r="H6" s="22">
        <f>('Task 1 &amp; 2  - Bulk Data'!H6-'Task 1 &amp; 2  - Bulk Data'!H7)/'Task 1 &amp; 2  - Bulk Data'!H7</f>
        <v>0.16705229060620075</v>
      </c>
      <c r="I6" s="22">
        <f>('Task 1 &amp; 2  - Bulk Data'!I6-'Task 1 &amp; 2  - Bulk Data'!I7)/'Task 1 &amp; 2  - Bulk Data'!I7</f>
        <v>-1.1507479861910202E-2</v>
      </c>
      <c r="J6" s="22">
        <f>('Task 1 &amp; 2  - Bulk Data'!J6-'Task 1 &amp; 2  - Bulk Data'!J7)/'Task 1 &amp; 2  - Bulk Data'!J7</f>
        <v>-2.4390243902438925E-2</v>
      </c>
      <c r="K6" s="22">
        <f>('Task 1 &amp; 2  - Bulk Data'!K6-'Task 1 &amp; 2  - Bulk Data'!K7)/'Task 1 &amp; 2  - Bulk Data'!K7</f>
        <v>3.1654676258992813E-2</v>
      </c>
      <c r="L6" s="22">
        <f>('Task 1 &amp; 2  - Bulk Data'!L6-'Task 1 &amp; 2  - Bulk Data'!L7)/'Task 1 &amp; 2  - Bulk Data'!L7</f>
        <v>-9.1512215669755689E-2</v>
      </c>
      <c r="M6" s="22">
        <f>('Task 1 &amp; 2  - Bulk Data'!M6-'Task 1 &amp; 2  - Bulk Data'!M7)/'Task 1 &amp; 2  - Bulk Data'!M7</f>
        <v>0.14350797266514817</v>
      </c>
      <c r="N6" s="22">
        <f>('Task 1 &amp; 2  - Bulk Data'!N6-'Task 1 &amp; 2  - Bulk Data'!N7)/'Task 1 &amp; 2  - Bulk Data'!N7</f>
        <v>0.14634146341463403</v>
      </c>
      <c r="O6" s="22">
        <f>('Task 1 &amp; 2  - Bulk Data'!O6-'Task 1 &amp; 2  - Bulk Data'!O7)/'Task 1 &amp; 2  - Bulk Data'!O7</f>
        <v>-0.16198563030698893</v>
      </c>
      <c r="P6" s="22">
        <f>('Task 1 &amp; 2  - Bulk Data'!P6-'Task 1 &amp; 2  - Bulk Data'!P7)/'Task 1 &amp; 2  - Bulk Data'!P7</f>
        <v>0.39377895433487753</v>
      </c>
      <c r="Q6" s="22">
        <f>('Task 1 &amp; 2  - Bulk Data'!Q6-'Task 1 &amp; 2  - Bulk Data'!Q7)/'Task 1 &amp; 2  - Bulk Data'!Q7</f>
        <v>5.0370370370370454E-2</v>
      </c>
      <c r="R6" s="22">
        <f>('Task 1 &amp; 2  - Bulk Data'!R6-'Task 1 &amp; 2  - Bulk Data'!R7)/'Task 1 &amp; 2  - Bulk Data'!R7</f>
        <v>0.31014768937589327</v>
      </c>
      <c r="S6" s="22">
        <f>('Task 1 &amp; 2  - Bulk Data'!S6-'Task 1 &amp; 2  - Bulk Data'!S7)/'Task 1 &amp; 2  - Bulk Data'!S7</f>
        <v>1.6428571428571459E-2</v>
      </c>
      <c r="T6" s="22">
        <f>('Task 1 &amp; 2  - Bulk Data'!T6-'Task 1 &amp; 2  - Bulk Data'!T7)/'Task 1 &amp; 2  - Bulk Data'!T7</f>
        <v>-1.2638230647709331E-2</v>
      </c>
      <c r="U6" s="22">
        <f>('Task 1 &amp; 2  - Bulk Data'!U6-'Task 1 &amp; 2  - Bulk Data'!U7)/'Task 1 &amp; 2  - Bulk Data'!U7</f>
        <v>0.10217755443886103</v>
      </c>
      <c r="V6" s="22">
        <f>('Task 1 &amp; 2  - Bulk Data'!V6-'Task 1 &amp; 2  - Bulk Data'!V7)/'Task 1 &amp; 2  - Bulk Data'!V7</f>
        <v>0.13214285714285712</v>
      </c>
      <c r="W6" s="22">
        <f>('Task 1 &amp; 2  - Bulk Data'!W6-'Task 1 &amp; 2  - Bulk Data'!W7)/'Task 1 &amp; 2  - Bulk Data'!W7</f>
        <v>0.13618677042801575</v>
      </c>
      <c r="X6" s="22">
        <f>('Task 1 &amp; 2  - Bulk Data'!X6-'Task 1 &amp; 2  - Bulk Data'!X7)/'Task 1 &amp; 2  - Bulk Data'!X7</f>
        <v>3.833372893425107E-2</v>
      </c>
      <c r="Y6" s="22">
        <f>('Task 1 &amp; 2  - Bulk Data'!Y6-'Task 1 &amp; 2  - Bulk Data'!Y7)/'Task 1 &amp; 2  - Bulk Data'!Y7</f>
        <v>3.8194444444444371E-2</v>
      </c>
      <c r="Z6" s="22">
        <f>('Task 1 &amp; 2  - Bulk Data'!Z6-'Task 1 &amp; 2  - Bulk Data'!Z7)/'Task 1 &amp; 2  - Bulk Data'!Z7</f>
        <v>-0.13453650533223957</v>
      </c>
      <c r="AA6" s="22">
        <f>('Task 1 &amp; 2  - Bulk Data'!AA6-'Task 1 &amp; 2  - Bulk Data'!AA7)/'Task 1 &amp; 2  - Bulk Data'!AA7</f>
        <v>-4.0262172284644168E-2</v>
      </c>
      <c r="AB6" s="22">
        <f>('Task 1 &amp; 2  - Bulk Data'!AB6-'Task 1 &amp; 2  - Bulk Data'!AB7)/'Task 1 &amp; 2  - Bulk Data'!AB7</f>
        <v>7.9303675048355768E-2</v>
      </c>
      <c r="AC6" s="22">
        <f>('Task 1 &amp; 2  - Bulk Data'!AC6-'Task 1 &amp; 2  - Bulk Data'!AC7)/'Task 1 &amp; 2  - Bulk Data'!AC7</f>
        <v>4.5667947076397729E-2</v>
      </c>
      <c r="AD6" s="22">
        <f>('Task 1 &amp; 2  - Bulk Data'!AD6-'Task 1 &amp; 2  - Bulk Data'!AD7)/'Task 1 &amp; 2  - Bulk Data'!AD7</f>
        <v>-0.1062913907284769</v>
      </c>
      <c r="AE6" s="22">
        <f>('Task 1 &amp; 2  - Bulk Data'!AE6-'Task 1 &amp; 2  - Bulk Data'!AE7)/'Task 1 &amp; 2  - Bulk Data'!AE7</f>
        <v>0.36460348162475814</v>
      </c>
      <c r="AF6" s="22">
        <f>('Task 1 &amp; 2  - Bulk Data'!AF6-'Task 1 &amp; 2  - Bulk Data'!AF7)/'Task 1 &amp; 2  - Bulk Data'!AF7</f>
        <v>0.11735769501054111</v>
      </c>
      <c r="AG6" s="6"/>
    </row>
    <row r="7" spans="1:33" ht="14.25" customHeight="1" x14ac:dyDescent="0.25">
      <c r="A7" s="17">
        <v>45138</v>
      </c>
      <c r="B7" s="19">
        <f>('Task 1 &amp; 2  - Bulk Data'!B7-'Task 1 &amp; 2  - Bulk Data'!B8)/'Task 1 &amp; 2  - Bulk Data'!B8</f>
        <v>0.25349109873261427</v>
      </c>
      <c r="C7" s="21">
        <f>('Task 1 &amp; 2  - Bulk Data'!C7-'Task 1 &amp; 2  - Bulk Data'!C8)/'Task 1 &amp; 2  - Bulk Data'!C8</f>
        <v>1.2226342102948318E-2</v>
      </c>
      <c r="D7" s="22">
        <f>('Task 1 &amp; 2  - Bulk Data'!D7-'Task 1 &amp; 2  - Bulk Data'!D8)/'Task 1 &amp; 2  - Bulk Data'!D8</f>
        <v>0.38316831683168329</v>
      </c>
      <c r="E7" s="22">
        <f>('Task 1 &amp; 2  - Bulk Data'!E7-'Task 1 &amp; 2  - Bulk Data'!E8)/'Task 1 &amp; 2  - Bulk Data'!E8</f>
        <v>0.37972166998011936</v>
      </c>
      <c r="F7" s="22">
        <f>('Task 1 &amp; 2  - Bulk Data'!F7-'Task 1 &amp; 2  - Bulk Data'!F8)/'Task 1 &amp; 2  - Bulk Data'!F8</f>
        <v>0.18769230769230766</v>
      </c>
      <c r="G7" s="22">
        <f>('Task 1 &amp; 2  - Bulk Data'!G7-'Task 1 &amp; 2  - Bulk Data'!G8)/'Task 1 &amp; 2  - Bulk Data'!G8</f>
        <v>0.37006427915518797</v>
      </c>
      <c r="H7" s="22">
        <f>('Task 1 &amp; 2  - Bulk Data'!H7-'Task 1 &amp; 2  - Bulk Data'!H8)/'Task 1 &amp; 2  - Bulk Data'!H8</f>
        <v>0.26744868035190611</v>
      </c>
      <c r="I7" s="22">
        <f>('Task 1 &amp; 2  - Bulk Data'!I7-'Task 1 &amp; 2  - Bulk Data'!I8)/'Task 1 &amp; 2  - Bulk Data'!I8</f>
        <v>0.17432432432432421</v>
      </c>
      <c r="J7" s="22">
        <f>('Task 1 &amp; 2  - Bulk Data'!J7-'Task 1 &amp; 2  - Bulk Data'!J8)/'Task 1 &amp; 2  - Bulk Data'!J8</f>
        <v>0.14744027303754251</v>
      </c>
      <c r="K7" s="22">
        <f>('Task 1 &amp; 2  - Bulk Data'!K7-'Task 1 &amp; 2  - Bulk Data'!K8)/'Task 1 &amp; 2  - Bulk Data'!K8</f>
        <v>0.13562091503267984</v>
      </c>
      <c r="L7" s="22">
        <f>('Task 1 &amp; 2  - Bulk Data'!L7-'Task 1 &amp; 2  - Bulk Data'!L8)/'Task 1 &amp; 2  - Bulk Data'!L8</f>
        <v>0.24783180026281221</v>
      </c>
      <c r="M7" s="22">
        <f>('Task 1 &amp; 2  - Bulk Data'!M7-'Task 1 &amp; 2  - Bulk Data'!M8)/'Task 1 &amp; 2  - Bulk Data'!M8</f>
        <v>0.37016229712858928</v>
      </c>
      <c r="N7" s="22">
        <f>('Task 1 &amp; 2  - Bulk Data'!N7-'Task 1 &amp; 2  - Bulk Data'!N8)/'Task 1 &amp; 2  - Bulk Data'!N8</f>
        <v>0.14896755162241901</v>
      </c>
      <c r="O7" s="22">
        <f>('Task 1 &amp; 2  - Bulk Data'!O7-'Task 1 &amp; 2  - Bulk Data'!O8)/'Task 1 &amp; 2  - Bulk Data'!O8</f>
        <v>1.1896893588896213E-2</v>
      </c>
      <c r="P7" s="22">
        <f>('Task 1 &amp; 2  - Bulk Data'!P7-'Task 1 &amp; 2  - Bulk Data'!P8)/'Task 1 &amp; 2  - Bulk Data'!P8</f>
        <v>7.4679943100995655E-2</v>
      </c>
      <c r="Q7" s="22">
        <f>('Task 1 &amp; 2  - Bulk Data'!Q7-'Task 1 &amp; 2  - Bulk Data'!Q8)/'Task 1 &amp; 2  - Bulk Data'!Q8</f>
        <v>0.30183220829315327</v>
      </c>
      <c r="R7" s="22">
        <f>('Task 1 &amp; 2  - Bulk Data'!R7-'Task 1 &amp; 2  - Bulk Data'!R8)/'Task 1 &amp; 2  - Bulk Data'!R8</f>
        <v>0.4118346793510676</v>
      </c>
      <c r="S7" s="22">
        <f>('Task 1 &amp; 2  - Bulk Data'!S7-'Task 1 &amp; 2  - Bulk Data'!S8)/'Task 1 &amp; 2  - Bulk Data'!S8</f>
        <v>0.14585837219364439</v>
      </c>
      <c r="T7" s="22">
        <f>('Task 1 &amp; 2  - Bulk Data'!T7-'Task 1 &amp; 2  - Bulk Data'!T8)/'Task 1 &amp; 2  - Bulk Data'!T8</f>
        <v>0.14570135746606336</v>
      </c>
      <c r="U7" s="22">
        <f>('Task 1 &amp; 2  - Bulk Data'!U7-'Task 1 &amp; 2  - Bulk Data'!U8)/'Task 1 &amp; 2  - Bulk Data'!U8</f>
        <v>0.61569688768606223</v>
      </c>
      <c r="V7" s="22">
        <f>('Task 1 &amp; 2  - Bulk Data'!V7-'Task 1 &amp; 2  - Bulk Data'!V8)/'Task 1 &amp; 2  - Bulk Data'!V8</f>
        <v>0.34357005758157388</v>
      </c>
      <c r="W7" s="22">
        <f>('Task 1 &amp; 2  - Bulk Data'!W7-'Task 1 &amp; 2  - Bulk Data'!W8)/'Task 1 &amp; 2  - Bulk Data'!W8</f>
        <v>0.19853431045969344</v>
      </c>
      <c r="X7" s="22">
        <f>('Task 1 &amp; 2  - Bulk Data'!X7-'Task 1 &amp; 2  - Bulk Data'!X8)/'Task 1 &amp; 2  - Bulk Data'!X8</f>
        <v>0.36564019448946516</v>
      </c>
      <c r="Y7" s="22">
        <f>('Task 1 &amp; 2  - Bulk Data'!Y7-'Task 1 &amp; 2  - Bulk Data'!Y8)/'Task 1 &amp; 2  - Bulk Data'!Y8</f>
        <v>0.25162972620599733</v>
      </c>
      <c r="Z7" s="22">
        <f>('Task 1 &amp; 2  - Bulk Data'!Z7-'Task 1 &amp; 2  - Bulk Data'!Z8)/'Task 1 &amp; 2  - Bulk Data'!Z8</f>
        <v>7.0237050043898158E-2</v>
      </c>
      <c r="AA7" s="22">
        <f>('Task 1 &amp; 2  - Bulk Data'!AA7-'Task 1 &amp; 2  - Bulk Data'!AA8)/'Task 1 &amp; 2  - Bulk Data'!AA8</f>
        <v>0.20107962213225367</v>
      </c>
      <c r="AB7" s="22">
        <f>('Task 1 &amp; 2  - Bulk Data'!AB7-'Task 1 &amp; 2  - Bulk Data'!AB8)/'Task 1 &amp; 2  - Bulk Data'!AB8</f>
        <v>0.42424242424242464</v>
      </c>
      <c r="AC7" s="22">
        <f>('Task 1 &amp; 2  - Bulk Data'!AC7-'Task 1 &amp; 2  - Bulk Data'!AC8)/'Task 1 &amp; 2  - Bulk Data'!AC8</f>
        <v>0.20960247805885401</v>
      </c>
      <c r="AD7" s="22">
        <f>('Task 1 &amp; 2  - Bulk Data'!AD7-'Task 1 &amp; 2  - Bulk Data'!AD8)/'Task 1 &amp; 2  - Bulk Data'!AD8</f>
        <v>0.19603960396039605</v>
      </c>
      <c r="AE7" s="22">
        <f>('Task 1 &amp; 2  - Bulk Data'!AE7-'Task 1 &amp; 2  - Bulk Data'!AE8)/'Task 1 &amp; 2  - Bulk Data'!AE8</f>
        <v>0.30390920554854989</v>
      </c>
      <c r="AF7" s="22">
        <f>('Task 1 &amp; 2  - Bulk Data'!AF7-'Task 1 &amp; 2  - Bulk Data'!AF8)/'Task 1 &amp; 2  - Bulk Data'!AF8</f>
        <v>9.6302003081664089E-2</v>
      </c>
      <c r="AG7" s="6"/>
    </row>
    <row r="8" spans="1:33" ht="14.25" customHeight="1" x14ac:dyDescent="0.25">
      <c r="A8" s="17">
        <v>45104</v>
      </c>
      <c r="B8" s="19">
        <f>('Task 1 &amp; 2  - Bulk Data'!B8-'Task 1 &amp; 2  - Bulk Data'!B9)/'Task 1 &amp; 2  - Bulk Data'!B9</f>
        <v>0.1792928766837901</v>
      </c>
      <c r="C8" s="21">
        <f>('Task 1 &amp; 2  - Bulk Data'!C8-'Task 1 &amp; 2  - Bulk Data'!C9)/'Task 1 &amp; 2  - Bulk Data'!C9</f>
        <v>1.0426510946680852E-2</v>
      </c>
      <c r="D8" s="22">
        <f>('Task 1 &amp; 2  - Bulk Data'!D8-'Task 1 &amp; 2  - Bulk Data'!D9)/'Task 1 &amp; 2  - Bulk Data'!D9</f>
        <v>0.27848101265822772</v>
      </c>
      <c r="E8" s="22">
        <f>('Task 1 &amp; 2  - Bulk Data'!E8-'Task 1 &amp; 2  - Bulk Data'!E9)/'Task 1 &amp; 2  - Bulk Data'!E9</f>
        <v>0.12527964205816533</v>
      </c>
      <c r="F8" s="22">
        <f>('Task 1 &amp; 2  - Bulk Data'!F8-'Task 1 &amp; 2  - Bulk Data'!F9)/'Task 1 &amp; 2  - Bulk Data'!F9</f>
        <v>0.34994807892004148</v>
      </c>
      <c r="G8" s="22">
        <f>('Task 1 &amp; 2  - Bulk Data'!G8-'Task 1 &amp; 2  - Bulk Data'!G9)/'Task 1 &amp; 2  - Bulk Data'!G9</f>
        <v>0.14631578947368437</v>
      </c>
      <c r="H8" s="22">
        <f>('Task 1 &amp; 2  - Bulk Data'!H8-'Task 1 &amp; 2  - Bulk Data'!H9)/'Task 1 &amp; 2  - Bulk Data'!H9</f>
        <v>0.22401153837812038</v>
      </c>
      <c r="I8" s="22">
        <f>('Task 1 &amp; 2  - Bulk Data'!I8-'Task 1 &amp; 2  - Bulk Data'!I9)/'Task 1 &amp; 2  - Bulk Data'!I9</f>
        <v>4.0787623066104083E-2</v>
      </c>
      <c r="J8" s="22">
        <f>('Task 1 &amp; 2  - Bulk Data'!J8-'Task 1 &amp; 2  - Bulk Data'!J9)/'Task 1 &amp; 2  - Bulk Data'!J9</f>
        <v>0.13302397525135357</v>
      </c>
      <c r="K8" s="22">
        <f>('Task 1 &amp; 2  - Bulk Data'!K8-'Task 1 &amp; 2  - Bulk Data'!K9)/'Task 1 &amp; 2  - Bulk Data'!K9</f>
        <v>0.11138014527845036</v>
      </c>
      <c r="L8" s="22">
        <f>('Task 1 &amp; 2  - Bulk Data'!L8-'Task 1 &amp; 2  - Bulk Data'!L9)/'Task 1 &amp; 2  - Bulk Data'!L9</f>
        <v>0.32763433356594529</v>
      </c>
      <c r="M8" s="22">
        <f>('Task 1 &amp; 2  - Bulk Data'!M8-'Task 1 &amp; 2  - Bulk Data'!M9)/'Task 1 &amp; 2  - Bulk Data'!M9</f>
        <v>0.19641523525018662</v>
      </c>
      <c r="N8" s="22">
        <f>('Task 1 &amp; 2  - Bulk Data'!N8-'Task 1 &amp; 2  - Bulk Data'!N9)/'Task 1 &amp; 2  - Bulk Data'!N9</f>
        <v>4.7104247104247057E-2</v>
      </c>
      <c r="O8" s="22">
        <f>('Task 1 &amp; 2  - Bulk Data'!O8-'Task 1 &amp; 2  - Bulk Data'!O9)/'Task 1 &amp; 2  - Bulk Data'!O9</f>
        <v>8.6145010768126418E-2</v>
      </c>
      <c r="P8" s="22">
        <f>('Task 1 &amp; 2  - Bulk Data'!P8-'Task 1 &amp; 2  - Bulk Data'!P9)/'Task 1 &amp; 2  - Bulk Data'!P9</f>
        <v>0.2609865470852018</v>
      </c>
      <c r="Q8" s="22">
        <f>('Task 1 &amp; 2  - Bulk Data'!Q8-'Task 1 &amp; 2  - Bulk Data'!Q9)/'Task 1 &amp; 2  - Bulk Data'!Q9</f>
        <v>0.31598984771573613</v>
      </c>
      <c r="R8" s="22">
        <f>('Task 1 &amp; 2  - Bulk Data'!R8-'Task 1 &amp; 2  - Bulk Data'!R9)/'Task 1 &amp; 2  - Bulk Data'!R9</f>
        <v>4.0559440559440697E-2</v>
      </c>
      <c r="S8" s="22">
        <f>('Task 1 &amp; 2  - Bulk Data'!S8-'Task 1 &amp; 2  - Bulk Data'!S9)/'Task 1 &amp; 2  - Bulk Data'!S9</f>
        <v>7.7324066029539604E-2</v>
      </c>
      <c r="T8" s="22">
        <f>('Task 1 &amp; 2  - Bulk Data'!T8-'Task 1 &amp; 2  - Bulk Data'!T9)/'Task 1 &amp; 2  - Bulk Data'!T9</f>
        <v>0.26494965001116649</v>
      </c>
      <c r="U8" s="22">
        <f>('Task 1 &amp; 2  - Bulk Data'!U8-'Task 1 &amp; 2  - Bulk Data'!U9)/'Task 1 &amp; 2  - Bulk Data'!U9</f>
        <v>0.11631419939577033</v>
      </c>
      <c r="V8" s="22">
        <f>('Task 1 &amp; 2  - Bulk Data'!V8-'Task 1 &amp; 2  - Bulk Data'!V9)/'Task 1 &amp; 2  - Bulk Data'!V9</f>
        <v>8.22447992259304E-3</v>
      </c>
      <c r="W8" s="22">
        <f>('Task 1 &amp; 2  - Bulk Data'!W8-'Task 1 &amp; 2  - Bulk Data'!W9)/'Task 1 &amp; 2  - Bulk Data'!W9</f>
        <v>7.2909220872051428E-2</v>
      </c>
      <c r="X8" s="22">
        <f>('Task 1 &amp; 2  - Bulk Data'!X8-'Task 1 &amp; 2  - Bulk Data'!X9)/'Task 1 &amp; 2  - Bulk Data'!X9</f>
        <v>0.34481255448997383</v>
      </c>
      <c r="Y8" s="22">
        <f>('Task 1 &amp; 2  - Bulk Data'!Y8-'Task 1 &amp; 2  - Bulk Data'!Y9)/'Task 1 &amp; 2  - Bulk Data'!Y9</f>
        <v>0.19222797927461144</v>
      </c>
      <c r="Z8" s="22">
        <f>('Task 1 &amp; 2  - Bulk Data'!Z8-'Task 1 &amp; 2  - Bulk Data'!Z9)/'Task 1 &amp; 2  - Bulk Data'!Z9</f>
        <v>5.4629629629629681E-2</v>
      </c>
      <c r="AA8" s="22">
        <f>('Task 1 &amp; 2  - Bulk Data'!AA8-'Task 1 &amp; 2  - Bulk Data'!AA9)/'Task 1 &amp; 2  - Bulk Data'!AA9</f>
        <v>0.101585728444004</v>
      </c>
      <c r="AB8" s="22">
        <f>('Task 1 &amp; 2  - Bulk Data'!AB8-'Task 1 &amp; 2  - Bulk Data'!AB9)/'Task 1 &amp; 2  - Bulk Data'!AB9</f>
        <v>8.3582089552238573E-2</v>
      </c>
      <c r="AC8" s="22">
        <f>('Task 1 &amp; 2  - Bulk Data'!AC8-'Task 1 &amp; 2  - Bulk Data'!AC9)/'Task 1 &amp; 2  - Bulk Data'!AC9</f>
        <v>0.34700973574408883</v>
      </c>
      <c r="AD8" s="22">
        <f>('Task 1 &amp; 2  - Bulk Data'!AD8-'Task 1 &amp; 2  - Bulk Data'!AD9)/'Task 1 &amp; 2  - Bulk Data'!AD9</f>
        <v>0.17715617715617715</v>
      </c>
      <c r="AE8" s="22">
        <f>('Task 1 &amp; 2  - Bulk Data'!AE8-'Task 1 &amp; 2  - Bulk Data'!AE9)/'Task 1 &amp; 2  - Bulk Data'!AE9</f>
        <v>0.18358208955223879</v>
      </c>
      <c r="AF8" s="22">
        <f>('Task 1 &amp; 2  - Bulk Data'!AF8-'Task 1 &amp; 2  - Bulk Data'!AF9)/'Task 1 &amp; 2  - Bulk Data'!AF9</f>
        <v>0.27254901960784328</v>
      </c>
      <c r="AG8" s="6"/>
    </row>
    <row r="9" spans="1:33" ht="14.25" customHeight="1" x14ac:dyDescent="0.25">
      <c r="A9" s="17">
        <v>45077</v>
      </c>
      <c r="B9" s="19">
        <f>('Task 1 &amp; 2  - Bulk Data'!B9-'Task 1 &amp; 2  - Bulk Data'!B10)/'Task 1 &amp; 2  - Bulk Data'!B10</f>
        <v>6.0731179394014102E-2</v>
      </c>
      <c r="C9" s="21">
        <f>('Task 1 &amp; 2  - Bulk Data'!C9-'Task 1 &amp; 2  - Bulk Data'!C10)/'Task 1 &amp; 2  - Bulk Data'!C10</f>
        <v>8.2474662119256525E-3</v>
      </c>
      <c r="D9" s="22">
        <f>('Task 1 &amp; 2  - Bulk Data'!D9-'Task 1 &amp; 2  - Bulk Data'!D10)/'Task 1 &amp; 2  - Bulk Data'!D10</f>
        <v>-1.5576323987538941E-2</v>
      </c>
      <c r="E9" s="22">
        <f>('Task 1 &amp; 2  - Bulk Data'!E9-'Task 1 &amp; 2  - Bulk Data'!E10)/'Task 1 &amp; 2  - Bulk Data'!E10</f>
        <v>0.15597388003099408</v>
      </c>
      <c r="F9" s="22">
        <f>('Task 1 &amp; 2  - Bulk Data'!F9-'Task 1 &amp; 2  - Bulk Data'!F10)/'Task 1 &amp; 2  - Bulk Data'!F10</f>
        <v>-5.6788848735157289E-3</v>
      </c>
      <c r="G9" s="22">
        <f>('Task 1 &amp; 2  - Bulk Data'!G9-'Task 1 &amp; 2  - Bulk Data'!G10)/'Task 1 &amp; 2  - Bulk Data'!G10</f>
        <v>6.2164579606440007E-2</v>
      </c>
      <c r="H9" s="22">
        <f>('Task 1 &amp; 2  - Bulk Data'!H9-'Task 1 &amp; 2  - Bulk Data'!H10)/'Task 1 &amp; 2  - Bulk Data'!H10</f>
        <v>-9.7311139564660629E-2</v>
      </c>
      <c r="I9" s="22">
        <f>('Task 1 &amp; 2  - Bulk Data'!I9-'Task 1 &amp; 2  - Bulk Data'!I10)/'Task 1 &amp; 2  - Bulk Data'!I10</f>
        <v>0.18302828618968395</v>
      </c>
      <c r="J9" s="22">
        <f>('Task 1 &amp; 2  - Bulk Data'!J9-'Task 1 &amp; 2  - Bulk Data'!J10)/'Task 1 &amp; 2  - Bulk Data'!J10</f>
        <v>-5.4133138258961294E-2</v>
      </c>
      <c r="K9" s="22">
        <f>('Task 1 &amp; 2  - Bulk Data'!K9-'Task 1 &amp; 2  - Bulk Data'!K10)/'Task 1 &amp; 2  - Bulk Data'!K10</f>
        <v>-3.0175015087507973E-3</v>
      </c>
      <c r="L9" s="22">
        <f>('Task 1 &amp; 2  - Bulk Data'!L9-'Task 1 &amp; 2  - Bulk Data'!L10)/'Task 1 &amp; 2  - Bulk Data'!L10</f>
        <v>6.6617045031633987E-2</v>
      </c>
      <c r="M9" s="22">
        <f>('Task 1 &amp; 2  - Bulk Data'!M9-'Task 1 &amp; 2  - Bulk Data'!M10)/'Task 1 &amp; 2  - Bulk Data'!M10</f>
        <v>-2.1913805697589404E-2</v>
      </c>
      <c r="N9" s="22">
        <f>('Task 1 &amp; 2  - Bulk Data'!N9-'Task 1 &amp; 2  - Bulk Data'!N10)/'Task 1 &amp; 2  - Bulk Data'!N10</f>
        <v>0.2815437902028699</v>
      </c>
      <c r="O9" s="22">
        <f>('Task 1 &amp; 2  - Bulk Data'!O9-'Task 1 &amp; 2  - Bulk Data'!O10)/'Task 1 &amp; 2  - Bulk Data'!O10</f>
        <v>3.414996288047506E-2</v>
      </c>
      <c r="P9" s="22">
        <f>('Task 1 &amp; 2  - Bulk Data'!P9-'Task 1 &amp; 2  - Bulk Data'!P10)/'Task 1 &amp; 2  - Bulk Data'!P10</f>
        <v>2.9547553093259491E-2</v>
      </c>
      <c r="Q9" s="22">
        <f>('Task 1 &amp; 2  - Bulk Data'!Q9-'Task 1 &amp; 2  - Bulk Data'!Q10)/'Task 1 &amp; 2  - Bulk Data'!Q10</f>
        <v>4.1639127561136698E-2</v>
      </c>
      <c r="R9" s="22">
        <f>('Task 1 &amp; 2  - Bulk Data'!R9-'Task 1 &amp; 2  - Bulk Data'!R10)/'Task 1 &amp; 2  - Bulk Data'!R10</f>
        <v>8.087679516250941E-2</v>
      </c>
      <c r="S9" s="22">
        <f>('Task 1 &amp; 2  - Bulk Data'!S9-'Task 1 &amp; 2  - Bulk Data'!S10)/'Task 1 &amp; 2  - Bulk Data'!S10</f>
        <v>0.21927966101694926</v>
      </c>
      <c r="T9" s="22">
        <f>('Task 1 &amp; 2  - Bulk Data'!T9-'Task 1 &amp; 2  - Bulk Data'!T10)/'Task 1 &amp; 2  - Bulk Data'!T10</f>
        <v>0.17289719626168218</v>
      </c>
      <c r="U9" s="22">
        <f>('Task 1 &amp; 2  - Bulk Data'!U9-'Task 1 &amp; 2  - Bulk Data'!U10)/'Task 1 &amp; 2  - Bulk Data'!U10</f>
        <v>0.11073825503355707</v>
      </c>
      <c r="V9" s="22">
        <f>('Task 1 &amp; 2  - Bulk Data'!V9-'Task 1 &amp; 2  - Bulk Data'!V10)/'Task 1 &amp; 2  - Bulk Data'!V10</f>
        <v>0.36887417218543062</v>
      </c>
      <c r="W9" s="22">
        <f>('Task 1 &amp; 2  - Bulk Data'!W9-'Task 1 &amp; 2  - Bulk Data'!W10)/'Task 1 &amp; 2  - Bulk Data'!W10</f>
        <v>7.6153846153846169E-2</v>
      </c>
      <c r="X9" s="22">
        <f>('Task 1 &amp; 2  - Bulk Data'!X9-'Task 1 &amp; 2  - Bulk Data'!X10)/'Task 1 &amp; 2  - Bulk Data'!X10</f>
        <v>3.4032003606040168E-2</v>
      </c>
      <c r="Y9" s="22">
        <f>('Task 1 &amp; 2  - Bulk Data'!Y9-'Task 1 &amp; 2  - Bulk Data'!Y10)/'Task 1 &amp; 2  - Bulk Data'!Y10</f>
        <v>1.0471204188481638E-2</v>
      </c>
      <c r="Z9" s="22">
        <f>('Task 1 &amp; 2  - Bulk Data'!Z9-'Task 1 &amp; 2  - Bulk Data'!Z10)/'Task 1 &amp; 2  - Bulk Data'!Z10</f>
        <v>0.24698789759036058</v>
      </c>
      <c r="AA9" s="22">
        <f>('Task 1 &amp; 2  - Bulk Data'!AA9-'Task 1 &amp; 2  - Bulk Data'!AA10)/'Task 1 &amp; 2  - Bulk Data'!AA10</f>
        <v>0.11306171910289647</v>
      </c>
      <c r="AB9" s="22">
        <f>('Task 1 &amp; 2  - Bulk Data'!AB9-'Task 1 &amp; 2  - Bulk Data'!AB10)/'Task 1 &amp; 2  - Bulk Data'!AB10</f>
        <v>1.2084592145015133E-2</v>
      </c>
      <c r="AC9" s="22">
        <f>('Task 1 &amp; 2  - Bulk Data'!AC9-'Task 1 &amp; 2  - Bulk Data'!AC10)/'Task 1 &amp; 2  - Bulk Data'!AC10</f>
        <v>0.12519561815336475</v>
      </c>
      <c r="AD9" s="22">
        <f>('Task 1 &amp; 2  - Bulk Data'!AD9-'Task 1 &amp; 2  - Bulk Data'!AD10)/'Task 1 &amp; 2  - Bulk Data'!AD10</f>
        <v>0.1171875</v>
      </c>
      <c r="AE9" s="22">
        <f>('Task 1 &amp; 2  - Bulk Data'!AE9-'Task 1 &amp; 2  - Bulk Data'!AE10)/'Task 1 &amp; 2  - Bulk Data'!AE10</f>
        <v>1.0558069381598827E-2</v>
      </c>
      <c r="AF9" s="22">
        <f>('Task 1 &amp; 2  - Bulk Data'!AF9-'Task 1 &amp; 2  - Bulk Data'!AF10)/'Task 1 &amp; 2  - Bulk Data'!AF10</f>
        <v>7.7085533262935435E-2</v>
      </c>
      <c r="AG9" s="6"/>
    </row>
    <row r="10" spans="1:33" ht="14.25" customHeight="1" x14ac:dyDescent="0.25">
      <c r="A10" s="17">
        <v>45044</v>
      </c>
      <c r="B10" s="19">
        <f>('Task 1 &amp; 2  - Bulk Data'!B10-'Task 1 &amp; 2  - Bulk Data'!B11)/'Task 1 &amp; 2  - Bulk Data'!B11</f>
        <v>-3.4425561209420578E-2</v>
      </c>
      <c r="C10" s="21">
        <f>('Task 1 &amp; 2  - Bulk Data'!C10-'Task 1 &amp; 2  - Bulk Data'!C11)/'Task 1 &amp; 2  - Bulk Data'!C11</f>
        <v>7.6771504667155271E-3</v>
      </c>
      <c r="D10" s="22">
        <f>('Task 1 &amp; 2  - Bulk Data'!D10-'Task 1 &amp; 2  - Bulk Data'!D11)/'Task 1 &amp; 2  - Bulk Data'!D11</f>
        <v>-5.253837072018893E-2</v>
      </c>
      <c r="E10" s="22">
        <f>('Task 1 &amp; 2  - Bulk Data'!E10-'Task 1 &amp; 2  - Bulk Data'!E11)/'Task 1 &amp; 2  - Bulk Data'!E11</f>
        <v>-9.1750192752505705E-2</v>
      </c>
      <c r="F10" s="22">
        <f>('Task 1 &amp; 2  - Bulk Data'!F10-'Task 1 &amp; 2  - Bulk Data'!F11)/'Task 1 &amp; 2  - Bulk Data'!F11</f>
        <v>-0.17363481228668939</v>
      </c>
      <c r="G10" s="22">
        <f>('Task 1 &amp; 2  - Bulk Data'!G10-'Task 1 &amp; 2  - Bulk Data'!G11)/'Task 1 &amp; 2  - Bulk Data'!G11</f>
        <v>-0.13917228103946103</v>
      </c>
      <c r="H10" s="22">
        <f>('Task 1 &amp; 2  - Bulk Data'!H10-'Task 1 &amp; 2  - Bulk Data'!H11)/'Task 1 &amp; 2  - Bulk Data'!H11</f>
        <v>5.0437121721586986E-2</v>
      </c>
      <c r="I10" s="22">
        <f>('Task 1 &amp; 2  - Bulk Data'!I10-'Task 1 &amp; 2  - Bulk Data'!I11)/'Task 1 &amp; 2  - Bulk Data'!I11</f>
        <v>3.877817876783493E-3</v>
      </c>
      <c r="J10" s="22">
        <f>('Task 1 &amp; 2  - Bulk Data'!J10-'Task 1 &amp; 2  - Bulk Data'!J11)/'Task 1 &amp; 2  - Bulk Data'!J11</f>
        <v>-5.6184655677283826E-2</v>
      </c>
      <c r="K10" s="22">
        <f>('Task 1 &amp; 2  - Bulk Data'!K10-'Task 1 &amp; 2  - Bulk Data'!K11)/'Task 1 &amp; 2  - Bulk Data'!K11</f>
        <v>-6.3841807909604462E-2</v>
      </c>
      <c r="L10" s="22">
        <f>('Task 1 &amp; 2  - Bulk Data'!L10-'Task 1 &amp; 2  - Bulk Data'!L11)/'Task 1 &amp; 2  - Bulk Data'!L11</f>
        <v>-8.1210463327064511E-2</v>
      </c>
      <c r="M10" s="22">
        <f>('Task 1 &amp; 2  - Bulk Data'!M10-'Task 1 &amp; 2  - Bulk Data'!M11)/'Task 1 &amp; 2  - Bulk Data'!M11</f>
        <v>5.7801385096007997E-2</v>
      </c>
      <c r="N10" s="22">
        <f>('Task 1 &amp; 2  - Bulk Data'!N10-'Task 1 &amp; 2  - Bulk Data'!N11)/'Task 1 &amp; 2  - Bulk Data'!N11</f>
        <v>1.8136020151133473E-2</v>
      </c>
      <c r="O10" s="22">
        <f>('Task 1 &amp; 2  - Bulk Data'!O10-'Task 1 &amp; 2  - Bulk Data'!O11)/'Task 1 &amp; 2  - Bulk Data'!O11</f>
        <v>-5.1698670605611896E-3</v>
      </c>
      <c r="P10" s="22">
        <f>('Task 1 &amp; 2  - Bulk Data'!P10-'Task 1 &amp; 2  - Bulk Data'!P11)/'Task 1 &amp; 2  - Bulk Data'!P11</f>
        <v>-0.10101774752002887</v>
      </c>
      <c r="Q10" s="22">
        <f>('Task 1 &amp; 2  - Bulk Data'!Q10-'Task 1 &amp; 2  - Bulk Data'!Q11)/'Task 1 &amp; 2  - Bulk Data'!Q11</f>
        <v>-1.1111111111111037E-2</v>
      </c>
      <c r="R10" s="22">
        <f>('Task 1 &amp; 2  - Bulk Data'!R10-'Task 1 &amp; 2  - Bulk Data'!R11)/'Task 1 &amp; 2  - Bulk Data'!R11</f>
        <v>-6.8309859154929514E-2</v>
      </c>
      <c r="S10" s="22">
        <f>('Task 1 &amp; 2  - Bulk Data'!S10-'Task 1 &amp; 2  - Bulk Data'!S11)/'Task 1 &amp; 2  - Bulk Data'!S11</f>
        <v>-0.12592592592592611</v>
      </c>
      <c r="T10" s="22">
        <f>('Task 1 &amp; 2  - Bulk Data'!T10-'Task 1 &amp; 2  - Bulk Data'!T11)/'Task 1 &amp; 2  - Bulk Data'!T11</f>
        <v>-0.21074815595363541</v>
      </c>
      <c r="U10" s="22">
        <f>('Task 1 &amp; 2  - Bulk Data'!U10-'Task 1 &amp; 2  - Bulk Data'!U11)/'Task 1 &amp; 2  - Bulk Data'!U11</f>
        <v>-2.9315960912052071E-2</v>
      </c>
      <c r="V10" s="22">
        <f>('Task 1 &amp; 2  - Bulk Data'!V10-'Task 1 &amp; 2  - Bulk Data'!V11)/'Task 1 &amp; 2  - Bulk Data'!V11</f>
        <v>-7.8706528370957957E-2</v>
      </c>
      <c r="W10" s="22">
        <f>('Task 1 &amp; 2  - Bulk Data'!W10-'Task 1 &amp; 2  - Bulk Data'!W11)/'Task 1 &amp; 2  - Bulk Data'!W11</f>
        <v>-6.2049062049062013E-2</v>
      </c>
      <c r="X10" s="22">
        <f>('Task 1 &amp; 2  - Bulk Data'!X10-'Task 1 &amp; 2  - Bulk Data'!X11)/'Task 1 &amp; 2  - Bulk Data'!X11</f>
        <v>-2.0529801324503338E-2</v>
      </c>
      <c r="Y10" s="22">
        <f>('Task 1 &amp; 2  - Bulk Data'!Y10-'Task 1 &amp; 2  - Bulk Data'!Y11)/'Task 1 &amp; 2  - Bulk Data'!Y11</f>
        <v>1.0314731552499352E-2</v>
      </c>
      <c r="Z10" s="22">
        <f>('Task 1 &amp; 2  - Bulk Data'!Z10-'Task 1 &amp; 2  - Bulk Data'!Z11)/'Task 1 &amp; 2  - Bulk Data'!Z11</f>
        <v>-7.9681274900399827E-3</v>
      </c>
      <c r="AA10" s="22">
        <f>('Task 1 &amp; 2  - Bulk Data'!AA10-'Task 1 &amp; 2  - Bulk Data'!AA11)/'Task 1 &amp; 2  - Bulk Data'!AA11</f>
        <v>-0.12901701323251424</v>
      </c>
      <c r="AB10" s="22">
        <f>('Task 1 &amp; 2  - Bulk Data'!AB10-'Task 1 &amp; 2  - Bulk Data'!AB11)/'Task 1 &amp; 2  - Bulk Data'!AB11</f>
        <v>3.5021888680425307E-2</v>
      </c>
      <c r="AC10" s="22">
        <f>('Task 1 &amp; 2  - Bulk Data'!AC10-'Task 1 &amp; 2  - Bulk Data'!AC11)/'Task 1 &amp; 2  - Bulk Data'!AC11</f>
        <v>7.8481012658227822E-2</v>
      </c>
      <c r="AD10" s="22">
        <f>('Task 1 &amp; 2  - Bulk Data'!AD10-'Task 1 &amp; 2  - Bulk Data'!AD11)/'Task 1 &amp; 2  - Bulk Data'!AD11</f>
        <v>2.838778789501881E-2</v>
      </c>
      <c r="AE10" s="22">
        <f>('Task 1 &amp; 2  - Bulk Data'!AE10-'Task 1 &amp; 2  - Bulk Data'!AE11)/'Task 1 &amp; 2  - Bulk Data'!AE11</f>
        <v>-0.12450481041313052</v>
      </c>
      <c r="AF10" s="22">
        <f>('Task 1 &amp; 2  - Bulk Data'!AF10-'Task 1 &amp; 2  - Bulk Data'!AF11)/'Task 1 &amp; 2  - Bulk Data'!AF11</f>
        <v>-1.0449320794148342E-2</v>
      </c>
      <c r="AG10" s="6"/>
    </row>
    <row r="11" spans="1:33" ht="14.25" customHeight="1" x14ac:dyDescent="0.25">
      <c r="A11" s="17">
        <v>45016</v>
      </c>
      <c r="B11" s="19">
        <f>('Task 1 &amp; 2  - Bulk Data'!B11-'Task 1 &amp; 2  - Bulk Data'!B12)/'Task 1 &amp; 2  - Bulk Data'!B12</f>
        <v>-7.0687578665252812E-2</v>
      </c>
      <c r="C11" s="21">
        <f>('Task 1 &amp; 2  - Bulk Data'!C11-'Task 1 &amp; 2  - Bulk Data'!C12)/'Task 1 &amp; 2  - Bulk Data'!C12</f>
        <v>8.1303912856363885E-3</v>
      </c>
      <c r="D11" s="22">
        <f>('Task 1 &amp; 2  - Bulk Data'!D11-'Task 1 &amp; 2  - Bulk Data'!D12)/'Task 1 &amp; 2  - Bulk Data'!D12</f>
        <v>6.6973995271868023E-2</v>
      </c>
      <c r="E11" s="22">
        <f>('Task 1 &amp; 2  - Bulk Data'!E11-'Task 1 &amp; 2  - Bulk Data'!E12)/'Task 1 &amp; 2  - Bulk Data'!E12</f>
        <v>-0.17807351077313072</v>
      </c>
      <c r="F11" s="22">
        <f>('Task 1 &amp; 2  - Bulk Data'!F11-'Task 1 &amp; 2  - Bulk Data'!F12)/'Task 1 &amp; 2  - Bulk Data'!F12</f>
        <v>-1.842546063651598E-2</v>
      </c>
      <c r="G11" s="22">
        <f>('Task 1 &amp; 2  - Bulk Data'!G11-'Task 1 &amp; 2  - Bulk Data'!G12)/'Task 1 &amp; 2  - Bulk Data'!G12</f>
        <v>-5.8876811594202931E-2</v>
      </c>
      <c r="H11" s="22">
        <f>('Task 1 &amp; 2  - Bulk Data'!H11-'Task 1 &amp; 2  - Bulk Data'!H12)/'Task 1 &amp; 2  - Bulk Data'!H12</f>
        <v>9.0975788701393667E-2</v>
      </c>
      <c r="I11" s="22">
        <f>('Task 1 &amp; 2  - Bulk Data'!I11-'Task 1 &amp; 2  - Bulk Data'!I12)/'Task 1 &amp; 2  - Bulk Data'!I12</f>
        <v>-0.26221692491060777</v>
      </c>
      <c r="J11" s="22">
        <f>('Task 1 &amp; 2  - Bulk Data'!J11-'Task 1 &amp; 2  - Bulk Data'!J12)/'Task 1 &amp; 2  - Bulk Data'!J12</f>
        <v>-0.10452322738386298</v>
      </c>
      <c r="K11" s="22">
        <f>('Task 1 &amp; 2  - Bulk Data'!K11-'Task 1 &amp; 2  - Bulk Data'!K12)/'Task 1 &amp; 2  - Bulk Data'!K12</f>
        <v>-0.1972789115646259</v>
      </c>
      <c r="L11" s="22">
        <f>('Task 1 &amp; 2  - Bulk Data'!L11-'Task 1 &amp; 2  - Bulk Data'!L12)/'Task 1 &amp; 2  - Bulk Data'!L12</f>
        <v>8.6507044927282992E-2</v>
      </c>
      <c r="M11" s="22">
        <f>('Task 1 &amp; 2  - Bulk Data'!M11-'Task 1 &amp; 2  - Bulk Data'!M12)/'Task 1 &amp; 2  - Bulk Data'!M12</f>
        <v>0.19673539518900332</v>
      </c>
      <c r="N11" s="22">
        <f>('Task 1 &amp; 2  - Bulk Data'!N11-'Task 1 &amp; 2  - Bulk Data'!N12)/'Task 1 &amp; 2  - Bulk Data'!N12</f>
        <v>-0.14328873543375051</v>
      </c>
      <c r="O11" s="22">
        <f>('Task 1 &amp; 2  - Bulk Data'!O11-'Task 1 &amp; 2  - Bulk Data'!O12)/'Task 1 &amp; 2  - Bulk Data'!O12</f>
        <v>-0.23847019122609683</v>
      </c>
      <c r="P11" s="22">
        <f>('Task 1 &amp; 2  - Bulk Data'!P11-'Task 1 &amp; 2  - Bulk Data'!P12)/'Task 1 &amp; 2  - Bulk Data'!P12</f>
        <v>0.14172535211267612</v>
      </c>
      <c r="Q11" s="22">
        <f>('Task 1 &amp; 2  - Bulk Data'!Q11-'Task 1 &amp; 2  - Bulk Data'!Q12)/'Task 1 &amp; 2  - Bulk Data'!Q12</f>
        <v>8.6284276179212291E-3</v>
      </c>
      <c r="R11" s="22">
        <f>('Task 1 &amp; 2  - Bulk Data'!R11-'Task 1 &amp; 2  - Bulk Data'!R12)/'Task 1 &amp; 2  - Bulk Data'!R12</f>
        <v>-0.11801242236024843</v>
      </c>
      <c r="S11" s="22">
        <f>('Task 1 &amp; 2  - Bulk Data'!S11-'Task 1 &amp; 2  - Bulk Data'!S12)/'Task 1 &amp; 2  - Bulk Data'!S12</f>
        <v>-0.1169255928045788</v>
      </c>
      <c r="T11" s="22">
        <f>('Task 1 &amp; 2  - Bulk Data'!T11-'Task 1 &amp; 2  - Bulk Data'!T12)/'Task 1 &amp; 2  - Bulk Data'!T12</f>
        <v>-0.15794143744454289</v>
      </c>
      <c r="U11" s="22">
        <f>('Task 1 &amp; 2  - Bulk Data'!U11-'Task 1 &amp; 2  - Bulk Data'!U12)/'Task 1 &amp; 2  - Bulk Data'!U12</f>
        <v>-0.18351063829787234</v>
      </c>
      <c r="V11" s="22">
        <f>('Task 1 &amp; 2  - Bulk Data'!V11-'Task 1 &amp; 2  - Bulk Data'!V12)/'Task 1 &amp; 2  - Bulk Data'!V12</f>
        <v>-0.3534516765285996</v>
      </c>
      <c r="W11" s="22">
        <f>('Task 1 &amp; 2  - Bulk Data'!W11-'Task 1 &amp; 2  - Bulk Data'!W12)/'Task 1 &amp; 2  - Bulk Data'!W12</f>
        <v>-0.17598097502972657</v>
      </c>
      <c r="X11" s="22">
        <f>('Task 1 &amp; 2  - Bulk Data'!X11-'Task 1 &amp; 2  - Bulk Data'!X12)/'Task 1 &amp; 2  - Bulk Data'!X12</f>
        <v>-0.10809214412285879</v>
      </c>
      <c r="Y11" s="22">
        <f>('Task 1 &amp; 2  - Bulk Data'!Y11-'Task 1 &amp; 2  - Bulk Data'!Y12)/'Task 1 &amp; 2  - Bulk Data'!Y12</f>
        <v>-9.2244148692060463E-2</v>
      </c>
      <c r="Z11" s="22">
        <f>('Task 1 &amp; 2  - Bulk Data'!Z11-'Task 1 &amp; 2  - Bulk Data'!Z12)/'Task 1 &amp; 2  - Bulk Data'!Z12</f>
        <v>-8.7272727272727196E-2</v>
      </c>
      <c r="AA11" s="22">
        <f>('Task 1 &amp; 2  - Bulk Data'!AA11-'Task 1 &amp; 2  - Bulk Data'!AA12)/'Task 1 &amp; 2  - Bulk Data'!AA12</f>
        <v>-0.10338983050847461</v>
      </c>
      <c r="AB11" s="22">
        <f>('Task 1 &amp; 2  - Bulk Data'!AB11-'Task 1 &amp; 2  - Bulk Data'!AB12)/'Task 1 &amp; 2  - Bulk Data'!AB12</f>
        <v>1.8796992481202256E-3</v>
      </c>
      <c r="AC11" s="22">
        <f>('Task 1 &amp; 2  - Bulk Data'!AC11-'Task 1 &amp; 2  - Bulk Data'!AC12)/'Task 1 &amp; 2  - Bulk Data'!AC12</f>
        <v>-0.1747910863509749</v>
      </c>
      <c r="AD11" s="22">
        <f>('Task 1 &amp; 2  - Bulk Data'!AD11-'Task 1 &amp; 2  - Bulk Data'!AD12)/'Task 1 &amp; 2  - Bulk Data'!AD12</f>
        <v>0.12618911061448129</v>
      </c>
      <c r="AE11" s="22">
        <f>('Task 1 &amp; 2  - Bulk Data'!AE11-'Task 1 &amp; 2  - Bulk Data'!AE12)/'Task 1 &amp; 2  - Bulk Data'!AE12</f>
        <v>-3.7843403308151162E-2</v>
      </c>
      <c r="AF11" s="22">
        <f>('Task 1 &amp; 2  - Bulk Data'!AF11-'Task 1 &amp; 2  - Bulk Data'!AF12)/'Task 1 &amp; 2  - Bulk Data'!AF12</f>
        <v>4.2859941951829454E-2</v>
      </c>
      <c r="AG11" s="6"/>
    </row>
    <row r="12" spans="1:33" ht="14.25" customHeight="1" x14ac:dyDescent="0.25">
      <c r="A12" s="17">
        <v>44985</v>
      </c>
      <c r="B12" s="19">
        <f>('Task 1 &amp; 2  - Bulk Data'!B12-'Task 1 &amp; 2  - Bulk Data'!B13)/'Task 1 &amp; 2  - Bulk Data'!B13</f>
        <v>5.2403008139814647E-2</v>
      </c>
      <c r="C12" s="21">
        <f>('Task 1 &amp; 2  - Bulk Data'!C12-'Task 1 &amp; 2  - Bulk Data'!C13)/'Task 1 &amp; 2  - Bulk Data'!C13</f>
        <v>6.987617785948E-3</v>
      </c>
      <c r="D12" s="22">
        <f>('Task 1 &amp; 2  - Bulk Data'!D12-'Task 1 &amp; 2  - Bulk Data'!D13)/'Task 1 &amp; 2  - Bulk Data'!D13</f>
        <v>3.0624263839811604E-2</v>
      </c>
      <c r="E12" s="22">
        <f>('Task 1 &amp; 2  - Bulk Data'!E12-'Task 1 &amp; 2  - Bulk Data'!E13)/'Task 1 &amp; 2  - Bulk Data'!E13</f>
        <v>0.13525179856115105</v>
      </c>
      <c r="F12" s="22">
        <f>('Task 1 &amp; 2  - Bulk Data'!F12-'Task 1 &amp; 2  - Bulk Data'!F13)/'Task 1 &amp; 2  - Bulk Data'!F13</f>
        <v>0.11380597014925377</v>
      </c>
      <c r="G12" s="22">
        <f>('Task 1 &amp; 2  - Bulk Data'!G12-'Task 1 &amp; 2  - Bulk Data'!G13)/'Task 1 &amp; 2  - Bulk Data'!G13</f>
        <v>-2.8169014084506994E-2</v>
      </c>
      <c r="H12" s="22">
        <f>('Task 1 &amp; 2  - Bulk Data'!H12-'Task 1 &amp; 2  - Bulk Data'!H13)/'Task 1 &amp; 2  - Bulk Data'!H13</f>
        <v>9.4779116465863733E-2</v>
      </c>
      <c r="I12" s="22">
        <f>('Task 1 &amp; 2  - Bulk Data'!I12-'Task 1 &amp; 2  - Bulk Data'!I13)/'Task 1 &amp; 2  - Bulk Data'!I13</f>
        <v>6.8789808917197548E-2</v>
      </c>
      <c r="J12" s="22">
        <f>('Task 1 &amp; 2  - Bulk Data'!J12-'Task 1 &amp; 2  - Bulk Data'!J13)/'Task 1 &amp; 2  - Bulk Data'!J13</f>
        <v>0.1024258760107816</v>
      </c>
      <c r="K12" s="22">
        <f>('Task 1 &amp; 2  - Bulk Data'!K12-'Task 1 &amp; 2  - Bulk Data'!K13)/'Task 1 &amp; 2  - Bulk Data'!K13</f>
        <v>0.15748031496062992</v>
      </c>
      <c r="L12" s="22">
        <f>('Task 1 &amp; 2  - Bulk Data'!L12-'Task 1 &amp; 2  - Bulk Data'!L13)/'Task 1 &amp; 2  - Bulk Data'!L13</f>
        <v>8.0376396784944085E-2</v>
      </c>
      <c r="M12" s="22">
        <f>('Task 1 &amp; 2  - Bulk Data'!M12-'Task 1 &amp; 2  - Bulk Data'!M13)/'Task 1 &amp; 2  - Bulk Data'!M13</f>
        <v>-3.1613976705490737E-2</v>
      </c>
      <c r="N12" s="22">
        <f>('Task 1 &amp; 2  - Bulk Data'!N12-'Task 1 &amp; 2  - Bulk Data'!N13)/'Task 1 &amp; 2  - Bulk Data'!N13</f>
        <v>-0.16050724637681163</v>
      </c>
      <c r="O12" s="22">
        <f>('Task 1 &amp; 2  - Bulk Data'!O12-'Task 1 &amp; 2  - Bulk Data'!O13)/'Task 1 &amp; 2  - Bulk Data'!O13</f>
        <v>0.12888888888888897</v>
      </c>
      <c r="P12" s="22">
        <f>('Task 1 &amp; 2  - Bulk Data'!P12-'Task 1 &amp; 2  - Bulk Data'!P13)/'Task 1 &amp; 2  - Bulk Data'!P13</f>
        <v>4.4117647058823491E-2</v>
      </c>
      <c r="Q12" s="22">
        <f>('Task 1 &amp; 2  - Bulk Data'!Q12-'Task 1 &amp; 2  - Bulk Data'!Q13)/'Task 1 &amp; 2  - Bulk Data'!Q13</f>
        <v>1.438848920863295E-2</v>
      </c>
      <c r="R12" s="22">
        <f>('Task 1 &amp; 2  - Bulk Data'!R12-'Task 1 &amp; 2  - Bulk Data'!R13)/'Task 1 &amp; 2  - Bulk Data'!R13</f>
        <v>0.12587412587412583</v>
      </c>
      <c r="S12" s="22">
        <f>('Task 1 &amp; 2  - Bulk Data'!S12-'Task 1 &amp; 2  - Bulk Data'!S13)/'Task 1 &amp; 2  - Bulk Data'!S13</f>
        <v>-7.4319697242746147E-2</v>
      </c>
      <c r="T12" s="22">
        <f>('Task 1 &amp; 2  - Bulk Data'!T12-'Task 1 &amp; 2  - Bulk Data'!T13)/'Task 1 &amp; 2  - Bulk Data'!T13</f>
        <v>0.36854887674559805</v>
      </c>
      <c r="U12" s="22">
        <f>('Task 1 &amp; 2  - Bulk Data'!U12-'Task 1 &amp; 2  - Bulk Data'!U13)/'Task 1 &amp; 2  - Bulk Data'!U13</f>
        <v>-2.9677419354838766E-2</v>
      </c>
      <c r="V12" s="22">
        <f>('Task 1 &amp; 2  - Bulk Data'!V12-'Task 1 &amp; 2  - Bulk Data'!V13)/'Task 1 &amp; 2  - Bulk Data'!V13</f>
        <v>1.3669467787114846</v>
      </c>
      <c r="W12" s="22">
        <f>('Task 1 &amp; 2  - Bulk Data'!W12-'Task 1 &amp; 2  - Bulk Data'!W13)/'Task 1 &amp; 2  - Bulk Data'!W13</f>
        <v>3.0006123698714148E-2</v>
      </c>
      <c r="X12" s="22">
        <f>('Task 1 &amp; 2  - Bulk Data'!X12-'Task 1 &amp; 2  - Bulk Data'!X13)/'Task 1 &amp; 2  - Bulk Data'!X13</f>
        <v>2.7929568913175377E-2</v>
      </c>
      <c r="Y12" s="22">
        <f>('Task 1 &amp; 2  - Bulk Data'!Y12-'Task 1 &amp; 2  - Bulk Data'!Y13)/'Task 1 &amp; 2  - Bulk Data'!Y13</f>
        <v>0.11686314710404903</v>
      </c>
      <c r="Z12" s="22">
        <f>('Task 1 &amp; 2  - Bulk Data'!Z12-'Task 1 &amp; 2  - Bulk Data'!Z13)/'Task 1 &amp; 2  - Bulk Data'!Z13</f>
        <v>9.6709870388833455E-2</v>
      </c>
      <c r="AA12" s="22">
        <f>('Task 1 &amp; 2  - Bulk Data'!AA12-'Task 1 &amp; 2  - Bulk Data'!AA13)/'Task 1 &amp; 2  - Bulk Data'!AA13</f>
        <v>0.19372787051087512</v>
      </c>
      <c r="AB12" s="22">
        <f>('Task 1 &amp; 2  - Bulk Data'!AB12-'Task 1 &amp; 2  - Bulk Data'!AB13)/'Task 1 &amp; 2  - Bulk Data'!AB13</f>
        <v>-0.12066115702479319</v>
      </c>
      <c r="AC12" s="22">
        <f>('Task 1 &amp; 2  - Bulk Data'!AC12-'Task 1 &amp; 2  - Bulk Data'!AC13)/'Task 1 &amp; 2  - Bulk Data'!AC13</f>
        <v>4.3604651162790699E-2</v>
      </c>
      <c r="AD12" s="22">
        <f>('Task 1 &amp; 2  - Bulk Data'!AD12-'Task 1 &amp; 2  - Bulk Data'!AD13)/'Task 1 &amp; 2  - Bulk Data'!AD13</f>
        <v>8.4123972169513089E-2</v>
      </c>
      <c r="AE12" s="22">
        <f>('Task 1 &amp; 2  - Bulk Data'!AE12-'Task 1 &amp; 2  - Bulk Data'!AE13)/'Task 1 &amp; 2  - Bulk Data'!AE13</f>
        <v>2.8745350016910862E-3</v>
      </c>
      <c r="AF12" s="22">
        <f>('Task 1 &amp; 2  - Bulk Data'!AF12-'Task 1 &amp; 2  - Bulk Data'!AF13)/'Task 1 &amp; 2  - Bulk Data'!AF13</f>
        <v>0.10242290748898671</v>
      </c>
      <c r="AG12" s="6"/>
    </row>
    <row r="13" spans="1:33" ht="14.25" customHeight="1" x14ac:dyDescent="0.25">
      <c r="A13" s="17">
        <v>44957</v>
      </c>
      <c r="B13" s="19">
        <f>('Task 1 &amp; 2  - Bulk Data'!B13-'Task 1 &amp; 2  - Bulk Data'!B14)/'Task 1 &amp; 2  - Bulk Data'!B14</f>
        <v>-9.6677762289104643E-2</v>
      </c>
      <c r="C13" s="21">
        <f>('Task 1 &amp; 2  - Bulk Data'!C13-'Task 1 &amp; 2  - Bulk Data'!C14)/'Task 1 &amp; 2  - Bulk Data'!C14</f>
        <v>7.6023292656669439E-3</v>
      </c>
      <c r="D13" s="22">
        <f>('Task 1 &amp; 2  - Bulk Data'!D13-'Task 1 &amp; 2  - Bulk Data'!D14)/'Task 1 &amp; 2  - Bulk Data'!D14</f>
        <v>-0.13145780051150899</v>
      </c>
      <c r="E13" s="22">
        <f>('Task 1 &amp; 2  - Bulk Data'!E13-'Task 1 &amp; 2  - Bulk Data'!E14)/'Task 1 &amp; 2  - Bulk Data'!E14</f>
        <v>-0.1524390243902439</v>
      </c>
      <c r="F13" s="22">
        <f>('Task 1 &amp; 2  - Bulk Data'!F13-'Task 1 &amp; 2  - Bulk Data'!F14)/'Task 1 &amp; 2  - Bulk Data'!F14</f>
        <v>-4.4563279857397491E-2</v>
      </c>
      <c r="G13" s="22">
        <f>('Task 1 &amp; 2  - Bulk Data'!G13-'Task 1 &amp; 2  - Bulk Data'!G14)/'Task 1 &amp; 2  - Bulk Data'!G14</f>
        <v>-8.6082059533387004E-2</v>
      </c>
      <c r="H13" s="22">
        <f>('Task 1 &amp; 2  - Bulk Data'!H13-'Task 1 &amp; 2  - Bulk Data'!H14)/'Task 1 &amp; 2  - Bulk Data'!H14</f>
        <v>-9.0577063550036543E-2</v>
      </c>
      <c r="I13" s="22">
        <f>('Task 1 &amp; 2  - Bulk Data'!I13-'Task 1 &amp; 2  - Bulk Data'!I14)/'Task 1 &amp; 2  - Bulk Data'!I14</f>
        <v>-0.10080183276059579</v>
      </c>
      <c r="J13" s="22">
        <f>('Task 1 &amp; 2  - Bulk Data'!J13-'Task 1 &amp; 2  - Bulk Data'!J14)/'Task 1 &amp; 2  - Bulk Data'!J14</f>
        <v>-0.10440555220277616</v>
      </c>
      <c r="K13" s="22">
        <f>('Task 1 &amp; 2  - Bulk Data'!K13-'Task 1 &amp; 2  - Bulk Data'!K14)/'Task 1 &amp; 2  - Bulk Data'!K14</f>
        <v>-7.6587493940862741E-2</v>
      </c>
      <c r="L13" s="22">
        <f>('Task 1 &amp; 2  - Bulk Data'!L13-'Task 1 &amp; 2  - Bulk Data'!L14)/'Task 1 &amp; 2  - Bulk Data'!L14</f>
        <v>-2.7454718779790131E-2</v>
      </c>
      <c r="M13" s="22">
        <f>('Task 1 &amp; 2  - Bulk Data'!M13-'Task 1 &amp; 2  - Bulk Data'!M14)/'Task 1 &amp; 2  - Bulk Data'!M14</f>
        <v>-0.19973368841544606</v>
      </c>
      <c r="N13" s="22">
        <f>('Task 1 &amp; 2  - Bulk Data'!N13-'Task 1 &amp; 2  - Bulk Data'!N14)/'Task 1 &amp; 2  - Bulk Data'!N14</f>
        <v>4.4267877412031739E-2</v>
      </c>
      <c r="O13" s="22">
        <f>('Task 1 &amp; 2  - Bulk Data'!O13-'Task 1 &amp; 2  - Bulk Data'!O14)/'Task 1 &amp; 2  - Bulk Data'!O14</f>
        <v>-0.16267942583732051</v>
      </c>
      <c r="P13" s="22">
        <f>('Task 1 &amp; 2  - Bulk Data'!P13-'Task 1 &amp; 2  - Bulk Data'!P14)/'Task 1 &amp; 2  - Bulk Data'!P14</f>
        <v>-0.1480031323414252</v>
      </c>
      <c r="Q13" s="22">
        <f>('Task 1 &amp; 2  - Bulk Data'!Q13-'Task 1 &amp; 2  - Bulk Data'!Q14)/'Task 1 &amp; 2  - Bulk Data'!Q14</f>
        <v>-8.6618876941457604E-2</v>
      </c>
      <c r="R13" s="22">
        <f>('Task 1 &amp; 2  - Bulk Data'!R13-'Task 1 &amp; 2  - Bulk Data'!R14)/'Task 1 &amp; 2  - Bulk Data'!R14</f>
        <v>-9.6651926721415066E-2</v>
      </c>
      <c r="S13" s="22">
        <f>('Task 1 &amp; 2  - Bulk Data'!S13-'Task 1 &amp; 2  - Bulk Data'!S14)/'Task 1 &amp; 2  - Bulk Data'!S14</f>
        <v>-1.787610619469026E-2</v>
      </c>
      <c r="T13" s="22">
        <f>('Task 1 &amp; 2  - Bulk Data'!T13-'Task 1 &amp; 2  - Bulk Data'!T14)/'Task 1 &amp; 2  - Bulk Data'!T14</f>
        <v>-8.4491384102279146E-2</v>
      </c>
      <c r="U13" s="22">
        <f>('Task 1 &amp; 2  - Bulk Data'!U13-'Task 1 &amp; 2  - Bulk Data'!U14)/'Task 1 &amp; 2  - Bulk Data'!U14</f>
        <v>-0.31111111111111112</v>
      </c>
      <c r="V13" s="22">
        <f>('Task 1 &amp; 2  - Bulk Data'!V13-'Task 1 &amp; 2  - Bulk Data'!V14)/'Task 1 &amp; 2  - Bulk Data'!V14</f>
        <v>1.9029495718363564E-2</v>
      </c>
      <c r="W13" s="22">
        <f>('Task 1 &amp; 2  - Bulk Data'!W13-'Task 1 &amp; 2  - Bulk Data'!W14)/'Task 1 &amp; 2  - Bulk Data'!W14</f>
        <v>-0.18186372745490995</v>
      </c>
      <c r="X13" s="22">
        <f>('Task 1 &amp; 2  - Bulk Data'!X13-'Task 1 &amp; 2  - Bulk Data'!X14)/'Task 1 &amp; 2  - Bulk Data'!X14</f>
        <v>2.9375000000000047E-2</v>
      </c>
      <c r="Y13" s="22">
        <f>('Task 1 &amp; 2  - Bulk Data'!Y13-'Task 1 &amp; 2  - Bulk Data'!Y14)/'Task 1 &amp; 2  - Bulk Data'!Y14</f>
        <v>-0.13442768411712511</v>
      </c>
      <c r="Z13" s="22">
        <f>('Task 1 &amp; 2  - Bulk Data'!Z13-'Task 1 &amp; 2  - Bulk Data'!Z14)/'Task 1 &amp; 2  - Bulk Data'!Z14</f>
        <v>-8.8181818181818139E-2</v>
      </c>
      <c r="AA13" s="22">
        <f>('Task 1 &amp; 2  - Bulk Data'!AA13-'Task 1 &amp; 2  - Bulk Data'!AA14)/'Task 1 &amp; 2  - Bulk Data'!AA14</f>
        <v>-7.8751164958061476E-2</v>
      </c>
      <c r="AB13" s="22">
        <f>('Task 1 &amp; 2  - Bulk Data'!AB13-'Task 1 &amp; 2  - Bulk Data'!AB14)/'Task 1 &amp; 2  - Bulk Data'!AB14</f>
        <v>-4.1710665258711907E-2</v>
      </c>
      <c r="AC13" s="22">
        <f>('Task 1 &amp; 2  - Bulk Data'!AC13-'Task 1 &amp; 2  - Bulk Data'!AC14)/'Task 1 &amp; 2  - Bulk Data'!AC14</f>
        <v>-2.3420865862313778E-2</v>
      </c>
      <c r="AD13" s="22">
        <f>('Task 1 &amp; 2  - Bulk Data'!AD13-'Task 1 &amp; 2  - Bulk Data'!AD14)/'Task 1 &amp; 2  - Bulk Data'!AD14</f>
        <v>-4.5866022933011431E-2</v>
      </c>
      <c r="AE13" s="22">
        <f>('Task 1 &amp; 2  - Bulk Data'!AE13-'Task 1 &amp; 2  - Bulk Data'!AE14)/'Task 1 &amp; 2  - Bulk Data'!AE14</f>
        <v>0.1160596338931872</v>
      </c>
      <c r="AF13" s="22">
        <f>('Task 1 &amp; 2  - Bulk Data'!AF13-'Task 1 &amp; 2  - Bulk Data'!AF14)/'Task 1 &amp; 2  - Bulk Data'!AF14</f>
        <v>-0.2311600338696021</v>
      </c>
      <c r="AG13" s="6"/>
    </row>
    <row r="14" spans="1:33" ht="14.25" customHeight="1" x14ac:dyDescent="0.25">
      <c r="A14" s="17">
        <v>44925</v>
      </c>
      <c r="B14" s="19">
        <f>('Task 1 &amp; 2  - Bulk Data'!B14-'Task 1 &amp; 2  - Bulk Data'!B15)/'Task 1 &amp; 2  - Bulk Data'!B15</f>
        <v>0.10719370246198051</v>
      </c>
      <c r="C14" s="21">
        <f>('Task 1 &amp; 2  - Bulk Data'!C14-'Task 1 &amp; 2  - Bulk Data'!C15)/'Task 1 &amp; 2  - Bulk Data'!C15</f>
        <v>8.4152522521353124E-3</v>
      </c>
      <c r="D14" s="22">
        <f>('Task 1 &amp; 2  - Bulk Data'!D14-'Task 1 &amp; 2  - Bulk Data'!D15)/'Task 1 &amp; 2  - Bulk Data'!D15</f>
        <v>0.12940496822645878</v>
      </c>
      <c r="E14" s="22">
        <f>('Task 1 &amp; 2  - Bulk Data'!E14-'Task 1 &amp; 2  - Bulk Data'!E15)/'Task 1 &amp; 2  - Bulk Data'!E15</f>
        <v>-2.4970273483947505E-2</v>
      </c>
      <c r="F14" s="22">
        <f>('Task 1 &amp; 2  - Bulk Data'!F14-'Task 1 &amp; 2  - Bulk Data'!F15)/'Task 1 &amp; 2  - Bulk Data'!F15</f>
        <v>0.21956521739130438</v>
      </c>
      <c r="G14" s="22">
        <f>('Task 1 &amp; 2  - Bulk Data'!G14-'Task 1 &amp; 2  - Bulk Data'!G15)/'Task 1 &amp; 2  - Bulk Data'!G15</f>
        <v>0.28091508656224223</v>
      </c>
      <c r="H14" s="22">
        <f>('Task 1 &amp; 2  - Bulk Data'!H14-'Task 1 &amp; 2  - Bulk Data'!H15)/'Task 1 &amp; 2  - Bulk Data'!H15</f>
        <v>2.946308838756808E-2</v>
      </c>
      <c r="I14" s="22">
        <f>('Task 1 &amp; 2  - Bulk Data'!I14-'Task 1 &amp; 2  - Bulk Data'!I15)/'Task 1 &amp; 2  - Bulk Data'!I15</f>
        <v>0.26705370101596532</v>
      </c>
      <c r="J14" s="22">
        <f>('Task 1 &amp; 2  - Bulk Data'!J14-'Task 1 &amp; 2  - Bulk Data'!J15)/'Task 1 &amp; 2  - Bulk Data'!J15</f>
        <v>0.29150428682774748</v>
      </c>
      <c r="K14" s="22">
        <f>('Task 1 &amp; 2  - Bulk Data'!K14-'Task 1 &amp; 2  - Bulk Data'!K15)/'Task 1 &amp; 2  - Bulk Data'!K15</f>
        <v>-3.2817627754336581E-2</v>
      </c>
      <c r="L14" s="22">
        <f>('Task 1 &amp; 2  - Bulk Data'!L14-'Task 1 &amp; 2  - Bulk Data'!L15)/'Task 1 &amp; 2  - Bulk Data'!L15</f>
        <v>0.17891661047426388</v>
      </c>
      <c r="M14" s="22">
        <f>('Task 1 &amp; 2  - Bulk Data'!M14-'Task 1 &amp; 2  - Bulk Data'!M15)/'Task 1 &amp; 2  - Bulk Data'!M15</f>
        <v>0.12678169542385589</v>
      </c>
      <c r="N14" s="22">
        <f>('Task 1 &amp; 2  - Bulk Data'!N14-'Task 1 &amp; 2  - Bulk Data'!N15)/'Task 1 &amp; 2  - Bulk Data'!N15</f>
        <v>0.29941002949852508</v>
      </c>
      <c r="O14" s="22">
        <f>('Task 1 &amp; 2  - Bulk Data'!O14-'Task 1 &amp; 2  - Bulk Data'!O15)/'Task 1 &amp; 2  - Bulk Data'!O15</f>
        <v>5.6741573033707748E-2</v>
      </c>
      <c r="P14" s="22">
        <f>('Task 1 &amp; 2  - Bulk Data'!P14-'Task 1 &amp; 2  - Bulk Data'!P15)/'Task 1 &amp; 2  - Bulk Data'!P15</f>
        <v>0.23262548262548285</v>
      </c>
      <c r="Q14" s="22">
        <f>('Task 1 &amp; 2  - Bulk Data'!Q14-'Task 1 &amp; 2  - Bulk Data'!Q15)/'Task 1 &amp; 2  - Bulk Data'!Q15</f>
        <v>0.18555240793201144</v>
      </c>
      <c r="R14" s="22">
        <f>('Task 1 &amp; 2  - Bulk Data'!R14-'Task 1 &amp; 2  - Bulk Data'!R15)/'Task 1 &amp; 2  - Bulk Data'!R15</f>
        <v>-3.298717165546719E-2</v>
      </c>
      <c r="S14" s="22">
        <f>('Task 1 &amp; 2  - Bulk Data'!S14-'Task 1 &amp; 2  - Bulk Data'!S15)/'Task 1 &amp; 2  - Bulk Data'!S15</f>
        <v>0.53532608695652173</v>
      </c>
      <c r="T14" s="22">
        <f>('Task 1 &amp; 2  - Bulk Data'!T14-'Task 1 &amp; 2  - Bulk Data'!T15)/'Task 1 &amp; 2  - Bulk Data'!T15</f>
        <v>0.22131704005431085</v>
      </c>
      <c r="U14" s="22">
        <f>('Task 1 &amp; 2  - Bulk Data'!U14-'Task 1 &amp; 2  - Bulk Data'!U15)/'Task 1 &amp; 2  - Bulk Data'!U15</f>
        <v>6.2611806797853563E-3</v>
      </c>
      <c r="V14" s="22">
        <f>('Task 1 &amp; 2  - Bulk Data'!V14-'Task 1 &amp; 2  - Bulk Data'!V15)/'Task 1 &amp; 2  - Bulk Data'!V15</f>
        <v>-3.7914691943128835E-3</v>
      </c>
      <c r="W14" s="22">
        <f>('Task 1 &amp; 2  - Bulk Data'!W14-'Task 1 &amp; 2  - Bulk Data'!W15)/'Task 1 &amp; 2  - Bulk Data'!W15</f>
        <v>0.11570709893795418</v>
      </c>
      <c r="X14" s="22">
        <f>('Task 1 &amp; 2  - Bulk Data'!X14-'Task 1 &amp; 2  - Bulk Data'!X15)/'Task 1 &amp; 2  - Bulk Data'!X15</f>
        <v>0.22448979591836735</v>
      </c>
      <c r="Y14" s="22">
        <f>('Task 1 &amp; 2  - Bulk Data'!Y14-'Task 1 &amp; 2  - Bulk Data'!Y15)/'Task 1 &amp; 2  - Bulk Data'!Y15</f>
        <v>7.4868860276585653E-2</v>
      </c>
      <c r="Z14" s="22">
        <f>('Task 1 &amp; 2  - Bulk Data'!Z14-'Task 1 &amp; 2  - Bulk Data'!Z15)/'Task 1 &amp; 2  - Bulk Data'!Z15</f>
        <v>-0.15188897455666917</v>
      </c>
      <c r="AA14" s="22">
        <f>('Task 1 &amp; 2  - Bulk Data'!AA14-'Task 1 &amp; 2  - Bulk Data'!AA15)/'Task 1 &amp; 2  - Bulk Data'!AA15</f>
        <v>9.7698209718669951E-2</v>
      </c>
      <c r="AB14" s="22">
        <f>('Task 1 &amp; 2  - Bulk Data'!AB14-'Task 1 &amp; 2  - Bulk Data'!AB15)/'Task 1 &amp; 2  - Bulk Data'!AB15</f>
        <v>0.11806375442739063</v>
      </c>
      <c r="AC14" s="22">
        <f>('Task 1 &amp; 2  - Bulk Data'!AC14-'Task 1 &amp; 2  - Bulk Data'!AC15)/'Task 1 &amp; 2  - Bulk Data'!AC15</f>
        <v>0.17416666666666672</v>
      </c>
      <c r="AD14" s="22">
        <f>('Task 1 &amp; 2  - Bulk Data'!AD14-'Task 1 &amp; 2  - Bulk Data'!AD15)/'Task 1 &amp; 2  - Bulk Data'!AD15</f>
        <v>0.15389972144846792</v>
      </c>
      <c r="AE14" s="22">
        <f>('Task 1 &amp; 2  - Bulk Data'!AE14-'Task 1 &amp; 2  - Bulk Data'!AE15)/'Task 1 &amp; 2  - Bulk Data'!AE15</f>
        <v>0.10097652191980057</v>
      </c>
      <c r="AF14" s="22">
        <f>('Task 1 &amp; 2  - Bulk Data'!AF14-'Task 1 &amp; 2  - Bulk Data'!AF15)/'Task 1 &amp; 2  - Bulk Data'!AF15</f>
        <v>-1.9917012448132692E-2</v>
      </c>
      <c r="AG14" s="6"/>
    </row>
    <row r="15" spans="1:33" ht="14.25" customHeight="1" x14ac:dyDescent="0.25">
      <c r="A15" s="17">
        <v>44895</v>
      </c>
      <c r="B15" s="19">
        <f>('Task 1 &amp; 2  - Bulk Data'!B15-'Task 1 &amp; 2  - Bulk Data'!B16)/'Task 1 &amp; 2  - Bulk Data'!B16</f>
        <v>0.25194291521862006</v>
      </c>
      <c r="C15" s="21">
        <f>('Task 1 &amp; 2  - Bulk Data'!C15-'Task 1 &amp; 2  - Bulk Data'!C16)/'Task 1 &amp; 2  - Bulk Data'!C16</f>
        <v>8.8331790946860958E-3</v>
      </c>
      <c r="D15" s="22">
        <f>('Task 1 &amp; 2  - Bulk Data'!D15-'Task 1 &amp; 2  - Bulk Data'!D16)/'Task 1 &amp; 2  - Bulk Data'!D16</f>
        <v>0.18399452804377564</v>
      </c>
      <c r="E15" s="22">
        <f>('Task 1 &amp; 2  - Bulk Data'!E15-'Task 1 &amp; 2  - Bulk Data'!E16)/'Task 1 &amp; 2  - Bulk Data'!E16</f>
        <v>0.30996884735202473</v>
      </c>
      <c r="F15" s="22">
        <f>('Task 1 &amp; 2  - Bulk Data'!F15-'Task 1 &amp; 2  - Bulk Data'!F16)/'Task 1 &amp; 2  - Bulk Data'!F16</f>
        <v>0.16973935155753317</v>
      </c>
      <c r="G15" s="22">
        <f>('Task 1 &amp; 2  - Bulk Data'!G15-'Task 1 &amp; 2  - Bulk Data'!G16)/'Task 1 &amp; 2  - Bulk Data'!G16</f>
        <v>0.51331840946534435</v>
      </c>
      <c r="H15" s="22">
        <f>('Task 1 &amp; 2  - Bulk Data'!H15-'Task 1 &amp; 2  - Bulk Data'!H16)/'Task 1 &amp; 2  - Bulk Data'!H16</f>
        <v>3.7313432835823614E-3</v>
      </c>
      <c r="I15" s="22">
        <f>('Task 1 &amp; 2  - Bulk Data'!I15-'Task 1 &amp; 2  - Bulk Data'!I16)/'Task 1 &amp; 2  - Bulk Data'!I16</f>
        <v>0.56235827664399074</v>
      </c>
      <c r="J15" s="22">
        <f>('Task 1 &amp; 2  - Bulk Data'!J15-'Task 1 &amp; 2  - Bulk Data'!J16)/'Task 1 &amp; 2  - Bulk Data'!J16</f>
        <v>0.36926360725720409</v>
      </c>
      <c r="K15" s="22">
        <f>('Task 1 &amp; 2  - Bulk Data'!K15-'Task 1 &amp; 2  - Bulk Data'!K16)/'Task 1 &amp; 2  - Bulk Data'!K16</f>
        <v>0.43636363636363629</v>
      </c>
      <c r="L15" s="22">
        <f>('Task 1 &amp; 2  - Bulk Data'!L15-'Task 1 &amp; 2  - Bulk Data'!L16)/'Task 1 &amp; 2  - Bulk Data'!L16</f>
        <v>0.2416025230151389</v>
      </c>
      <c r="M15" s="22">
        <f>('Task 1 &amp; 2  - Bulk Data'!M15-'Task 1 &amp; 2  - Bulk Data'!M16)/'Task 1 &amp; 2  - Bulk Data'!M16</f>
        <v>0.13446808510638295</v>
      </c>
      <c r="N15" s="22">
        <f>('Task 1 &amp; 2  - Bulk Data'!N15-'Task 1 &amp; 2  - Bulk Data'!N16)/'Task 1 &amp; 2  - Bulk Data'!N16</f>
        <v>0.39793814432989694</v>
      </c>
      <c r="O15" s="22">
        <f>('Task 1 &amp; 2  - Bulk Data'!O15-'Task 1 &amp; 2  - Bulk Data'!O16)/'Task 1 &amp; 2  - Bulk Data'!O16</f>
        <v>0.24301675977653633</v>
      </c>
      <c r="P15" s="22">
        <f>('Task 1 &amp; 2  - Bulk Data'!P15-'Task 1 &amp; 2  - Bulk Data'!P16)/'Task 1 &amp; 2  - Bulk Data'!P16</f>
        <v>0.11158798283261782</v>
      </c>
      <c r="Q15" s="22">
        <f>('Task 1 &amp; 2  - Bulk Data'!Q15-'Task 1 &amp; 2  - Bulk Data'!Q16)/'Task 1 &amp; 2  - Bulk Data'!Q16</f>
        <v>0.26978417266187055</v>
      </c>
      <c r="R15" s="22">
        <f>('Task 1 &amp; 2  - Bulk Data'!R15-'Task 1 &amp; 2  - Bulk Data'!R16)/'Task 1 &amp; 2  - Bulk Data'!R16</f>
        <v>0.66785532348446208</v>
      </c>
      <c r="S15" s="22">
        <f>('Task 1 &amp; 2  - Bulk Data'!S15-'Task 1 &amp; 2  - Bulk Data'!S16)/'Task 1 &amp; 2  - Bulk Data'!S16</f>
        <v>0.89397838394235707</v>
      </c>
      <c r="T15" s="22">
        <f>('Task 1 &amp; 2  - Bulk Data'!T15-'Task 1 &amp; 2  - Bulk Data'!T16)/'Task 1 &amp; 2  - Bulk Data'!T16</f>
        <v>0.26810590707174464</v>
      </c>
      <c r="U15" s="22">
        <f>('Task 1 &amp; 2  - Bulk Data'!U15-'Task 1 &amp; 2  - Bulk Data'!U16)/'Task 1 &amp; 2  - Bulk Data'!U16</f>
        <v>0.45953002610966048</v>
      </c>
      <c r="V15" s="22">
        <f>('Task 1 &amp; 2  - Bulk Data'!V15-'Task 1 &amp; 2  - Bulk Data'!V16)/'Task 1 &amp; 2  - Bulk Data'!V16</f>
        <v>0.25595238095238099</v>
      </c>
      <c r="W15" s="22">
        <f>('Task 1 &amp; 2  - Bulk Data'!W15-'Task 1 &amp; 2  - Bulk Data'!W16)/'Task 1 &amp; 2  - Bulk Data'!W16</f>
        <v>0.33110119047619058</v>
      </c>
      <c r="X15" s="22">
        <f>('Task 1 &amp; 2  - Bulk Data'!X15-'Task 1 &amp; 2  - Bulk Data'!X16)/'Task 1 &amp; 2  - Bulk Data'!X16</f>
        <v>0.22423485321673958</v>
      </c>
      <c r="Y15" s="22">
        <f>('Task 1 &amp; 2  - Bulk Data'!Y15-'Task 1 &amp; 2  - Bulk Data'!Y16)/'Task 1 &amp; 2  - Bulk Data'!Y16</f>
        <v>0.25044722719141338</v>
      </c>
      <c r="Z15" s="22">
        <f>('Task 1 &amp; 2  - Bulk Data'!Z15-'Task 1 &amp; 2  - Bulk Data'!Z16)/'Task 1 &amp; 2  - Bulk Data'!Z16</f>
        <v>7.9034941763727024E-2</v>
      </c>
      <c r="AA15" s="22">
        <f>('Task 1 &amp; 2  - Bulk Data'!AA15-'Task 1 &amp; 2  - Bulk Data'!AA16)/'Task 1 &amp; 2  - Bulk Data'!AA16</f>
        <v>0.1770018061408791</v>
      </c>
      <c r="AB15" s="22">
        <f>('Task 1 &amp; 2  - Bulk Data'!AB15-'Task 1 &amp; 2  - Bulk Data'!AB16)/'Task 1 &amp; 2  - Bulk Data'!AB16</f>
        <v>0.32137285491419681</v>
      </c>
      <c r="AC15" s="22">
        <f>('Task 1 &amp; 2  - Bulk Data'!AC15-'Task 1 &amp; 2  - Bulk Data'!AC16)/'Task 1 &amp; 2  - Bulk Data'!AC16</f>
        <v>0.18460019743336628</v>
      </c>
      <c r="AD15" s="22">
        <f>('Task 1 &amp; 2  - Bulk Data'!AD15-'Task 1 &amp; 2  - Bulk Data'!AD16)/'Task 1 &amp; 2  - Bulk Data'!AD16</f>
        <v>0.45934959349593463</v>
      </c>
      <c r="AE15" s="22">
        <f>('Task 1 &amp; 2  - Bulk Data'!AE15-'Task 1 &amp; 2  - Bulk Data'!AE16)/'Task 1 &amp; 2  - Bulk Data'!AE16</f>
        <v>0.26992084432717683</v>
      </c>
      <c r="AF15" s="22">
        <f>('Task 1 &amp; 2  - Bulk Data'!AF15-'Task 1 &amp; 2  - Bulk Data'!AF16)/'Task 1 &amp; 2  - Bulk Data'!AF16</f>
        <v>0.30836047774158504</v>
      </c>
      <c r="AG15" s="6"/>
    </row>
    <row r="16" spans="1:33" ht="14.25" customHeight="1" x14ac:dyDescent="0.25">
      <c r="A16" s="17">
        <v>44865</v>
      </c>
      <c r="B16" s="19">
        <f>('Task 1 &amp; 2  - Bulk Data'!B16-'Task 1 &amp; 2  - Bulk Data'!B17)/'Task 1 &amp; 2  - Bulk Data'!B17</f>
        <v>0.25124801461996865</v>
      </c>
      <c r="C16" s="21">
        <f>('Task 1 &amp; 2  - Bulk Data'!C16-'Task 1 &amp; 2  - Bulk Data'!C17)/'Task 1 &amp; 2  - Bulk Data'!C17</f>
        <v>9.3951182522770699E-3</v>
      </c>
      <c r="D16" s="22">
        <f>('Task 1 &amp; 2  - Bulk Data'!D16-'Task 1 &amp; 2  - Bulk Data'!D17)/'Task 1 &amp; 2  - Bulk Data'!D17</f>
        <v>0.29495128432240936</v>
      </c>
      <c r="E16" s="22">
        <f>('Task 1 &amp; 2  - Bulk Data'!E16-'Task 1 &amp; 2  - Bulk Data'!E17)/'Task 1 &amp; 2  - Bulk Data'!E17</f>
        <v>9.2765957446808656E-2</v>
      </c>
      <c r="F16" s="22">
        <f>('Task 1 &amp; 2  - Bulk Data'!F16-'Task 1 &amp; 2  - Bulk Data'!F17)/'Task 1 &amp; 2  - Bulk Data'!F17</f>
        <v>0.17038690476190493</v>
      </c>
      <c r="G16" s="22">
        <f>('Task 1 &amp; 2  - Bulk Data'!G16-'Task 1 &amp; 2  - Bulk Data'!G17)/'Task 1 &amp; 2  - Bulk Data'!G17</f>
        <v>9.9658703071672267E-2</v>
      </c>
      <c r="H16" s="22">
        <f>('Task 1 &amp; 2  - Bulk Data'!H16-'Task 1 &amp; 2  - Bulk Data'!H17)/'Task 1 &amp; 2  - Bulk Data'!H17</f>
        <v>0.15816767502160747</v>
      </c>
      <c r="I16" s="22">
        <f>('Task 1 &amp; 2  - Bulk Data'!I16-'Task 1 &amp; 2  - Bulk Data'!I17)/'Task 1 &amp; 2  - Bulk Data'!I17</f>
        <v>0.13953488372093029</v>
      </c>
      <c r="J16" s="22">
        <f>('Task 1 &amp; 2  - Bulk Data'!J16-'Task 1 &amp; 2  - Bulk Data'!J17)/'Task 1 &amp; 2  - Bulk Data'!J17</f>
        <v>0.10821998817267887</v>
      </c>
      <c r="K16" s="22">
        <f>('Task 1 &amp; 2  - Bulk Data'!K16-'Task 1 &amp; 2  - Bulk Data'!K17)/'Task 1 &amp; 2  - Bulk Data'!K17</f>
        <v>2.484472049689437E-2</v>
      </c>
      <c r="L16" s="22">
        <f>('Task 1 &amp; 2  - Bulk Data'!L16-'Task 1 &amp; 2  - Bulk Data'!L17)/'Task 1 &amp; 2  - Bulk Data'!L17</f>
        <v>0.11009174311926595</v>
      </c>
      <c r="M16" s="22">
        <f>('Task 1 &amp; 2  - Bulk Data'!M16-'Task 1 &amp; 2  - Bulk Data'!M17)/'Task 1 &amp; 2  - Bulk Data'!M17</f>
        <v>0.20946989191971183</v>
      </c>
      <c r="N16" s="22">
        <f>('Task 1 &amp; 2  - Bulk Data'!N16-'Task 1 &amp; 2  - Bulk Data'!N17)/'Task 1 &amp; 2  - Bulk Data'!N17</f>
        <v>0.14566929133858267</v>
      </c>
      <c r="O16" s="22">
        <f>('Task 1 &amp; 2  - Bulk Data'!O16-'Task 1 &amp; 2  - Bulk Data'!O17)/'Task 1 &amp; 2  - Bulk Data'!O17</f>
        <v>0.41574171530170034</v>
      </c>
      <c r="P16" s="22">
        <f>('Task 1 &amp; 2  - Bulk Data'!P16-'Task 1 &amp; 2  - Bulk Data'!P17)/'Task 1 &amp; 2  - Bulk Data'!P17</f>
        <v>0.2393617021276597</v>
      </c>
      <c r="Q16" s="22">
        <f>('Task 1 &amp; 2  - Bulk Data'!Q16-'Task 1 &amp; 2  - Bulk Data'!Q17)/'Task 1 &amp; 2  - Bulk Data'!Q17</f>
        <v>0.22466960352422916</v>
      </c>
      <c r="R16" s="22">
        <f>('Task 1 &amp; 2  - Bulk Data'!R16-'Task 1 &amp; 2  - Bulk Data'!R17)/'Task 1 &amp; 2  - Bulk Data'!R17</f>
        <v>0.68353344768439128</v>
      </c>
      <c r="S16" s="22">
        <f>('Task 1 &amp; 2  - Bulk Data'!S16-'Task 1 &amp; 2  - Bulk Data'!S17)/'Task 1 &amp; 2  - Bulk Data'!S17</f>
        <v>6.3492063492063849E-2</v>
      </c>
      <c r="T16" s="22">
        <f>('Task 1 &amp; 2  - Bulk Data'!T16-'Task 1 &amp; 2  - Bulk Data'!T17)/'Task 1 &amp; 2  - Bulk Data'!T17</f>
        <v>1.6736401673641929E-3</v>
      </c>
      <c r="U16" s="22">
        <f>('Task 1 &amp; 2  - Bulk Data'!U16-'Task 1 &amp; 2  - Bulk Data'!U17)/'Task 1 &amp; 2  - Bulk Data'!U17</f>
        <v>0.20820189274447953</v>
      </c>
      <c r="V16" s="22">
        <f>('Task 1 &amp; 2  - Bulk Data'!V16-'Task 1 &amp; 2  - Bulk Data'!V17)/'Task 1 &amp; 2  - Bulk Data'!V17</f>
        <v>0.23257520176082169</v>
      </c>
      <c r="W16" s="22">
        <f>('Task 1 &amp; 2  - Bulk Data'!W16-'Task 1 &amp; 2  - Bulk Data'!W17)/'Task 1 &amp; 2  - Bulk Data'!W17</f>
        <v>8.3870967741935407E-2</v>
      </c>
      <c r="X16" s="22">
        <f>('Task 1 &amp; 2  - Bulk Data'!X16-'Task 1 &amp; 2  - Bulk Data'!X17)/'Task 1 &amp; 2  - Bulk Data'!X17</f>
        <v>0.34424853064651556</v>
      </c>
      <c r="Y16" s="22">
        <f>('Task 1 &amp; 2  - Bulk Data'!Y16-'Task 1 &amp; 2  - Bulk Data'!Y17)/'Task 1 &amp; 2  - Bulk Data'!Y17</f>
        <v>0.30100853374709052</v>
      </c>
      <c r="Z16" s="22">
        <f>('Task 1 &amp; 2  - Bulk Data'!Z16-'Task 1 &amp; 2  - Bulk Data'!Z17)/'Task 1 &amp; 2  - Bulk Data'!Z17</f>
        <v>0.76246334310850417</v>
      </c>
      <c r="AA16" s="22">
        <f>('Task 1 &amp; 2  - Bulk Data'!AA16-'Task 1 &amp; 2  - Bulk Data'!AA17)/'Task 1 &amp; 2  - Bulk Data'!AA17</f>
        <v>0.30684500393391029</v>
      </c>
      <c r="AB16" s="22">
        <f>('Task 1 &amp; 2  - Bulk Data'!AB16-'Task 1 &amp; 2  - Bulk Data'!AB17)/'Task 1 &amp; 2  - Bulk Data'!AB17</f>
        <v>0.29364278506559027</v>
      </c>
      <c r="AC16" s="22">
        <f>('Task 1 &amp; 2  - Bulk Data'!AC16-'Task 1 &amp; 2  - Bulk Data'!AC17)/'Task 1 &amp; 2  - Bulk Data'!AC17</f>
        <v>0.43484419263456098</v>
      </c>
      <c r="AD16" s="22">
        <f>('Task 1 &amp; 2  - Bulk Data'!AD16-'Task 1 &amp; 2  - Bulk Data'!AD17)/'Task 1 &amp; 2  - Bulk Data'!AD17</f>
        <v>7.5409836065573832E-2</v>
      </c>
      <c r="AE16" s="22">
        <f>('Task 1 &amp; 2  - Bulk Data'!AE16-'Task 1 &amp; 2  - Bulk Data'!AE17)/'Task 1 &amp; 2  - Bulk Data'!AE17</f>
        <v>0.30870165745856321</v>
      </c>
      <c r="AF16" s="22">
        <f>('Task 1 &amp; 2  - Bulk Data'!AF16-'Task 1 &amp; 2  - Bulk Data'!AF17)/'Task 1 &amp; 2  - Bulk Data'!AF17</f>
        <v>0.30268741159830281</v>
      </c>
      <c r="AG16" s="6"/>
    </row>
    <row r="17" spans="1:33" ht="14.25" customHeight="1" x14ac:dyDescent="0.25">
      <c r="A17" s="17">
        <v>44834</v>
      </c>
      <c r="B17" s="19">
        <f>('Task 1 &amp; 2  - Bulk Data'!B17-'Task 1 &amp; 2  - Bulk Data'!B18)/'Task 1 &amp; 2  - Bulk Data'!B18</f>
        <v>2.7712733189879661E-3</v>
      </c>
      <c r="C17" s="21">
        <f>('Task 1 &amp; 2  - Bulk Data'!C17-'Task 1 &amp; 2  - Bulk Data'!C18)/'Task 1 &amp; 2  - Bulk Data'!C18</f>
        <v>1.1369011304199511E-2</v>
      </c>
      <c r="D17" s="22">
        <f>('Task 1 &amp; 2  - Bulk Data'!D17-'Task 1 &amp; 2  - Bulk Data'!D18)/'Task 1 &amp; 2  - Bulk Data'!D18</f>
        <v>-3.6689419795222063E-2</v>
      </c>
      <c r="E17" s="22">
        <f>('Task 1 &amp; 2  - Bulk Data'!E17-'Task 1 &amp; 2  - Bulk Data'!E18)/'Task 1 &amp; 2  - Bulk Data'!E18</f>
        <v>0.1868686868686868</v>
      </c>
      <c r="F17" s="22">
        <f>('Task 1 &amp; 2  - Bulk Data'!F17-'Task 1 &amp; 2  - Bulk Data'!F18)/'Task 1 &amp; 2  - Bulk Data'!F18</f>
        <v>-4.3416370106761533E-2</v>
      </c>
      <c r="G17" s="22">
        <f>('Task 1 &amp; 2  - Bulk Data'!G17-'Task 1 &amp; 2  - Bulk Data'!G18)/'Task 1 &amp; 2  - Bulk Data'!G18</f>
        <v>0.12432847275518026</v>
      </c>
      <c r="H17" s="22">
        <f>('Task 1 &amp; 2  - Bulk Data'!H17-'Task 1 &amp; 2  - Bulk Data'!H18)/'Task 1 &amp; 2  - Bulk Data'!H18</f>
        <v>5.7586837294332519E-2</v>
      </c>
      <c r="I17" s="22">
        <f>('Task 1 &amp; 2  - Bulk Data'!I17-'Task 1 &amp; 2  - Bulk Data'!I18)/'Task 1 &amp; 2  - Bulk Data'!I18</f>
        <v>-3.4912718204488678E-2</v>
      </c>
      <c r="J17" s="22">
        <f>('Task 1 &amp; 2  - Bulk Data'!J17-'Task 1 &amp; 2  - Bulk Data'!J18)/'Task 1 &amp; 2  - Bulk Data'!J18</f>
        <v>-8.5451595457003954E-2</v>
      </c>
      <c r="K17" s="22">
        <f>('Task 1 &amp; 2  - Bulk Data'!K17-'Task 1 &amp; 2  - Bulk Data'!K18)/'Task 1 &amp; 2  - Bulk Data'!K18</f>
        <v>6.9492703266156803E-3</v>
      </c>
      <c r="L17" s="22">
        <f>('Task 1 &amp; 2  - Bulk Data'!L17-'Task 1 &amp; 2  - Bulk Data'!L18)/'Task 1 &amp; 2  - Bulk Data'!L18</f>
        <v>-1.4763482976800198E-2</v>
      </c>
      <c r="M17" s="22">
        <f>('Task 1 &amp; 2  - Bulk Data'!M17-'Task 1 &amp; 2  - Bulk Data'!M18)/'Task 1 &amp; 2  - Bulk Data'!M18</f>
        <v>-0.15521739130434781</v>
      </c>
      <c r="N17" s="22">
        <f>('Task 1 &amp; 2  - Bulk Data'!N17-'Task 1 &amp; 2  - Bulk Data'!N18)/'Task 1 &amp; 2  - Bulk Data'!N18</f>
        <v>8.5470085470085472E-2</v>
      </c>
      <c r="O17" s="22">
        <f>('Task 1 &amp; 2  - Bulk Data'!O17-'Task 1 &amp; 2  - Bulk Data'!O18)/'Task 1 &amp; 2  - Bulk Data'!O18</f>
        <v>0.41691033138401556</v>
      </c>
      <c r="P17" s="22">
        <f>('Task 1 &amp; 2  - Bulk Data'!P17-'Task 1 &amp; 2  - Bulk Data'!P18)/'Task 1 &amp; 2  - Bulk Data'!P18</f>
        <v>-5.050505050505058E-2</v>
      </c>
      <c r="Q17" s="22">
        <f>('Task 1 &amp; 2  - Bulk Data'!Q17-'Task 1 &amp; 2  - Bulk Data'!Q18)/'Task 1 &amp; 2  - Bulk Data'!Q18</f>
        <v>-4.822446295484421E-3</v>
      </c>
      <c r="R17" s="22">
        <f>('Task 1 &amp; 2  - Bulk Data'!R17-'Task 1 &amp; 2  - Bulk Data'!R18)/'Task 1 &amp; 2  - Bulk Data'!R18</f>
        <v>0.33947640424136249</v>
      </c>
      <c r="S17" s="22">
        <f>('Task 1 &amp; 2  - Bulk Data'!S17-'Task 1 &amp; 2  - Bulk Data'!S18)/'Task 1 &amp; 2  - Bulk Data'!S18</f>
        <v>0.15413771320277908</v>
      </c>
      <c r="T17" s="22">
        <f>('Task 1 &amp; 2  - Bulk Data'!T17-'Task 1 &amp; 2  - Bulk Data'!T18)/'Task 1 &amp; 2  - Bulk Data'!T18</f>
        <v>1.0998307952622658E-2</v>
      </c>
      <c r="U17" s="22">
        <f>('Task 1 &amp; 2  - Bulk Data'!U17-'Task 1 &amp; 2  - Bulk Data'!U18)/'Task 1 &amp; 2  - Bulk Data'!U18</f>
        <v>0.40576496674057655</v>
      </c>
      <c r="V17" s="22">
        <f>('Task 1 &amp; 2  - Bulk Data'!V17-'Task 1 &amp; 2  - Bulk Data'!V18)/'Task 1 &amp; 2  - Bulk Data'!V18</f>
        <v>-7.5932203389830449E-2</v>
      </c>
      <c r="W17" s="22">
        <f>('Task 1 &amp; 2  - Bulk Data'!W17-'Task 1 &amp; 2  - Bulk Data'!W18)/'Task 1 &amp; 2  - Bulk Data'!W18</f>
        <v>-0.14008321775312063</v>
      </c>
      <c r="X17" s="22">
        <f>('Task 1 &amp; 2  - Bulk Data'!X17-'Task 1 &amp; 2  - Bulk Data'!X18)/'Task 1 &amp; 2  - Bulk Data'!X18</f>
        <v>0.14135122184954482</v>
      </c>
      <c r="Y17" s="22">
        <f>('Task 1 &amp; 2  - Bulk Data'!Y17-'Task 1 &amp; 2  - Bulk Data'!Y18)/'Task 1 &amp; 2  - Bulk Data'!Y18</f>
        <v>1.2568735271013459E-2</v>
      </c>
      <c r="Z17" s="22">
        <f>('Task 1 &amp; 2  - Bulk Data'!Z17-'Task 1 &amp; 2  - Bulk Data'!Z18)/'Task 1 &amp; 2  - Bulk Data'!Z18</f>
        <v>0.27476635514018705</v>
      </c>
      <c r="AA17" s="22">
        <f>('Task 1 &amp; 2  - Bulk Data'!AA17-'Task 1 &amp; 2  - Bulk Data'!AA18)/'Task 1 &amp; 2  - Bulk Data'!AA18</f>
        <v>2.5827280064568147E-2</v>
      </c>
      <c r="AB17" s="22">
        <f>('Task 1 &amp; 2  - Bulk Data'!AB17-'Task 1 &amp; 2  - Bulk Data'!AB18)/'Task 1 &amp; 2  - Bulk Data'!AB18</f>
        <v>-8.2407407407407415E-2</v>
      </c>
      <c r="AC17" s="22">
        <f>('Task 1 &amp; 2  - Bulk Data'!AC17-'Task 1 &amp; 2  - Bulk Data'!AC18)/'Task 1 &amp; 2  - Bulk Data'!AC18</f>
        <v>-3.4199726402188782E-2</v>
      </c>
      <c r="AD17" s="22">
        <f>('Task 1 &amp; 2  - Bulk Data'!AD17-'Task 1 &amp; 2  - Bulk Data'!AD18)/'Task 1 &amp; 2  - Bulk Data'!AD18</f>
        <v>3.56536502546691E-2</v>
      </c>
      <c r="AE17" s="22">
        <f>('Task 1 &amp; 2  - Bulk Data'!AE17-'Task 1 &amp; 2  - Bulk Data'!AE18)/'Task 1 &amp; 2  - Bulk Data'!AE18</f>
        <v>-0.19398831060395197</v>
      </c>
      <c r="AF17" s="22">
        <f>('Task 1 &amp; 2  - Bulk Data'!AF17-'Task 1 &amp; 2  - Bulk Data'!AF18)/'Task 1 &amp; 2  - Bulk Data'!AF18</f>
        <v>4.2613636363636864E-3</v>
      </c>
      <c r="AG17" s="6"/>
    </row>
    <row r="18" spans="1:33" ht="14.25" customHeight="1" x14ac:dyDescent="0.25">
      <c r="A18" s="17">
        <v>44804</v>
      </c>
      <c r="B18" s="19">
        <f>('Task 1 &amp; 2  - Bulk Data'!B18-'Task 1 &amp; 2  - Bulk Data'!B19)/'Task 1 &amp; 2  - Bulk Data'!B19</f>
        <v>0.22359064228706566</v>
      </c>
      <c r="C18" s="21">
        <f>('Task 1 &amp; 2  - Bulk Data'!C18-'Task 1 &amp; 2  - Bulk Data'!C19)/'Task 1 &amp; 2  - Bulk Data'!C19</f>
        <v>1.1603445330085777E-2</v>
      </c>
      <c r="D18" s="22">
        <f>('Task 1 &amp; 2  - Bulk Data'!D18-'Task 1 &amp; 2  - Bulk Data'!D19)/'Task 1 &amp; 2  - Bulk Data'!D19</f>
        <v>0.35805330243337197</v>
      </c>
      <c r="E18" s="22">
        <f>('Task 1 &amp; 2  - Bulk Data'!E18-'Task 1 &amp; 2  - Bulk Data'!E19)/'Task 1 &amp; 2  - Bulk Data'!E19</f>
        <v>0.27183967112024654</v>
      </c>
      <c r="F18" s="22">
        <f>('Task 1 &amp; 2  - Bulk Data'!F18-'Task 1 &amp; 2  - Bulk Data'!F19)/'Task 1 &amp; 2  - Bulk Data'!F19</f>
        <v>8.2434514637904396E-2</v>
      </c>
      <c r="G18" s="22">
        <f>('Task 1 &amp; 2  - Bulk Data'!G18-'Task 1 &amp; 2  - Bulk Data'!G19)/'Task 1 &amp; 2  - Bulk Data'!G19</f>
        <v>0.17387387387387393</v>
      </c>
      <c r="H18" s="22">
        <f>('Task 1 &amp; 2  - Bulk Data'!H18-'Task 1 &amp; 2  - Bulk Data'!H19)/'Task 1 &amp; 2  - Bulk Data'!H19</f>
        <v>0.18783930510314908</v>
      </c>
      <c r="I18" s="22">
        <f>('Task 1 &amp; 2  - Bulk Data'!I18-'Task 1 &amp; 2  - Bulk Data'!I19)/'Task 1 &amp; 2  - Bulk Data'!I19</f>
        <v>0.29773462783171523</v>
      </c>
      <c r="J18" s="22">
        <f>('Task 1 &amp; 2  - Bulk Data'!J18-'Task 1 &amp; 2  - Bulk Data'!J19)/'Task 1 &amp; 2  - Bulk Data'!J19</f>
        <v>-1.2286324786324646E-2</v>
      </c>
      <c r="K18" s="22">
        <f>('Task 1 &amp; 2  - Bulk Data'!K18-'Task 1 &amp; 2  - Bulk Data'!K19)/'Task 1 &amp; 2  - Bulk Data'!K19</f>
        <v>4.1998551774076763E-2</v>
      </c>
      <c r="L18" s="22">
        <f>('Task 1 &amp; 2  - Bulk Data'!L18-'Task 1 &amp; 2  - Bulk Data'!L19)/'Task 1 &amp; 2  - Bulk Data'!L19</f>
        <v>9.610303830911468E-2</v>
      </c>
      <c r="M18" s="22">
        <f>('Task 1 &amp; 2  - Bulk Data'!M18-'Task 1 &amp; 2  - Bulk Data'!M19)/'Task 1 &amp; 2  - Bulk Data'!M19</f>
        <v>0.58402203856749313</v>
      </c>
      <c r="N18" s="22">
        <f>('Task 1 &amp; 2  - Bulk Data'!N18-'Task 1 &amp; 2  - Bulk Data'!N19)/'Task 1 &amp; 2  - Bulk Data'!N19</f>
        <v>0.31386861313868619</v>
      </c>
      <c r="O18" s="22">
        <f>('Task 1 &amp; 2  - Bulk Data'!O18-'Task 1 &amp; 2  - Bulk Data'!O19)/'Task 1 &amp; 2  - Bulk Data'!O19</f>
        <v>0.24665856622114202</v>
      </c>
      <c r="P18" s="22">
        <f>('Task 1 &amp; 2  - Bulk Data'!P18-'Task 1 &amp; 2  - Bulk Data'!P19)/'Task 1 &amp; 2  - Bulk Data'!P19</f>
        <v>0.51724137931034497</v>
      </c>
      <c r="Q18" s="22">
        <f>('Task 1 &amp; 2  - Bulk Data'!Q18-'Task 1 &amp; 2  - Bulk Data'!Q19)/'Task 1 &amp; 2  - Bulk Data'!Q19</f>
        <v>0.23967391304347829</v>
      </c>
      <c r="R18" s="22">
        <f>('Task 1 &amp; 2  - Bulk Data'!R18-'Task 1 &amp; 2  - Bulk Data'!R19)/'Task 1 &amp; 2  - Bulk Data'!R19</f>
        <v>0.51156642432253785</v>
      </c>
      <c r="S18" s="22">
        <f>('Task 1 &amp; 2  - Bulk Data'!S18-'Task 1 &amp; 2  - Bulk Data'!S19)/'Task 1 &amp; 2  - Bulk Data'!S19</f>
        <v>-2.4044389642416567E-2</v>
      </c>
      <c r="T18" s="22">
        <f>('Task 1 &amp; 2  - Bulk Data'!T18-'Task 1 &amp; 2  - Bulk Data'!T19)/'Task 1 &amp; 2  - Bulk Data'!T19</f>
        <v>0.1077788191190253</v>
      </c>
      <c r="U18" s="22">
        <f>('Task 1 &amp; 2  - Bulk Data'!U18-'Task 1 &amp; 2  - Bulk Data'!U19)/'Task 1 &amp; 2  - Bulk Data'!U19</f>
        <v>0.20911528150134043</v>
      </c>
      <c r="V18" s="22">
        <f>('Task 1 &amp; 2  - Bulk Data'!V18-'Task 1 &amp; 2  - Bulk Data'!V19)/'Task 1 &amp; 2  - Bulk Data'!V19</f>
        <v>0.16693037974683539</v>
      </c>
      <c r="W18" s="22">
        <f>('Task 1 &amp; 2  - Bulk Data'!W18-'Task 1 &amp; 2  - Bulk Data'!W19)/'Task 1 &amp; 2  - Bulk Data'!W19</f>
        <v>0.60579064587973264</v>
      </c>
      <c r="X18" s="22">
        <f>('Task 1 &amp; 2  - Bulk Data'!X18-'Task 1 &amp; 2  - Bulk Data'!X19)/'Task 1 &amp; 2  - Bulk Data'!X19</f>
        <v>0.24300178677784384</v>
      </c>
      <c r="Y18" s="22">
        <f>('Task 1 &amp; 2  - Bulk Data'!Y18-'Task 1 &amp; 2  - Bulk Data'!Y19)/'Task 1 &amp; 2  - Bulk Data'!Y19</f>
        <v>0.28132863613487669</v>
      </c>
      <c r="Z18" s="22">
        <f>('Task 1 &amp; 2  - Bulk Data'!Z18-'Task 1 &amp; 2  - Bulk Data'!Z19)/'Task 1 &amp; 2  - Bulk Data'!Z19</f>
        <v>0.20278776978417273</v>
      </c>
      <c r="AA18" s="22">
        <f>('Task 1 &amp; 2  - Bulk Data'!AA18-'Task 1 &amp; 2  - Bulk Data'!AA19)/'Task 1 &amp; 2  - Bulk Data'!AA19</f>
        <v>0.13565536205316234</v>
      </c>
      <c r="AB18" s="22">
        <f>('Task 1 &amp; 2  - Bulk Data'!AB18-'Task 1 &amp; 2  - Bulk Data'!AB19)/'Task 1 &amp; 2  - Bulk Data'!AB19</f>
        <v>0.27659574468085091</v>
      </c>
      <c r="AC18" s="22">
        <f>('Task 1 &amp; 2  - Bulk Data'!AC18-'Task 1 &amp; 2  - Bulk Data'!AC19)/'Task 1 &amp; 2  - Bulk Data'!AC19</f>
        <v>0.45039682539682535</v>
      </c>
      <c r="AD18" s="22">
        <f>('Task 1 &amp; 2  - Bulk Data'!AD18-'Task 1 &amp; 2  - Bulk Data'!AD19)/'Task 1 &amp; 2  - Bulk Data'!AD19</f>
        <v>0.1971544715447153</v>
      </c>
      <c r="AE18" s="22">
        <f>('Task 1 &amp; 2  - Bulk Data'!AE18-'Task 1 &amp; 2  - Bulk Data'!AE19)/'Task 1 &amp; 2  - Bulk Data'!AE19</f>
        <v>0.33867362146050689</v>
      </c>
      <c r="AF18" s="22">
        <f>('Task 1 &amp; 2  - Bulk Data'!AF18-'Task 1 &amp; 2  - Bulk Data'!AF19)/'Task 1 &amp; 2  - Bulk Data'!AF19</f>
        <v>0.48210526315789493</v>
      </c>
      <c r="AG18" s="6"/>
    </row>
    <row r="19" spans="1:33" ht="14.25" customHeight="1" x14ac:dyDescent="0.25">
      <c r="A19" s="17">
        <v>44771</v>
      </c>
      <c r="B19" s="19">
        <f>('Task 1 &amp; 2  - Bulk Data'!B19-'Task 1 &amp; 2  - Bulk Data'!B20)/'Task 1 &amp; 2  - Bulk Data'!B20</f>
        <v>8.0377021059162668E-2</v>
      </c>
      <c r="C19" s="21">
        <f>('Task 1 &amp; 2  - Bulk Data'!C19-'Task 1 &amp; 2  - Bulk Data'!C20)/'Task 1 &amp; 2  - Bulk Data'!C20</f>
        <v>1.2296646960019806E-2</v>
      </c>
      <c r="D19" s="22">
        <f>('Task 1 &amp; 2  - Bulk Data'!D19-'Task 1 &amp; 2  - Bulk Data'!D20)/'Task 1 &amp; 2  - Bulk Data'!D20</f>
        <v>7.6059850374065027E-2</v>
      </c>
      <c r="E19" s="22">
        <f>('Task 1 &amp; 2  - Bulk Data'!E19-'Task 1 &amp; 2  - Bulk Data'!E20)/'Task 1 &amp; 2  - Bulk Data'!E20</f>
        <v>0.18658536585365865</v>
      </c>
      <c r="F19" s="22">
        <f>('Task 1 &amp; 2  - Bulk Data'!F19-'Task 1 &amp; 2  - Bulk Data'!F20)/'Task 1 &amp; 2  - Bulk Data'!F20</f>
        <v>-0.10482758620689657</v>
      </c>
      <c r="G19" s="22">
        <f>('Task 1 &amp; 2  - Bulk Data'!G19-'Task 1 &amp; 2  - Bulk Data'!G20)/'Task 1 &amp; 2  - Bulk Data'!G20</f>
        <v>-2.8871391076115437E-2</v>
      </c>
      <c r="H19" s="22">
        <f>('Task 1 &amp; 2  - Bulk Data'!H19-'Task 1 &amp; 2  - Bulk Data'!H20)/'Task 1 &amp; 2  - Bulk Data'!H20</f>
        <v>0.13914656771799602</v>
      </c>
      <c r="I19" s="22">
        <f>('Task 1 &amp; 2  - Bulk Data'!I19-'Task 1 &amp; 2  - Bulk Data'!I20)/'Task 1 &amp; 2  - Bulk Data'!I20</f>
        <v>0.17045454545454525</v>
      </c>
      <c r="J19" s="22">
        <f>('Task 1 &amp; 2  - Bulk Data'!J19-'Task 1 &amp; 2  - Bulk Data'!J20)/'Task 1 &amp; 2  - Bulk Data'!J20</f>
        <v>8.5846867749420019E-2</v>
      </c>
      <c r="K19" s="22">
        <f>('Task 1 &amp; 2  - Bulk Data'!K19-'Task 1 &amp; 2  - Bulk Data'!K20)/'Task 1 &amp; 2  - Bulk Data'!K20</f>
        <v>1.7686072218128238E-2</v>
      </c>
      <c r="L19" s="22">
        <f>('Task 1 &amp; 2  - Bulk Data'!L19-'Task 1 &amp; 2  - Bulk Data'!L20)/'Task 1 &amp; 2  - Bulk Data'!L20</f>
        <v>0.13408239700374566</v>
      </c>
      <c r="M19" s="22">
        <f>('Task 1 &amp; 2  - Bulk Data'!M19-'Task 1 &amp; 2  - Bulk Data'!M20)/'Task 1 &amp; 2  - Bulk Data'!M20</f>
        <v>4.4604316546762592E-2</v>
      </c>
      <c r="N19" s="22">
        <f>('Task 1 &amp; 2  - Bulk Data'!N19-'Task 1 &amp; 2  - Bulk Data'!N20)/'Task 1 &amp; 2  - Bulk Data'!N20</f>
        <v>0.25510923185341783</v>
      </c>
      <c r="O19" s="22">
        <f>('Task 1 &amp; 2  - Bulk Data'!O19-'Task 1 &amp; 2  - Bulk Data'!O20)/'Task 1 &amp; 2  - Bulk Data'!O20</f>
        <v>0.1121621621621622</v>
      </c>
      <c r="P19" s="22">
        <f>('Task 1 &amp; 2  - Bulk Data'!P19-'Task 1 &amp; 2  - Bulk Data'!P20)/'Task 1 &amp; 2  - Bulk Data'!P20</f>
        <v>0.19178082191780818</v>
      </c>
      <c r="Q19" s="22">
        <f>('Task 1 &amp; 2  - Bulk Data'!Q19-'Task 1 &amp; 2  - Bulk Data'!Q20)/'Task 1 &amp; 2  - Bulk Data'!Q20</f>
        <v>5.464480874316723E-3</v>
      </c>
      <c r="R19" s="22">
        <f>('Task 1 &amp; 2  - Bulk Data'!R19-'Task 1 &amp; 2  - Bulk Data'!R20)/'Task 1 &amp; 2  - Bulk Data'!R20</f>
        <v>1.1521334391892051E-2</v>
      </c>
      <c r="S19" s="22">
        <f>('Task 1 &amp; 2  - Bulk Data'!S19-'Task 1 &amp; 2  - Bulk Data'!S20)/'Task 1 &amp; 2  - Bulk Data'!S20</f>
        <v>5.3048510456472117E-2</v>
      </c>
      <c r="T19" s="22">
        <f>('Task 1 &amp; 2  - Bulk Data'!T19-'Task 1 &amp; 2  - Bulk Data'!T20)/'Task 1 &amp; 2  - Bulk Data'!T20</f>
        <v>-5.4078014184397047E-2</v>
      </c>
      <c r="U19" s="22">
        <f>('Task 1 &amp; 2  - Bulk Data'!U19-'Task 1 &amp; 2  - Bulk Data'!U20)/'Task 1 &amp; 2  - Bulk Data'!U20</f>
        <v>0.29065743944636674</v>
      </c>
      <c r="V19" s="22">
        <f>('Task 1 &amp; 2  - Bulk Data'!V19-'Task 1 &amp; 2  - Bulk Data'!V20)/'Task 1 &amp; 2  - Bulk Data'!V20</f>
        <v>3.1746031746032479E-3</v>
      </c>
      <c r="W19" s="22">
        <f>('Task 1 &amp; 2  - Bulk Data'!W19-'Task 1 &amp; 2  - Bulk Data'!W20)/'Task 1 &amp; 2  - Bulk Data'!W20</f>
        <v>1.8140589569161012E-2</v>
      </c>
      <c r="X19" s="22">
        <f>('Task 1 &amp; 2  - Bulk Data'!X19-'Task 1 &amp; 2  - Bulk Data'!X20)/'Task 1 &amp; 2  - Bulk Data'!X20</f>
        <v>-1.8128654970760202E-2</v>
      </c>
      <c r="Y19" s="22">
        <f>('Task 1 &amp; 2  - Bulk Data'!Y19-'Task 1 &amp; 2  - Bulk Data'!Y20)/'Task 1 &amp; 2  - Bulk Data'!Y20</f>
        <v>5.0766790058170315E-2</v>
      </c>
      <c r="Z19" s="22">
        <f>('Task 1 &amp; 2  - Bulk Data'!Z19-'Task 1 &amp; 2  - Bulk Data'!Z20)/'Task 1 &amp; 2  - Bulk Data'!Z20</f>
        <v>8.9128305582761802E-2</v>
      </c>
      <c r="AA19" s="22">
        <f>('Task 1 &amp; 2  - Bulk Data'!AA19-'Task 1 &amp; 2  - Bulk Data'!AA20)/'Task 1 &amp; 2  - Bulk Data'!AA20</f>
        <v>1.4883720930232528E-2</v>
      </c>
      <c r="AB19" s="22">
        <f>('Task 1 &amp; 2  - Bulk Data'!AB19-'Task 1 &amp; 2  - Bulk Data'!AB20)/'Task 1 &amp; 2  - Bulk Data'!AB20</f>
        <v>7.9144317845923934E-2</v>
      </c>
      <c r="AC19" s="22">
        <f>('Task 1 &amp; 2  - Bulk Data'!AC19-'Task 1 &amp; 2  - Bulk Data'!AC20)/'Task 1 &amp; 2  - Bulk Data'!AC20</f>
        <v>7.6923076923076955E-2</v>
      </c>
      <c r="AD19" s="22">
        <f>('Task 1 &amp; 2  - Bulk Data'!AD19-'Task 1 &amp; 2  - Bulk Data'!AD20)/'Task 1 &amp; 2  - Bulk Data'!AD20</f>
        <v>0.23000000000000009</v>
      </c>
      <c r="AE19" s="22">
        <f>('Task 1 &amp; 2  - Bulk Data'!AE19-'Task 1 &amp; 2  - Bulk Data'!AE20)/'Task 1 &amp; 2  - Bulk Data'!AE20</f>
        <v>1.4744801512287237E-2</v>
      </c>
      <c r="AF19" s="22">
        <f>('Task 1 &amp; 2  - Bulk Data'!AF19-'Task 1 &amp; 2  - Bulk Data'!AF20)/'Task 1 &amp; 2  - Bulk Data'!AF20</f>
        <v>9.6997690531177738E-2</v>
      </c>
      <c r="AG19" s="6"/>
    </row>
    <row r="20" spans="1:33" ht="14.25" customHeight="1" x14ac:dyDescent="0.25">
      <c r="A20" s="17">
        <v>44742</v>
      </c>
      <c r="B20" s="19">
        <f>('Task 1 &amp; 2  - Bulk Data'!B20-'Task 1 &amp; 2  - Bulk Data'!B21)/'Task 1 &amp; 2  - Bulk Data'!B21</f>
        <v>-5.418974284845126E-2</v>
      </c>
      <c r="C20" s="21">
        <f>('Task 1 &amp; 2  - Bulk Data'!C20-'Task 1 &amp; 2  - Bulk Data'!C21)/'Task 1 &amp; 2  - Bulk Data'!C21</f>
        <v>1.1857060700316828E-2</v>
      </c>
      <c r="D20" s="22">
        <f>('Task 1 &amp; 2  - Bulk Data'!D20-'Task 1 &amp; 2  - Bulk Data'!D21)/'Task 1 &amp; 2  - Bulk Data'!D21</f>
        <v>-4.0669856459330168E-2</v>
      </c>
      <c r="E20" s="22">
        <f>('Task 1 &amp; 2  - Bulk Data'!E20-'Task 1 &amp; 2  - Bulk Data'!E21)/'Task 1 &amp; 2  - Bulk Data'!E21</f>
        <v>9.698996655518391E-2</v>
      </c>
      <c r="F20" s="22">
        <f>('Task 1 &amp; 2  - Bulk Data'!F20-'Task 1 &amp; 2  - Bulk Data'!F21)/'Task 1 &amp; 2  - Bulk Data'!F21</f>
        <v>-6.8721901091843146E-2</v>
      </c>
      <c r="G20" s="22">
        <f>('Task 1 &amp; 2  - Bulk Data'!G20-'Task 1 &amp; 2  - Bulk Data'!G21)/'Task 1 &amp; 2  - Bulk Data'!G21</f>
        <v>-6.5412919051512794E-2</v>
      </c>
      <c r="H20" s="22">
        <f>('Task 1 &amp; 2  - Bulk Data'!H20-'Task 1 &amp; 2  - Bulk Data'!H21)/'Task 1 &amp; 2  - Bulk Data'!H21</f>
        <v>-2.1059038344491284E-3</v>
      </c>
      <c r="I20" s="22">
        <f>('Task 1 &amp; 2  - Bulk Data'!I20-'Task 1 &amp; 2  - Bulk Data'!I21)/'Task 1 &amp; 2  - Bulk Data'!I21</f>
        <v>-8.0139372822299604E-2</v>
      </c>
      <c r="J20" s="22">
        <f>('Task 1 &amp; 2  - Bulk Data'!J20-'Task 1 &amp; 2  - Bulk Data'!J21)/'Task 1 &amp; 2  - Bulk Data'!J21</f>
        <v>0.17428018690400437</v>
      </c>
      <c r="K20" s="22">
        <f>('Task 1 &amp; 2  - Bulk Data'!K20-'Task 1 &amp; 2  - Bulk Data'!K21)/'Task 1 &amp; 2  - Bulk Data'!K21</f>
        <v>-0.20643274853801175</v>
      </c>
      <c r="L20" s="22">
        <f>('Task 1 &amp; 2  - Bulk Data'!L20-'Task 1 &amp; 2  - Bulk Data'!L21)/'Task 1 &amp; 2  - Bulk Data'!L21</f>
        <v>-0.13759689922480633</v>
      </c>
      <c r="M20" s="22">
        <f>('Task 1 &amp; 2  - Bulk Data'!M20-'Task 1 &amp; 2  - Bulk Data'!M21)/'Task 1 &amp; 2  - Bulk Data'!M21</f>
        <v>-4.4673539518900324E-2</v>
      </c>
      <c r="N20" s="22">
        <f>('Task 1 &amp; 2  - Bulk Data'!N20-'Task 1 &amp; 2  - Bulk Data'!N21)/'Task 1 &amp; 2  - Bulk Data'!N21</f>
        <v>-7.4967405475880045E-2</v>
      </c>
      <c r="O20" s="22">
        <f>('Task 1 &amp; 2  - Bulk Data'!O20-'Task 1 &amp; 2  - Bulk Data'!O21)/'Task 1 &amp; 2  - Bulk Data'!O21</f>
        <v>-5.4916985951468697E-2</v>
      </c>
      <c r="P20" s="22">
        <f>('Task 1 &amp; 2  - Bulk Data'!P20-'Task 1 &amp; 2  - Bulk Data'!P21)/'Task 1 &amp; 2  - Bulk Data'!P21</f>
        <v>-0.10128014068813171</v>
      </c>
      <c r="Q20" s="22">
        <f>('Task 1 &amp; 2  - Bulk Data'!Q20-'Task 1 &amp; 2  - Bulk Data'!Q21)/'Task 1 &amp; 2  - Bulk Data'!Q21</f>
        <v>-0.10688140556368944</v>
      </c>
      <c r="R20" s="22">
        <f>('Task 1 &amp; 2  - Bulk Data'!R20-'Task 1 &amp; 2  - Bulk Data'!R21)/'Task 1 &amp; 2  - Bulk Data'!R21</f>
        <v>1.9727891156462597E-2</v>
      </c>
      <c r="S20" s="22">
        <f>('Task 1 &amp; 2  - Bulk Data'!S20-'Task 1 &amp; 2  - Bulk Data'!S21)/'Task 1 &amp; 2  - Bulk Data'!S21</f>
        <v>-0.13793103448275851</v>
      </c>
      <c r="T20" s="22">
        <f>('Task 1 &amp; 2  - Bulk Data'!T20-'Task 1 &amp; 2  - Bulk Data'!T21)/'Task 1 &amp; 2  - Bulk Data'!T21</f>
        <v>-0.20531616156359664</v>
      </c>
      <c r="U20" s="22">
        <f>('Task 1 &amp; 2  - Bulk Data'!U20-'Task 1 &amp; 2  - Bulk Data'!U21)/'Task 1 &amp; 2  - Bulk Data'!U21</f>
        <v>5.0909090909090952E-2</v>
      </c>
      <c r="V20" s="22">
        <f>('Task 1 &amp; 2  - Bulk Data'!V20-'Task 1 &amp; 2  - Bulk Data'!V21)/'Task 1 &amp; 2  - Bulk Data'!V21</f>
        <v>3.4482758620689648E-2</v>
      </c>
      <c r="W20" s="22">
        <f>('Task 1 &amp; 2  - Bulk Data'!W20-'Task 1 &amp; 2  - Bulk Data'!W21)/'Task 1 &amp; 2  - Bulk Data'!W21</f>
        <v>-0.11088709677419352</v>
      </c>
      <c r="X20" s="22">
        <f>('Task 1 &amp; 2  - Bulk Data'!X20-'Task 1 &amp; 2  - Bulk Data'!X21)/'Task 1 &amp; 2  - Bulk Data'!X21</f>
        <v>0.19831814996496155</v>
      </c>
      <c r="Y20" s="22">
        <f>('Task 1 &amp; 2  - Bulk Data'!Y20-'Task 1 &amp; 2  - Bulk Data'!Y21)/'Task 1 &amp; 2  - Bulk Data'!Y21</f>
        <v>-0.10885956644674827</v>
      </c>
      <c r="Z20" s="22">
        <f>('Task 1 &amp; 2  - Bulk Data'!Z20-'Task 1 &amp; 2  - Bulk Data'!Z21)/'Task 1 &amp; 2  - Bulk Data'!Z21</f>
        <v>0.11951754385964934</v>
      </c>
      <c r="AA20" s="22">
        <f>('Task 1 &amp; 2  - Bulk Data'!AA20-'Task 1 &amp; 2  - Bulk Data'!AA21)/'Task 1 &amp; 2  - Bulk Data'!AA21</f>
        <v>2.4785510009532948E-2</v>
      </c>
      <c r="AB20" s="22">
        <f>('Task 1 &amp; 2  - Bulk Data'!AB20-'Task 1 &amp; 2  - Bulk Data'!AB21)/'Task 1 &amp; 2  - Bulk Data'!AB21</f>
        <v>-0.16235780765253355</v>
      </c>
      <c r="AC20" s="22">
        <f>('Task 1 &amp; 2  - Bulk Data'!AC20-'Task 1 &amp; 2  - Bulk Data'!AC21)/'Task 1 &amp; 2  - Bulk Data'!AC21</f>
        <v>-6.2124248496994015E-2</v>
      </c>
      <c r="AD20" s="22">
        <f>('Task 1 &amp; 2  - Bulk Data'!AD20-'Task 1 &amp; 2  - Bulk Data'!AD21)/'Task 1 &amp; 2  - Bulk Data'!AD21</f>
        <v>-0.20844327176781002</v>
      </c>
      <c r="AE20" s="22">
        <f>('Task 1 &amp; 2  - Bulk Data'!AE20-'Task 1 &amp; 2  - Bulk Data'!AE21)/'Task 1 &amp; 2  - Bulk Data'!AE21</f>
        <v>-2.4345260051641629E-2</v>
      </c>
      <c r="AF20" s="22">
        <f>('Task 1 &amp; 2  - Bulk Data'!AF20-'Task 1 &amp; 2  - Bulk Data'!AF21)/'Task 1 &amp; 2  - Bulk Data'!AF21</f>
        <v>-6.0737527114967438E-2</v>
      </c>
      <c r="AG20" s="6"/>
    </row>
    <row r="21" spans="1:33" ht="14.25" customHeight="1" x14ac:dyDescent="0.25">
      <c r="A21" s="17">
        <v>44712</v>
      </c>
      <c r="B21" s="19">
        <f>('Task 1 &amp; 2  - Bulk Data'!B21-'Task 1 &amp; 2  - Bulk Data'!B22)/'Task 1 &amp; 2  - Bulk Data'!B22</f>
        <v>5.0558143224651325E-2</v>
      </c>
      <c r="C21" s="21">
        <f>('Task 1 &amp; 2  - Bulk Data'!C21-'Task 1 &amp; 2  - Bulk Data'!C22)/'Task 1 &amp; 2  - Bulk Data'!C22</f>
        <v>1.041546600865407E-2</v>
      </c>
      <c r="D21" s="22">
        <f>('Task 1 &amp; 2  - Bulk Data'!D21-'Task 1 &amp; 2  - Bulk Data'!D22)/'Task 1 &amp; 2  - Bulk Data'!D22</f>
        <v>-6.2780269058295951E-2</v>
      </c>
      <c r="E21" s="22">
        <f>('Task 1 &amp; 2  - Bulk Data'!E21-'Task 1 &amp; 2  - Bulk Data'!E22)/'Task 1 &amp; 2  - Bulk Data'!E22</f>
        <v>0.12268673727064346</v>
      </c>
      <c r="F21" s="22">
        <f>('Task 1 &amp; 2  - Bulk Data'!F21-'Task 1 &amp; 2  - Bulk Data'!F22)/'Task 1 &amp; 2  - Bulk Data'!F22</f>
        <v>0.15590200445434294</v>
      </c>
      <c r="G21" s="22">
        <f>('Task 1 &amp; 2  - Bulk Data'!G21-'Task 1 &amp; 2  - Bulk Data'!G22)/'Task 1 &amp; 2  - Bulk Data'!G22</f>
        <v>-1.6326530612244382E-3</v>
      </c>
      <c r="H21" s="22">
        <f>('Task 1 &amp; 2  - Bulk Data'!H21-'Task 1 &amp; 2  - Bulk Data'!H22)/'Task 1 &amp; 2  - Bulk Data'!H22</f>
        <v>-1.2567324955116536E-2</v>
      </c>
      <c r="I21" s="22">
        <f>('Task 1 &amp; 2  - Bulk Data'!I21-'Task 1 &amp; 2  - Bulk Data'!I22)/'Task 1 &amp; 2  - Bulk Data'!I22</f>
        <v>7.8947368421052572E-2</v>
      </c>
      <c r="J21" s="22">
        <f>('Task 1 &amp; 2  - Bulk Data'!J21-'Task 1 &amp; 2  - Bulk Data'!J22)/'Task 1 &amp; 2  - Bulk Data'!J22</f>
        <v>-8.8216761184624747E-3</v>
      </c>
      <c r="K21" s="22">
        <f>('Task 1 &amp; 2  - Bulk Data'!K21-'Task 1 &amp; 2  - Bulk Data'!K22)/'Task 1 &amp; 2  - Bulk Data'!K22</f>
        <v>1.9070321811680589E-2</v>
      </c>
      <c r="L21" s="22">
        <f>('Task 1 &amp; 2  - Bulk Data'!L21-'Task 1 &amp; 2  - Bulk Data'!L22)/'Task 1 &amp; 2  - Bulk Data'!L22</f>
        <v>3.579792572766826E-2</v>
      </c>
      <c r="M21" s="22">
        <f>('Task 1 &amp; 2  - Bulk Data'!M21-'Task 1 &amp; 2  - Bulk Data'!M22)/'Task 1 &amp; 2  - Bulk Data'!M22</f>
        <v>-8.2889947319989173E-3</v>
      </c>
      <c r="N21" s="22">
        <f>('Task 1 &amp; 2  - Bulk Data'!N21-'Task 1 &amp; 2  - Bulk Data'!N22)/'Task 1 &amp; 2  - Bulk Data'!N22</f>
        <v>-4.4831880448318734E-2</v>
      </c>
      <c r="O21" s="22">
        <f>('Task 1 &amp; 2  - Bulk Data'!O21-'Task 1 &amp; 2  - Bulk Data'!O22)/'Task 1 &amp; 2  - Bulk Data'!O22</f>
        <v>0.40954095409540958</v>
      </c>
      <c r="P21" s="22">
        <f>('Task 1 &amp; 2  - Bulk Data'!P21-'Task 1 &amp; 2  - Bulk Data'!P22)/'Task 1 &amp; 2  - Bulk Data'!P22</f>
        <v>2.8490028490028581E-2</v>
      </c>
      <c r="Q21" s="22">
        <f>('Task 1 &amp; 2  - Bulk Data'!Q21-'Task 1 &amp; 2  - Bulk Data'!Q22)/'Task 1 &amp; 2  - Bulk Data'!Q22</f>
        <v>1.9402985074626618E-2</v>
      </c>
      <c r="R21" s="22">
        <f>('Task 1 &amp; 2  - Bulk Data'!R21-'Task 1 &amp; 2  - Bulk Data'!R22)/'Task 1 &amp; 2  - Bulk Data'!R22</f>
        <v>-4.5454545454545574E-2</v>
      </c>
      <c r="S21" s="22">
        <f>('Task 1 &amp; 2  - Bulk Data'!S21-'Task 1 &amp; 2  - Bulk Data'!S22)/'Task 1 &amp; 2  - Bulk Data'!S22</f>
        <v>0.14518002322880383</v>
      </c>
      <c r="T21" s="22">
        <f>('Task 1 &amp; 2  - Bulk Data'!T21-'Task 1 &amp; 2  - Bulk Data'!T22)/'Task 1 &amp; 2  - Bulk Data'!T22</f>
        <v>-3.034300791556727E-2</v>
      </c>
      <c r="U21" s="22">
        <f>('Task 1 &amp; 2  - Bulk Data'!U21-'Task 1 &amp; 2  - Bulk Data'!U22)/'Task 1 &amp; 2  - Bulk Data'!U22</f>
        <v>0.12244897959183665</v>
      </c>
      <c r="V21" s="22">
        <f>('Task 1 &amp; 2  - Bulk Data'!V21-'Task 1 &amp; 2  - Bulk Data'!V22)/'Task 1 &amp; 2  - Bulk Data'!V22</f>
        <v>0.13407821229050274</v>
      </c>
      <c r="W21" s="22">
        <f>('Task 1 &amp; 2  - Bulk Data'!W21-'Task 1 &amp; 2  - Bulk Data'!W22)/'Task 1 &amp; 2  - Bulk Data'!W22</f>
        <v>3.9832285115304067E-2</v>
      </c>
      <c r="X21" s="22">
        <f>('Task 1 &amp; 2  - Bulk Data'!X21-'Task 1 &amp; 2  - Bulk Data'!X22)/'Task 1 &amp; 2  - Bulk Data'!X22</f>
        <v>6.7314884068810782E-2</v>
      </c>
      <c r="Y21" s="22">
        <f>('Task 1 &amp; 2  - Bulk Data'!Y21-'Task 1 &amp; 2  - Bulk Data'!Y22)/'Task 1 &amp; 2  - Bulk Data'!Y22</f>
        <v>5.8882235528941958E-2</v>
      </c>
      <c r="Z21" s="22">
        <f>('Task 1 &amp; 2  - Bulk Data'!Z21-'Task 1 &amp; 2  - Bulk Data'!Z22)/'Task 1 &amp; 2  - Bulk Data'!Z22</f>
        <v>0.13999999999999987</v>
      </c>
      <c r="AA21" s="22">
        <f>('Task 1 &amp; 2  - Bulk Data'!AA21-'Task 1 &amp; 2  - Bulk Data'!AA22)/'Task 1 &amp; 2  - Bulk Data'!AA22</f>
        <v>0.18071470762013006</v>
      </c>
      <c r="AB21" s="22">
        <f>('Task 1 &amp; 2  - Bulk Data'!AB21-'Task 1 &amp; 2  - Bulk Data'!AB22)/'Task 1 &amp; 2  - Bulk Data'!AB22</f>
        <v>-0.1062846580406655</v>
      </c>
      <c r="AC21" s="22">
        <f>('Task 1 &amp; 2  - Bulk Data'!AC21-'Task 1 &amp; 2  - Bulk Data'!AC22)/'Task 1 &amp; 2  - Bulk Data'!AC22</f>
        <v>0.20940378090159964</v>
      </c>
      <c r="AD21" s="22">
        <f>('Task 1 &amp; 2  - Bulk Data'!AD21-'Task 1 &amp; 2  - Bulk Data'!AD22)/'Task 1 &amp; 2  - Bulk Data'!AD22</f>
        <v>-3.6236490781945477E-2</v>
      </c>
      <c r="AE21" s="22">
        <f>('Task 1 &amp; 2  - Bulk Data'!AE21-'Task 1 &amp; 2  - Bulk Data'!AE22)/'Task 1 &amp; 2  - Bulk Data'!AE22</f>
        <v>0.15755764304013695</v>
      </c>
      <c r="AF21" s="22">
        <f>('Task 1 &amp; 2  - Bulk Data'!AF21-'Task 1 &amp; 2  - Bulk Data'!AF22)/'Task 1 &amp; 2  - Bulk Data'!AF22</f>
        <v>-5.3388090349076003E-2</v>
      </c>
      <c r="AG21" s="6"/>
    </row>
    <row r="22" spans="1:33" ht="14.25" customHeight="1" x14ac:dyDescent="0.25">
      <c r="A22" s="17">
        <v>44680</v>
      </c>
      <c r="B22" s="19">
        <f>('Task 1 &amp; 2  - Bulk Data'!B22-'Task 1 &amp; 2  - Bulk Data'!B23)/'Task 1 &amp; 2  - Bulk Data'!B23</f>
        <v>9.4950562868544808E-2</v>
      </c>
      <c r="C22" s="21">
        <f>('Task 1 &amp; 2  - Bulk Data'!C22-'Task 1 &amp; 2  - Bulk Data'!C23)/'Task 1 &amp; 2  - Bulk Data'!C23</f>
        <v>1.3232387426925472E-2</v>
      </c>
      <c r="D22" s="22">
        <f>('Task 1 &amp; 2  - Bulk Data'!D22-'Task 1 &amp; 2  - Bulk Data'!D23)/'Task 1 &amp; 2  - Bulk Data'!D23</f>
        <v>0.22865013774104673</v>
      </c>
      <c r="E22" s="22">
        <f>('Task 1 &amp; 2  - Bulk Data'!E22-'Task 1 &amp; 2  - Bulk Data'!E23)/'Task 1 &amp; 2  - Bulk Data'!E23</f>
        <v>0.12103505843071766</v>
      </c>
      <c r="F22" s="22">
        <f>('Task 1 &amp; 2  - Bulk Data'!F22-'Task 1 &amp; 2  - Bulk Data'!F23)/'Task 1 &amp; 2  - Bulk Data'!F23</f>
        <v>0.11322314049586768</v>
      </c>
      <c r="G22" s="22">
        <f>('Task 1 &amp; 2  - Bulk Data'!G22-'Task 1 &amp; 2  - Bulk Data'!G23)/'Task 1 &amp; 2  - Bulk Data'!G23</f>
        <v>1.4913007456503851E-2</v>
      </c>
      <c r="H22" s="22">
        <f>('Task 1 &amp; 2  - Bulk Data'!H22-'Task 1 &amp; 2  - Bulk Data'!H23)/'Task 1 &amp; 2  - Bulk Data'!H23</f>
        <v>-1.2994683992912358E-2</v>
      </c>
      <c r="I22" s="22">
        <f>('Task 1 &amp; 2  - Bulk Data'!I22-'Task 1 &amp; 2  - Bulk Data'!I23)/'Task 1 &amp; 2  - Bulk Data'!I23</f>
        <v>0.17332395555356794</v>
      </c>
      <c r="J22" s="22">
        <f>('Task 1 &amp; 2  - Bulk Data'!J22-'Task 1 &amp; 2  - Bulk Data'!J23)/'Task 1 &amp; 2  - Bulk Data'!J23</f>
        <v>1.8212171083745173E-2</v>
      </c>
      <c r="K22" s="22">
        <f>('Task 1 &amp; 2  - Bulk Data'!K22-'Task 1 &amp; 2  - Bulk Data'!K23)/'Task 1 &amp; 2  - Bulk Data'!K23</f>
        <v>3.4525277435265248E-2</v>
      </c>
      <c r="L22" s="22">
        <f>('Task 1 &amp; 2  - Bulk Data'!L22-'Task 1 &amp; 2  - Bulk Data'!L23)/'Task 1 &amp; 2  - Bulk Data'!L23</f>
        <v>6.6956812855717906E-4</v>
      </c>
      <c r="M22" s="22">
        <f>('Task 1 &amp; 2  - Bulk Data'!M22-'Task 1 &amp; 2  - Bulk Data'!M23)/'Task 1 &amp; 2  - Bulk Data'!M23</f>
        <v>0.22786885245901653</v>
      </c>
      <c r="N22" s="22">
        <f>('Task 1 &amp; 2  - Bulk Data'!N22-'Task 1 &amp; 2  - Bulk Data'!N23)/'Task 1 &amp; 2  - Bulk Data'!N23</f>
        <v>6.265664160401003E-3</v>
      </c>
      <c r="O22" s="22">
        <f>('Task 1 &amp; 2  - Bulk Data'!O22-'Task 1 &amp; 2  - Bulk Data'!O23)/'Task 1 &amp; 2  - Bulk Data'!O23</f>
        <v>0.25183098591549291</v>
      </c>
      <c r="P22" s="22">
        <f>('Task 1 &amp; 2  - Bulk Data'!P22-'Task 1 &amp; 2  - Bulk Data'!P23)/'Task 1 &amp; 2  - Bulk Data'!P23</f>
        <v>0.19252548131370326</v>
      </c>
      <c r="Q22" s="22">
        <f>('Task 1 &amp; 2  - Bulk Data'!Q22-'Task 1 &amp; 2  - Bulk Data'!Q23)/'Task 1 &amp; 2  - Bulk Data'!Q23</f>
        <v>3.7120319880795193E-2</v>
      </c>
      <c r="R22" s="22">
        <f>('Task 1 &amp; 2  - Bulk Data'!R22-'Task 1 &amp; 2  - Bulk Data'!R23)/'Task 1 &amp; 2  - Bulk Data'!R23</f>
        <v>0.124087591240876</v>
      </c>
      <c r="S22" s="22">
        <f>('Task 1 &amp; 2  - Bulk Data'!S22-'Task 1 &amp; 2  - Bulk Data'!S23)/'Task 1 &amp; 2  - Bulk Data'!S23</f>
        <v>0.20167480809490543</v>
      </c>
      <c r="T22" s="22">
        <f>('Task 1 &amp; 2  - Bulk Data'!T22-'Task 1 &amp; 2  - Bulk Data'!T23)/'Task 1 &amp; 2  - Bulk Data'!T23</f>
        <v>-9.1503267973856977E-3</v>
      </c>
      <c r="U22" s="22">
        <f>('Task 1 &amp; 2  - Bulk Data'!U22-'Task 1 &amp; 2  - Bulk Data'!U23)/'Task 1 &amp; 2  - Bulk Data'!U23</f>
        <v>0.44970414201183445</v>
      </c>
      <c r="V22" s="22">
        <f>('Task 1 &amp; 2  - Bulk Data'!V22-'Task 1 &amp; 2  - Bulk Data'!V23)/'Task 1 &amp; 2  - Bulk Data'!V23</f>
        <v>0.15857605177993536</v>
      </c>
      <c r="W22" s="22">
        <f>('Task 1 &amp; 2  - Bulk Data'!W22-'Task 1 &amp; 2  - Bulk Data'!W23)/'Task 1 &amp; 2  - Bulk Data'!W23</f>
        <v>5.6478405315614599E-2</v>
      </c>
      <c r="X22" s="22">
        <f>('Task 1 &amp; 2  - Bulk Data'!X22-'Task 1 &amp; 2  - Bulk Data'!X23)/'Task 1 &amp; 2  - Bulk Data'!X23</f>
        <v>0.24141132776230256</v>
      </c>
      <c r="Y22" s="22">
        <f>('Task 1 &amp; 2  - Bulk Data'!Y22-'Task 1 &amp; 2  - Bulk Data'!Y23)/'Task 1 &amp; 2  - Bulk Data'!Y23</f>
        <v>0.1928571428571432</v>
      </c>
      <c r="Z22" s="22">
        <f>('Task 1 &amp; 2  - Bulk Data'!Z22-'Task 1 &amp; 2  - Bulk Data'!Z23)/'Task 1 &amp; 2  - Bulk Data'!Z23</f>
        <v>7.472712006717043E-2</v>
      </c>
      <c r="AA22" s="22">
        <f>('Task 1 &amp; 2  - Bulk Data'!AA22-'Task 1 &amp; 2  - Bulk Data'!AA23)/'Task 1 &amp; 2  - Bulk Data'!AA23</f>
        <v>0.19132149901380657</v>
      </c>
      <c r="AB22" s="22">
        <f>('Task 1 &amp; 2  - Bulk Data'!AB22-'Task 1 &amp; 2  - Bulk Data'!AB23)/'Task 1 &amp; 2  - Bulk Data'!AB23</f>
        <v>-3.9929015084294493E-2</v>
      </c>
      <c r="AC22" s="22">
        <f>('Task 1 &amp; 2  - Bulk Data'!AC22-'Task 1 &amp; 2  - Bulk Data'!AC23)/'Task 1 &amp; 2  - Bulk Data'!AC23</f>
        <v>0.27898326100433973</v>
      </c>
      <c r="AD22" s="22">
        <f>('Task 1 &amp; 2  - Bulk Data'!AD22-'Task 1 &amp; 2  - Bulk Data'!AD23)/'Task 1 &amp; 2  - Bulk Data'!AD23</f>
        <v>1.0276172125883269E-2</v>
      </c>
      <c r="AE22" s="22">
        <f>('Task 1 &amp; 2  - Bulk Data'!AE22-'Task 1 &amp; 2  - Bulk Data'!AE23)/'Task 1 &amp; 2  - Bulk Data'!AE23</f>
        <v>9.2350746268656581E-2</v>
      </c>
      <c r="AF22" s="22">
        <f>('Task 1 &amp; 2  - Bulk Data'!AF22-'Task 1 &amp; 2  - Bulk Data'!AF23)/'Task 1 &amp; 2  - Bulk Data'!AF23</f>
        <v>0.22154482024137026</v>
      </c>
      <c r="AG22" s="6"/>
    </row>
    <row r="23" spans="1:33" ht="14.25" customHeight="1" x14ac:dyDescent="0.25">
      <c r="A23" s="17">
        <v>44651</v>
      </c>
      <c r="B23" s="19">
        <f>('Task 1 &amp; 2  - Bulk Data'!B23-'Task 1 &amp; 2  - Bulk Data'!B24)/'Task 1 &amp; 2  - Bulk Data'!B24</f>
        <v>0.16923523352146599</v>
      </c>
      <c r="C23" s="21">
        <f>('Task 1 &amp; 2  - Bulk Data'!C23-'Task 1 &amp; 2  - Bulk Data'!C24)/'Task 1 &amp; 2  - Bulk Data'!C24</f>
        <v>1.2032655755304099E-2</v>
      </c>
      <c r="D23" s="22">
        <f>('Task 1 &amp; 2  - Bulk Data'!D23-'Task 1 &amp; 2  - Bulk Data'!D24)/'Task 1 &amp; 2  - Bulk Data'!D24</f>
        <v>6.6574116717414672E-2</v>
      </c>
      <c r="E23" s="22">
        <f>('Task 1 &amp; 2  - Bulk Data'!E23-'Task 1 &amp; 2  - Bulk Data'!E24)/'Task 1 &amp; 2  - Bulk Data'!E24</f>
        <v>0.31503841931942916</v>
      </c>
      <c r="F23" s="22">
        <f>('Task 1 &amp; 2  - Bulk Data'!F23-'Task 1 &amp; 2  - Bulk Data'!F24)/'Task 1 &amp; 2  - Bulk Data'!F24</f>
        <v>0.13669957272228958</v>
      </c>
      <c r="G23" s="22">
        <f>('Task 1 &amp; 2  - Bulk Data'!G23-'Task 1 &amp; 2  - Bulk Data'!G24)/'Task 1 &amp; 2  - Bulk Data'!G24</f>
        <v>8.5431654676258947E-2</v>
      </c>
      <c r="H23" s="22">
        <f>('Task 1 &amp; 2  - Bulk Data'!H23-'Task 1 &amp; 2  - Bulk Data'!H24)/'Task 1 &amp; 2  - Bulk Data'!H24</f>
        <v>0.15800273597811237</v>
      </c>
      <c r="I23" s="22">
        <f>('Task 1 &amp; 2  - Bulk Data'!I23-'Task 1 &amp; 2  - Bulk Data'!I24)/'Task 1 &amp; 2  - Bulk Data'!I24</f>
        <v>0.18090452261306539</v>
      </c>
      <c r="J23" s="22">
        <f>('Task 1 &amp; 2  - Bulk Data'!J23-'Task 1 &amp; 2  - Bulk Data'!J24)/'Task 1 &amp; 2  - Bulk Data'!J24</f>
        <v>0.31265306122448977</v>
      </c>
      <c r="K23" s="22">
        <f>('Task 1 &amp; 2  - Bulk Data'!K23-'Task 1 &amp; 2  - Bulk Data'!K24)/'Task 1 &amp; 2  - Bulk Data'!K24</f>
        <v>0.18968086168840168</v>
      </c>
      <c r="L23" s="22">
        <f>('Task 1 &amp; 2  - Bulk Data'!L23-'Task 1 &amp; 2  - Bulk Data'!L24)/'Task 1 &amp; 2  - Bulk Data'!L24</f>
        <v>0.15547296569419519</v>
      </c>
      <c r="M23" s="22">
        <f>('Task 1 &amp; 2  - Bulk Data'!M23-'Task 1 &amp; 2  - Bulk Data'!M24)/'Task 1 &amp; 2  - Bulk Data'!M24</f>
        <v>0.10108303249097481</v>
      </c>
      <c r="N23" s="22">
        <f>('Task 1 &amp; 2  - Bulk Data'!N23-'Task 1 &amp; 2  - Bulk Data'!N24)/'Task 1 &amp; 2  - Bulk Data'!N24</f>
        <v>4.8620236530880462E-2</v>
      </c>
      <c r="O23" s="22">
        <f>('Task 1 &amp; 2  - Bulk Data'!O23-'Task 1 &amp; 2  - Bulk Data'!O24)/'Task 1 &amp; 2  - Bulk Data'!O24</f>
        <v>0.37490317583268779</v>
      </c>
      <c r="P23" s="22">
        <f>('Task 1 &amp; 2  - Bulk Data'!P23-'Task 1 &amp; 2  - Bulk Data'!P24)/'Task 1 &amp; 2  - Bulk Data'!P24</f>
        <v>0.14958313891349251</v>
      </c>
      <c r="Q23" s="22">
        <f>('Task 1 &amp; 2  - Bulk Data'!Q23-'Task 1 &amp; 2  - Bulk Data'!Q24)/'Task 1 &amp; 2  - Bulk Data'!Q24</f>
        <v>0.25347661188369147</v>
      </c>
      <c r="R23" s="22">
        <f>('Task 1 &amp; 2  - Bulk Data'!R23-'Task 1 &amp; 2  - Bulk Data'!R24)/'Task 1 &amp; 2  - Bulk Data'!R24</f>
        <v>0.1369294605809129</v>
      </c>
      <c r="S23" s="22">
        <f>('Task 1 &amp; 2  - Bulk Data'!S23-'Task 1 &amp; 2  - Bulk Data'!S24)/'Task 1 &amp; 2  - Bulk Data'!S24</f>
        <v>0.25152838427947605</v>
      </c>
      <c r="T23" s="22">
        <f>('Task 1 &amp; 2  - Bulk Data'!T23-'Task 1 &amp; 2  - Bulk Data'!T24)/'Task 1 &amp; 2  - Bulk Data'!T24</f>
        <v>0.30434782608695654</v>
      </c>
      <c r="U23" s="22">
        <f>('Task 1 &amp; 2  - Bulk Data'!U23-'Task 1 &amp; 2  - Bulk Data'!U24)/'Task 1 &amp; 2  - Bulk Data'!U24</f>
        <v>0.29999999999999993</v>
      </c>
      <c r="V23" s="22">
        <f>('Task 1 &amp; 2  - Bulk Data'!V23-'Task 1 &amp; 2  - Bulk Data'!V24)/'Task 1 &amp; 2  - Bulk Data'!V24</f>
        <v>0.27685950413223137</v>
      </c>
      <c r="W23" s="22">
        <f>('Task 1 &amp; 2  - Bulk Data'!W23-'Task 1 &amp; 2  - Bulk Data'!W24)/'Task 1 &amp; 2  - Bulk Data'!W24</f>
        <v>0.16516129032258056</v>
      </c>
      <c r="X23" s="22">
        <f>('Task 1 &amp; 2  - Bulk Data'!X23-'Task 1 &amp; 2  - Bulk Data'!X24)/'Task 1 &amp; 2  - Bulk Data'!X24</f>
        <v>0.15187165775401074</v>
      </c>
      <c r="Y23" s="22">
        <f>('Task 1 &amp; 2  - Bulk Data'!Y23-'Task 1 &amp; 2  - Bulk Data'!Y24)/'Task 1 &amp; 2  - Bulk Data'!Y24</f>
        <v>0.12934362934362942</v>
      </c>
      <c r="Z23" s="22">
        <f>('Task 1 &amp; 2  - Bulk Data'!Z23-'Task 1 &amp; 2  - Bulk Data'!Z24)/'Task 1 &amp; 2  - Bulk Data'!Z24</f>
        <v>0.28174773999139052</v>
      </c>
      <c r="AA23" s="22">
        <f>('Task 1 &amp; 2  - Bulk Data'!AA23-'Task 1 &amp; 2  - Bulk Data'!AA24)/'Task 1 &amp; 2  - Bulk Data'!AA24</f>
        <v>0.22859450726979005</v>
      </c>
      <c r="AB23" s="22">
        <f>('Task 1 &amp; 2  - Bulk Data'!AB23-'Task 1 &amp; 2  - Bulk Data'!AB24)/'Task 1 &amp; 2  - Bulk Data'!AB24</f>
        <v>9.8440545808966828E-2</v>
      </c>
      <c r="AC23" s="22">
        <f>('Task 1 &amp; 2  - Bulk Data'!AC23-'Task 1 &amp; 2  - Bulk Data'!AC24)/'Task 1 &amp; 2  - Bulk Data'!AC24</f>
        <v>0.25917252146760333</v>
      </c>
      <c r="AD23" s="22">
        <f>('Task 1 &amp; 2  - Bulk Data'!AD23-'Task 1 &amp; 2  - Bulk Data'!AD24)/'Task 1 &amp; 2  - Bulk Data'!AD24</f>
        <v>5.3280532237734241E-2</v>
      </c>
      <c r="AE23" s="22">
        <f>('Task 1 &amp; 2  - Bulk Data'!AE23-'Task 1 &amp; 2  - Bulk Data'!AE24)/'Task 1 &amp; 2  - Bulk Data'!AE24</f>
        <v>0.11145671332296524</v>
      </c>
      <c r="AF23" s="22">
        <f>('Task 1 &amp; 2  - Bulk Data'!AF23-'Task 1 &amp; 2  - Bulk Data'!AF24)/'Task 1 &amp; 2  - Bulk Data'!AF24</f>
        <v>0.13966480446927379</v>
      </c>
      <c r="AG23" s="6"/>
    </row>
    <row r="24" spans="1:33" ht="14.25" customHeight="1" x14ac:dyDescent="0.25">
      <c r="A24" s="17">
        <v>44620</v>
      </c>
      <c r="B24" s="19">
        <f>('Task 1 &amp; 2  - Bulk Data'!B24-'Task 1 &amp; 2  - Bulk Data'!B25)/'Task 1 &amp; 2  - Bulk Data'!B25</f>
        <v>-2.8459868625073954E-2</v>
      </c>
      <c r="C24" s="21">
        <f>('Task 1 &amp; 2  - Bulk Data'!C24-'Task 1 &amp; 2  - Bulk Data'!C25)/'Task 1 &amp; 2  - Bulk Data'!C25</f>
        <v>1.0865972310486888E-2</v>
      </c>
      <c r="D24" s="22">
        <f>('Task 1 &amp; 2  - Bulk Data'!D24-'Task 1 &amp; 2  - Bulk Data'!D25)/'Task 1 &amp; 2  - Bulk Data'!D25</f>
        <v>-0.1256218905472635</v>
      </c>
      <c r="E24" s="22">
        <f>('Task 1 &amp; 2  - Bulk Data'!E24-'Task 1 &amp; 2  - Bulk Data'!E25)/'Task 1 &amp; 2  - Bulk Data'!E25</f>
        <v>-2.0430107526881916E-2</v>
      </c>
      <c r="F24" s="22">
        <f>('Task 1 &amp; 2  - Bulk Data'!F24-'Task 1 &amp; 2  - Bulk Data'!F25)/'Task 1 &amp; 2  - Bulk Data'!F25</f>
        <v>7.5801749271137059E-2</v>
      </c>
      <c r="G24" s="22">
        <f>('Task 1 &amp; 2  - Bulk Data'!G24-'Task 1 &amp; 2  - Bulk Data'!G25)/'Task 1 &amp; 2  - Bulk Data'!G25</f>
        <v>2.962962962962952E-2</v>
      </c>
      <c r="H24" s="22">
        <f>('Task 1 &amp; 2  - Bulk Data'!H24-'Task 1 &amp; 2  - Bulk Data'!H25)/'Task 1 &amp; 2  - Bulk Data'!H25</f>
        <v>3.9090262970860039E-2</v>
      </c>
      <c r="I24" s="22">
        <f>('Task 1 &amp; 2  - Bulk Data'!I24-'Task 1 &amp; 2  - Bulk Data'!I25)/'Task 1 &amp; 2  - Bulk Data'!I25</f>
        <v>-0.17427385892116196</v>
      </c>
      <c r="J24" s="22">
        <f>('Task 1 &amp; 2  - Bulk Data'!J24-'Task 1 &amp; 2  - Bulk Data'!J25)/'Task 1 &amp; 2  - Bulk Data'!J25</f>
        <v>-0.21775223499361435</v>
      </c>
      <c r="K24" s="22">
        <f>('Task 1 &amp; 2  - Bulk Data'!K24-'Task 1 &amp; 2  - Bulk Data'!K25)/'Task 1 &amp; 2  - Bulk Data'!K25</f>
        <v>0.13929618768328431</v>
      </c>
      <c r="L24" s="22">
        <f>('Task 1 &amp; 2  - Bulk Data'!L24-'Task 1 &amp; 2  - Bulk Data'!L25)/'Task 1 &amp; 2  - Bulk Data'!L25</f>
        <v>8.7096774193548387E-2</v>
      </c>
      <c r="M24" s="22">
        <f>('Task 1 &amp; 2  - Bulk Data'!M24-'Task 1 &amp; 2  - Bulk Data'!M25)/'Task 1 &amp; 2  - Bulk Data'!M25</f>
        <v>-6.9689336691855702E-2</v>
      </c>
      <c r="N24" s="22">
        <f>('Task 1 &amp; 2  - Bulk Data'!N24-'Task 1 &amp; 2  - Bulk Data'!N25)/'Task 1 &amp; 2  - Bulk Data'!N25</f>
        <v>-4.0957781978575934E-2</v>
      </c>
      <c r="O24" s="22">
        <f>('Task 1 &amp; 2  - Bulk Data'!O24-'Task 1 &amp; 2  - Bulk Data'!O25)/'Task 1 &amp; 2  - Bulk Data'!O25</f>
        <v>-0.10160055671537924</v>
      </c>
      <c r="P24" s="22">
        <f>('Task 1 &amp; 2  - Bulk Data'!P24-'Task 1 &amp; 2  - Bulk Data'!P25)/'Task 1 &amp; 2  - Bulk Data'!P25</f>
        <v>-4.6706586826347131E-2</v>
      </c>
      <c r="Q24" s="22">
        <f>('Task 1 &amp; 2  - Bulk Data'!Q24-'Task 1 &amp; 2  - Bulk Data'!Q25)/'Task 1 &amp; 2  - Bulk Data'!Q25</f>
        <v>-2.5261860751694409E-2</v>
      </c>
      <c r="R24" s="22">
        <f>('Task 1 &amp; 2  - Bulk Data'!R24-'Task 1 &amp; 2  - Bulk Data'!R25)/'Task 1 &amp; 2  - Bulk Data'!R25</f>
        <v>3.6113499570077291E-2</v>
      </c>
      <c r="S24" s="22">
        <f>('Task 1 &amp; 2  - Bulk Data'!S24-'Task 1 &amp; 2  - Bulk Data'!S25)/'Task 1 &amp; 2  - Bulk Data'!S25</f>
        <v>-0.10616705698672889</v>
      </c>
      <c r="T24" s="22">
        <f>('Task 1 &amp; 2  - Bulk Data'!T24-'Task 1 &amp; 2  - Bulk Data'!T25)/'Task 1 &amp; 2  - Bulk Data'!T25</f>
        <v>-1.7587939698492528E-2</v>
      </c>
      <c r="U24" s="22">
        <f>('Task 1 &amp; 2  - Bulk Data'!U24-'Task 1 &amp; 2  - Bulk Data'!U25)/'Task 1 &amp; 2  - Bulk Data'!U25</f>
        <v>-3.703703703703707E-2</v>
      </c>
      <c r="V24" s="22">
        <f>('Task 1 &amp; 2  - Bulk Data'!V24-'Task 1 &amp; 2  - Bulk Data'!V25)/'Task 1 &amp; 2  - Bulk Data'!V25</f>
        <v>-0.19779005524861887</v>
      </c>
      <c r="W24" s="22">
        <f>('Task 1 &amp; 2  - Bulk Data'!W24-'Task 1 &amp; 2  - Bulk Data'!W25)/'Task 1 &amp; 2  - Bulk Data'!W25</f>
        <v>-0.10092807424593959</v>
      </c>
      <c r="X24" s="22">
        <f>('Task 1 &amp; 2  - Bulk Data'!X24-'Task 1 &amp; 2  - Bulk Data'!X25)/'Task 1 &amp; 2  - Bulk Data'!X25</f>
        <v>-0.13265306122448978</v>
      </c>
      <c r="Y24" s="22">
        <f>('Task 1 &amp; 2  - Bulk Data'!Y24-'Task 1 &amp; 2  - Bulk Data'!Y25)/'Task 1 &amp; 2  - Bulk Data'!Y25</f>
        <v>2.3041474654377801E-2</v>
      </c>
      <c r="Z24" s="22">
        <f>('Task 1 &amp; 2  - Bulk Data'!Z24-'Task 1 &amp; 2  - Bulk Data'!Z25)/'Task 1 &amp; 2  - Bulk Data'!Z25</f>
        <v>-8.9590443686008506E-3</v>
      </c>
      <c r="AA24" s="22">
        <f>('Task 1 &amp; 2  - Bulk Data'!AA24-'Task 1 &amp; 2  - Bulk Data'!AA25)/'Task 1 &amp; 2  - Bulk Data'!AA25</f>
        <v>-0.10289855072463772</v>
      </c>
      <c r="AB24" s="22">
        <f>('Task 1 &amp; 2  - Bulk Data'!AB24-'Task 1 &amp; 2  - Bulk Data'!AB25)/'Task 1 &amp; 2  - Bulk Data'!AB25</f>
        <v>9.7913322632423569E-2</v>
      </c>
      <c r="AC24" s="22">
        <f>('Task 1 &amp; 2  - Bulk Data'!AC24-'Task 1 &amp; 2  - Bulk Data'!AC25)/'Task 1 &amp; 2  - Bulk Data'!AC25</f>
        <v>-0.10793871866295257</v>
      </c>
      <c r="AD24" s="22">
        <f>('Task 1 &amp; 2  - Bulk Data'!AD24-'Task 1 &amp; 2  - Bulk Data'!AD25)/'Task 1 &amp; 2  - Bulk Data'!AD25</f>
        <v>8.1607030759572805E-3</v>
      </c>
      <c r="AE24" s="22">
        <f>('Task 1 &amp; 2  - Bulk Data'!AE24-'Task 1 &amp; 2  - Bulk Data'!AE25)/'Task 1 &amp; 2  - Bulk Data'!AE25</f>
        <v>0.12675233644859824</v>
      </c>
      <c r="AF24" s="22">
        <f>('Task 1 &amp; 2  - Bulk Data'!AF24-'Task 1 &amp; 2  - Bulk Data'!AF25)/'Task 1 &amp; 2  - Bulk Data'!AF25</f>
        <v>-0.12254901960784317</v>
      </c>
      <c r="AG24" s="6"/>
    </row>
    <row r="25" spans="1:33" ht="14.25" customHeight="1" x14ac:dyDescent="0.25">
      <c r="A25" s="17">
        <v>44592</v>
      </c>
      <c r="B25" s="19">
        <f>('Task 1 &amp; 2  - Bulk Data'!B25-'Task 1 &amp; 2  - Bulk Data'!B26)/'Task 1 &amp; 2  - Bulk Data'!B26</f>
        <v>7.8644236851067931E-2</v>
      </c>
      <c r="C25" s="21">
        <f>('Task 1 &amp; 2  - Bulk Data'!C25-'Task 1 &amp; 2  - Bulk Data'!C26)/'Task 1 &amp; 2  - Bulk Data'!C26</f>
        <v>1.1409577377096015E-2</v>
      </c>
      <c r="D25" s="22">
        <f>('Task 1 &amp; 2  - Bulk Data'!D25-'Task 1 &amp; 2  - Bulk Data'!D26)/'Task 1 &amp; 2  - Bulk Data'!D26</f>
        <v>0.11666666666666649</v>
      </c>
      <c r="E25" s="22">
        <f>('Task 1 &amp; 2  - Bulk Data'!E25-'Task 1 &amp; 2  - Bulk Data'!E26)/'Task 1 &amp; 2  - Bulk Data'!E26</f>
        <v>0.50000000000000056</v>
      </c>
      <c r="F25" s="22">
        <f>('Task 1 &amp; 2  - Bulk Data'!F25-'Task 1 &amp; 2  - Bulk Data'!F26)/'Task 1 &amp; 2  - Bulk Data'!F26</f>
        <v>6.3016528925619889E-2</v>
      </c>
      <c r="G25" s="22">
        <f>('Task 1 &amp; 2  - Bulk Data'!G25-'Task 1 &amp; 2  - Bulk Data'!G26)/'Task 1 &amp; 2  - Bulk Data'!G26</f>
        <v>3.4482758620689766E-2</v>
      </c>
      <c r="H25" s="22">
        <f>('Task 1 &amp; 2  - Bulk Data'!H25-'Task 1 &amp; 2  - Bulk Data'!H26)/'Task 1 &amp; 2  - Bulk Data'!H26</f>
        <v>0.14763458401305052</v>
      </c>
      <c r="I25" s="22">
        <f>('Task 1 &amp; 2  - Bulk Data'!I25-'Task 1 &amp; 2  - Bulk Data'!I26)/'Task 1 &amp; 2  - Bulk Data'!I26</f>
        <v>0.12616822429906538</v>
      </c>
      <c r="J25" s="22">
        <f>('Task 1 &amp; 2  - Bulk Data'!J25-'Task 1 &amp; 2  - Bulk Data'!J26)/'Task 1 &amp; 2  - Bulk Data'!J26</f>
        <v>5.3310075759139257E-2</v>
      </c>
      <c r="K25" s="22">
        <f>('Task 1 &amp; 2  - Bulk Data'!K25-'Task 1 &amp; 2  - Bulk Data'!K26)/'Task 1 &amp; 2  - Bulk Data'!K26</f>
        <v>-3.1249999999999924E-2</v>
      </c>
      <c r="L25" s="22">
        <f>('Task 1 &amp; 2  - Bulk Data'!L25-'Task 1 &amp; 2  - Bulk Data'!L26)/'Task 1 &amp; 2  - Bulk Data'!L26</f>
        <v>4.1579168416631708E-2</v>
      </c>
      <c r="M25" s="22">
        <f>('Task 1 &amp; 2  - Bulk Data'!M25-'Task 1 &amp; 2  - Bulk Data'!M26)/'Task 1 &amp; 2  - Bulk Data'!M26</f>
        <v>5.6787932564330172E-2</v>
      </c>
      <c r="N25" s="22">
        <f>('Task 1 &amp; 2  - Bulk Data'!N25-'Task 1 &amp; 2  - Bulk Data'!N26)/'Task 1 &amp; 2  - Bulk Data'!N26</f>
        <v>3.2530904359141188E-2</v>
      </c>
      <c r="O25" s="22">
        <f>('Task 1 &amp; 2  - Bulk Data'!O25-'Task 1 &amp; 2  - Bulk Data'!O26)/'Task 1 &amp; 2  - Bulk Data'!O26</f>
        <v>-3.362474781439128E-2</v>
      </c>
      <c r="P25" s="22">
        <f>('Task 1 &amp; 2  - Bulk Data'!P25-'Task 1 &amp; 2  - Bulk Data'!P26)/'Task 1 &amp; 2  - Bulk Data'!P26</f>
        <v>0.16133518776077857</v>
      </c>
      <c r="Q25" s="22">
        <f>('Task 1 &amp; 2  - Bulk Data'!Q25-'Task 1 &amp; 2  - Bulk Data'!Q26)/'Task 1 &amp; 2  - Bulk Data'!Q26</f>
        <v>0.14376321353065555</v>
      </c>
      <c r="R25" s="22">
        <f>('Task 1 &amp; 2  - Bulk Data'!R25-'Task 1 &amp; 2  - Bulk Data'!R26)/'Task 1 &amp; 2  - Bulk Data'!R26</f>
        <v>0.78923076923076929</v>
      </c>
      <c r="S25" s="22">
        <f>('Task 1 &amp; 2  - Bulk Data'!S25-'Task 1 &amp; 2  - Bulk Data'!S26)/'Task 1 &amp; 2  - Bulk Data'!S26</f>
        <v>0.10717372515125292</v>
      </c>
      <c r="T25" s="22">
        <f>('Task 1 &amp; 2  - Bulk Data'!T25-'Task 1 &amp; 2  - Bulk Data'!T26)/'Task 1 &amp; 2  - Bulk Data'!T26</f>
        <v>0.29501084598698485</v>
      </c>
      <c r="U25" s="22">
        <f>('Task 1 &amp; 2  - Bulk Data'!U25-'Task 1 &amp; 2  - Bulk Data'!U26)/'Task 1 &amp; 2  - Bulk Data'!U26</f>
        <v>7.462686567164185E-3</v>
      </c>
      <c r="V25" s="22">
        <f>('Task 1 &amp; 2  - Bulk Data'!V25-'Task 1 &amp; 2  - Bulk Data'!V26)/'Task 1 &amp; 2  - Bulk Data'!V26</f>
        <v>0.14556962025316458</v>
      </c>
      <c r="W25" s="22">
        <f>('Task 1 &amp; 2  - Bulk Data'!W25-'Task 1 &amp; 2  - Bulk Data'!W26)/'Task 1 &amp; 2  - Bulk Data'!W26</f>
        <v>0.10512820512820506</v>
      </c>
      <c r="X25" s="22">
        <f>('Task 1 &amp; 2  - Bulk Data'!X25-'Task 1 &amp; 2  - Bulk Data'!X26)/'Task 1 &amp; 2  - Bulk Data'!X26</f>
        <v>0.26898175397292517</v>
      </c>
      <c r="Y25" s="22">
        <f>('Task 1 &amp; 2  - Bulk Data'!Y25-'Task 1 &amp; 2  - Bulk Data'!Y26)/'Task 1 &amp; 2  - Bulk Data'!Y26</f>
        <v>0.14814814814814828</v>
      </c>
      <c r="Z25" s="22">
        <f>('Task 1 &amp; 2  - Bulk Data'!Z25-'Task 1 &amp; 2  - Bulk Data'!Z26)/'Task 1 &amp; 2  - Bulk Data'!Z26</f>
        <v>-0.11296121097445586</v>
      </c>
      <c r="AA25" s="22">
        <f>('Task 1 &amp; 2  - Bulk Data'!AA25-'Task 1 &amp; 2  - Bulk Data'!AA26)/'Task 1 &amp; 2  - Bulk Data'!AA26</f>
        <v>3.1390134529147906E-2</v>
      </c>
      <c r="AB25" s="22">
        <f>('Task 1 &amp; 2  - Bulk Data'!AB25-'Task 1 &amp; 2  - Bulk Data'!AB26)/'Task 1 &amp; 2  - Bulk Data'!AB26</f>
        <v>1.2459371614301343E-2</v>
      </c>
      <c r="AC25" s="22">
        <f>('Task 1 &amp; 2  - Bulk Data'!AC25-'Task 1 &amp; 2  - Bulk Data'!AC26)/'Task 1 &amp; 2  - Bulk Data'!AC26</f>
        <v>0.43456543456543456</v>
      </c>
      <c r="AD25" s="22">
        <f>('Task 1 &amp; 2  - Bulk Data'!AD25-'Task 1 &amp; 2  - Bulk Data'!AD26)/'Task 1 &amp; 2  - Bulk Data'!AD26</f>
        <v>5.2179656538969721E-2</v>
      </c>
      <c r="AE25" s="22">
        <f>('Task 1 &amp; 2  - Bulk Data'!AE25-'Task 1 &amp; 2  - Bulk Data'!AE26)/'Task 1 &amp; 2  - Bulk Data'!AE26</f>
        <v>0.10880829015544037</v>
      </c>
      <c r="AF25" s="22">
        <f>('Task 1 &amp; 2  - Bulk Data'!AF25-'Task 1 &amp; 2  - Bulk Data'!AF26)/'Task 1 &amp; 2  - Bulk Data'!AF26</f>
        <v>0.20710059171597656</v>
      </c>
      <c r="AG25" s="6"/>
    </row>
    <row r="26" spans="1:33" ht="14.25" customHeight="1" x14ac:dyDescent="0.25">
      <c r="A26" s="17">
        <v>44561</v>
      </c>
      <c r="B26" s="19">
        <f>('Task 1 &amp; 2  - Bulk Data'!B26-'Task 1 &amp; 2  - Bulk Data'!B27)/'Task 1 &amp; 2  - Bulk Data'!B27</f>
        <v>2.6905493517199983E-2</v>
      </c>
      <c r="C26" s="21">
        <f>('Task 1 &amp; 2  - Bulk Data'!C26-'Task 1 &amp; 2  - Bulk Data'!C27)/'Task 1 &amp; 2  - Bulk Data'!C27</f>
        <v>1.3887873698183322E-2</v>
      </c>
      <c r="D26" s="22">
        <f>('Task 1 &amp; 2  - Bulk Data'!D26-'Task 1 &amp; 2  - Bulk Data'!D27)/'Task 1 &amp; 2  - Bulk Data'!D27</f>
        <v>0.10429447852760733</v>
      </c>
      <c r="E26" s="22">
        <f>('Task 1 &amp; 2  - Bulk Data'!E26-'Task 1 &amp; 2  - Bulk Data'!E27)/'Task 1 &amp; 2  - Bulk Data'!E27</f>
        <v>0.12727272727272723</v>
      </c>
      <c r="F26" s="22">
        <f>('Task 1 &amp; 2  - Bulk Data'!F26-'Task 1 &amp; 2  - Bulk Data'!F27)/'Task 1 &amp; 2  - Bulk Data'!F27</f>
        <v>0.11213235294117634</v>
      </c>
      <c r="G26" s="22">
        <f>('Task 1 &amp; 2  - Bulk Data'!G26-'Task 1 &amp; 2  - Bulk Data'!G27)/'Task 1 &amp; 2  - Bulk Data'!G27</f>
        <v>-3.9558417663293453E-2</v>
      </c>
      <c r="H26" s="22">
        <f>('Task 1 &amp; 2  - Bulk Data'!H26-'Task 1 &amp; 2  - Bulk Data'!H27)/'Task 1 &amp; 2  - Bulk Data'!H27</f>
        <v>-0.11671469740634019</v>
      </c>
      <c r="I26" s="22">
        <f>('Task 1 &amp; 2  - Bulk Data'!I26-'Task 1 &amp; 2  - Bulk Data'!I27)/'Task 1 &amp; 2  - Bulk Data'!I27</f>
        <v>-4.4642857142857012E-2</v>
      </c>
      <c r="J26" s="22">
        <f>('Task 1 &amp; 2  - Bulk Data'!J26-'Task 1 &amp; 2  - Bulk Data'!J27)/'Task 1 &amp; 2  - Bulk Data'!J27</f>
        <v>-2.9639175257731732E-2</v>
      </c>
      <c r="K26" s="22">
        <f>('Task 1 &amp; 2  - Bulk Data'!K26-'Task 1 &amp; 2  - Bulk Data'!K27)/'Task 1 &amp; 2  - Bulk Data'!K27</f>
        <v>0.2493345164152618</v>
      </c>
      <c r="L26" s="22">
        <f>('Task 1 &amp; 2  - Bulk Data'!L26-'Task 1 &amp; 2  - Bulk Data'!L27)/'Task 1 &amp; 2  - Bulk Data'!L27</f>
        <v>-3.2113821138211492E-2</v>
      </c>
      <c r="M26" s="22">
        <f>('Task 1 &amp; 2  - Bulk Data'!M26-'Task 1 &amp; 2  - Bulk Data'!M27)/'Task 1 &amp; 2  - Bulk Data'!M27</f>
        <v>-1.3134851138353781E-2</v>
      </c>
      <c r="N26" s="22">
        <f>('Task 1 &amp; 2  - Bulk Data'!N26-'Task 1 &amp; 2  - Bulk Data'!N27)/'Task 1 &amp; 2  - Bulk Data'!N27</f>
        <v>-2.7215189873417794E-2</v>
      </c>
      <c r="O26" s="22">
        <f>('Task 1 &amp; 2  - Bulk Data'!O26-'Task 1 &amp; 2  - Bulk Data'!O27)/'Task 1 &amp; 2  - Bulk Data'!O27</f>
        <v>0.15271317829457343</v>
      </c>
      <c r="P26" s="22">
        <f>('Task 1 &amp; 2  - Bulk Data'!P26-'Task 1 &amp; 2  - Bulk Data'!P27)/'Task 1 &amp; 2  - Bulk Data'!P27</f>
        <v>9.4368340943683501E-2</v>
      </c>
      <c r="Q26" s="22">
        <f>('Task 1 &amp; 2  - Bulk Data'!Q26-'Task 1 &amp; 2  - Bulk Data'!Q27)/'Task 1 &amp; 2  - Bulk Data'!Q27</f>
        <v>-5.6061667834618753E-3</v>
      </c>
      <c r="R26" s="22">
        <f>('Task 1 &amp; 2  - Bulk Data'!R26-'Task 1 &amp; 2  - Bulk Data'!R27)/'Task 1 &amp; 2  - Bulk Data'!R27</f>
        <v>-8.3215796897038244E-2</v>
      </c>
      <c r="S26" s="22">
        <f>('Task 1 &amp; 2  - Bulk Data'!S26-'Task 1 &amp; 2  - Bulk Data'!S27)/'Task 1 &amp; 2  - Bulk Data'!S27</f>
        <v>-0.1037955073586366</v>
      </c>
      <c r="T26" s="22">
        <f>('Task 1 &amp; 2  - Bulk Data'!T26-'Task 1 &amp; 2  - Bulk Data'!T27)/'Task 1 &amp; 2  - Bulk Data'!T27</f>
        <v>7.8362573099415272E-2</v>
      </c>
      <c r="U26" s="22">
        <f>('Task 1 &amp; 2  - Bulk Data'!U26-'Task 1 &amp; 2  - Bulk Data'!U27)/'Task 1 &amp; 2  - Bulk Data'!U27</f>
        <v>-0.10666666666666662</v>
      </c>
      <c r="V26" s="22">
        <f>('Task 1 &amp; 2  - Bulk Data'!V26-'Task 1 &amp; 2  - Bulk Data'!V27)/'Task 1 &amp; 2  - Bulk Data'!V27</f>
        <v>0.10181311018131108</v>
      </c>
      <c r="W26" s="22">
        <f>('Task 1 &amp; 2  - Bulk Data'!W26-'Task 1 &amp; 2  - Bulk Data'!W27)/'Task 1 &amp; 2  - Bulk Data'!W27</f>
        <v>0</v>
      </c>
      <c r="X26" s="22">
        <f>('Task 1 &amp; 2  - Bulk Data'!X26-'Task 1 &amp; 2  - Bulk Data'!X27)/'Task 1 &amp; 2  - Bulk Data'!X27</f>
        <v>-3.4659090909090876E-2</v>
      </c>
      <c r="Y26" s="22">
        <f>('Task 1 &amp; 2  - Bulk Data'!Y26-'Task 1 &amp; 2  - Bulk Data'!Y27)/'Task 1 &amp; 2  - Bulk Data'!Y27</f>
        <v>2.2411128284389469E-2</v>
      </c>
      <c r="Z26" s="22">
        <f>('Task 1 &amp; 2  - Bulk Data'!Z26-'Task 1 &amp; 2  - Bulk Data'!Z27)/'Task 1 &amp; 2  - Bulk Data'!Z27</f>
        <v>0.21774193548387105</v>
      </c>
      <c r="AA26" s="22">
        <f>('Task 1 &amp; 2  - Bulk Data'!AA26-'Task 1 &amp; 2  - Bulk Data'!AA27)/'Task 1 &amp; 2  - Bulk Data'!AA27</f>
        <v>6.6135458167330796E-2</v>
      </c>
      <c r="AB26" s="22">
        <f>('Task 1 &amp; 2  - Bulk Data'!AB26-'Task 1 &amp; 2  - Bulk Data'!AB27)/'Task 1 &amp; 2  - Bulk Data'!AB27</f>
        <v>-2.3280423280423269E-2</v>
      </c>
      <c r="AC26" s="22">
        <f>('Task 1 &amp; 2  - Bulk Data'!AC26-'Task 1 &amp; 2  - Bulk Data'!AC27)/'Task 1 &amp; 2  - Bulk Data'!AC27</f>
        <v>0.16260162601626021</v>
      </c>
      <c r="AD26" s="22">
        <f>('Task 1 &amp; 2  - Bulk Data'!AD26-'Task 1 &amp; 2  - Bulk Data'!AD27)/'Task 1 &amp; 2  - Bulk Data'!AD27</f>
        <v>-0.12027890761185357</v>
      </c>
      <c r="AE26" s="22">
        <f>('Task 1 &amp; 2  - Bulk Data'!AE26-'Task 1 &amp; 2  - Bulk Data'!AE27)/'Task 1 &amp; 2  - Bulk Data'!AE27</f>
        <v>1.7798286090969128E-2</v>
      </c>
      <c r="AF26" s="22">
        <f>('Task 1 &amp; 2  - Bulk Data'!AF26-'Task 1 &amp; 2  - Bulk Data'!AF27)/'Task 1 &amp; 2  - Bulk Data'!AF27</f>
        <v>6.6246056782334375E-2</v>
      </c>
      <c r="AG26" s="6"/>
    </row>
    <row r="27" spans="1:33" ht="14.25" customHeight="1" x14ac:dyDescent="0.25">
      <c r="A27" s="17">
        <v>44530</v>
      </c>
      <c r="B27" s="19">
        <f>('Task 1 &amp; 2  - Bulk Data'!B27-'Task 1 &amp; 2  - Bulk Data'!B28)/'Task 1 &amp; 2  - Bulk Data'!B28</f>
        <v>0.19208433842580183</v>
      </c>
      <c r="C27" s="21">
        <f>('Task 1 &amp; 2  - Bulk Data'!C27-'Task 1 &amp; 2  - Bulk Data'!C28)/'Task 1 &amp; 2  - Bulk Data'!C28</f>
        <v>1.2972453692169818E-2</v>
      </c>
      <c r="D27" s="22">
        <f>('Task 1 &amp; 2  - Bulk Data'!D27-'Task 1 &amp; 2  - Bulk Data'!D28)/'Task 1 &amp; 2  - Bulk Data'!D28</f>
        <v>0.11262798634812274</v>
      </c>
      <c r="E27" s="22">
        <f>('Task 1 &amp; 2  - Bulk Data'!E27-'Task 1 &amp; 2  - Bulk Data'!E28)/'Task 1 &amp; 2  - Bulk Data'!E28</f>
        <v>0.16896918172157274</v>
      </c>
      <c r="F27" s="22">
        <f>('Task 1 &amp; 2  - Bulk Data'!F27-'Task 1 &amp; 2  - Bulk Data'!F28)/'Task 1 &amp; 2  - Bulk Data'!F28</f>
        <v>0.29216152019002373</v>
      </c>
      <c r="G27" s="22">
        <f>('Task 1 &amp; 2  - Bulk Data'!G27-'Task 1 &amp; 2  - Bulk Data'!G28)/'Task 1 &amp; 2  - Bulk Data'!G28</f>
        <v>0.33576138952622814</v>
      </c>
      <c r="H27" s="22">
        <f>('Task 1 &amp; 2  - Bulk Data'!H27-'Task 1 &amp; 2  - Bulk Data'!H28)/'Task 1 &amp; 2  - Bulk Data'!H28</f>
        <v>0.15135887621808786</v>
      </c>
      <c r="I27" s="22">
        <f>('Task 1 &amp; 2  - Bulk Data'!I27-'Task 1 &amp; 2  - Bulk Data'!I28)/'Task 1 &amp; 2  - Bulk Data'!I28</f>
        <v>0.13705583756345188</v>
      </c>
      <c r="J27" s="22">
        <f>('Task 1 &amp; 2  - Bulk Data'!J27-'Task 1 &amp; 2  - Bulk Data'!J28)/'Task 1 &amp; 2  - Bulk Data'!J28</f>
        <v>0.41090909090909078</v>
      </c>
      <c r="K27" s="22">
        <f>('Task 1 &amp; 2  - Bulk Data'!K27-'Task 1 &amp; 2  - Bulk Data'!K28)/'Task 1 &amp; 2  - Bulk Data'!K28</f>
        <v>0.1447435246317926</v>
      </c>
      <c r="L27" s="22">
        <f>('Task 1 &amp; 2  - Bulk Data'!L27-'Task 1 &amp; 2  - Bulk Data'!L28)/'Task 1 &amp; 2  - Bulk Data'!L28</f>
        <v>0.34796688890029365</v>
      </c>
      <c r="M27" s="22">
        <f>('Task 1 &amp; 2  - Bulk Data'!M27-'Task 1 &amp; 2  - Bulk Data'!M28)/'Task 1 &amp; 2  - Bulk Data'!M28</f>
        <v>0.15939086294416235</v>
      </c>
      <c r="N27" s="22">
        <f>('Task 1 &amp; 2  - Bulk Data'!N27-'Task 1 &amp; 2  - Bulk Data'!N28)/'Task 1 &amp; 2  - Bulk Data'!N28</f>
        <v>0.14909090909090908</v>
      </c>
      <c r="O27" s="22">
        <f>('Task 1 &amp; 2  - Bulk Data'!O27-'Task 1 &amp; 2  - Bulk Data'!O28)/'Task 1 &amp; 2  - Bulk Data'!O28</f>
        <v>0.45598194130925523</v>
      </c>
      <c r="P27" s="22">
        <f>('Task 1 &amp; 2  - Bulk Data'!P27-'Task 1 &amp; 2  - Bulk Data'!P28)/'Task 1 &amp; 2  - Bulk Data'!P28</f>
        <v>0.1669626998223801</v>
      </c>
      <c r="Q27" s="22">
        <f>('Task 1 &amp; 2  - Bulk Data'!Q27-'Task 1 &amp; 2  - Bulk Data'!Q28)/'Task 1 &amp; 2  - Bulk Data'!Q28</f>
        <v>0.21034775233248518</v>
      </c>
      <c r="R27" s="22">
        <f>('Task 1 &amp; 2  - Bulk Data'!R27-'Task 1 &amp; 2  - Bulk Data'!R28)/'Task 1 &amp; 2  - Bulk Data'!R28</f>
        <v>-3.2081911262798489E-2</v>
      </c>
      <c r="S27" s="22">
        <f>('Task 1 &amp; 2  - Bulk Data'!S27-'Task 1 &amp; 2  - Bulk Data'!S28)/'Task 1 &amp; 2  - Bulk Data'!S28</f>
        <v>0.20316868592730652</v>
      </c>
      <c r="T27" s="22">
        <f>('Task 1 &amp; 2  - Bulk Data'!T27-'Task 1 &amp; 2  - Bulk Data'!T28)/'Task 1 &amp; 2  - Bulk Data'!T28</f>
        <v>0.14611260053619307</v>
      </c>
      <c r="U27" s="22">
        <f>('Task 1 &amp; 2  - Bulk Data'!U27-'Task 1 &amp; 2  - Bulk Data'!U28)/'Task 1 &amp; 2  - Bulk Data'!U28</f>
        <v>7.1428571428571494E-2</v>
      </c>
      <c r="V27" s="22">
        <f>('Task 1 &amp; 2  - Bulk Data'!V27-'Task 1 &amp; 2  - Bulk Data'!V28)/'Task 1 &amp; 2  - Bulk Data'!V28</f>
        <v>4.215116279069768E-2</v>
      </c>
      <c r="W27" s="22">
        <f>('Task 1 &amp; 2  - Bulk Data'!W27-'Task 1 &amp; 2  - Bulk Data'!W28)/'Task 1 &amp; 2  - Bulk Data'!W28</f>
        <v>0.19448698315467067</v>
      </c>
      <c r="X27" s="22">
        <f>('Task 1 &amp; 2  - Bulk Data'!X27-'Task 1 &amp; 2  - Bulk Data'!X28)/'Task 1 &amp; 2  - Bulk Data'!X28</f>
        <v>0.10483364720652848</v>
      </c>
      <c r="Y27" s="22">
        <f>('Task 1 &amp; 2  - Bulk Data'!Y27-'Task 1 &amp; 2  - Bulk Data'!Y28)/'Task 1 &amp; 2  - Bulk Data'!Y28</f>
        <v>0.1636690647482015</v>
      </c>
      <c r="Z27" s="22">
        <f>('Task 1 &amp; 2  - Bulk Data'!Z27-'Task 1 &amp; 2  - Bulk Data'!Z28)/'Task 1 &amp; 2  - Bulk Data'!Z28</f>
        <v>0.39819587628865966</v>
      </c>
      <c r="AA27" s="22">
        <f>('Task 1 &amp; 2  - Bulk Data'!AA27-'Task 1 &amp; 2  - Bulk Data'!AA28)/'Task 1 &amp; 2  - Bulk Data'!AA28</f>
        <v>0.44919168591224001</v>
      </c>
      <c r="AB27" s="22">
        <f>('Task 1 &amp; 2  - Bulk Data'!AB27-'Task 1 &amp; 2  - Bulk Data'!AB28)/'Task 1 &amp; 2  - Bulk Data'!AB28</f>
        <v>0.23610202746893408</v>
      </c>
      <c r="AC27" s="22">
        <f>('Task 1 &amp; 2  - Bulk Data'!AC27-'Task 1 &amp; 2  - Bulk Data'!AC28)/'Task 1 &amp; 2  - Bulk Data'!AC28</f>
        <v>0.15030060120240468</v>
      </c>
      <c r="AD27" s="22">
        <f>('Task 1 &amp; 2  - Bulk Data'!AD27-'Task 1 &amp; 2  - Bulk Data'!AD28)/'Task 1 &amp; 2  - Bulk Data'!AD28</f>
        <v>0.4634353741496598</v>
      </c>
      <c r="AE27" s="22">
        <f>('Task 1 &amp; 2  - Bulk Data'!AE27-'Task 1 &amp; 2  - Bulk Data'!AE28)/'Task 1 &amp; 2  - Bulk Data'!AE28</f>
        <v>8.512160228898405E-2</v>
      </c>
      <c r="AF27" s="22">
        <f>('Task 1 &amp; 2  - Bulk Data'!AF27-'Task 1 &amp; 2  - Bulk Data'!AF28)/'Task 1 &amp; 2  - Bulk Data'!AF28</f>
        <v>0.16117216117216113</v>
      </c>
      <c r="AG27" s="6"/>
    </row>
    <row r="28" spans="1:33" ht="14.25" customHeight="1" x14ac:dyDescent="0.25">
      <c r="A28" s="17">
        <v>44497</v>
      </c>
      <c r="B28" s="19">
        <f>('Task 1 &amp; 2  - Bulk Data'!B28-'Task 1 &amp; 2  - Bulk Data'!B29)/'Task 1 &amp; 2  - Bulk Data'!B29</f>
        <v>8.3613011488318137E-2</v>
      </c>
      <c r="C28" s="21">
        <f>('Task 1 &amp; 2  - Bulk Data'!C28-'Task 1 &amp; 2  - Bulk Data'!C29)/'Task 1 &amp; 2  - Bulk Data'!C29</f>
        <v>1.5004639293856429E-2</v>
      </c>
      <c r="D28" s="22">
        <f>('Task 1 &amp; 2  - Bulk Data'!D28-'Task 1 &amp; 2  - Bulk Data'!D29)/'Task 1 &amp; 2  - Bulk Data'!D29</f>
        <v>9.9437148217636134E-2</v>
      </c>
      <c r="E28" s="22">
        <f>('Task 1 &amp; 2  - Bulk Data'!E28-'Task 1 &amp; 2  - Bulk Data'!E29)/'Task 1 &amp; 2  - Bulk Data'!E29</f>
        <v>9.1647331786542802E-2</v>
      </c>
      <c r="F28" s="22">
        <f>('Task 1 &amp; 2  - Bulk Data'!F28-'Task 1 &amp; 2  - Bulk Data'!F29)/'Task 1 &amp; 2  - Bulk Data'!F29</f>
        <v>3.1862745098039304E-2</v>
      </c>
      <c r="G28" s="22">
        <f>('Task 1 &amp; 2  - Bulk Data'!G28-'Task 1 &amp; 2  - Bulk Data'!G29)/'Task 1 &amp; 2  - Bulk Data'!G29</f>
        <v>8.5204755614266978E-2</v>
      </c>
      <c r="H28" s="22">
        <f>('Task 1 &amp; 2  - Bulk Data'!H28-'Task 1 &amp; 2  - Bulk Data'!H29)/'Task 1 &amp; 2  - Bulk Data'!H29</f>
        <v>-2.7386541471048603E-2</v>
      </c>
      <c r="I28" s="22">
        <f>('Task 1 &amp; 2  - Bulk Data'!I28-'Task 1 &amp; 2  - Bulk Data'!I29)/'Task 1 &amp; 2  - Bulk Data'!I29</f>
        <v>0.10055865921787699</v>
      </c>
      <c r="J28" s="22">
        <f>('Task 1 &amp; 2  - Bulk Data'!J28-'Task 1 &amp; 2  - Bulk Data'!J29)/'Task 1 &amp; 2  - Bulk Data'!J29</f>
        <v>5.8710298363811045E-2</v>
      </c>
      <c r="K28" s="22">
        <f>('Task 1 &amp; 2  - Bulk Data'!K28-'Task 1 &amp; 2  - Bulk Data'!K29)/'Task 1 &amp; 2  - Bulk Data'!K29</f>
        <v>0.18258258258258284</v>
      </c>
      <c r="L28" s="22">
        <f>('Task 1 &amp; 2  - Bulk Data'!L28-'Task 1 &amp; 2  - Bulk Data'!L29)/'Task 1 &amp; 2  - Bulk Data'!L29</f>
        <v>0.11071214841412325</v>
      </c>
      <c r="M28" s="22">
        <f>('Task 1 &amp; 2  - Bulk Data'!M28-'Task 1 &amp; 2  - Bulk Data'!M29)/'Task 1 &amp; 2  - Bulk Data'!M29</f>
        <v>6.6017316017315988E-2</v>
      </c>
      <c r="N28" s="22">
        <f>('Task 1 &amp; 2  - Bulk Data'!N28-'Task 1 &amp; 2  - Bulk Data'!N29)/'Task 1 &amp; 2  - Bulk Data'!N29</f>
        <v>0.41286477599671195</v>
      </c>
      <c r="O28" s="22">
        <f>('Task 1 &amp; 2  - Bulk Data'!O28-'Task 1 &amp; 2  - Bulk Data'!O29)/'Task 1 &amp; 2  - Bulk Data'!O29</f>
        <v>5.8542413381123072E-2</v>
      </c>
      <c r="P28" s="22">
        <f>('Task 1 &amp; 2  - Bulk Data'!P28-'Task 1 &amp; 2  - Bulk Data'!P29)/'Task 1 &amp; 2  - Bulk Data'!P29</f>
        <v>8.4778420038535571E-2</v>
      </c>
      <c r="Q28" s="22">
        <f>('Task 1 &amp; 2  - Bulk Data'!Q28-'Task 1 &amp; 2  - Bulk Data'!Q29)/'Task 1 &amp; 2  - Bulk Data'!Q29</f>
        <v>4.2440318302387113E-2</v>
      </c>
      <c r="R28" s="22">
        <f>('Task 1 &amp; 2  - Bulk Data'!R28-'Task 1 &amp; 2  - Bulk Data'!R29)/'Task 1 &amp; 2  - Bulk Data'!R29</f>
        <v>0.20974401321222139</v>
      </c>
      <c r="S28" s="22">
        <f>('Task 1 &amp; 2  - Bulk Data'!S28-'Task 1 &amp; 2  - Bulk Data'!S29)/'Task 1 &amp; 2  - Bulk Data'!S29</f>
        <v>0.12356020942408369</v>
      </c>
      <c r="T28" s="22">
        <f>('Task 1 &amp; 2  - Bulk Data'!T28-'Task 1 &amp; 2  - Bulk Data'!T29)/'Task 1 &amp; 2  - Bulk Data'!T29</f>
        <v>0.15658914728682158</v>
      </c>
      <c r="U28" s="22">
        <f>('Task 1 &amp; 2  - Bulk Data'!U28-'Task 1 &amp; 2  - Bulk Data'!U29)/'Task 1 &amp; 2  - Bulk Data'!U29</f>
        <v>2.1897810218977957E-2</v>
      </c>
      <c r="V28" s="22">
        <f>('Task 1 &amp; 2  - Bulk Data'!V28-'Task 1 &amp; 2  - Bulk Data'!V29)/'Task 1 &amp; 2  - Bulk Data'!V29</f>
        <v>3.7707390648567117E-2</v>
      </c>
      <c r="W28" s="22">
        <f>('Task 1 &amp; 2  - Bulk Data'!W28-'Task 1 &amp; 2  - Bulk Data'!W29)/'Task 1 &amp; 2  - Bulk Data'!W29</f>
        <v>0</v>
      </c>
      <c r="X28" s="22">
        <f>('Task 1 &amp; 2  - Bulk Data'!X28-'Task 1 &amp; 2  - Bulk Data'!X29)/'Task 1 &amp; 2  - Bulk Data'!X29</f>
        <v>2.3121387283237142E-2</v>
      </c>
      <c r="Y28" s="22">
        <f>('Task 1 &amp; 2  - Bulk Data'!Y28-'Task 1 &amp; 2  - Bulk Data'!Y29)/'Task 1 &amp; 2  - Bulk Data'!Y29</f>
        <v>0.13585291113381009</v>
      </c>
      <c r="Z28" s="22">
        <f>('Task 1 &amp; 2  - Bulk Data'!Z28-'Task 1 &amp; 2  - Bulk Data'!Z29)/'Task 1 &amp; 2  - Bulk Data'!Z29</f>
        <v>0.16341829085457268</v>
      </c>
      <c r="AA28" s="22">
        <f>('Task 1 &amp; 2  - Bulk Data'!AA28-'Task 1 &amp; 2  - Bulk Data'!AA29)/'Task 1 &amp; 2  - Bulk Data'!AA29</f>
        <v>5.7387057387057593E-2</v>
      </c>
      <c r="AB28" s="22">
        <f>('Task 1 &amp; 2  - Bulk Data'!AB28-'Task 1 &amp; 2  - Bulk Data'!AB29)/'Task 1 &amp; 2  - Bulk Data'!AB29</f>
        <v>2.2867212086099546E-2</v>
      </c>
      <c r="AC28" s="22">
        <f>('Task 1 &amp; 2  - Bulk Data'!AC28-'Task 1 &amp; 2  - Bulk Data'!AC29)/'Task 1 &amp; 2  - Bulk Data'!AC29</f>
        <v>7.3118279569892572E-2</v>
      </c>
      <c r="AD28" s="22">
        <f>('Task 1 &amp; 2  - Bulk Data'!AD28-'Task 1 &amp; 2  - Bulk Data'!AD29)/'Task 1 &amp; 2  - Bulk Data'!AD29</f>
        <v>0.1307692307692308</v>
      </c>
      <c r="AE28" s="22">
        <f>('Task 1 &amp; 2  - Bulk Data'!AE28-'Task 1 &amp; 2  - Bulk Data'!AE29)/'Task 1 &amp; 2  - Bulk Data'!AE29</f>
        <v>0.21989528795811536</v>
      </c>
      <c r="AF28" s="22">
        <f>('Task 1 &amp; 2  - Bulk Data'!AF28-'Task 1 &amp; 2  - Bulk Data'!AF29)/'Task 1 &amp; 2  - Bulk Data'!AF29</f>
        <v>0.13278008298755173</v>
      </c>
      <c r="AG28" s="6"/>
    </row>
    <row r="29" spans="1:33" ht="14.25" customHeight="1" x14ac:dyDescent="0.25">
      <c r="A29" s="17">
        <v>44469</v>
      </c>
      <c r="B29" s="19">
        <f>('Task 1 &amp; 2  - Bulk Data'!B29-'Task 1 &amp; 2  - Bulk Data'!B30)/'Task 1 &amp; 2  - Bulk Data'!B30</f>
        <v>-4.404863357845501E-2</v>
      </c>
      <c r="C29" s="21">
        <f>('Task 1 &amp; 2  - Bulk Data'!C29-'Task 1 &amp; 2  - Bulk Data'!C30)/'Task 1 &amp; 2  - Bulk Data'!C30</f>
        <v>1.5512530270020459E-2</v>
      </c>
      <c r="D29" s="22">
        <f>('Task 1 &amp; 2  - Bulk Data'!D29-'Task 1 &amp; 2  - Bulk Data'!D30)/'Task 1 &amp; 2  - Bulk Data'!D30</f>
        <v>-9.5076400679116962E-2</v>
      </c>
      <c r="E29" s="22">
        <f>('Task 1 &amp; 2  - Bulk Data'!E29-'Task 1 &amp; 2  - Bulk Data'!E30)/'Task 1 &amp; 2  - Bulk Data'!E30</f>
        <v>-3.1460674157303394E-2</v>
      </c>
      <c r="F29" s="22">
        <f>('Task 1 &amp; 2  - Bulk Data'!F29-'Task 1 &amp; 2  - Bulk Data'!F30)/'Task 1 &amp; 2  - Bulk Data'!F30</f>
        <v>1.6189290161893067E-2</v>
      </c>
      <c r="G29" s="22">
        <f>('Task 1 &amp; 2  - Bulk Data'!G29-'Task 1 &amp; 2  - Bulk Data'!G30)/'Task 1 &amp; 2  - Bulk Data'!G30</f>
        <v>-4.7199496538703638E-2</v>
      </c>
      <c r="H29" s="22">
        <f>('Task 1 &amp; 2  - Bulk Data'!H29-'Task 1 &amp; 2  - Bulk Data'!H30)/'Task 1 &amp; 2  - Bulk Data'!H30</f>
        <v>-0.11064718162839249</v>
      </c>
      <c r="I29" s="22">
        <f>('Task 1 &amp; 2  - Bulk Data'!I29-'Task 1 &amp; 2  - Bulk Data'!I30)/'Task 1 &amp; 2  - Bulk Data'!I30</f>
        <v>-2.7173913043478246E-2</v>
      </c>
      <c r="J29" s="22">
        <f>('Task 1 &amp; 2  - Bulk Data'!J29-'Task 1 &amp; 2  - Bulk Data'!J30)/'Task 1 &amp; 2  - Bulk Data'!J30</f>
        <v>-5.2871467639015457E-2</v>
      </c>
      <c r="K29" s="22">
        <f>('Task 1 &amp; 2  - Bulk Data'!K29-'Task 1 &amp; 2  - Bulk Data'!K30)/'Task 1 &amp; 2  - Bulk Data'!K30</f>
        <v>-0.11341853035143779</v>
      </c>
      <c r="L29" s="22">
        <f>('Task 1 &amp; 2  - Bulk Data'!L29-'Task 1 &amp; 2  - Bulk Data'!L30)/'Task 1 &amp; 2  - Bulk Data'!L30</f>
        <v>-2.7357392316647227E-2</v>
      </c>
      <c r="M29" s="22">
        <f>('Task 1 &amp; 2  - Bulk Data'!M29-'Task 1 &amp; 2  - Bulk Data'!M30)/'Task 1 &amp; 2  - Bulk Data'!M30</f>
        <v>-6.477732793522277E-2</v>
      </c>
      <c r="N29" s="22">
        <f>('Task 1 &amp; 2  - Bulk Data'!N29-'Task 1 &amp; 2  - Bulk Data'!N30)/'Task 1 &amp; 2  - Bulk Data'!N30</f>
        <v>-6.1523625843780225E-2</v>
      </c>
      <c r="O29" s="22">
        <f>('Task 1 &amp; 2  - Bulk Data'!O29-'Task 1 &amp; 2  - Bulk Data'!O30)/'Task 1 &amp; 2  - Bulk Data'!O30</f>
        <v>-2.3837902264602332E-3</v>
      </c>
      <c r="P29" s="22">
        <f>('Task 1 &amp; 2  - Bulk Data'!P29-'Task 1 &amp; 2  - Bulk Data'!P30)/'Task 1 &amp; 2  - Bulk Data'!P30</f>
        <v>-9.7391304347826071E-2</v>
      </c>
      <c r="Q29" s="22">
        <f>('Task 1 &amp; 2  - Bulk Data'!Q29-'Task 1 &amp; 2  - Bulk Data'!Q30)/'Task 1 &amp; 2  - Bulk Data'!Q30</f>
        <v>-1.8229166666666484E-2</v>
      </c>
      <c r="R29" s="22">
        <f>('Task 1 &amp; 2  - Bulk Data'!R29-'Task 1 &amp; 2  - Bulk Data'!R30)/'Task 1 &amp; 2  - Bulk Data'!R30</f>
        <v>0.14137606032045238</v>
      </c>
      <c r="S29" s="22">
        <f>('Task 1 &amp; 2  - Bulk Data'!S29-'Task 1 &amp; 2  - Bulk Data'!S30)/'Task 1 &amp; 2  - Bulk Data'!S30</f>
        <v>-7.6402321083172103E-2</v>
      </c>
      <c r="T29" s="22">
        <f>('Task 1 &amp; 2  - Bulk Data'!T29-'Task 1 &amp; 2  - Bulk Data'!T30)/'Task 1 &amp; 2  - Bulk Data'!T30</f>
        <v>-0.1709511568123393</v>
      </c>
      <c r="U29" s="22">
        <f>('Task 1 &amp; 2  - Bulk Data'!U29-'Task 1 &amp; 2  - Bulk Data'!U30)/'Task 1 &amp; 2  - Bulk Data'!U30</f>
        <v>-6.1643835616438263E-2</v>
      </c>
      <c r="V29" s="22">
        <f>('Task 1 &amp; 2  - Bulk Data'!V29-'Task 1 &amp; 2  - Bulk Data'!V30)/'Task 1 &amp; 2  - Bulk Data'!V30</f>
        <v>-2.7859237536656947E-2</v>
      </c>
      <c r="W29" s="22">
        <f>('Task 1 &amp; 2  - Bulk Data'!W29-'Task 1 &amp; 2  - Bulk Data'!W30)/'Task 1 &amp; 2  - Bulk Data'!W30</f>
        <v>5.3225806451612914E-2</v>
      </c>
      <c r="X29" s="22">
        <f>('Task 1 &amp; 2  - Bulk Data'!X29-'Task 1 &amp; 2  - Bulk Data'!X30)/'Task 1 &amp; 2  - Bulk Data'!X30</f>
        <v>0.10269121813031162</v>
      </c>
      <c r="Y29" s="22">
        <f>('Task 1 &amp; 2  - Bulk Data'!Y29-'Task 1 &amp; 2  - Bulk Data'!Y30)/'Task 1 &amp; 2  - Bulk Data'!Y30</f>
        <v>-6.8506184586108534E-2</v>
      </c>
      <c r="Z29" s="22">
        <f>('Task 1 &amp; 2  - Bulk Data'!Z29-'Task 1 &amp; 2  - Bulk Data'!Z30)/'Task 1 &amp; 2  - Bulk Data'!Z30</f>
        <v>-2.9112081513828166E-2</v>
      </c>
      <c r="AA29" s="22">
        <f>('Task 1 &amp; 2  - Bulk Data'!AA29-'Task 1 &amp; 2  - Bulk Data'!AA30)/'Task 1 &amp; 2  - Bulk Data'!AA30</f>
        <v>-7.977528089887663E-2</v>
      </c>
      <c r="AB29" s="22">
        <f>('Task 1 &amp; 2  - Bulk Data'!AB29-'Task 1 &amp; 2  - Bulk Data'!AB30)/'Task 1 &amp; 2  - Bulk Data'!AB30</f>
        <v>-6.4673581452105E-2</v>
      </c>
      <c r="AC29" s="22">
        <f>('Task 1 &amp; 2  - Bulk Data'!AC29-'Task 1 &amp; 2  - Bulk Data'!AC30)/'Task 1 &amp; 2  - Bulk Data'!AC30</f>
        <v>0.10015772870662458</v>
      </c>
      <c r="AD29" s="22">
        <f>('Task 1 &amp; 2  - Bulk Data'!AD29-'Task 1 &amp; 2  - Bulk Data'!AD30)/'Task 1 &amp; 2  - Bulk Data'!AD30</f>
        <v>0.23750594954783433</v>
      </c>
      <c r="AE29" s="22">
        <f>('Task 1 &amp; 2  - Bulk Data'!AE29-'Task 1 &amp; 2  - Bulk Data'!AE30)/'Task 1 &amp; 2  - Bulk Data'!AE30</f>
        <v>0.12684365781710907</v>
      </c>
      <c r="AF29" s="22">
        <f>('Task 1 &amp; 2  - Bulk Data'!AF29-'Task 1 &amp; 2  - Bulk Data'!AF30)/'Task 1 &amp; 2  - Bulk Data'!AF30</f>
        <v>-8.7121212121212085E-2</v>
      </c>
      <c r="AG29" s="6"/>
    </row>
    <row r="30" spans="1:33" ht="14.25" customHeight="1" x14ac:dyDescent="0.25">
      <c r="A30" s="17">
        <v>44439</v>
      </c>
      <c r="B30" s="19">
        <f>('Task 1 &amp; 2  - Bulk Data'!B30-'Task 1 &amp; 2  - Bulk Data'!B31)/'Task 1 &amp; 2  - Bulk Data'!B31</f>
        <v>5.6834066207245078E-2</v>
      </c>
      <c r="C30" s="21">
        <f>('Task 1 &amp; 2  - Bulk Data'!C30-'Task 1 &amp; 2  - Bulk Data'!C31)/'Task 1 &amp; 2  - Bulk Data'!C31</f>
        <v>1.5711284859621998E-2</v>
      </c>
      <c r="D30" s="22">
        <f>('Task 1 &amp; 2  - Bulk Data'!D30-'Task 1 &amp; 2  - Bulk Data'!D31)/'Task 1 &amp; 2  - Bulk Data'!D31</f>
        <v>0.11977186311787054</v>
      </c>
      <c r="E30" s="22">
        <f>('Task 1 &amp; 2  - Bulk Data'!E30-'Task 1 &amp; 2  - Bulk Data'!E31)/'Task 1 &amp; 2  - Bulk Data'!E31</f>
        <v>-5.6203605514315802E-2</v>
      </c>
      <c r="F30" s="22">
        <f>('Task 1 &amp; 2  - Bulk Data'!F30-'Task 1 &amp; 2  - Bulk Data'!F31)/'Task 1 &amp; 2  - Bulk Data'!F31</f>
        <v>-2.7256208358570823E-2</v>
      </c>
      <c r="G30" s="22">
        <f>('Task 1 &amp; 2  - Bulk Data'!G30-'Task 1 &amp; 2  - Bulk Data'!G31)/'Task 1 &amp; 2  - Bulk Data'!G31</f>
        <v>2.4500322372662895E-2</v>
      </c>
      <c r="H30" s="22">
        <f>('Task 1 &amp; 2  - Bulk Data'!H30-'Task 1 &amp; 2  - Bulk Data'!H31)/'Task 1 &amp; 2  - Bulk Data'!H31</f>
        <v>0.13328075709779194</v>
      </c>
      <c r="I30" s="22">
        <f>('Task 1 &amp; 2  - Bulk Data'!I30-'Task 1 &amp; 2  - Bulk Data'!I31)/'Task 1 &amp; 2  - Bulk Data'!I31</f>
        <v>1.0989010989010905E-2</v>
      </c>
      <c r="J30" s="22">
        <f>('Task 1 &amp; 2  - Bulk Data'!J30-'Task 1 &amp; 2  - Bulk Data'!J31)/'Task 1 &amp; 2  - Bulk Data'!J31</f>
        <v>0.1846652267818579</v>
      </c>
      <c r="K30" s="22">
        <f>('Task 1 &amp; 2  - Bulk Data'!K30-'Task 1 &amp; 2  - Bulk Data'!K31)/'Task 1 &amp; 2  - Bulk Data'!K31</f>
        <v>-6.0999999999999964E-2</v>
      </c>
      <c r="L30" s="22">
        <f>('Task 1 &amp; 2  - Bulk Data'!L30-'Task 1 &amp; 2  - Bulk Data'!L31)/'Task 1 &amp; 2  - Bulk Data'!L31</f>
        <v>-5.7870370370370454E-3</v>
      </c>
      <c r="M30" s="22">
        <f>('Task 1 &amp; 2  - Bulk Data'!M30-'Task 1 &amp; 2  - Bulk Data'!M31)/'Task 1 &amp; 2  - Bulk Data'!M31</f>
        <v>0.1596244131455401</v>
      </c>
      <c r="N30" s="22">
        <f>('Task 1 &amp; 2  - Bulk Data'!N30-'Task 1 &amp; 2  - Bulk Data'!N31)/'Task 1 &amp; 2  - Bulk Data'!N31</f>
        <v>3.824589507408898E-2</v>
      </c>
      <c r="O30" s="22">
        <f>('Task 1 &amp; 2  - Bulk Data'!O30-'Task 1 &amp; 2  - Bulk Data'!O31)/'Task 1 &amp; 2  - Bulk Data'!O31</f>
        <v>4.2236024844720506E-2</v>
      </c>
      <c r="P30" s="22">
        <f>('Task 1 &amp; 2  - Bulk Data'!P30-'Task 1 &amp; 2  - Bulk Data'!P31)/'Task 1 &amp; 2  - Bulk Data'!P31</f>
        <v>9.1081593927893972E-2</v>
      </c>
      <c r="Q30" s="22">
        <f>('Task 1 &amp; 2  - Bulk Data'!Q30-'Task 1 &amp; 2  - Bulk Data'!Q31)/'Task 1 &amp; 2  - Bulk Data'!Q31</f>
        <v>0.12062256809338502</v>
      </c>
      <c r="R30" s="22">
        <f>('Task 1 &amp; 2  - Bulk Data'!R30-'Task 1 &amp; 2  - Bulk Data'!R31)/'Task 1 &amp; 2  - Bulk Data'!R31</f>
        <v>-0.13587878583193516</v>
      </c>
      <c r="S30" s="22">
        <f>('Task 1 &amp; 2  - Bulk Data'!S30-'Task 1 &amp; 2  - Bulk Data'!S31)/'Task 1 &amp; 2  - Bulk Data'!S31</f>
        <v>-1.0526315789473701E-2</v>
      </c>
      <c r="T30" s="22">
        <f>('Task 1 &amp; 2  - Bulk Data'!T30-'Task 1 &amp; 2  - Bulk Data'!T31)/'Task 1 &amp; 2  - Bulk Data'!T31</f>
        <v>-8.9171974522292523E-3</v>
      </c>
      <c r="U30" s="22">
        <f>('Task 1 &amp; 2  - Bulk Data'!U30-'Task 1 &amp; 2  - Bulk Data'!U31)/'Task 1 &amp; 2  - Bulk Data'!U31</f>
        <v>9.4218411501267252E-2</v>
      </c>
      <c r="V30" s="22">
        <f>('Task 1 &amp; 2  - Bulk Data'!V30-'Task 1 &amp; 2  - Bulk Data'!V31)/'Task 1 &amp; 2  - Bulk Data'!V31</f>
        <v>5.9006211180124203E-2</v>
      </c>
      <c r="W30" s="22">
        <f>('Task 1 &amp; 2  - Bulk Data'!W30-'Task 1 &amp; 2  - Bulk Data'!W31)/'Task 1 &amp; 2  - Bulk Data'!W31</f>
        <v>9.3474426807760191E-2</v>
      </c>
      <c r="X30" s="22">
        <f>('Task 1 &amp; 2  - Bulk Data'!X30-'Task 1 &amp; 2  - Bulk Data'!X31)/'Task 1 &amp; 2  - Bulk Data'!X31</f>
        <v>-7.0771408351042266E-4</v>
      </c>
      <c r="Y30" s="22">
        <f>('Task 1 &amp; 2  - Bulk Data'!Y30-'Task 1 &amp; 2  - Bulk Data'!Y31)/'Task 1 &amp; 2  - Bulk Data'!Y31</f>
        <v>0.10864978902953558</v>
      </c>
      <c r="Z30" s="22">
        <f>('Task 1 &amp; 2  - Bulk Data'!Z30-'Task 1 &amp; 2  - Bulk Data'!Z31)/'Task 1 &amp; 2  - Bulk Data'!Z31</f>
        <v>-4.7156726768377358E-2</v>
      </c>
      <c r="AA30" s="22">
        <f>('Task 1 &amp; 2  - Bulk Data'!AA30-'Task 1 &amp; 2  - Bulk Data'!AA31)/'Task 1 &amp; 2  - Bulk Data'!AA31</f>
        <v>0.17259552042160758</v>
      </c>
      <c r="AB30" s="22">
        <f>('Task 1 &amp; 2  - Bulk Data'!AB30-'Task 1 &amp; 2  - Bulk Data'!AB31)/'Task 1 &amp; 2  - Bulk Data'!AB31</f>
        <v>6.5669700910273063E-2</v>
      </c>
      <c r="AC30" s="22">
        <f>('Task 1 &amp; 2  - Bulk Data'!AC30-'Task 1 &amp; 2  - Bulk Data'!AC31)/'Task 1 &amp; 2  - Bulk Data'!AC31</f>
        <v>-3.9277297721917286E-3</v>
      </c>
      <c r="AD30" s="22">
        <f>('Task 1 &amp; 2  - Bulk Data'!AD30-'Task 1 &amp; 2  - Bulk Data'!AD31)/'Task 1 &amp; 2  - Bulk Data'!AD31</f>
        <v>0.28187919463087258</v>
      </c>
      <c r="AE30" s="22">
        <f>('Task 1 &amp; 2  - Bulk Data'!AE30-'Task 1 &amp; 2  - Bulk Data'!AE31)/'Task 1 &amp; 2  - Bulk Data'!AE31</f>
        <v>8.4221748400852878E-2</v>
      </c>
      <c r="AF30" s="22">
        <f>('Task 1 &amp; 2  - Bulk Data'!AF30-'Task 1 &amp; 2  - Bulk Data'!AF31)/'Task 1 &amp; 2  - Bulk Data'!AF31</f>
        <v>0.10460251046025119</v>
      </c>
      <c r="AG30" s="6"/>
    </row>
    <row r="31" spans="1:33" ht="14.25" customHeight="1" x14ac:dyDescent="0.25">
      <c r="A31" s="17">
        <v>44407</v>
      </c>
      <c r="B31" s="19">
        <f>('Task 1 &amp; 2  - Bulk Data'!B31-'Task 1 &amp; 2  - Bulk Data'!B32)/'Task 1 &amp; 2  - Bulk Data'!B32</f>
        <v>2.9269765900596781E-2</v>
      </c>
      <c r="C31" s="21">
        <f>('Task 1 &amp; 2  - Bulk Data'!C31-'Task 1 &amp; 2  - Bulk Data'!C32)/'Task 1 &amp; 2  - Bulk Data'!C32</f>
        <v>1.6751092032950009E-2</v>
      </c>
      <c r="D31" s="22">
        <f>('Task 1 &amp; 2  - Bulk Data'!D31-'Task 1 &amp; 2  - Bulk Data'!D32)/'Task 1 &amp; 2  - Bulk Data'!D32</f>
        <v>-3.7878787878788821E-3</v>
      </c>
      <c r="E31" s="22">
        <f>('Task 1 &amp; 2  - Bulk Data'!E31-'Task 1 &amp; 2  - Bulk Data'!E32)/'Task 1 &amp; 2  - Bulk Data'!E32</f>
        <v>0.11862396204033193</v>
      </c>
      <c r="F31" s="22">
        <f>('Task 1 &amp; 2  - Bulk Data'!F31-'Task 1 &amp; 2  - Bulk Data'!F32)/'Task 1 &amp; 2  - Bulk Data'!F32</f>
        <v>0.10805369127516783</v>
      </c>
      <c r="G31" s="22">
        <f>('Task 1 &amp; 2  - Bulk Data'!G31-'Task 1 &amp; 2  - Bulk Data'!G32)/'Task 1 &amp; 2  - Bulk Data'!G32</f>
        <v>5.3668478260869595E-2</v>
      </c>
      <c r="H31" s="22">
        <f>('Task 1 &amp; 2  - Bulk Data'!H31-'Task 1 &amp; 2  - Bulk Data'!H32)/'Task 1 &amp; 2  - Bulk Data'!H32</f>
        <v>2.0112630732099738E-2</v>
      </c>
      <c r="I31" s="22">
        <f>('Task 1 &amp; 2  - Bulk Data'!I31-'Task 1 &amp; 2  - Bulk Data'!I32)/'Task 1 &amp; 2  - Bulk Data'!I32</f>
        <v>-2.6737967914438488E-2</v>
      </c>
      <c r="J31" s="22">
        <f>('Task 1 &amp; 2  - Bulk Data'!J31-'Task 1 &amp; 2  - Bulk Data'!J32)/'Task 1 &amp; 2  - Bulk Data'!J32</f>
        <v>-7.5026795284031849E-3</v>
      </c>
      <c r="K31" s="22">
        <f>('Task 1 &amp; 2  - Bulk Data'!K31-'Task 1 &amp; 2  - Bulk Data'!K32)/'Task 1 &amp; 2  - Bulk Data'!K32</f>
        <v>0.11111111111111109</v>
      </c>
      <c r="L31" s="22">
        <f>('Task 1 &amp; 2  - Bulk Data'!L31-'Task 1 &amp; 2  - Bulk Data'!L32)/'Task 1 &amp; 2  - Bulk Data'!L32</f>
        <v>1.5276145710928496E-2</v>
      </c>
      <c r="M31" s="22">
        <f>('Task 1 &amp; 2  - Bulk Data'!M31-'Task 1 &amp; 2  - Bulk Data'!M32)/'Task 1 &amp; 2  - Bulk Data'!M32</f>
        <v>2.6506024096385389E-2</v>
      </c>
      <c r="N31" s="22">
        <f>('Task 1 &amp; 2  - Bulk Data'!N31-'Task 1 &amp; 2  - Bulk Data'!N32)/'Task 1 &amp; 2  - Bulk Data'!N32</f>
        <v>-3.1231813773035879E-2</v>
      </c>
      <c r="O31" s="22">
        <f>('Task 1 &amp; 2  - Bulk Data'!O31-'Task 1 &amp; 2  - Bulk Data'!O32)/'Task 1 &amp; 2  - Bulk Data'!O32</f>
        <v>6.3408190224570768E-2</v>
      </c>
      <c r="P31" s="22">
        <f>('Task 1 &amp; 2  - Bulk Data'!P31-'Task 1 &amp; 2  - Bulk Data'!P32)/'Task 1 &amp; 2  - Bulk Data'!P32</f>
        <v>3.3333333333333402E-2</v>
      </c>
      <c r="Q31" s="22">
        <f>('Task 1 &amp; 2  - Bulk Data'!Q31-'Task 1 &amp; 2  - Bulk Data'!Q32)/'Task 1 &amp; 2  - Bulk Data'!Q32</f>
        <v>0.121658483360611</v>
      </c>
      <c r="R31" s="22">
        <f>('Task 1 &amp; 2  - Bulk Data'!R31-'Task 1 &amp; 2  - Bulk Data'!R32)/'Task 1 &amp; 2  - Bulk Data'!R32</f>
        <v>-0.18733509234828516</v>
      </c>
      <c r="S31" s="22">
        <f>('Task 1 &amp; 2  - Bulk Data'!S31-'Task 1 &amp; 2  - Bulk Data'!S32)/'Task 1 &amp; 2  - Bulk Data'!S32</f>
        <v>-0.10760034158838575</v>
      </c>
      <c r="T31" s="22">
        <f>('Task 1 &amp; 2  - Bulk Data'!T31-'Task 1 &amp; 2  - Bulk Data'!T32)/'Task 1 &amp; 2  - Bulk Data'!T32</f>
        <v>0.17691154422788608</v>
      </c>
      <c r="U31" s="22">
        <f>('Task 1 &amp; 2  - Bulk Data'!U31-'Task 1 &amp; 2  - Bulk Data'!U32)/'Task 1 &amp; 2  - Bulk Data'!U32</f>
        <v>-1.6574585635359039E-2</v>
      </c>
      <c r="V31" s="22">
        <f>('Task 1 &amp; 2  - Bulk Data'!V31-'Task 1 &amp; 2  - Bulk Data'!V32)/'Task 1 &amp; 2  - Bulk Data'!V32</f>
        <v>-4.8744460856720712E-2</v>
      </c>
      <c r="W31" s="22">
        <f>('Task 1 &amp; 2  - Bulk Data'!W31-'Task 1 &amp; 2  - Bulk Data'!W32)/'Task 1 &amp; 2  - Bulk Data'!W32</f>
        <v>8.4130019120458782E-2</v>
      </c>
      <c r="X31" s="22">
        <f>('Task 1 &amp; 2  - Bulk Data'!X31-'Task 1 &amp; 2  - Bulk Data'!X32)/'Task 1 &amp; 2  - Bulk Data'!X32</f>
        <v>-1.9430950728660534E-2</v>
      </c>
      <c r="Y31" s="22">
        <f>('Task 1 &amp; 2  - Bulk Data'!Y31-'Task 1 &amp; 2  - Bulk Data'!Y32)/'Task 1 &amp; 2  - Bulk Data'!Y32</f>
        <v>6.6366704161979859E-2</v>
      </c>
      <c r="Z31" s="22">
        <f>('Task 1 &amp; 2  - Bulk Data'!Z31-'Task 1 &amp; 2  - Bulk Data'!Z32)/'Task 1 &amp; 2  - Bulk Data'!Z32</f>
        <v>6.1074319352465135E-2</v>
      </c>
      <c r="AA31" s="22">
        <f>('Task 1 &amp; 2  - Bulk Data'!AA31-'Task 1 &amp; 2  - Bulk Data'!AA32)/'Task 1 &amp; 2  - Bulk Data'!AA32</f>
        <v>-6.5445026178010211E-3</v>
      </c>
      <c r="AB31" s="22">
        <f>('Task 1 &amp; 2  - Bulk Data'!AB31-'Task 1 &amp; 2  - Bulk Data'!AB32)/'Task 1 &amp; 2  - Bulk Data'!AB32</f>
        <v>-1.9964594021214772E-2</v>
      </c>
      <c r="AC31" s="22">
        <f>('Task 1 &amp; 2  - Bulk Data'!AC31-'Task 1 &amp; 2  - Bulk Data'!AC32)/'Task 1 &amp; 2  - Bulk Data'!AC32</f>
        <v>-4.7868362004487575E-2</v>
      </c>
      <c r="AD31" s="22">
        <f>('Task 1 &amp; 2  - Bulk Data'!AD31-'Task 1 &amp; 2  - Bulk Data'!AD32)/'Task 1 &amp; 2  - Bulk Data'!AD32</f>
        <v>0.10968178740690589</v>
      </c>
      <c r="AE31" s="22">
        <f>('Task 1 &amp; 2  - Bulk Data'!AE31-'Task 1 &amp; 2  - Bulk Data'!AE32)/'Task 1 &amp; 2  - Bulk Data'!AE32</f>
        <v>-1.0026385224274348E-2</v>
      </c>
      <c r="AF31" s="22">
        <f>('Task 1 &amp; 2  - Bulk Data'!AF31-'Task 1 &amp; 2  - Bulk Data'!AF32)/'Task 1 &amp; 2  - Bulk Data'!AF32</f>
        <v>0.10648148148148119</v>
      </c>
      <c r="AG31" s="6"/>
    </row>
    <row r="32" spans="1:33" ht="14.25" customHeight="1" x14ac:dyDescent="0.25">
      <c r="A32" s="17">
        <v>44377</v>
      </c>
      <c r="B32" s="19">
        <f>('Task 1 &amp; 2  - Bulk Data'!B32-'Task 1 &amp; 2  - Bulk Data'!B33)/'Task 1 &amp; 2  - Bulk Data'!B33</f>
        <v>-4.515051506752752E-2</v>
      </c>
      <c r="C32" s="21">
        <f>('Task 1 &amp; 2  - Bulk Data'!C32-'Task 1 &amp; 2  - Bulk Data'!C33)/'Task 1 &amp; 2  - Bulk Data'!C33</f>
        <v>1.5793561823112836E-2</v>
      </c>
      <c r="D32" s="22">
        <f>('Task 1 &amp; 2  - Bulk Data'!D32-'Task 1 &amp; 2  - Bulk Data'!D33)/'Task 1 &amp; 2  - Bulk Data'!D33</f>
        <v>1.5384615384615576E-2</v>
      </c>
      <c r="E32" s="22">
        <f>('Task 1 &amp; 2  - Bulk Data'!E32-'Task 1 &amp; 2  - Bulk Data'!E33)/'Task 1 &amp; 2  - Bulk Data'!E33</f>
        <v>-0.1484848484848485</v>
      </c>
      <c r="F32" s="22">
        <f>('Task 1 &amp; 2  - Bulk Data'!F32-'Task 1 &amp; 2  - Bulk Data'!F33)/'Task 1 &amp; 2  - Bulk Data'!F33</f>
        <v>-5.6962025316455653E-2</v>
      </c>
      <c r="G32" s="22">
        <f>('Task 1 &amp; 2  - Bulk Data'!G32-'Task 1 &amp; 2  - Bulk Data'!G33)/'Task 1 &amp; 2  - Bulk Data'!G33</f>
        <v>-1.2080536912751707E-2</v>
      </c>
      <c r="H32" s="22">
        <f>('Task 1 &amp; 2  - Bulk Data'!H32-'Task 1 &amp; 2  - Bulk Data'!H33)/'Task 1 &amp; 2  - Bulk Data'!H33</f>
        <v>-2.8146989835809409E-2</v>
      </c>
      <c r="I32" s="22">
        <f>('Task 1 &amp; 2  - Bulk Data'!I32-'Task 1 &amp; 2  - Bulk Data'!I33)/'Task 1 &amp; 2  - Bulk Data'!I33</f>
        <v>-4.1025641025640838E-2</v>
      </c>
      <c r="J32" s="22">
        <f>('Task 1 &amp; 2  - Bulk Data'!J32-'Task 1 &amp; 2  - Bulk Data'!J33)/'Task 1 &amp; 2  - Bulk Data'!J33</f>
        <v>8.111239860950184E-2</v>
      </c>
      <c r="K32" s="22">
        <f>('Task 1 &amp; 2  - Bulk Data'!K32-'Task 1 &amp; 2  - Bulk Data'!K33)/'Task 1 &amp; 2  - Bulk Data'!K33</f>
        <v>-6.3962558502340061E-2</v>
      </c>
      <c r="L32" s="22">
        <f>('Task 1 &amp; 2  - Bulk Data'!L32-'Task 1 &amp; 2  - Bulk Data'!L33)/'Task 1 &amp; 2  - Bulk Data'!L33</f>
        <v>-2.1276595744680993E-2</v>
      </c>
      <c r="M32" s="22">
        <f>('Task 1 &amp; 2  - Bulk Data'!M32-'Task 1 &amp; 2  - Bulk Data'!M33)/'Task 1 &amp; 2  - Bulk Data'!M33</f>
        <v>3.8798498122653367E-2</v>
      </c>
      <c r="N32" s="22">
        <f>('Task 1 &amp; 2  - Bulk Data'!N32-'Task 1 &amp; 2  - Bulk Data'!N33)/'Task 1 &amp; 2  - Bulk Data'!N33</f>
        <v>-0.16110659072416608</v>
      </c>
      <c r="O32" s="22">
        <f>('Task 1 &amp; 2  - Bulk Data'!O32-'Task 1 &amp; 2  - Bulk Data'!O33)/'Task 1 &amp; 2  - Bulk Data'!O33</f>
        <v>-0.19639065817409762</v>
      </c>
      <c r="P32" s="22">
        <f>('Task 1 &amp; 2  - Bulk Data'!P32-'Task 1 &amp; 2  - Bulk Data'!P33)/'Task 1 &amp; 2  - Bulk Data'!P33</f>
        <v>1.9646365422393841E-3</v>
      </c>
      <c r="Q32" s="22">
        <f>('Task 1 &amp; 2  - Bulk Data'!Q32-'Task 1 &amp; 2  - Bulk Data'!Q33)/'Task 1 &amp; 2  - Bulk Data'!Q33</f>
        <v>-1.3455328310010577E-2</v>
      </c>
      <c r="R32" s="22">
        <f>('Task 1 &amp; 2  - Bulk Data'!R32-'Task 1 &amp; 2  - Bulk Data'!R33)/'Task 1 &amp; 2  - Bulk Data'!R33</f>
        <v>0.14848484848484877</v>
      </c>
      <c r="S32" s="22">
        <f>('Task 1 &amp; 2  - Bulk Data'!S32-'Task 1 &amp; 2  - Bulk Data'!S33)/'Task 1 &amp; 2  - Bulk Data'!S33</f>
        <v>-2.0903010033444903E-2</v>
      </c>
      <c r="T32" s="22">
        <f>('Task 1 &amp; 2  - Bulk Data'!T32-'Task 1 &amp; 2  - Bulk Data'!T33)/'Task 1 &amp; 2  - Bulk Data'!T33</f>
        <v>-0.15139949109414763</v>
      </c>
      <c r="U32" s="22">
        <f>('Task 1 &amp; 2  - Bulk Data'!U32-'Task 1 &amp; 2  - Bulk Data'!U33)/'Task 1 &amp; 2  - Bulk Data'!U33</f>
        <v>-0.21645021645021648</v>
      </c>
      <c r="V32" s="22">
        <f>('Task 1 &amp; 2  - Bulk Data'!V32-'Task 1 &amp; 2  - Bulk Data'!V33)/'Task 1 &amp; 2  - Bulk Data'!V33</f>
        <v>-7.0054945054945139E-2</v>
      </c>
      <c r="W32" s="22">
        <f>('Task 1 &amp; 2  - Bulk Data'!W32-'Task 1 &amp; 2  - Bulk Data'!W33)/'Task 1 &amp; 2  - Bulk Data'!W33</f>
        <v>-0.15372168284789633</v>
      </c>
      <c r="X32" s="22">
        <f>('Task 1 &amp; 2  - Bulk Data'!X32-'Task 1 &amp; 2  - Bulk Data'!X33)/'Task 1 &amp; 2  - Bulk Data'!X33</f>
        <v>-0.13349368610944087</v>
      </c>
      <c r="Y32" s="22">
        <f>('Task 1 &amp; 2  - Bulk Data'!Y32-'Task 1 &amp; 2  - Bulk Data'!Y33)/'Task 1 &amp; 2  - Bulk Data'!Y33</f>
        <v>3.3860045146727434E-3</v>
      </c>
      <c r="Z32" s="22">
        <f>('Task 1 &amp; 2  - Bulk Data'!Z32-'Task 1 &amp; 2  - Bulk Data'!Z33)/'Task 1 &amp; 2  - Bulk Data'!Z33</f>
        <v>-0.11810512654120703</v>
      </c>
      <c r="AA32" s="22">
        <f>('Task 1 &amp; 2  - Bulk Data'!AA32-'Task 1 &amp; 2  - Bulk Data'!AA33)/'Task 1 &amp; 2  - Bulk Data'!AA33</f>
        <v>-1.4193548387096766E-2</v>
      </c>
      <c r="AB32" s="22">
        <f>('Task 1 &amp; 2  - Bulk Data'!AB32-'Task 1 &amp; 2  - Bulk Data'!AB33)/'Task 1 &amp; 2  - Bulk Data'!AB33</f>
        <v>1.6414141414141617E-2</v>
      </c>
      <c r="AC32" s="22">
        <f>('Task 1 &amp; 2  - Bulk Data'!AC32-'Task 1 &amp; 2  - Bulk Data'!AC33)/'Task 1 &amp; 2  - Bulk Data'!AC33</f>
        <v>3.7537537537536735E-3</v>
      </c>
      <c r="AD32" s="22">
        <f>('Task 1 &amp; 2  - Bulk Data'!AD32-'Task 1 &amp; 2  - Bulk Data'!AD33)/'Task 1 &amp; 2  - Bulk Data'!AD33</f>
        <v>1.7918676774638247E-2</v>
      </c>
      <c r="AE32" s="22">
        <f>('Task 1 &amp; 2  - Bulk Data'!AE32-'Task 1 &amp; 2  - Bulk Data'!AE33)/'Task 1 &amp; 2  - Bulk Data'!AE33</f>
        <v>-2.6707755521314904E-2</v>
      </c>
      <c r="AF32" s="22">
        <f>('Task 1 &amp; 2  - Bulk Data'!AF32-'Task 1 &amp; 2  - Bulk Data'!AF33)/'Task 1 &amp; 2  - Bulk Data'!AF33</f>
        <v>4.6511627906980092E-3</v>
      </c>
      <c r="AG32" s="6"/>
    </row>
    <row r="33" spans="1:33" ht="14.25" customHeight="1" x14ac:dyDescent="0.25">
      <c r="A33" s="17">
        <v>44347</v>
      </c>
      <c r="B33" s="19">
        <f>('Task 1 &amp; 2  - Bulk Data'!B33-'Task 1 &amp; 2  - Bulk Data'!B34)/'Task 1 &amp; 2  - Bulk Data'!B34</f>
        <v>2.0526948261626727E-2</v>
      </c>
      <c r="C33" s="21">
        <f>('Task 1 &amp; 2  - Bulk Data'!C33-'Task 1 &amp; 2  - Bulk Data'!C34)/'Task 1 &amp; 2  - Bulk Data'!C34</f>
        <v>1.5099437901867805E-2</v>
      </c>
      <c r="D33" s="22">
        <f>('Task 1 &amp; 2  - Bulk Data'!D33-'Task 1 &amp; 2  - Bulk Data'!D34)/'Task 1 &amp; 2  - Bulk Data'!D34</f>
        <v>6.5573770491803268E-2</v>
      </c>
      <c r="E33" s="22">
        <f>('Task 1 &amp; 2  - Bulk Data'!E33-'Task 1 &amp; 2  - Bulk Data'!E34)/'Task 1 &amp; 2  - Bulk Data'!E34</f>
        <v>4.2335826926663503E-2</v>
      </c>
      <c r="F33" s="22">
        <f>('Task 1 &amp; 2  - Bulk Data'!F33-'Task 1 &amp; 2  - Bulk Data'!F34)/'Task 1 &amp; 2  - Bulk Data'!F34</f>
        <v>-8.0860965677719582E-2</v>
      </c>
      <c r="G33" s="22">
        <f>('Task 1 &amp; 2  - Bulk Data'!G33-'Task 1 &amp; 2  - Bulk Data'!G34)/'Task 1 &amp; 2  - Bulk Data'!G34</f>
        <v>-6.6666666666667625E-3</v>
      </c>
      <c r="H33" s="22">
        <f>('Task 1 &amp; 2  - Bulk Data'!H33-'Task 1 &amp; 2  - Bulk Data'!H34)/'Task 1 &amp; 2  - Bulk Data'!H34</f>
        <v>1.4760408483896034E-2</v>
      </c>
      <c r="I33" s="22">
        <f>('Task 1 &amp; 2  - Bulk Data'!I33-'Task 1 &amp; 2  - Bulk Data'!I34)/'Task 1 &amp; 2  - Bulk Data'!I34</f>
        <v>8.4285951288108077E-2</v>
      </c>
      <c r="J33" s="22">
        <f>('Task 1 &amp; 2  - Bulk Data'!J33-'Task 1 &amp; 2  - Bulk Data'!J34)/'Task 1 &amp; 2  - Bulk Data'!J34</f>
        <v>9.9363057324840715E-2</v>
      </c>
      <c r="K33" s="22">
        <f>('Task 1 &amp; 2  - Bulk Data'!K33-'Task 1 &amp; 2  - Bulk Data'!K34)/'Task 1 &amp; 2  - Bulk Data'!K34</f>
        <v>9.9789915966386027E-3</v>
      </c>
      <c r="L33" s="22">
        <f>('Task 1 &amp; 2  - Bulk Data'!L33-'Task 1 &amp; 2  - Bulk Data'!L34)/'Task 1 &amp; 2  - Bulk Data'!L34</f>
        <v>-1.0807736063708813E-2</v>
      </c>
      <c r="M33" s="22">
        <f>('Task 1 &amp; 2  - Bulk Data'!M33-'Task 1 &amp; 2  - Bulk Data'!M34)/'Task 1 &amp; 2  - Bulk Data'!M34</f>
        <v>0.10818307905686547</v>
      </c>
      <c r="N33" s="22">
        <f>('Task 1 &amp; 2  - Bulk Data'!N33-'Task 1 &amp; 2  - Bulk Data'!N34)/'Task 1 &amp; 2  - Bulk Data'!N34</f>
        <v>1.4863748967795305E-2</v>
      </c>
      <c r="O33" s="22">
        <f>('Task 1 &amp; 2  - Bulk Data'!O33-'Task 1 &amp; 2  - Bulk Data'!O34)/'Task 1 &amp; 2  - Bulk Data'!O34</f>
        <v>0.14878048780487804</v>
      </c>
      <c r="P33" s="22">
        <f>('Task 1 &amp; 2  - Bulk Data'!P33-'Task 1 &amp; 2  - Bulk Data'!P34)/'Task 1 &amp; 2  - Bulk Data'!P34</f>
        <v>4.5174537987679744E-2</v>
      </c>
      <c r="Q33" s="22">
        <f>('Task 1 &amp; 2  - Bulk Data'!Q33-'Task 1 &amp; 2  - Bulk Data'!Q34)/'Task 1 &amp; 2  - Bulk Data'!Q34</f>
        <v>1.4746040415073654E-2</v>
      </c>
      <c r="R33" s="22">
        <f>('Task 1 &amp; 2  - Bulk Data'!R33-'Task 1 &amp; 2  - Bulk Data'!R34)/'Task 1 &amp; 2  - Bulk Data'!R34</f>
        <v>-3.8601602330662975E-2</v>
      </c>
      <c r="S33" s="22">
        <f>('Task 1 &amp; 2  - Bulk Data'!S33-'Task 1 &amp; 2  - Bulk Data'!S34)/'Task 1 &amp; 2  - Bulk Data'!S34</f>
        <v>5.8407079646017809E-2</v>
      </c>
      <c r="T33" s="22">
        <f>('Task 1 &amp; 2  - Bulk Data'!T33-'Task 1 &amp; 2  - Bulk Data'!T34)/'Task 1 &amp; 2  - Bulk Data'!T34</f>
        <v>9.7765363128491795E-2</v>
      </c>
      <c r="U33" s="22">
        <f>('Task 1 &amp; 2  - Bulk Data'!U33-'Task 1 &amp; 2  - Bulk Data'!U34)/'Task 1 &amp; 2  - Bulk Data'!U34</f>
        <v>-6.4777327935222728E-2</v>
      </c>
      <c r="V33" s="22">
        <f>('Task 1 &amp; 2  - Bulk Data'!V33-'Task 1 &amp; 2  - Bulk Data'!V34)/'Task 1 &amp; 2  - Bulk Data'!V34</f>
        <v>5.8139534883720985E-2</v>
      </c>
      <c r="W33" s="22">
        <f>('Task 1 &amp; 2  - Bulk Data'!W33-'Task 1 &amp; 2  - Bulk Data'!W34)/'Task 1 &amp; 2  - Bulk Data'!W34</f>
        <v>-7.8986587183308532E-2</v>
      </c>
      <c r="X33" s="22">
        <f>('Task 1 &amp; 2  - Bulk Data'!X33-'Task 1 &amp; 2  - Bulk Data'!X34)/'Task 1 &amp; 2  - Bulk Data'!X34</f>
        <v>0.13052345343303887</v>
      </c>
      <c r="Y33" s="22">
        <f>('Task 1 &amp; 2  - Bulk Data'!Y33-'Task 1 &amp; 2  - Bulk Data'!Y34)/'Task 1 &amp; 2  - Bulk Data'!Y34</f>
        <v>9.5179233621755274E-2</v>
      </c>
      <c r="Z33" s="22">
        <f>('Task 1 &amp; 2  - Bulk Data'!Z33-'Task 1 &amp; 2  - Bulk Data'!Z34)/'Task 1 &amp; 2  - Bulk Data'!Z34</f>
        <v>-0.13910614525139661</v>
      </c>
      <c r="AA33" s="22">
        <f>('Task 1 &amp; 2  - Bulk Data'!AA33-'Task 1 &amp; 2  - Bulk Data'!AA34)/'Task 1 &amp; 2  - Bulk Data'!AA34</f>
        <v>5.3645100042261556E-2</v>
      </c>
      <c r="AB33" s="22">
        <f>('Task 1 &amp; 2  - Bulk Data'!AB33-'Task 1 &amp; 2  - Bulk Data'!AB34)/'Task 1 &amp; 2  - Bulk Data'!AB34</f>
        <v>6.7385444743935333E-2</v>
      </c>
      <c r="AC33" s="22">
        <f>('Task 1 &amp; 2  - Bulk Data'!AC33-'Task 1 &amp; 2  - Bulk Data'!AC34)/'Task 1 &amp; 2  - Bulk Data'!AC34</f>
        <v>8.9125102207686005E-2</v>
      </c>
      <c r="AD33" s="22">
        <f>('Task 1 &amp; 2  - Bulk Data'!AD33-'Task 1 &amp; 2  - Bulk Data'!AD34)/'Task 1 &amp; 2  - Bulk Data'!AD34</f>
        <v>-2.7479892761394138E-2</v>
      </c>
      <c r="AE33" s="22">
        <f>('Task 1 &amp; 2  - Bulk Data'!AE33-'Task 1 &amp; 2  - Bulk Data'!AE34)/'Task 1 &amp; 2  - Bulk Data'!AE34</f>
        <v>0.10940170940170953</v>
      </c>
      <c r="AF33" s="22">
        <f>('Task 1 &amp; 2  - Bulk Data'!AF33-'Task 1 &amp; 2  - Bulk Data'!AF34)/'Task 1 &amp; 2  - Bulk Data'!AF34</f>
        <v>2.380952380952351E-2</v>
      </c>
      <c r="AG33" s="6"/>
    </row>
    <row r="34" spans="1:33" ht="14.25" customHeight="1" x14ac:dyDescent="0.25">
      <c r="A34" s="17">
        <v>44316</v>
      </c>
      <c r="B34" s="19">
        <f>('Task 1 &amp; 2  - Bulk Data'!B34-'Task 1 &amp; 2  - Bulk Data'!B35)/'Task 1 &amp; 2  - Bulk Data'!B35</f>
        <v>1.0712175856498914E-2</v>
      </c>
      <c r="C34" s="21">
        <f>('Task 1 &amp; 2  - Bulk Data'!C34-'Task 1 &amp; 2  - Bulk Data'!C35)/'Task 1 &amp; 2  - Bulk Data'!C35</f>
        <v>1.6882253620816492E-2</v>
      </c>
      <c r="D34" s="22">
        <f>('Task 1 &amp; 2  - Bulk Data'!D34-'Task 1 &amp; 2  - Bulk Data'!D35)/'Task 1 &amp; 2  - Bulk Data'!D35</f>
        <v>4.0511727078891079E-2</v>
      </c>
      <c r="E34" s="22">
        <f>('Task 1 &amp; 2  - Bulk Data'!E34-'Task 1 &amp; 2  - Bulk Data'!E35)/'Task 1 &amp; 2  - Bulk Data'!E35</f>
        <v>-4.5589692765113952E-2</v>
      </c>
      <c r="F34" s="22">
        <f>('Task 1 &amp; 2  - Bulk Data'!F34-'Task 1 &amp; 2  - Bulk Data'!F35)/'Task 1 &amp; 2  - Bulk Data'!F35</f>
        <v>2.7495517035265933E-2</v>
      </c>
      <c r="G34" s="22">
        <f>('Task 1 &amp; 2  - Bulk Data'!G34-'Task 1 &amp; 2  - Bulk Data'!G35)/'Task 1 &amp; 2  - Bulk Data'!G35</f>
        <v>3.3444816053514004E-3</v>
      </c>
      <c r="H34" s="22">
        <f>('Task 1 &amp; 2  - Bulk Data'!H34-'Task 1 &amp; 2  - Bulk Data'!H35)/'Task 1 &amp; 2  - Bulk Data'!H35</f>
        <v>-7.9320113314447424E-2</v>
      </c>
      <c r="I34" s="22">
        <f>('Task 1 &amp; 2  - Bulk Data'!I34-'Task 1 &amp; 2  - Bulk Data'!I35)/'Task 1 &amp; 2  - Bulk Data'!I35</f>
        <v>-4.7120418848167485E-2</v>
      </c>
      <c r="J34" s="22">
        <f>('Task 1 &amp; 2  - Bulk Data'!J34-'Task 1 &amp; 2  - Bulk Data'!J35)/'Task 1 &amp; 2  - Bulk Data'!J35</f>
        <v>3.7356687478942698E-2</v>
      </c>
      <c r="K34" s="22">
        <f>('Task 1 &amp; 2  - Bulk Data'!K34-'Task 1 &amp; 2  - Bulk Data'!K35)/'Task 1 &amp; 2  - Bulk Data'!K35</f>
        <v>0.24770642201834858</v>
      </c>
      <c r="L34" s="22">
        <f>('Task 1 &amp; 2  - Bulk Data'!L34-'Task 1 &amp; 2  - Bulk Data'!L35)/'Task 1 &amp; 2  - Bulk Data'!L35</f>
        <v>-9.0532850491463854E-2</v>
      </c>
      <c r="M34" s="22">
        <f>('Task 1 &amp; 2  - Bulk Data'!M34-'Task 1 &amp; 2  - Bulk Data'!M35)/'Task 1 &amp; 2  - Bulk Data'!M35</f>
        <v>0.10098869538151198</v>
      </c>
      <c r="N34" s="22">
        <f>('Task 1 &amp; 2  - Bulk Data'!N34-'Task 1 &amp; 2  - Bulk Data'!N35)/'Task 1 &amp; 2  - Bulk Data'!N35</f>
        <v>-0.17168262653898766</v>
      </c>
      <c r="O34" s="22">
        <f>('Task 1 &amp; 2  - Bulk Data'!O34-'Task 1 &amp; 2  - Bulk Data'!O35)/'Task 1 &amp; 2  - Bulk Data'!O35</f>
        <v>-3.5874345637252288E-2</v>
      </c>
      <c r="P34" s="22">
        <f>('Task 1 &amp; 2  - Bulk Data'!P34-'Task 1 &amp; 2  - Bulk Data'!P35)/'Task 1 &amp; 2  - Bulk Data'!P35</f>
        <v>4.121305396235541E-2</v>
      </c>
      <c r="Q34" s="22">
        <f>('Task 1 &amp; 2  - Bulk Data'!Q34-'Task 1 &amp; 2  - Bulk Data'!Q35)/'Task 1 &amp; 2  - Bulk Data'!Q35</f>
        <v>-2.5885375911567372E-2</v>
      </c>
      <c r="R34" s="22">
        <f>('Task 1 &amp; 2  - Bulk Data'!R34-'Task 1 &amp; 2  - Bulk Data'!R35)/'Task 1 &amp; 2  - Bulk Data'!R35</f>
        <v>-5.0484094052558617E-2</v>
      </c>
      <c r="S34" s="22">
        <f>('Task 1 &amp; 2  - Bulk Data'!S34-'Task 1 &amp; 2  - Bulk Data'!S35)/'Task 1 &amp; 2  - Bulk Data'!S35</f>
        <v>-5.0420168067227059E-2</v>
      </c>
      <c r="T34" s="22">
        <f>('Task 1 &amp; 2  - Bulk Data'!T34-'Task 1 &amp; 2  - Bulk Data'!T35)/'Task 1 &amp; 2  - Bulk Data'!T35</f>
        <v>1.1299435028248471E-2</v>
      </c>
      <c r="U34" s="22">
        <f>('Task 1 &amp; 2  - Bulk Data'!U34-'Task 1 &amp; 2  - Bulk Data'!U35)/'Task 1 &amp; 2  - Bulk Data'!U35</f>
        <v>-0.28818443804034577</v>
      </c>
      <c r="V34" s="22">
        <f>('Task 1 &amp; 2  - Bulk Data'!V34-'Task 1 &amp; 2  - Bulk Data'!V35)/'Task 1 &amp; 2  - Bulk Data'!V35</f>
        <v>-3.6414565826330507E-2</v>
      </c>
      <c r="W34" s="22">
        <f>('Task 1 &amp; 2  - Bulk Data'!W34-'Task 1 &amp; 2  - Bulk Data'!W35)/'Task 1 &amp; 2  - Bulk Data'!W35</f>
        <v>0.16695652173913042</v>
      </c>
      <c r="X34" s="22">
        <f>('Task 1 &amp; 2  - Bulk Data'!X34-'Task 1 &amp; 2  - Bulk Data'!X35)/'Task 1 &amp; 2  - Bulk Data'!X35</f>
        <v>2.0110957004160927E-2</v>
      </c>
      <c r="Y34" s="22">
        <f>('Task 1 &amp; 2  - Bulk Data'!Y34-'Task 1 &amp; 2  - Bulk Data'!Y35)/'Task 1 &amp; 2  - Bulk Data'!Y35</f>
        <v>-2.2266984068851765E-2</v>
      </c>
      <c r="Z34" s="22">
        <f>('Task 1 &amp; 2  - Bulk Data'!Z34-'Task 1 &amp; 2  - Bulk Data'!Z35)/'Task 1 &amp; 2  - Bulk Data'!Z35</f>
        <v>7.066556959219833E-2</v>
      </c>
      <c r="AA34" s="22">
        <f>('Task 1 &amp; 2  - Bulk Data'!AA34-'Task 1 &amp; 2  - Bulk Data'!AA35)/'Task 1 &amp; 2  - Bulk Data'!AA35</f>
        <v>3.1593406593406537E-2</v>
      </c>
      <c r="AB34" s="22">
        <f>('Task 1 &amp; 2  - Bulk Data'!AB34-'Task 1 &amp; 2  - Bulk Data'!AB35)/'Task 1 &amp; 2  - Bulk Data'!AB35</f>
        <v>1.6988765441594108E-2</v>
      </c>
      <c r="AC34" s="22">
        <f>('Task 1 &amp; 2  - Bulk Data'!AC34-'Task 1 &amp; 2  - Bulk Data'!AC35)/'Task 1 &amp; 2  - Bulk Data'!AC35</f>
        <v>-4.0784313725490164E-2</v>
      </c>
      <c r="AD34" s="22">
        <f>('Task 1 &amp; 2  - Bulk Data'!AD34-'Task 1 &amp; 2  - Bulk Data'!AD35)/'Task 1 &amp; 2  - Bulk Data'!AD35</f>
        <v>-9.8489425981873283E-2</v>
      </c>
      <c r="AE34" s="22">
        <f>('Task 1 &amp; 2  - Bulk Data'!AE34-'Task 1 &amp; 2  - Bulk Data'!AE35)/'Task 1 &amp; 2  - Bulk Data'!AE35</f>
        <v>-2.500000000000005E-2</v>
      </c>
      <c r="AF34" s="22">
        <f>('Task 1 &amp; 2  - Bulk Data'!AF34-'Task 1 &amp; 2  - Bulk Data'!AF35)/'Task 1 &amp; 2  - Bulk Data'!AF35</f>
        <v>-1.9061870010003271E-2</v>
      </c>
      <c r="AG34" s="6"/>
    </row>
    <row r="35" spans="1:33" ht="14.25" customHeight="1" x14ac:dyDescent="0.25">
      <c r="A35" s="17">
        <v>44286</v>
      </c>
      <c r="B35" s="19">
        <f>('Task 1 &amp; 2  - Bulk Data'!B35-'Task 1 &amp; 2  - Bulk Data'!B36)/'Task 1 &amp; 2  - Bulk Data'!B36</f>
        <v>-4.1251445681965843E-2</v>
      </c>
      <c r="C35" s="21">
        <f>('Task 1 &amp; 2  - Bulk Data'!C35-'Task 1 &amp; 2  - Bulk Data'!C36)/'Task 1 &amp; 2  - Bulk Data'!C36</f>
        <v>1.5358788009402507E-2</v>
      </c>
      <c r="D35" s="22">
        <f>('Task 1 &amp; 2  - Bulk Data'!D35-'Task 1 &amp; 2  - Bulk Data'!D36)/'Task 1 &amp; 2  - Bulk Data'!D36</f>
        <v>-0.20637097116342218</v>
      </c>
      <c r="E35" s="22">
        <f>('Task 1 &amp; 2  - Bulk Data'!E35-'Task 1 &amp; 2  - Bulk Data'!E36)/'Task 1 &amp; 2  - Bulk Data'!E36</f>
        <v>-5.7889822595705256E-2</v>
      </c>
      <c r="F35" s="22">
        <f>('Task 1 &amp; 2  - Bulk Data'!F35-'Task 1 &amp; 2  - Bulk Data'!F36)/'Task 1 &amp; 2  - Bulk Data'!F36</f>
        <v>7.7232556945113412E-2</v>
      </c>
      <c r="G35" s="22">
        <f>('Task 1 &amp; 2  - Bulk Data'!G35-'Task 1 &amp; 2  - Bulk Data'!G36)/'Task 1 &amp; 2  - Bulk Data'!G36</f>
        <v>-0.1195524146054182</v>
      </c>
      <c r="H35" s="22">
        <f>('Task 1 &amp; 2  - Bulk Data'!H35-'Task 1 &amp; 2  - Bulk Data'!H36)/'Task 1 &amp; 2  - Bulk Data'!H36</f>
        <v>6.8078668683812155E-2</v>
      </c>
      <c r="I35" s="22">
        <f>('Task 1 &amp; 2  - Bulk Data'!I35-'Task 1 &amp; 2  - Bulk Data'!I36)/'Task 1 &amp; 2  - Bulk Data'!I36</f>
        <v>-0.14349775784753366</v>
      </c>
      <c r="J35" s="22">
        <f>('Task 1 &amp; 2  - Bulk Data'!J35-'Task 1 &amp; 2  - Bulk Data'!J36)/'Task 1 &amp; 2  - Bulk Data'!J36</f>
        <v>0.12022630834511999</v>
      </c>
      <c r="K35" s="22">
        <f>('Task 1 &amp; 2  - Bulk Data'!K35-'Task 1 &amp; 2  - Bulk Data'!K36)/'Task 1 &amp; 2  - Bulk Data'!K36</f>
        <v>0.18872300443360832</v>
      </c>
      <c r="L35" s="22">
        <f>('Task 1 &amp; 2  - Bulk Data'!L35-'Task 1 &amp; 2  - Bulk Data'!L36)/'Task 1 &amp; 2  - Bulk Data'!L36</f>
        <v>0.13883965346007238</v>
      </c>
      <c r="M35" s="22">
        <f>('Task 1 &amp; 2  - Bulk Data'!M35-'Task 1 &amp; 2  - Bulk Data'!M36)/'Task 1 &amp; 2  - Bulk Data'!M36</f>
        <v>-0.25000000000000011</v>
      </c>
      <c r="N35" s="22">
        <f>('Task 1 &amp; 2  - Bulk Data'!N35-'Task 1 &amp; 2  - Bulk Data'!N36)/'Task 1 &amp; 2  - Bulk Data'!N36</f>
        <v>-8.3959899749373471E-2</v>
      </c>
      <c r="O35" s="22">
        <f>('Task 1 &amp; 2  - Bulk Data'!O35-'Task 1 &amp; 2  - Bulk Data'!O36)/'Task 1 &amp; 2  - Bulk Data'!O36</f>
        <v>6.1538461538461639E-2</v>
      </c>
      <c r="P35" s="22">
        <f>('Task 1 &amp; 2  - Bulk Data'!P35-'Task 1 &amp; 2  - Bulk Data'!P36)/'Task 1 &amp; 2  - Bulk Data'!P36</f>
        <v>-0.15881326352530523</v>
      </c>
      <c r="Q35" s="22">
        <f>('Task 1 &amp; 2  - Bulk Data'!Q35-'Task 1 &amp; 2  - Bulk Data'!Q36)/'Task 1 &amp; 2  - Bulk Data'!Q36</f>
        <v>-0.10055607043558837</v>
      </c>
      <c r="R35" s="22">
        <f>('Task 1 &amp; 2  - Bulk Data'!R35-'Task 1 &amp; 2  - Bulk Data'!R36)/'Task 1 &amp; 2  - Bulk Data'!R36</f>
        <v>-2.7572293207800955E-2</v>
      </c>
      <c r="S35" s="22">
        <f>('Task 1 &amp; 2  - Bulk Data'!S35-'Task 1 &amp; 2  - Bulk Data'!S36)/'Task 1 &amp; 2  - Bulk Data'!S36</f>
        <v>-7.8947368421052502E-2</v>
      </c>
      <c r="T35" s="22">
        <f>('Task 1 &amp; 2  - Bulk Data'!T35-'Task 1 &amp; 2  - Bulk Data'!T36)/'Task 1 &amp; 2  - Bulk Data'!T36</f>
        <v>8.9230769230769225E-2</v>
      </c>
      <c r="U35" s="22">
        <f>('Task 1 &amp; 2  - Bulk Data'!U35-'Task 1 &amp; 2  - Bulk Data'!U36)/'Task 1 &amp; 2  - Bulk Data'!U36</f>
        <v>-6.7204301075268827E-2</v>
      </c>
      <c r="V35" s="22">
        <f>('Task 1 &amp; 2  - Bulk Data'!V35-'Task 1 &amp; 2  - Bulk Data'!V36)/'Task 1 &amp; 2  - Bulk Data'!V36</f>
        <v>-5.5555555555555552E-2</v>
      </c>
      <c r="W35" s="22">
        <f>('Task 1 &amp; 2  - Bulk Data'!W35-'Task 1 &amp; 2  - Bulk Data'!W36)/'Task 1 &amp; 2  - Bulk Data'!W36</f>
        <v>9.315589353612172E-2</v>
      </c>
      <c r="X35" s="22">
        <f>('Task 1 &amp; 2  - Bulk Data'!X35-'Task 1 &amp; 2  - Bulk Data'!X36)/'Task 1 &amp; 2  - Bulk Data'!X36</f>
        <v>-0.19125070106561987</v>
      </c>
      <c r="Y35" s="22">
        <f>('Task 1 &amp; 2  - Bulk Data'!Y35-'Task 1 &amp; 2  - Bulk Data'!Y36)/'Task 1 &amp; 2  - Bulk Data'!Y36</f>
        <v>-0.17938931297709923</v>
      </c>
      <c r="Z35" s="22">
        <f>('Task 1 &amp; 2  - Bulk Data'!Z35-'Task 1 &amp; 2  - Bulk Data'!Z36)/'Task 1 &amp; 2  - Bulk Data'!Z36</f>
        <v>0.11793855302279477</v>
      </c>
      <c r="AA35" s="22">
        <f>('Task 1 &amp; 2  - Bulk Data'!AA35-'Task 1 &amp; 2  - Bulk Data'!AA36)/'Task 1 &amp; 2  - Bulk Data'!AA36</f>
        <v>2.1037868162692899E-2</v>
      </c>
      <c r="AB35" s="22">
        <f>('Task 1 &amp; 2  - Bulk Data'!AB35-'Task 1 &amp; 2  - Bulk Data'!AB36)/'Task 1 &amp; 2  - Bulk Data'!AB36</f>
        <v>-5.5520504731860924E-2</v>
      </c>
      <c r="AC35" s="22">
        <f>('Task 1 &amp; 2  - Bulk Data'!AC35-'Task 1 &amp; 2  - Bulk Data'!AC36)/'Task 1 &amp; 2  - Bulk Data'!AC36</f>
        <v>-5.4855448480355833E-2</v>
      </c>
      <c r="AD35" s="22">
        <f>('Task 1 &amp; 2  - Bulk Data'!AD35-'Task 1 &amp; 2  - Bulk Data'!AD36)/'Task 1 &amp; 2  - Bulk Data'!AD36</f>
        <v>4.7949619423392535E-2</v>
      </c>
      <c r="AE35" s="22">
        <f>('Task 1 &amp; 2  - Bulk Data'!AE35-'Task 1 &amp; 2  - Bulk Data'!AE36)/'Task 1 &amp; 2  - Bulk Data'!AE36</f>
        <v>-0.10979228486646884</v>
      </c>
      <c r="AF35" s="22">
        <f>('Task 1 &amp; 2  - Bulk Data'!AF35-'Task 1 &amp; 2  - Bulk Data'!AF36)/'Task 1 &amp; 2  - Bulk Data'!AF36</f>
        <v>-0.16981132075471664</v>
      </c>
      <c r="AG35" s="6"/>
    </row>
    <row r="36" spans="1:33" ht="14.25" customHeight="1" x14ac:dyDescent="0.25">
      <c r="A36" s="17">
        <v>44253</v>
      </c>
      <c r="B36" s="19">
        <f>('Task 1 &amp; 2  - Bulk Data'!B36-'Task 1 &amp; 2  - Bulk Data'!B37)/'Task 1 &amp; 2  - Bulk Data'!B37</f>
        <v>-1.2500395582138099E-3</v>
      </c>
      <c r="C36" s="21">
        <f>('Task 1 &amp; 2  - Bulk Data'!C36-'Task 1 &amp; 2  - Bulk Data'!C37)/'Task 1 &amp; 2  - Bulk Data'!C37</f>
        <v>1.3174053998844706E-2</v>
      </c>
      <c r="D36" s="22">
        <f>('Task 1 &amp; 2  - Bulk Data'!D36-'Task 1 &amp; 2  - Bulk Data'!D37)/'Task 1 &amp; 2  - Bulk Data'!D37</f>
        <v>-5.0156739811912328E-2</v>
      </c>
      <c r="E36" s="22">
        <f>('Task 1 &amp; 2  - Bulk Data'!E36-'Task 1 &amp; 2  - Bulk Data'!E37)/'Task 1 &amp; 2  - Bulk Data'!E37</f>
        <v>8.730964467005102E-2</v>
      </c>
      <c r="F36" s="22">
        <f>('Task 1 &amp; 2  - Bulk Data'!F36-'Task 1 &amp; 2  - Bulk Data'!F37)/'Task 1 &amp; 2  - Bulk Data'!F37</f>
        <v>5.4545454545454307E-3</v>
      </c>
      <c r="G36" s="22">
        <f>('Task 1 &amp; 2  - Bulk Data'!G36-'Task 1 &amp; 2  - Bulk Data'!G37)/'Task 1 &amp; 2  - Bulk Data'!G37</f>
        <v>-1.8497109826589572E-2</v>
      </c>
      <c r="H36" s="22">
        <f>('Task 1 &amp; 2  - Bulk Data'!H36-'Task 1 &amp; 2  - Bulk Data'!H37)/'Task 1 &amp; 2  - Bulk Data'!H37</f>
        <v>-8.130646282140376E-2</v>
      </c>
      <c r="I36" s="22">
        <f>('Task 1 &amp; 2  - Bulk Data'!I36-'Task 1 &amp; 2  - Bulk Data'!I37)/'Task 1 &amp; 2  - Bulk Data'!I37</f>
        <v>-7.4688796680498035E-2</v>
      </c>
      <c r="J36" s="22">
        <f>('Task 1 &amp; 2  - Bulk Data'!J36-'Task 1 &amp; 2  - Bulk Data'!J37)/'Task 1 &amp; 2  - Bulk Data'!J37</f>
        <v>-9.1259640102827638E-2</v>
      </c>
      <c r="K36" s="22">
        <f>('Task 1 &amp; 2  - Bulk Data'!K36-'Task 1 &amp; 2  - Bulk Data'!K37)/'Task 1 &amp; 2  - Bulk Data'!K37</f>
        <v>1.6724738675958115E-2</v>
      </c>
      <c r="L36" s="22">
        <f>('Task 1 &amp; 2  - Bulk Data'!L36-'Task 1 &amp; 2  - Bulk Data'!L37)/'Task 1 &amp; 2  - Bulk Data'!L37</f>
        <v>0.2168172341904093</v>
      </c>
      <c r="M36" s="22">
        <f>('Task 1 &amp; 2  - Bulk Data'!M36-'Task 1 &amp; 2  - Bulk Data'!M37)/'Task 1 &amp; 2  - Bulk Data'!M37</f>
        <v>-4.1890440386681028E-2</v>
      </c>
      <c r="N36" s="22">
        <f>('Task 1 &amp; 2  - Bulk Data'!N36-'Task 1 &amp; 2  - Bulk Data'!N37)/'Task 1 &amp; 2  - Bulk Data'!N37</f>
        <v>0.10068965517241375</v>
      </c>
      <c r="O36" s="22">
        <f>('Task 1 &amp; 2  - Bulk Data'!O36-'Task 1 &amp; 2  - Bulk Data'!O37)/'Task 1 &amp; 2  - Bulk Data'!O37</f>
        <v>6.0044477390659719E-2</v>
      </c>
      <c r="P36" s="22">
        <f>('Task 1 &amp; 2  - Bulk Data'!P36-'Task 1 &amp; 2  - Bulk Data'!P37)/'Task 1 &amp; 2  - Bulk Data'!P37</f>
        <v>-6.6775244299674283E-2</v>
      </c>
      <c r="Q36" s="22">
        <f>('Task 1 &amp; 2  - Bulk Data'!Q36-'Task 1 &amp; 2  - Bulk Data'!Q37)/'Task 1 &amp; 2  - Bulk Data'!Q37</f>
        <v>6.8316831683168475E-2</v>
      </c>
      <c r="R36" s="22">
        <f>('Task 1 &amp; 2  - Bulk Data'!R36-'Task 1 &amp; 2  - Bulk Data'!R37)/'Task 1 &amp; 2  - Bulk Data'!R37</f>
        <v>0.26877133105802048</v>
      </c>
      <c r="S36" s="22">
        <f>('Task 1 &amp; 2  - Bulk Data'!S36-'Task 1 &amp; 2  - Bulk Data'!S37)/'Task 1 &amp; 2  - Bulk Data'!S37</f>
        <v>0.11958405545927205</v>
      </c>
      <c r="T36" s="22">
        <f>('Task 1 &amp; 2  - Bulk Data'!T36-'Task 1 &amp; 2  - Bulk Data'!T37)/'Task 1 &amp; 2  - Bulk Data'!T37</f>
        <v>-2.840059790732434E-2</v>
      </c>
      <c r="U36" s="22">
        <f>('Task 1 &amp; 2  - Bulk Data'!U36-'Task 1 &amp; 2  - Bulk Data'!U37)/'Task 1 &amp; 2  - Bulk Data'!U37</f>
        <v>-1.846965699208435E-2</v>
      </c>
      <c r="V36" s="22">
        <f>('Task 1 &amp; 2  - Bulk Data'!V36-'Task 1 &amp; 2  - Bulk Data'!V37)/'Task 1 &amp; 2  - Bulk Data'!V37</f>
        <v>-8.1409477521263762E-2</v>
      </c>
      <c r="W36" s="22">
        <f>('Task 1 &amp; 2  - Bulk Data'!W36-'Task 1 &amp; 2  - Bulk Data'!W37)/'Task 1 &amp; 2  - Bulk Data'!W37</f>
        <v>5.1999999999999956E-2</v>
      </c>
      <c r="X36" s="22">
        <f>('Task 1 &amp; 2  - Bulk Data'!X36-'Task 1 &amp; 2  - Bulk Data'!X37)/'Task 1 &amp; 2  - Bulk Data'!X37</f>
        <v>0.26274787535410782</v>
      </c>
      <c r="Y36" s="22">
        <f>('Task 1 &amp; 2  - Bulk Data'!Y36-'Task 1 &amp; 2  - Bulk Data'!Y37)/'Task 1 &amp; 2  - Bulk Data'!Y37</f>
        <v>-4.7483380816713428E-3</v>
      </c>
      <c r="Z36" s="22">
        <f>('Task 1 &amp; 2  - Bulk Data'!Z36-'Task 1 &amp; 2  - Bulk Data'!Z37)/'Task 1 &amp; 2  - Bulk Data'!Z37</f>
        <v>0.57656249999999987</v>
      </c>
      <c r="AA36" s="22">
        <f>('Task 1 &amp; 2  - Bulk Data'!AA36-'Task 1 &amp; 2  - Bulk Data'!AA37)/'Task 1 &amp; 2  - Bulk Data'!AA37</f>
        <v>-1.3831258644536685E-2</v>
      </c>
      <c r="AB36" s="22">
        <f>('Task 1 &amp; 2  - Bulk Data'!AB36-'Task 1 &amp; 2  - Bulk Data'!AB37)/'Task 1 &amp; 2  - Bulk Data'!AB37</f>
        <v>-5.6461731493100921E-3</v>
      </c>
      <c r="AC36" s="22">
        <f>('Task 1 &amp; 2  - Bulk Data'!AC36-'Task 1 &amp; 2  - Bulk Data'!AC37)/'Task 1 &amp; 2  - Bulk Data'!AC37</f>
        <v>0.11395540875309669</v>
      </c>
      <c r="AD36" s="22">
        <f>('Task 1 &amp; 2  - Bulk Data'!AD36-'Task 1 &amp; 2  - Bulk Data'!AD37)/'Task 1 &amp; 2  - Bulk Data'!AD37</f>
        <v>-4.2541436464088561E-2</v>
      </c>
      <c r="AE36" s="22">
        <f>('Task 1 &amp; 2  - Bulk Data'!AE36-'Task 1 &amp; 2  - Bulk Data'!AE37)/'Task 1 &amp; 2  - Bulk Data'!AE37</f>
        <v>1.7102615694164949E-2</v>
      </c>
      <c r="AF36" s="22">
        <f>('Task 1 &amp; 2  - Bulk Data'!AF36-'Task 1 &amp; 2  - Bulk Data'!AF37)/'Task 1 &amp; 2  - Bulk Data'!AF37</f>
        <v>-7.017543859649146E-2</v>
      </c>
      <c r="AG36" s="6"/>
    </row>
    <row r="37" spans="1:33" ht="14.25" customHeight="1" x14ac:dyDescent="0.25">
      <c r="A37" s="17">
        <v>44225</v>
      </c>
      <c r="B37" s="19">
        <f>('Task 1 &amp; 2  - Bulk Data'!B37-'Task 1 &amp; 2  - Bulk Data'!B38)/'Task 1 &amp; 2  - Bulk Data'!B38</f>
        <v>-3.1241225763332437E-4</v>
      </c>
      <c r="C37" s="21">
        <f>('Task 1 &amp; 2  - Bulk Data'!C37-'Task 1 &amp; 2  - Bulk Data'!C38)/'Task 1 &amp; 2  - Bulk Data'!C38</f>
        <v>1.3130742864528861E-2</v>
      </c>
      <c r="D37" s="22">
        <f>('Task 1 &amp; 2  - Bulk Data'!D37-'Task 1 &amp; 2  - Bulk Data'!D38)/'Task 1 &amp; 2  - Bulk Data'!D38</f>
        <v>-7.9365079365079402E-2</v>
      </c>
      <c r="E37" s="22">
        <f>('Task 1 &amp; 2  - Bulk Data'!E37-'Task 1 &amp; 2  - Bulk Data'!E38)/'Task 1 &amp; 2  - Bulk Data'!E38</f>
        <v>0.14004629629629606</v>
      </c>
      <c r="F37" s="22">
        <f>('Task 1 &amp; 2  - Bulk Data'!F37-'Task 1 &amp; 2  - Bulk Data'!F38)/'Task 1 &amp; 2  - Bulk Data'!F38</f>
        <v>8.5526315789473881E-2</v>
      </c>
      <c r="G37" s="22">
        <f>('Task 1 &amp; 2  - Bulk Data'!G37-'Task 1 &amp; 2  - Bulk Data'!G38)/'Task 1 &amp; 2  - Bulk Data'!G38</f>
        <v>-5.2054794520548051E-2</v>
      </c>
      <c r="H37" s="22">
        <f>('Task 1 &amp; 2  - Bulk Data'!H37-'Task 1 &amp; 2  - Bulk Data'!H38)/'Task 1 &amp; 2  - Bulk Data'!H38</f>
        <v>-2.1556136555672116E-2</v>
      </c>
      <c r="I37" s="22">
        <f>('Task 1 &amp; 2  - Bulk Data'!I37-'Task 1 &amp; 2  - Bulk Data'!I38)/'Task 1 &amp; 2  - Bulk Data'!I38</f>
        <v>0.12616822429906549</v>
      </c>
      <c r="J37" s="22">
        <f>('Task 1 &amp; 2  - Bulk Data'!J37-'Task 1 &amp; 2  - Bulk Data'!J38)/'Task 1 &amp; 2  - Bulk Data'!J38</f>
        <v>5.5630936227951115E-2</v>
      </c>
      <c r="K37" s="22">
        <f>('Task 1 &amp; 2  - Bulk Data'!K37-'Task 1 &amp; 2  - Bulk Data'!K38)/'Task 1 &amp; 2  - Bulk Data'!K38</f>
        <v>-3.884795713328873E-2</v>
      </c>
      <c r="L37" s="22">
        <f>('Task 1 &amp; 2  - Bulk Data'!L37-'Task 1 &amp; 2  - Bulk Data'!L38)/'Task 1 &amp; 2  - Bulk Data'!L38</f>
        <v>0.14206349206349247</v>
      </c>
      <c r="M37" s="22">
        <f>('Task 1 &amp; 2  - Bulk Data'!M37-'Task 1 &amp; 2  - Bulk Data'!M38)/'Task 1 &amp; 2  - Bulk Data'!M38</f>
        <v>-0.1022179363548696</v>
      </c>
      <c r="N37" s="22">
        <f>('Task 1 &amp; 2  - Bulk Data'!N37-'Task 1 &amp; 2  - Bulk Data'!N38)/'Task 1 &amp; 2  - Bulk Data'!N38</f>
        <v>-0.15746658919233</v>
      </c>
      <c r="O37" s="22">
        <f>('Task 1 &amp; 2  - Bulk Data'!O37-'Task 1 &amp; 2  - Bulk Data'!O38)/'Task 1 &amp; 2  - Bulk Data'!O38</f>
        <v>0.41478762454116413</v>
      </c>
      <c r="P37" s="22">
        <f>('Task 1 &amp; 2  - Bulk Data'!P37-'Task 1 &amp; 2  - Bulk Data'!P38)/'Task 1 &amp; 2  - Bulk Data'!P38</f>
        <v>-0.1228571428571429</v>
      </c>
      <c r="Q37" s="22">
        <f>('Task 1 &amp; 2  - Bulk Data'!Q37-'Task 1 &amp; 2  - Bulk Data'!Q38)/'Task 1 &amp; 2  - Bulk Data'!Q38</f>
        <v>-4.356060606060639E-2</v>
      </c>
      <c r="R37" s="22">
        <f>('Task 1 &amp; 2  - Bulk Data'!R37-'Task 1 &amp; 2  - Bulk Data'!R38)/'Task 1 &amp; 2  - Bulk Data'!R38</f>
        <v>1.4746621621621618</v>
      </c>
      <c r="S37" s="22">
        <f>('Task 1 &amp; 2  - Bulk Data'!S37-'Task 1 &amp; 2  - Bulk Data'!S38)/'Task 1 &amp; 2  - Bulk Data'!S38</f>
        <v>0.19338159255429152</v>
      </c>
      <c r="T37" s="22">
        <f>('Task 1 &amp; 2  - Bulk Data'!T37-'Task 1 &amp; 2  - Bulk Data'!T38)/'Task 1 &amp; 2  - Bulk Data'!T38</f>
        <v>0.15743944636678203</v>
      </c>
      <c r="U37" s="22">
        <f>('Task 1 &amp; 2  - Bulk Data'!U37-'Task 1 &amp; 2  - Bulk Data'!U38)/'Task 1 &amp; 2  - Bulk Data'!U38</f>
        <v>-2.820512820512823E-2</v>
      </c>
      <c r="V37" s="22">
        <f>('Task 1 &amp; 2  - Bulk Data'!V37-'Task 1 &amp; 2  - Bulk Data'!V38)/'Task 1 &amp; 2  - Bulk Data'!V38</f>
        <v>-6.2642369020501021E-2</v>
      </c>
      <c r="W37" s="22">
        <f>('Task 1 &amp; 2  - Bulk Data'!W37-'Task 1 &amp; 2  - Bulk Data'!W38)/'Task 1 &amp; 2  - Bulk Data'!W38</f>
        <v>4.0160642570280262E-3</v>
      </c>
      <c r="X37" s="22">
        <f>('Task 1 &amp; 2  - Bulk Data'!X37-'Task 1 &amp; 2  - Bulk Data'!X38)/'Task 1 &amp; 2  - Bulk Data'!X38</f>
        <v>-5.3619302949061663E-2</v>
      </c>
      <c r="Y37" s="22">
        <f>('Task 1 &amp; 2  - Bulk Data'!Y37-'Task 1 &amp; 2  - Bulk Data'!Y38)/'Task 1 &amp; 2  - Bulk Data'!Y38</f>
        <v>-8.1151832460733014E-2</v>
      </c>
      <c r="Z37" s="22">
        <f>('Task 1 &amp; 2  - Bulk Data'!Z37-'Task 1 &amp; 2  - Bulk Data'!Z38)/'Task 1 &amp; 2  - Bulk Data'!Z38</f>
        <v>0.26607319485657777</v>
      </c>
      <c r="AA37" s="22">
        <f>('Task 1 &amp; 2  - Bulk Data'!AA37-'Task 1 &amp; 2  - Bulk Data'!AA38)/'Task 1 &amp; 2  - Bulk Data'!AA38</f>
        <v>-1.0943912448700436E-2</v>
      </c>
      <c r="AB37" s="22">
        <f>('Task 1 &amp; 2  - Bulk Data'!AB37-'Task 1 &amp; 2  - Bulk Data'!AB38)/'Task 1 &amp; 2  - Bulk Data'!AB38</f>
        <v>-9.9378881987576915E-3</v>
      </c>
      <c r="AC37" s="22">
        <f>('Task 1 &amp; 2  - Bulk Data'!AC37-'Task 1 &amp; 2  - Bulk Data'!AC38)/'Task 1 &amp; 2  - Bulk Data'!AC38</f>
        <v>-6.1967467079783171E-2</v>
      </c>
      <c r="AD37" s="22">
        <f>('Task 1 &amp; 2  - Bulk Data'!AD37-'Task 1 &amp; 2  - Bulk Data'!AD38)/'Task 1 &amp; 2  - Bulk Data'!AD38</f>
        <v>6.7216981132075498E-2</v>
      </c>
      <c r="AE37" s="22">
        <f>('Task 1 &amp; 2  - Bulk Data'!AE37-'Task 1 &amp; 2  - Bulk Data'!AE38)/'Task 1 &amp; 2  - Bulk Data'!AE38</f>
        <v>-7.9629629629629661E-2</v>
      </c>
      <c r="AF37" s="22">
        <f>('Task 1 &amp; 2  - Bulk Data'!AF37-'Task 1 &amp; 2  - Bulk Data'!AF38)/'Task 1 &amp; 2  - Bulk Data'!AF38</f>
        <v>-7.4675324675324728E-2</v>
      </c>
      <c r="AG37" s="6"/>
    </row>
    <row r="38" spans="1:33" ht="14.25" customHeight="1" x14ac:dyDescent="0.25">
      <c r="A38" s="17">
        <v>44196</v>
      </c>
      <c r="B38" s="19">
        <f>('Task 1 &amp; 2  - Bulk Data'!B38-'Task 1 &amp; 2  - Bulk Data'!B39)/'Task 1 &amp; 2  - Bulk Data'!B39</f>
        <v>0.15062702486258245</v>
      </c>
      <c r="C38" s="21">
        <f>('Task 1 &amp; 2  - Bulk Data'!C38-'Task 1 &amp; 2  - Bulk Data'!C39)/'Task 1 &amp; 2  - Bulk Data'!C39</f>
        <v>1.5057784562818179E-2</v>
      </c>
      <c r="D38" s="22">
        <f>('Task 1 &amp; 2  - Bulk Data'!D38-'Task 1 &amp; 2  - Bulk Data'!D39)/'Task 1 &amp; 2  - Bulk Data'!D39</f>
        <v>0.15116279069767469</v>
      </c>
      <c r="E38" s="22">
        <f>('Task 1 &amp; 2  - Bulk Data'!E38-'Task 1 &amp; 2  - Bulk Data'!E39)/'Task 1 &amp; 2  - Bulk Data'!E39</f>
        <v>0.367088607594937</v>
      </c>
      <c r="F38" s="22">
        <f>('Task 1 &amp; 2  - Bulk Data'!F38-'Task 1 &amp; 2  - Bulk Data'!F39)/'Task 1 &amp; 2  - Bulk Data'!F39</f>
        <v>0.11518708730740977</v>
      </c>
      <c r="G38" s="22">
        <f>('Task 1 &amp; 2  - Bulk Data'!G38-'Task 1 &amp; 2  - Bulk Data'!G39)/'Task 1 &amp; 2  - Bulk Data'!G39</f>
        <v>5.8427523746129501E-2</v>
      </c>
      <c r="H38" s="22">
        <f>('Task 1 &amp; 2  - Bulk Data'!H38-'Task 1 &amp; 2  - Bulk Data'!H39)/'Task 1 &amp; 2  - Bulk Data'!H39</f>
        <v>7.8571428571428514E-2</v>
      </c>
      <c r="I38" s="22">
        <f>('Task 1 &amp; 2  - Bulk Data'!I38-'Task 1 &amp; 2  - Bulk Data'!I39)/'Task 1 &amp; 2  - Bulk Data'!I39</f>
        <v>-9.2592592592591495E-3</v>
      </c>
      <c r="J38" s="22">
        <f>('Task 1 &amp; 2  - Bulk Data'!J38-'Task 1 &amp; 2  - Bulk Data'!J39)/'Task 1 &amp; 2  - Bulk Data'!J39</f>
        <v>3.8028169014084706E-2</v>
      </c>
      <c r="K38" s="22">
        <f>('Task 1 &amp; 2  - Bulk Data'!K38-'Task 1 &amp; 2  - Bulk Data'!K39)/'Task 1 &amp; 2  - Bulk Data'!K39</f>
        <v>0.35727272727272724</v>
      </c>
      <c r="L38" s="22">
        <f>('Task 1 &amp; 2  - Bulk Data'!L38-'Task 1 &amp; 2  - Bulk Data'!L39)/'Task 1 &amp; 2  - Bulk Data'!L39</f>
        <v>0.16883116883116892</v>
      </c>
      <c r="M38" s="22">
        <f>('Task 1 &amp; 2  - Bulk Data'!M38-'Task 1 &amp; 2  - Bulk Data'!M39)/'Task 1 &amp; 2  - Bulk Data'!M39</f>
        <v>0.18514285714285708</v>
      </c>
      <c r="N38" s="22">
        <f>('Task 1 &amp; 2  - Bulk Data'!N38-'Task 1 &amp; 2  - Bulk Data'!N39)/'Task 1 &amp; 2  - Bulk Data'!N39</f>
        <v>0.6644100580270792</v>
      </c>
      <c r="O38" s="22">
        <f>('Task 1 &amp; 2  - Bulk Data'!O38-'Task 1 &amp; 2  - Bulk Data'!O39)/'Task 1 &amp; 2  - Bulk Data'!O39</f>
        <v>0.51469420174741853</v>
      </c>
      <c r="P38" s="22">
        <f>('Task 1 &amp; 2  - Bulk Data'!P38-'Task 1 &amp; 2  - Bulk Data'!P39)/'Task 1 &amp; 2  - Bulk Data'!P39</f>
        <v>7.5268817204300967E-2</v>
      </c>
      <c r="Q38" s="22">
        <f>('Task 1 &amp; 2  - Bulk Data'!Q38-'Task 1 &amp; 2  - Bulk Data'!Q39)/'Task 1 &amp; 2  - Bulk Data'!Q39</f>
        <v>0.1972789115646259</v>
      </c>
      <c r="R38" s="22">
        <f>('Task 1 &amp; 2  - Bulk Data'!R38-'Task 1 &amp; 2  - Bulk Data'!R39)/'Task 1 &amp; 2  - Bulk Data'!R39</f>
        <v>0.43254688445251038</v>
      </c>
      <c r="S38" s="22">
        <f>('Task 1 &amp; 2  - Bulk Data'!S38-'Task 1 &amp; 2  - Bulk Data'!S39)/'Task 1 &amp; 2  - Bulk Data'!S39</f>
        <v>0.29885829415715248</v>
      </c>
      <c r="T38" s="22">
        <f>('Task 1 &amp; 2  - Bulk Data'!T38-'Task 1 &amp; 2  - Bulk Data'!T39)/'Task 1 &amp; 2  - Bulk Data'!T39</f>
        <v>0.17959183673469375</v>
      </c>
      <c r="U38" s="22">
        <f>('Task 1 &amp; 2  - Bulk Data'!U38-'Task 1 &amp; 2  - Bulk Data'!U39)/'Task 1 &amp; 2  - Bulk Data'!U39</f>
        <v>0.14369501466275644</v>
      </c>
      <c r="V38" s="22">
        <f>('Task 1 &amp; 2  - Bulk Data'!V38-'Task 1 &amp; 2  - Bulk Data'!V39)/'Task 1 &amp; 2  - Bulk Data'!V39</f>
        <v>9.0683229813664418E-2</v>
      </c>
      <c r="W38" s="22">
        <f>('Task 1 &amp; 2  - Bulk Data'!W38-'Task 1 &amp; 2  - Bulk Data'!W39)/'Task 1 &amp; 2  - Bulk Data'!W39</f>
        <v>0.18854415274463007</v>
      </c>
      <c r="X38" s="22">
        <f>('Task 1 &amp; 2  - Bulk Data'!X38-'Task 1 &amp; 2  - Bulk Data'!X39)/'Task 1 &amp; 2  - Bulk Data'!X39</f>
        <v>0.30419580419580405</v>
      </c>
      <c r="Y38" s="22">
        <f>('Task 1 &amp; 2  - Bulk Data'!Y38-'Task 1 &amp; 2  - Bulk Data'!Y39)/'Task 1 &amp; 2  - Bulk Data'!Y39</f>
        <v>0.18879668049792508</v>
      </c>
      <c r="Z38" s="22">
        <f>('Task 1 &amp; 2  - Bulk Data'!Z38-'Task 1 &amp; 2  - Bulk Data'!Z39)/'Task 1 &amp; 2  - Bulk Data'!Z39</f>
        <v>0.23973022685469028</v>
      </c>
      <c r="AA38" s="22">
        <f>('Task 1 &amp; 2  - Bulk Data'!AA38-'Task 1 &amp; 2  - Bulk Data'!AA39)/'Task 1 &amp; 2  - Bulk Data'!AA39</f>
        <v>7.5000000000000039E-2</v>
      </c>
      <c r="AB38" s="22">
        <f>('Task 1 &amp; 2  - Bulk Data'!AB38-'Task 1 &amp; 2  - Bulk Data'!AB39)/'Task 1 &amp; 2  - Bulk Data'!AB39</f>
        <v>8.7837837837837801E-2</v>
      </c>
      <c r="AC38" s="22">
        <f>('Task 1 &amp; 2  - Bulk Data'!AC38-'Task 1 &amp; 2  - Bulk Data'!AC39)/'Task 1 &amp; 2  - Bulk Data'!AC39</f>
        <v>0.13245614035087716</v>
      </c>
      <c r="AD38" s="22">
        <f>('Task 1 &amp; 2  - Bulk Data'!AD38-'Task 1 &amp; 2  - Bulk Data'!AD39)/'Task 1 &amp; 2  - Bulk Data'!AD39</f>
        <v>0.1901754385964913</v>
      </c>
      <c r="AE38" s="22">
        <f>('Task 1 &amp; 2  - Bulk Data'!AE38-'Task 1 &amp; 2  - Bulk Data'!AE39)/'Task 1 &amp; 2  - Bulk Data'!AE39</f>
        <v>0.18746564046179237</v>
      </c>
      <c r="AF38" s="22">
        <f>('Task 1 &amp; 2  - Bulk Data'!AF38-'Task 1 &amp; 2  - Bulk Data'!AF39)/'Task 1 &amp; 2  - Bulk Data'!AF39</f>
        <v>7.6923076923077052E-2</v>
      </c>
      <c r="AG38" s="6"/>
    </row>
    <row r="39" spans="1:33" ht="14.25" customHeight="1" x14ac:dyDescent="0.25">
      <c r="A39" s="17">
        <v>44165</v>
      </c>
      <c r="B39" s="19">
        <f>('Task 1 &amp; 2  - Bulk Data'!B39-'Task 1 &amp; 2  - Bulk Data'!B40)/'Task 1 &amp; 2  - Bulk Data'!B40</f>
        <v>0.15526304722654438</v>
      </c>
      <c r="C39" s="21">
        <f>('Task 1 &amp; 2  - Bulk Data'!C39-'Task 1 &amp; 2  - Bulk Data'!C40)/'Task 1 &amp; 2  - Bulk Data'!C40</f>
        <v>1.1898951606809482E-2</v>
      </c>
      <c r="D39" s="22">
        <f>('Task 1 &amp; 2  - Bulk Data'!D39-'Task 1 &amp; 2  - Bulk Data'!D40)/'Task 1 &amp; 2  - Bulk Data'!D40</f>
        <v>0.26205450733752622</v>
      </c>
      <c r="E39" s="22">
        <f>('Task 1 &amp; 2  - Bulk Data'!E39-'Task 1 &amp; 2  - Bulk Data'!E40)/'Task 1 &amp; 2  - Bulk Data'!E40</f>
        <v>2.1001615508885241E-2</v>
      </c>
      <c r="F39" s="22">
        <f>('Task 1 &amp; 2  - Bulk Data'!F39-'Task 1 &amp; 2  - Bulk Data'!F40)/'Task 1 &amp; 2  - Bulk Data'!F40</f>
        <v>1.4136904761905119E-2</v>
      </c>
      <c r="G39" s="22">
        <f>('Task 1 &amp; 2  - Bulk Data'!G39-'Task 1 &amp; 2  - Bulk Data'!G40)/'Task 1 &amp; 2  - Bulk Data'!G40</f>
        <v>3.2238805970149546E-2</v>
      </c>
      <c r="H39" s="22">
        <f>('Task 1 &amp; 2  - Bulk Data'!H39-'Task 1 &amp; 2  - Bulk Data'!H40)/'Task 1 &amp; 2  - Bulk Data'!H40</f>
        <v>4.7904191616766727E-2</v>
      </c>
      <c r="I39" s="22">
        <f>('Task 1 &amp; 2  - Bulk Data'!I39-'Task 1 &amp; 2  - Bulk Data'!I40)/'Task 1 &amp; 2  - Bulk Data'!I40</f>
        <v>0.25581395348837199</v>
      </c>
      <c r="J39" s="22">
        <f>('Task 1 &amp; 2  - Bulk Data'!J39-'Task 1 &amp; 2  - Bulk Data'!J40)/'Task 1 &amp; 2  - Bulk Data'!J40</f>
        <v>-1.5256588072121975E-2</v>
      </c>
      <c r="K39" s="22">
        <f>('Task 1 &amp; 2  - Bulk Data'!K39-'Task 1 &amp; 2  - Bulk Data'!K40)/'Task 1 &amp; 2  - Bulk Data'!K40</f>
        <v>0.15424973767051439</v>
      </c>
      <c r="L39" s="22">
        <f>('Task 1 &amp; 2  - Bulk Data'!L39-'Task 1 &amp; 2  - Bulk Data'!L40)/'Task 1 &amp; 2  - Bulk Data'!L40</f>
        <v>-1.8518518518519428E-3</v>
      </c>
      <c r="M39" s="22">
        <f>('Task 1 &amp; 2  - Bulk Data'!M39-'Task 1 &amp; 2  - Bulk Data'!M40)/'Task 1 &amp; 2  - Bulk Data'!M40</f>
        <v>0.32575757575757563</v>
      </c>
      <c r="N39" s="22">
        <f>('Task 1 &amp; 2  - Bulk Data'!N39-'Task 1 &amp; 2  - Bulk Data'!N40)/'Task 1 &amp; 2  - Bulk Data'!N40</f>
        <v>0.5506898620275944</v>
      </c>
      <c r="O39" s="22">
        <f>('Task 1 &amp; 2  - Bulk Data'!O39-'Task 1 &amp; 2  - Bulk Data'!O40)/'Task 1 &amp; 2  - Bulk Data'!O40</f>
        <v>3.6213991769547288E-2</v>
      </c>
      <c r="P39" s="22">
        <f>('Task 1 &amp; 2  - Bulk Data'!P39-'Task 1 &amp; 2  - Bulk Data'!P40)/'Task 1 &amp; 2  - Bulk Data'!P40</f>
        <v>0.27397260273972612</v>
      </c>
      <c r="Q39" s="22">
        <f>('Task 1 &amp; 2  - Bulk Data'!Q39-'Task 1 &amp; 2  - Bulk Data'!Q40)/'Task 1 &amp; 2  - Bulk Data'!Q40</f>
        <v>0.24576271186440701</v>
      </c>
      <c r="R39" s="22">
        <f>('Task 1 &amp; 2  - Bulk Data'!R39-'Task 1 &amp; 2  - Bulk Data'!R40)/'Task 1 &amp; 2  - Bulk Data'!R40</f>
        <v>2.1000617665225572E-2</v>
      </c>
      <c r="S39" s="22">
        <f>('Task 1 &amp; 2  - Bulk Data'!S39-'Task 1 &amp; 2  - Bulk Data'!S40)/'Task 1 &amp; 2  - Bulk Data'!S40</f>
        <v>1.1548913043478361E-2</v>
      </c>
      <c r="T39" s="22">
        <f>('Task 1 &amp; 2  - Bulk Data'!T39-'Task 1 &amp; 2  - Bulk Data'!T40)/'Task 1 &amp; 2  - Bulk Data'!T40</f>
        <v>0.58064516129032251</v>
      </c>
      <c r="U39" s="22">
        <f>('Task 1 &amp; 2  - Bulk Data'!U39-'Task 1 &amp; 2  - Bulk Data'!U40)/'Task 1 &amp; 2  - Bulk Data'!U40</f>
        <v>9.6463022508038718E-2</v>
      </c>
      <c r="V39" s="22">
        <f>('Task 1 &amp; 2  - Bulk Data'!V39-'Task 1 &amp; 2  - Bulk Data'!V40)/'Task 1 &amp; 2  - Bulk Data'!V40</f>
        <v>9.6730245231607753E-2</v>
      </c>
      <c r="W39" s="22">
        <f>('Task 1 &amp; 2  - Bulk Data'!W39-'Task 1 &amp; 2  - Bulk Data'!W40)/'Task 1 &amp; 2  - Bulk Data'!W40</f>
        <v>0.22335766423357714</v>
      </c>
      <c r="X39" s="22">
        <f>('Task 1 &amp; 2  - Bulk Data'!X39-'Task 1 &amp; 2  - Bulk Data'!X40)/'Task 1 &amp; 2  - Bulk Data'!X40</f>
        <v>0.44810126582278487</v>
      </c>
      <c r="Y39" s="22">
        <f>('Task 1 &amp; 2  - Bulk Data'!Y39-'Task 1 &amp; 2  - Bulk Data'!Y40)/'Task 1 &amp; 2  - Bulk Data'!Y40</f>
        <v>0.17132442284325641</v>
      </c>
      <c r="Z39" s="22">
        <f>('Task 1 &amp; 2  - Bulk Data'!Z39-'Task 1 &amp; 2  - Bulk Data'!Z40)/'Task 1 &amp; 2  - Bulk Data'!Z40</f>
        <v>6.6013071895424727E-2</v>
      </c>
      <c r="AA39" s="22">
        <f>('Task 1 &amp; 2  - Bulk Data'!AA39-'Task 1 &amp; 2  - Bulk Data'!AA40)/'Task 1 &amp; 2  - Bulk Data'!AA40</f>
        <v>0.10929853181076667</v>
      </c>
      <c r="AB39" s="22">
        <f>('Task 1 &amp; 2  - Bulk Data'!AB39-'Task 1 &amp; 2  - Bulk Data'!AB40)/'Task 1 &amp; 2  - Bulk Data'!AB40</f>
        <v>3.8059955891928433E-2</v>
      </c>
      <c r="AC39" s="22">
        <f>('Task 1 &amp; 2  - Bulk Data'!AC39-'Task 1 &amp; 2  - Bulk Data'!AC40)/'Task 1 &amp; 2  - Bulk Data'!AC40</f>
        <v>0.26385809312638592</v>
      </c>
      <c r="AD39" s="22">
        <f>('Task 1 &amp; 2  - Bulk Data'!AD39-'Task 1 &amp; 2  - Bulk Data'!AD40)/'Task 1 &amp; 2  - Bulk Data'!AD40</f>
        <v>6.6616766467065811E-2</v>
      </c>
      <c r="AE39" s="22">
        <f>('Task 1 &amp; 2  - Bulk Data'!AE39-'Task 1 &amp; 2  - Bulk Data'!AE40)/'Task 1 &amp; 2  - Bulk Data'!AE40</f>
        <v>0.21672240802675569</v>
      </c>
      <c r="AF39" s="22">
        <f>('Task 1 &amp; 2  - Bulk Data'!AF39-'Task 1 &amp; 2  - Bulk Data'!AF40)/'Task 1 &amp; 2  - Bulk Data'!AF40</f>
        <v>0.330232558139535</v>
      </c>
      <c r="AG39" s="6"/>
    </row>
    <row r="40" spans="1:33" ht="14.25" customHeight="1" x14ac:dyDescent="0.25">
      <c r="A40" s="17">
        <v>44134</v>
      </c>
      <c r="B40" s="19">
        <f>('Task 1 &amp; 2  - Bulk Data'!B40-'Task 1 &amp; 2  - Bulk Data'!B41)/'Task 1 &amp; 2  - Bulk Data'!B41</f>
        <v>-2.8566176095104867E-2</v>
      </c>
      <c r="C40" s="21">
        <f>('Task 1 &amp; 2  - Bulk Data'!C40-'Task 1 &amp; 2  - Bulk Data'!C41)/'Task 1 &amp; 2  - Bulk Data'!C41</f>
        <v>1.1426129586142735E-2</v>
      </c>
      <c r="D40" s="22">
        <f>('Task 1 &amp; 2  - Bulk Data'!D40-'Task 1 &amp; 2  - Bulk Data'!D41)/'Task 1 &amp; 2  - Bulk Data'!D41</f>
        <v>-7.3786407766990678E-2</v>
      </c>
      <c r="E40" s="22">
        <f>('Task 1 &amp; 2  - Bulk Data'!E40-'Task 1 &amp; 2  - Bulk Data'!E41)/'Task 1 &amp; 2  - Bulk Data'!E41</f>
        <v>4.31353135580494E-2</v>
      </c>
      <c r="F40" s="22">
        <f>('Task 1 &amp; 2  - Bulk Data'!F40-'Task 1 &amp; 2  - Bulk Data'!F41)/'Task 1 &amp; 2  - Bulk Data'!F41</f>
        <v>8.3870967741935268E-2</v>
      </c>
      <c r="G40" s="22">
        <f>('Task 1 &amp; 2  - Bulk Data'!G40-'Task 1 &amp; 2  - Bulk Data'!G41)/'Task 1 &amp; 2  - Bulk Data'!G41</f>
        <v>-0.1306808438219258</v>
      </c>
      <c r="H40" s="22">
        <f>('Task 1 &amp; 2  - Bulk Data'!H40-'Task 1 &amp; 2  - Bulk Data'!H41)/'Task 1 &amp; 2  - Bulk Data'!H41</f>
        <v>-4.0229885057471146E-2</v>
      </c>
      <c r="I40" s="22">
        <f>('Task 1 &amp; 2  - Bulk Data'!I40-'Task 1 &amp; 2  - Bulk Data'!I41)/'Task 1 &amp; 2  - Bulk Data'!I41</f>
        <v>-5.7803468208091797E-3</v>
      </c>
      <c r="J40" s="22">
        <f>('Task 1 &amp; 2  - Bulk Data'!J40-'Task 1 &amp; 2  - Bulk Data'!J41)/'Task 1 &amp; 2  - Bulk Data'!J41</f>
        <v>2.4147727272726894E-2</v>
      </c>
      <c r="K40" s="22">
        <f>('Task 1 &amp; 2  - Bulk Data'!K40-'Task 1 &amp; 2  - Bulk Data'!K41)/'Task 1 &amp; 2  - Bulk Data'!K41</f>
        <v>7.3995771670189456E-3</v>
      </c>
      <c r="L40" s="22">
        <f>('Task 1 &amp; 2  - Bulk Data'!L40-'Task 1 &amp; 2  - Bulk Data'!L41)/'Task 1 &amp; 2  - Bulk Data'!L41</f>
        <v>0.23428571428571421</v>
      </c>
      <c r="M40" s="22">
        <f>('Task 1 &amp; 2  - Bulk Data'!M40-'Task 1 &amp; 2  - Bulk Data'!M41)/'Task 1 &amp; 2  - Bulk Data'!M41</f>
        <v>-7.0422535211267595E-2</v>
      </c>
      <c r="N40" s="22">
        <f>('Task 1 &amp; 2  - Bulk Data'!N40-'Task 1 &amp; 2  - Bulk Data'!N41)/'Task 1 &amp; 2  - Bulk Data'!N41</f>
        <v>3.798256537982584E-2</v>
      </c>
      <c r="O40" s="22">
        <f>('Task 1 &amp; 2  - Bulk Data'!O40-'Task 1 &amp; 2  - Bulk Data'!O41)/'Task 1 &amp; 2  - Bulk Data'!O41</f>
        <v>-2.6442307692307664E-2</v>
      </c>
      <c r="P40" s="22">
        <f>('Task 1 &amp; 2  - Bulk Data'!P40-'Task 1 &amp; 2  - Bulk Data'!P41)/'Task 1 &amp; 2  - Bulk Data'!P41</f>
        <v>-4.4859813084112091E-2</v>
      </c>
      <c r="Q40" s="22">
        <f>('Task 1 &amp; 2  - Bulk Data'!Q40-'Task 1 &amp; 2  - Bulk Data'!Q41)/'Task 1 &amp; 2  - Bulk Data'!Q41</f>
        <v>-3.4764826175869304E-2</v>
      </c>
      <c r="R40" s="22"/>
      <c r="S40" s="22">
        <f>('Task 1 &amp; 2  - Bulk Data'!S40-'Task 1 &amp; 2  - Bulk Data'!S41)/'Task 1 &amp; 2  - Bulk Data'!S41</f>
        <v>-5.5198973042362202E-2</v>
      </c>
      <c r="T40" s="22">
        <f>('Task 1 &amp; 2  - Bulk Data'!T40-'Task 1 &amp; 2  - Bulk Data'!T41)/'Task 1 &amp; 2  - Bulk Data'!T41</f>
        <v>-8.5545722713864167E-2</v>
      </c>
      <c r="U40" s="22">
        <f>('Task 1 &amp; 2  - Bulk Data'!U40-'Task 1 &amp; 2  - Bulk Data'!U41)/'Task 1 &amp; 2  - Bulk Data'!U41</f>
        <v>9.5070422535211252E-2</v>
      </c>
      <c r="V40" s="22">
        <f>('Task 1 &amp; 2  - Bulk Data'!V40-'Task 1 &amp; 2  - Bulk Data'!V41)/'Task 1 &amp; 2  - Bulk Data'!V41</f>
        <v>-7.3232323232323246E-2</v>
      </c>
      <c r="W40" s="22">
        <f>('Task 1 &amp; 2  - Bulk Data'!W40-'Task 1 &amp; 2  - Bulk Data'!W41)/'Task 1 &amp; 2  - Bulk Data'!W41</f>
        <v>-2.1428571428571484E-2</v>
      </c>
      <c r="X40" s="22">
        <f>('Task 1 &amp; 2  - Bulk Data'!X40-'Task 1 &amp; 2  - Bulk Data'!X41)/'Task 1 &amp; 2  - Bulk Data'!X41</f>
        <v>-0.14502164502164508</v>
      </c>
      <c r="Y40" s="22">
        <f>('Task 1 &amp; 2  - Bulk Data'!Y40-'Task 1 &amp; 2  - Bulk Data'!Y41)/'Task 1 &amp; 2  - Bulk Data'!Y41</f>
        <v>-1.0817307692307552E-2</v>
      </c>
      <c r="Z40" s="22">
        <f>('Task 1 &amp; 2  - Bulk Data'!Z40-'Task 1 &amp; 2  - Bulk Data'!Z41)/'Task 1 &amp; 2  - Bulk Data'!Z41</f>
        <v>-8.328340323547033E-2</v>
      </c>
      <c r="AA40" s="22">
        <f>('Task 1 &amp; 2  - Bulk Data'!AA40-'Task 1 &amp; 2  - Bulk Data'!AA41)/'Task 1 &amp; 2  - Bulk Data'!AA41</f>
        <v>-0.16256830601092895</v>
      </c>
      <c r="AB40" s="22">
        <f>('Task 1 &amp; 2  - Bulk Data'!AB40-'Task 1 &amp; 2  - Bulk Data'!AB41)/'Task 1 &amp; 2  - Bulk Data'!AB41</f>
        <v>-3.947368421052623E-2</v>
      </c>
      <c r="AC40" s="22">
        <f>('Task 1 &amp; 2  - Bulk Data'!AC40-'Task 1 &amp; 2  - Bulk Data'!AC41)/'Task 1 &amp; 2  - Bulk Data'!AC41</f>
        <v>-0.140952380952381</v>
      </c>
      <c r="AD40" s="22">
        <f>('Task 1 &amp; 2  - Bulk Data'!AD40-'Task 1 &amp; 2  - Bulk Data'!AD41)/'Task 1 &amp; 2  - Bulk Data'!AD41</f>
        <v>8.617886178861775E-2</v>
      </c>
      <c r="AE40" s="22">
        <f>('Task 1 &amp; 2  - Bulk Data'!AE40-'Task 1 &amp; 2  - Bulk Data'!AE41)/'Task 1 &amp; 2  - Bulk Data'!AE41</f>
        <v>-6.0929648241205822E-2</v>
      </c>
      <c r="AF40" s="22">
        <f>('Task 1 &amp; 2  - Bulk Data'!AF40-'Task 1 &amp; 2  - Bulk Data'!AF41)/'Task 1 &amp; 2  - Bulk Data'!AF41</f>
        <v>9.3896713615023095E-3</v>
      </c>
      <c r="AG40" s="6"/>
    </row>
    <row r="41" spans="1:33" ht="14.25" customHeight="1" x14ac:dyDescent="0.25">
      <c r="A41" s="17">
        <v>44104</v>
      </c>
      <c r="B41" s="19">
        <f>('Task 1 &amp; 2  - Bulk Data'!B41-'Task 1 &amp; 2  - Bulk Data'!B42)/'Task 1 &amp; 2  - Bulk Data'!B42</f>
        <v>6.2009197795999782E-2</v>
      </c>
      <c r="C41" s="21">
        <f>('Task 1 &amp; 2  - Bulk Data'!C41-'Task 1 &amp; 2  - Bulk Data'!C42)/'Task 1 &amp; 2  - Bulk Data'!C42</f>
        <v>8.8105079321790358E-3</v>
      </c>
      <c r="D41" s="22">
        <f>('Task 1 &amp; 2  - Bulk Data'!D41-'Task 1 &amp; 2  - Bulk Data'!D42)/'Task 1 &amp; 2  - Bulk Data'!D42</f>
        <v>5.3169734151329515E-2</v>
      </c>
      <c r="E41" s="22">
        <f>('Task 1 &amp; 2  - Bulk Data'!E41-'Task 1 &amp; 2  - Bulk Data'!E42)/'Task 1 &amp; 2  - Bulk Data'!E42</f>
        <v>0.21659919028340069</v>
      </c>
      <c r="F41" s="22">
        <f>('Task 1 &amp; 2  - Bulk Data'!F41-'Task 1 &amp; 2  - Bulk Data'!F42)/'Task 1 &amp; 2  - Bulk Data'!F42</f>
        <v>0.17758784425451102</v>
      </c>
      <c r="G41" s="22">
        <f>('Task 1 &amp; 2  - Bulk Data'!G41-'Task 1 &amp; 2  - Bulk Data'!G42)/'Task 1 &amp; 2  - Bulk Data'!G42</f>
        <v>0.18965517241379343</v>
      </c>
      <c r="H41" s="22">
        <f>('Task 1 &amp; 2  - Bulk Data'!H41-'Task 1 &amp; 2  - Bulk Data'!H42)/'Task 1 &amp; 2  - Bulk Data'!H42</f>
        <v>2.5792188651437054E-2</v>
      </c>
      <c r="I41" s="22">
        <f>('Task 1 &amp; 2  - Bulk Data'!I41-'Task 1 &amp; 2  - Bulk Data'!I42)/'Task 1 &amp; 2  - Bulk Data'!I42</f>
        <v>-1.7045454545454482E-2</v>
      </c>
      <c r="J41" s="22">
        <f>('Task 1 &amp; 2  - Bulk Data'!J41-'Task 1 &amp; 2  - Bulk Data'!J42)/'Task 1 &amp; 2  - Bulk Data'!J42</f>
        <v>0.10172143974960912</v>
      </c>
      <c r="K41" s="22">
        <f>('Task 1 &amp; 2  - Bulk Data'!K41-'Task 1 &amp; 2  - Bulk Data'!K42)/'Task 1 &amp; 2  - Bulk Data'!K42</f>
        <v>8.4862385321100839E-2</v>
      </c>
      <c r="L41" s="22">
        <f>('Task 1 &amp; 2  - Bulk Data'!L41-'Task 1 &amp; 2  - Bulk Data'!L42)/'Task 1 &amp; 2  - Bulk Data'!L42</f>
        <v>3.5502958579882025E-2</v>
      </c>
      <c r="M41" s="22">
        <f>('Task 1 &amp; 2  - Bulk Data'!M41-'Task 1 &amp; 2  - Bulk Data'!M42)/'Task 1 &amp; 2  - Bulk Data'!M42</f>
        <v>5.0295857988165778E-2</v>
      </c>
      <c r="N41" s="22">
        <f>('Task 1 &amp; 2  - Bulk Data'!N41-'Task 1 &amp; 2  - Bulk Data'!N42)/'Task 1 &amp; 2  - Bulk Data'!N42</f>
        <v>8.2210242587600998E-2</v>
      </c>
      <c r="O41" s="22">
        <f>('Task 1 &amp; 2  - Bulk Data'!O41-'Task 1 &amp; 2  - Bulk Data'!O42)/'Task 1 &amp; 2  - Bulk Data'!O42</f>
        <v>6.0322854715378162E-2</v>
      </c>
      <c r="P41" s="22">
        <f>('Task 1 &amp; 2  - Bulk Data'!P41-'Task 1 &amp; 2  - Bulk Data'!P42)/'Task 1 &amp; 2  - Bulk Data'!P42</f>
        <v>8.9613034623217847E-2</v>
      </c>
      <c r="Q41" s="22">
        <f>('Task 1 &amp; 2  - Bulk Data'!Q41-'Task 1 &amp; 2  - Bulk Data'!Q42)/'Task 1 &amp; 2  - Bulk Data'!Q42</f>
        <v>-1.5436241610738245E-2</v>
      </c>
      <c r="R41" s="22"/>
      <c r="S41" s="22">
        <f>('Task 1 &amp; 2  - Bulk Data'!S41-'Task 1 &amp; 2  - Bulk Data'!S42)/'Task 1 &amp; 2  - Bulk Data'!S42</f>
        <v>2.5740025740024924E-3</v>
      </c>
      <c r="T41" s="22">
        <f>('Task 1 &amp; 2  - Bulk Data'!T41-'Task 1 &amp; 2  - Bulk Data'!T42)/'Task 1 &amp; 2  - Bulk Data'!T42</f>
        <v>0.1114754098360656</v>
      </c>
      <c r="U41" s="22">
        <f>('Task 1 &amp; 2  - Bulk Data'!U41-'Task 1 &amp; 2  - Bulk Data'!U42)/'Task 1 &amp; 2  - Bulk Data'!U42</f>
        <v>7.9847908745247234E-2</v>
      </c>
      <c r="V41" s="22">
        <f>('Task 1 &amp; 2  - Bulk Data'!V41-'Task 1 &amp; 2  - Bulk Data'!V42)/'Task 1 &amp; 2  - Bulk Data'!V42</f>
        <v>5.0397877984084863E-2</v>
      </c>
      <c r="W41" s="22">
        <f>('Task 1 &amp; 2  - Bulk Data'!W41-'Task 1 &amp; 2  - Bulk Data'!W42)/'Task 1 &amp; 2  - Bulk Data'!W42</f>
        <v>7.4168797953964222E-2</v>
      </c>
      <c r="X41" s="22">
        <f>('Task 1 &amp; 2  - Bulk Data'!X41-'Task 1 &amp; 2  - Bulk Data'!X42)/'Task 1 &amp; 2  - Bulk Data'!X42</f>
        <v>8.7336244541485961E-3</v>
      </c>
      <c r="Y41" s="22">
        <f>('Task 1 &amp; 2  - Bulk Data'!Y41-'Task 1 &amp; 2  - Bulk Data'!Y42)/'Task 1 &amp; 2  - Bulk Data'!Y42</f>
        <v>7.6326002587322167E-2</v>
      </c>
      <c r="Z41" s="22">
        <f>('Task 1 &amp; 2  - Bulk Data'!Z41-'Task 1 &amp; 2  - Bulk Data'!Z42)/'Task 1 &amp; 2  - Bulk Data'!Z42</f>
        <v>0.10676392572944302</v>
      </c>
      <c r="AA41" s="22">
        <f>('Task 1 &amp; 2  - Bulk Data'!AA41-'Task 1 &amp; 2  - Bulk Data'!AA42)/'Task 1 &amp; 2  - Bulk Data'!AA42</f>
        <v>0.21192052980132453</v>
      </c>
      <c r="AB41" s="22">
        <f>('Task 1 &amp; 2  - Bulk Data'!AB41-'Task 1 &amp; 2  - Bulk Data'!AB42)/'Task 1 &amp; 2  - Bulk Data'!AB42</f>
        <v>6.145251396648034E-2</v>
      </c>
      <c r="AC41" s="22">
        <f>('Task 1 &amp; 2  - Bulk Data'!AC41-'Task 1 &amp; 2  - Bulk Data'!AC42)/'Task 1 &amp; 2  - Bulk Data'!AC42</f>
        <v>-5.6818181818182288E-3</v>
      </c>
      <c r="AD41" s="22">
        <f>('Task 1 &amp; 2  - Bulk Data'!AD41-'Task 1 &amp; 2  - Bulk Data'!AD42)/'Task 1 &amp; 2  - Bulk Data'!AD42</f>
        <v>9.5280498664292321E-2</v>
      </c>
      <c r="AE41" s="22">
        <f>('Task 1 &amp; 2  - Bulk Data'!AE41-'Task 1 &amp; 2  - Bulk Data'!AE42)/'Task 1 &amp; 2  - Bulk Data'!AE42</f>
        <v>-5.0000000000001736E-3</v>
      </c>
      <c r="AF41" s="22">
        <f>('Task 1 &amp; 2  - Bulk Data'!AF41-'Task 1 &amp; 2  - Bulk Data'!AF42)/'Task 1 &amp; 2  - Bulk Data'!AF42</f>
        <v>4.9261083743842547E-2</v>
      </c>
      <c r="AG41" s="6"/>
    </row>
    <row r="42" spans="1:33" ht="14.25" customHeight="1" x14ac:dyDescent="0.25">
      <c r="A42" s="17">
        <v>44074</v>
      </c>
      <c r="B42" s="19">
        <f>('Task 1 &amp; 2  - Bulk Data'!B42-'Task 1 &amp; 2  - Bulk Data'!B43)/'Task 1 &amp; 2  - Bulk Data'!B43</f>
        <v>-4.2815614617940208E-2</v>
      </c>
      <c r="C42" s="21">
        <f>('Task 1 &amp; 2  - Bulk Data'!C42-'Task 1 &amp; 2  - Bulk Data'!C43)/'Task 1 &amp; 2  - Bulk Data'!C43</f>
        <v>7.4631314395374997E-3</v>
      </c>
      <c r="D42" s="22">
        <f>('Task 1 &amp; 2  - Bulk Data'!D42-'Task 1 &amp; 2  - Bulk Data'!D43)/'Task 1 &amp; 2  - Bulk Data'!D43</f>
        <v>-6.6793893129771062E-2</v>
      </c>
      <c r="E42" s="22">
        <f>('Task 1 &amp; 2  - Bulk Data'!E42-'Task 1 &amp; 2  - Bulk Data'!E43)/'Task 1 &amp; 2  - Bulk Data'!E43</f>
        <v>-9.0239410681399734E-2</v>
      </c>
      <c r="F42" s="22">
        <f>('Task 1 &amp; 2  - Bulk Data'!F42-'Task 1 &amp; 2  - Bulk Data'!F43)/'Task 1 &amp; 2  - Bulk Data'!F43</f>
        <v>-8.7521663778162978E-2</v>
      </c>
      <c r="G42" s="22">
        <f>('Task 1 &amp; 2  - Bulk Data'!G42-'Task 1 &amp; 2  - Bulk Data'!G43)/'Task 1 &amp; 2  - Bulk Data'!G43</f>
        <v>-7.8842881452070399E-2</v>
      </c>
      <c r="H42" s="22">
        <f>('Task 1 &amp; 2  - Bulk Data'!H42-'Task 1 &amp; 2  - Bulk Data'!H43)/'Task 1 &amp; 2  - Bulk Data'!H43</f>
        <v>-5.0384884534639969E-2</v>
      </c>
      <c r="I42" s="22">
        <f>('Task 1 &amp; 2  - Bulk Data'!I42-'Task 1 &amp; 2  - Bulk Data'!I43)/'Task 1 &amp; 2  - Bulk Data'!I43</f>
        <v>-0.2142857142857145</v>
      </c>
      <c r="J42" s="22">
        <f>('Task 1 &amp; 2  - Bulk Data'!J42-'Task 1 &amp; 2  - Bulk Data'!J43)/'Task 1 &amp; 2  - Bulk Data'!J43</f>
        <v>-1.5408320493066546E-2</v>
      </c>
      <c r="K42" s="22">
        <f>('Task 1 &amp; 2  - Bulk Data'!K42-'Task 1 &amp; 2  - Bulk Data'!K43)/'Task 1 &amp; 2  - Bulk Data'!K43</f>
        <v>0.14136125654450279</v>
      </c>
      <c r="L42" s="22">
        <f>('Task 1 &amp; 2  - Bulk Data'!L42-'Task 1 &amp; 2  - Bulk Data'!L43)/'Task 1 &amp; 2  - Bulk Data'!L43</f>
        <v>1.8072289156626491E-2</v>
      </c>
      <c r="M42" s="22">
        <f>('Task 1 &amp; 2  - Bulk Data'!M42-'Task 1 &amp; 2  - Bulk Data'!M43)/'Task 1 &amp; 2  - Bulk Data'!M43</f>
        <v>-3.7037037037037035E-2</v>
      </c>
      <c r="N42" s="22">
        <f>('Task 1 &amp; 2  - Bulk Data'!N42-'Task 1 &amp; 2  - Bulk Data'!N43)/'Task 1 &amp; 2  - Bulk Data'!N43</f>
        <v>1.6438356164383577E-2</v>
      </c>
      <c r="O42" s="22">
        <f>('Task 1 &amp; 2  - Bulk Data'!O42-'Task 1 &amp; 2  - Bulk Data'!O43)/'Task 1 &amp; 2  - Bulk Data'!O43</f>
        <v>-0.20311442112389971</v>
      </c>
      <c r="P42" s="22">
        <f>('Task 1 &amp; 2  - Bulk Data'!P42-'Task 1 &amp; 2  - Bulk Data'!P43)/'Task 1 &amp; 2  - Bulk Data'!P43</f>
        <v>2.2916666666666679E-2</v>
      </c>
      <c r="Q42" s="22">
        <f>('Task 1 &amp; 2  - Bulk Data'!Q42-'Task 1 &amp; 2  - Bulk Data'!Q43)/'Task 1 &amp; 2  - Bulk Data'!Q43</f>
        <v>-7.8540507111935734E-2</v>
      </c>
      <c r="R42" s="22"/>
      <c r="S42" s="22">
        <f>('Task 1 &amp; 2  - Bulk Data'!S42-'Task 1 &amp; 2  - Bulk Data'!S43)/'Task 1 &amp; 2  - Bulk Data'!S43</f>
        <v>-0.10121457489878523</v>
      </c>
      <c r="T42" s="22">
        <f>('Task 1 &amp; 2  - Bulk Data'!T42-'Task 1 &amp; 2  - Bulk Data'!T43)/'Task 1 &amp; 2  - Bulk Data'!T43</f>
        <v>2.0066889632107059E-2</v>
      </c>
      <c r="U42" s="22">
        <f>('Task 1 &amp; 2  - Bulk Data'!U42-'Task 1 &amp; 2  - Bulk Data'!U43)/'Task 1 &amp; 2  - Bulk Data'!U43</f>
        <v>4.3650793650793565E-2</v>
      </c>
      <c r="V42" s="22">
        <f>('Task 1 &amp; 2  - Bulk Data'!V42-'Task 1 &amp; 2  - Bulk Data'!V43)/'Task 1 &amp; 2  - Bulk Data'!V43</f>
        <v>-9.2659446450060218E-2</v>
      </c>
      <c r="W42" s="22">
        <f>('Task 1 &amp; 2  - Bulk Data'!W42-'Task 1 &amp; 2  - Bulk Data'!W43)/'Task 1 &amp; 2  - Bulk Data'!W43</f>
        <v>0</v>
      </c>
      <c r="X42" s="22">
        <f>('Task 1 &amp; 2  - Bulk Data'!X42-'Task 1 &amp; 2  - Bulk Data'!X43)/'Task 1 &amp; 2  - Bulk Data'!X43</f>
        <v>-4.2241739857800151E-2</v>
      </c>
      <c r="Y42" s="22">
        <f>('Task 1 &amp; 2  - Bulk Data'!Y42-'Task 1 &amp; 2  - Bulk Data'!Y43)/'Task 1 &amp; 2  - Bulk Data'!Y43</f>
        <v>-7.756563245823403E-2</v>
      </c>
      <c r="Z42" s="22">
        <f>('Task 1 &amp; 2  - Bulk Data'!Z42-'Task 1 &amp; 2  - Bulk Data'!Z43)/'Task 1 &amp; 2  - Bulk Data'!Z43</f>
        <v>0.11456023651145605</v>
      </c>
      <c r="AA42" s="22">
        <f>('Task 1 &amp; 2  - Bulk Data'!AA42-'Task 1 &amp; 2  - Bulk Data'!AA43)/'Task 1 &amp; 2  - Bulk Data'!AA43</f>
        <v>4.6793760831889027E-2</v>
      </c>
      <c r="AB42" s="22">
        <f>('Task 1 &amp; 2  - Bulk Data'!AB42-'Task 1 &amp; 2  - Bulk Data'!AB43)/'Task 1 &amp; 2  - Bulk Data'!AB43</f>
        <v>-3.6339165545087641E-2</v>
      </c>
      <c r="AC42" s="22">
        <f>('Task 1 &amp; 2  - Bulk Data'!AC42-'Task 1 &amp; 2  - Bulk Data'!AC43)/'Task 1 &amp; 2  - Bulk Data'!AC43</f>
        <v>-1.2160898035547148E-2</v>
      </c>
      <c r="AD42" s="22">
        <f>('Task 1 &amp; 2  - Bulk Data'!AD42-'Task 1 &amp; 2  - Bulk Data'!AD43)/'Task 1 &amp; 2  - Bulk Data'!AD43</f>
        <v>-0.11644374508261221</v>
      </c>
      <c r="AE42" s="22">
        <f>('Task 1 &amp; 2  - Bulk Data'!AE42-'Task 1 &amp; 2  - Bulk Data'!AE43)/'Task 1 &amp; 2  - Bulk Data'!AE43</f>
        <v>-3.0890369473046731E-2</v>
      </c>
      <c r="AF42" s="22">
        <f>('Task 1 &amp; 2  - Bulk Data'!AF42-'Task 1 &amp; 2  - Bulk Data'!AF43)/'Task 1 &amp; 2  - Bulk Data'!AF43</f>
        <v>-5.1401869158878823E-2</v>
      </c>
      <c r="AG42" s="6"/>
    </row>
    <row r="43" spans="1:33" ht="14.25" customHeight="1" x14ac:dyDescent="0.25">
      <c r="A43" s="17">
        <v>44042</v>
      </c>
      <c r="B43" s="19">
        <f>('Task 1 &amp; 2  - Bulk Data'!B43-'Task 1 &amp; 2  - Bulk Data'!B44)/'Task 1 &amp; 2  - Bulk Data'!B44</f>
        <v>-3.0219408328121641E-2</v>
      </c>
      <c r="C43" s="21">
        <f>('Task 1 &amp; 2  - Bulk Data'!C43-'Task 1 &amp; 2  - Bulk Data'!C44)/'Task 1 &amp; 2  - Bulk Data'!C44</f>
        <v>7.6978338104133374E-3</v>
      </c>
      <c r="D43" s="22">
        <f>('Task 1 &amp; 2  - Bulk Data'!D43-'Task 1 &amp; 2  - Bulk Data'!D44)/'Task 1 &amp; 2  - Bulk Data'!D44</f>
        <v>-0.13815789473684212</v>
      </c>
      <c r="E43" s="22">
        <f>('Task 1 &amp; 2  - Bulk Data'!E43-'Task 1 &amp; 2  - Bulk Data'!E44)/'Task 1 &amp; 2  - Bulk Data'!E44</f>
        <v>-2.6881720430107479E-2</v>
      </c>
      <c r="F43" s="22">
        <f>('Task 1 &amp; 2  - Bulk Data'!F43-'Task 1 &amp; 2  - Bulk Data'!F44)/'Task 1 &amp; 2  - Bulk Data'!F44</f>
        <v>0.15979899497487443</v>
      </c>
      <c r="G43" s="22">
        <f>('Task 1 &amp; 2  - Bulk Data'!G43-'Task 1 &amp; 2  - Bulk Data'!G44)/'Task 1 &amp; 2  - Bulk Data'!G44</f>
        <v>8.8807422849675105E-2</v>
      </c>
      <c r="H43" s="22">
        <f>('Task 1 &amp; 2  - Bulk Data'!H43-'Task 1 &amp; 2  - Bulk Data'!H44)/'Task 1 &amp; 2  - Bulk Data'!H44</f>
        <v>5.0735294117647087E-2</v>
      </c>
      <c r="I43" s="22">
        <f>('Task 1 &amp; 2  - Bulk Data'!I43-'Task 1 &amp; 2  - Bulk Data'!I44)/'Task 1 &amp; 2  - Bulk Data'!I44</f>
        <v>0.10198292498700419</v>
      </c>
      <c r="J43" s="22">
        <f>('Task 1 &amp; 2  - Bulk Data'!J43-'Task 1 &amp; 2  - Bulk Data'!J44)/'Task 1 &amp; 2  - Bulk Data'!J44</f>
        <v>5.3571428571428631E-2</v>
      </c>
      <c r="K43" s="22">
        <f>('Task 1 &amp; 2  - Bulk Data'!K43-'Task 1 &amp; 2  - Bulk Data'!K44)/'Task 1 &amp; 2  - Bulk Data'!K44</f>
        <v>-8.6151182151182629E-2</v>
      </c>
      <c r="L43" s="22">
        <f>('Task 1 &amp; 2  - Bulk Data'!L43-'Task 1 &amp; 2  - Bulk Data'!L44)/'Task 1 &amp; 2  - Bulk Data'!L44</f>
        <v>0.17066290550070487</v>
      </c>
      <c r="M43" s="22">
        <f>('Task 1 &amp; 2  - Bulk Data'!M43-'Task 1 &amp; 2  - Bulk Data'!M44)/'Task 1 &amp; 2  - Bulk Data'!M44</f>
        <v>-0.17021276595744694</v>
      </c>
      <c r="N43" s="22">
        <f>('Task 1 &amp; 2  - Bulk Data'!N43-'Task 1 &amp; 2  - Bulk Data'!N44)/'Task 1 &amp; 2  - Bulk Data'!N44</f>
        <v>5.4913294797687848E-2</v>
      </c>
      <c r="O43" s="22">
        <f>('Task 1 &amp; 2  - Bulk Data'!O43-'Task 1 &amp; 2  - Bulk Data'!O44)/'Task 1 &amp; 2  - Bulk Data'!O44</f>
        <v>3.6491228070175304E-2</v>
      </c>
      <c r="P43" s="22">
        <f>('Task 1 &amp; 2  - Bulk Data'!P43-'Task 1 &amp; 2  - Bulk Data'!P44)/'Task 1 &amp; 2  - Bulk Data'!P44</f>
        <v>-0.13978494623655929</v>
      </c>
      <c r="Q43" s="22">
        <f>('Task 1 &amp; 2  - Bulk Data'!Q43-'Task 1 &amp; 2  - Bulk Data'!Q44)/'Task 1 &amp; 2  - Bulk Data'!Q44</f>
        <v>-0.10166666666666652</v>
      </c>
      <c r="R43" s="22"/>
      <c r="S43" s="22">
        <f>('Task 1 &amp; 2  - Bulk Data'!S43-'Task 1 &amp; 2  - Bulk Data'!S44)/'Task 1 &amp; 2  - Bulk Data'!S44</f>
        <v>3.7192561487702482E-2</v>
      </c>
      <c r="T43" s="22">
        <f>('Task 1 &amp; 2  - Bulk Data'!T43-'Task 1 &amp; 2  - Bulk Data'!T44)/'Task 1 &amp; 2  - Bulk Data'!T44</f>
        <v>-8.0000000000000127E-2</v>
      </c>
      <c r="U43" s="22">
        <f>('Task 1 &amp; 2  - Bulk Data'!U43-'Task 1 &amp; 2  - Bulk Data'!U44)/'Task 1 &amp; 2  - Bulk Data'!U44</f>
        <v>1.6129032258064561E-2</v>
      </c>
      <c r="V43" s="22">
        <f>('Task 1 &amp; 2  - Bulk Data'!V43-'Task 1 &amp; 2  - Bulk Data'!V44)/'Task 1 &amp; 2  - Bulk Data'!V44</f>
        <v>0.1737288135593221</v>
      </c>
      <c r="W43" s="22">
        <f>('Task 1 &amp; 2  - Bulk Data'!W43-'Task 1 &amp; 2  - Bulk Data'!W44)/'Task 1 &amp; 2  - Bulk Data'!W44</f>
        <v>-8.4309133489461216E-2</v>
      </c>
      <c r="X43" s="22">
        <f>('Task 1 &amp; 2  - Bulk Data'!X43-'Task 1 &amp; 2  - Bulk Data'!X44)/'Task 1 &amp; 2  - Bulk Data'!X44</f>
        <v>-0.1391539153915391</v>
      </c>
      <c r="Y43" s="22">
        <f>('Task 1 &amp; 2  - Bulk Data'!Y43-'Task 1 &amp; 2  - Bulk Data'!Y44)/'Task 1 &amp; 2  - Bulk Data'!Y44</f>
        <v>-9.3073593073592947E-2</v>
      </c>
      <c r="Z43" s="22">
        <f>('Task 1 &amp; 2  - Bulk Data'!Z43-'Task 1 &amp; 2  - Bulk Data'!Z44)/'Task 1 &amp; 2  - Bulk Data'!Z44</f>
        <v>0.25277777777777788</v>
      </c>
      <c r="AA43" s="22">
        <f>('Task 1 &amp; 2  - Bulk Data'!AA43-'Task 1 &amp; 2  - Bulk Data'!AA44)/'Task 1 &amp; 2  - Bulk Data'!AA44</f>
        <v>3.9639639639639734E-2</v>
      </c>
      <c r="AB43" s="22">
        <f>('Task 1 &amp; 2  - Bulk Data'!AB43-'Task 1 &amp; 2  - Bulk Data'!AB44)/'Task 1 &amp; 2  - Bulk Data'!AB44</f>
        <v>-9.6107055961070567E-2</v>
      </c>
      <c r="AC43" s="22">
        <f>('Task 1 &amp; 2  - Bulk Data'!AC43-'Task 1 &amp; 2  - Bulk Data'!AC44)/'Task 1 &amp; 2  - Bulk Data'!AC44</f>
        <v>-0.14616613418530353</v>
      </c>
      <c r="AD43" s="22">
        <f>('Task 1 &amp; 2  - Bulk Data'!AD43-'Task 1 &amp; 2  - Bulk Data'!AD44)/'Task 1 &amp; 2  - Bulk Data'!AD44</f>
        <v>-4.0754716981132158E-2</v>
      </c>
      <c r="AE43" s="22">
        <f>('Task 1 &amp; 2  - Bulk Data'!AE43-'Task 1 &amp; 2  - Bulk Data'!AE44)/'Task 1 &amp; 2  - Bulk Data'!AE44</f>
        <v>-7.7653631284916119E-2</v>
      </c>
      <c r="AF43" s="22">
        <f>('Task 1 &amp; 2  - Bulk Data'!AF43-'Task 1 &amp; 2  - Bulk Data'!AF44)/'Task 1 &amp; 2  - Bulk Data'!AF44</f>
        <v>-0.12295081967213105</v>
      </c>
      <c r="AG43" s="6"/>
    </row>
    <row r="44" spans="1:33" ht="14.25" customHeight="1" x14ac:dyDescent="0.25">
      <c r="A44" s="17">
        <v>44012</v>
      </c>
      <c r="B44" s="19">
        <f>('Task 1 &amp; 2  - Bulk Data'!B44-'Task 1 &amp; 2  - Bulk Data'!B45)/'Task 1 &amp; 2  - Bulk Data'!B45</f>
        <v>0.10431832594342827</v>
      </c>
      <c r="C44" s="21">
        <f>('Task 1 &amp; 2  - Bulk Data'!C44-'Task 1 &amp; 2  - Bulk Data'!C45)/'Task 1 &amp; 2  - Bulk Data'!C45</f>
        <v>6.6701413332690305E-3</v>
      </c>
      <c r="D44" s="22">
        <f>('Task 1 &amp; 2  - Bulk Data'!D44-'Task 1 &amp; 2  - Bulk Data'!D45)/'Task 1 &amp; 2  - Bulk Data'!D45</f>
        <v>6.8541300527240556E-2</v>
      </c>
      <c r="E44" s="22">
        <f>('Task 1 &amp; 2  - Bulk Data'!E44-'Task 1 &amp; 2  - Bulk Data'!E45)/'Task 1 &amp; 2  - Bulk Data'!E45</f>
        <v>9.8425196850393845E-2</v>
      </c>
      <c r="F44" s="22">
        <f>('Task 1 &amp; 2  - Bulk Data'!F44-'Task 1 &amp; 2  - Bulk Data'!F45)/'Task 1 &amp; 2  - Bulk Data'!F45</f>
        <v>0.26188966391883317</v>
      </c>
      <c r="G44" s="22">
        <f>('Task 1 &amp; 2  - Bulk Data'!G44-'Task 1 &amp; 2  - Bulk Data'!G45)/'Task 1 &amp; 2  - Bulk Data'!G45</f>
        <v>7.6209410205434383E-2</v>
      </c>
      <c r="H44" s="22">
        <f>('Task 1 &amp; 2  - Bulk Data'!H44-'Task 1 &amp; 2  - Bulk Data'!H45)/'Task 1 &amp; 2  - Bulk Data'!H45</f>
        <v>4.454685099846406E-2</v>
      </c>
      <c r="I44" s="22">
        <f>('Task 1 &amp; 2  - Bulk Data'!I44-'Task 1 &amp; 2  - Bulk Data'!I45)/'Task 1 &amp; 2  - Bulk Data'!I45</f>
        <v>0.39455782312925142</v>
      </c>
      <c r="J44" s="22">
        <f>('Task 1 &amp; 2  - Bulk Data'!J44-'Task 1 &amp; 2  - Bulk Data'!J45)/'Task 1 &amp; 2  - Bulk Data'!J45</f>
        <v>0.12204007285974507</v>
      </c>
      <c r="K44" s="22">
        <f>('Task 1 &amp; 2  - Bulk Data'!K44-'Task 1 &amp; 2  - Bulk Data'!K45)/'Task 1 &amp; 2  - Bulk Data'!K45</f>
        <v>6.5838509316770266E-2</v>
      </c>
      <c r="L44" s="22">
        <f>('Task 1 &amp; 2  - Bulk Data'!L44-'Task 1 &amp; 2  - Bulk Data'!L45)/'Task 1 &amp; 2  - Bulk Data'!L45</f>
        <v>0.14632174616006477</v>
      </c>
      <c r="M44" s="22">
        <f>('Task 1 &amp; 2  - Bulk Data'!M44-'Task 1 &amp; 2  - Bulk Data'!M45)/'Task 1 &amp; 2  - Bulk Data'!M45</f>
        <v>8.1841432225063848E-2</v>
      </c>
      <c r="N44" s="22">
        <f>('Task 1 &amp; 2  - Bulk Data'!N44-'Task 1 &amp; 2  - Bulk Data'!N45)/'Task 1 &amp; 2  - Bulk Data'!N45</f>
        <v>0.22586359610274587</v>
      </c>
      <c r="O44" s="22">
        <f>('Task 1 &amp; 2  - Bulk Data'!O44-'Task 1 &amp; 2  - Bulk Data'!O45)/'Task 1 &amp; 2  - Bulk Data'!O45</f>
        <v>-3.716216216216213E-2</v>
      </c>
      <c r="P44" s="22">
        <f>('Task 1 &amp; 2  - Bulk Data'!P44-'Task 1 &amp; 2  - Bulk Data'!P45)/'Task 1 &amp; 2  - Bulk Data'!P45</f>
        <v>0.12727272727272754</v>
      </c>
      <c r="Q44" s="22">
        <f>('Task 1 &amp; 2  - Bulk Data'!Q44-'Task 1 &amp; 2  - Bulk Data'!Q45)/'Task 1 &amp; 2  - Bulk Data'!Q45</f>
        <v>0.11524163568773224</v>
      </c>
      <c r="R44" s="22"/>
      <c r="S44" s="22">
        <f>('Task 1 &amp; 2  - Bulk Data'!S44-'Task 1 &amp; 2  - Bulk Data'!S45)/'Task 1 &amp; 2  - Bulk Data'!S45</f>
        <v>0.12483130904183543</v>
      </c>
      <c r="T44" s="22">
        <f>('Task 1 &amp; 2  - Bulk Data'!T44-'Task 1 &amp; 2  - Bulk Data'!T45)/'Task 1 &amp; 2  - Bulk Data'!T45</f>
        <v>0.29482071713147423</v>
      </c>
      <c r="U44" s="22">
        <f>('Task 1 &amp; 2  - Bulk Data'!U44-'Task 1 &amp; 2  - Bulk Data'!U45)/'Task 1 &amp; 2  - Bulk Data'!U45</f>
        <v>0.27835051546391748</v>
      </c>
      <c r="V44" s="22">
        <f>('Task 1 &amp; 2  - Bulk Data'!V44-'Task 1 &amp; 2  - Bulk Data'!V45)/'Task 1 &amp; 2  - Bulk Data'!V45</f>
        <v>0.16065573770491812</v>
      </c>
      <c r="W44" s="22">
        <f>('Task 1 &amp; 2  - Bulk Data'!W44-'Task 1 &amp; 2  - Bulk Data'!W45)/'Task 1 &amp; 2  - Bulk Data'!W45</f>
        <v>0.2096317280453257</v>
      </c>
      <c r="X44" s="22">
        <f>('Task 1 &amp; 2  - Bulk Data'!X44-'Task 1 &amp; 2  - Bulk Data'!X45)/'Task 1 &amp; 2  - Bulk Data'!X45</f>
        <v>-7.4937552039966701E-2</v>
      </c>
      <c r="Y44" s="22">
        <f>('Task 1 &amp; 2  - Bulk Data'!Y44-'Task 1 &amp; 2  - Bulk Data'!Y45)/'Task 1 &amp; 2  - Bulk Data'!Y45</f>
        <v>0.11325301204819264</v>
      </c>
      <c r="Z44" s="22">
        <f>('Task 1 &amp; 2  - Bulk Data'!Z44-'Task 1 &amp; 2  - Bulk Data'!Z45)/'Task 1 &amp; 2  - Bulk Data'!Z45</f>
        <v>5.8823529411764809E-2</v>
      </c>
      <c r="AA44" s="22">
        <f>('Task 1 &amp; 2  - Bulk Data'!AA44-'Task 1 &amp; 2  - Bulk Data'!AA45)/'Task 1 &amp; 2  - Bulk Data'!AA45</f>
        <v>0.14669421487603301</v>
      </c>
      <c r="AB44" s="22">
        <f>('Task 1 &amp; 2  - Bulk Data'!AB44-'Task 1 &amp; 2  - Bulk Data'!AB45)/'Task 1 &amp; 2  - Bulk Data'!AB45</f>
        <v>0.16101694915254236</v>
      </c>
      <c r="AC44" s="22">
        <f>('Task 1 &amp; 2  - Bulk Data'!AC44-'Task 1 &amp; 2  - Bulk Data'!AC45)/'Task 1 &amp; 2  - Bulk Data'!AC45</f>
        <v>-6.3492063492063553E-3</v>
      </c>
      <c r="AD44" s="22">
        <f>('Task 1 &amp; 2  - Bulk Data'!AD44-'Task 1 &amp; 2  - Bulk Data'!AD45)/'Task 1 &amp; 2  - Bulk Data'!AD45</f>
        <v>0.19154676258992839</v>
      </c>
      <c r="AE44" s="22">
        <f>('Task 1 &amp; 2  - Bulk Data'!AE44-'Task 1 &amp; 2  - Bulk Data'!AE45)/'Task 1 &amp; 2  - Bulk Data'!AE45</f>
        <v>4.4340723453908881E-2</v>
      </c>
      <c r="AF44" s="22">
        <f>('Task 1 &amp; 2  - Bulk Data'!AF44-'Task 1 &amp; 2  - Bulk Data'!AF45)/'Task 1 &amp; 2  - Bulk Data'!AF45</f>
        <v>5.1724137931034489E-2</v>
      </c>
      <c r="AG44" s="6"/>
    </row>
    <row r="45" spans="1:33" ht="14.25" customHeight="1" x14ac:dyDescent="0.25">
      <c r="A45" s="17">
        <v>43980</v>
      </c>
      <c r="B45" s="19">
        <f>('Task 1 &amp; 2  - Bulk Data'!B45-'Task 1 &amp; 2  - Bulk Data'!B46)/'Task 1 &amp; 2  - Bulk Data'!B46</f>
        <v>4.5437445211791681E-2</v>
      </c>
      <c r="C45" s="21">
        <f>('Task 1 &amp; 2  - Bulk Data'!C45-'Task 1 &amp; 2  - Bulk Data'!C46)/'Task 1 &amp; 2  - Bulk Data'!C46</f>
        <v>6.6069569261568385E-3</v>
      </c>
      <c r="D45" s="22">
        <f>('Task 1 &amp; 2  - Bulk Data'!D45-'Task 1 &amp; 2  - Bulk Data'!D46)/'Task 1 &amp; 2  - Bulk Data'!D46</f>
        <v>-3.3955857385398788E-2</v>
      </c>
      <c r="E45" s="22">
        <f>('Task 1 &amp; 2  - Bulk Data'!E45-'Task 1 &amp; 2  - Bulk Data'!E46)/'Task 1 &amp; 2  - Bulk Data'!E46</f>
        <v>0.12141280353200869</v>
      </c>
      <c r="F45" s="22">
        <f>('Task 1 &amp; 2  - Bulk Data'!F45-'Task 1 &amp; 2  - Bulk Data'!F46)/'Task 1 &amp; 2  - Bulk Data'!F46</f>
        <v>-3.8414634146341303E-2</v>
      </c>
      <c r="G45" s="22">
        <f>('Task 1 &amp; 2  - Bulk Data'!G45-'Task 1 &amp; 2  - Bulk Data'!G46)/'Task 1 &amp; 2  - Bulk Data'!G46</f>
        <v>0.11201179071481185</v>
      </c>
      <c r="H45" s="22">
        <f>('Task 1 &amp; 2  - Bulk Data'!H45-'Task 1 &amp; 2  - Bulk Data'!H46)/'Task 1 &amp; 2  - Bulk Data'!H46</f>
        <v>0.18762641284949397</v>
      </c>
      <c r="I45" s="22">
        <f>('Task 1 &amp; 2  - Bulk Data'!I45-'Task 1 &amp; 2  - Bulk Data'!I46)/'Task 1 &amp; 2  - Bulk Data'!I46</f>
        <v>0.17599999999999971</v>
      </c>
      <c r="J45" s="22">
        <f>('Task 1 &amp; 2  - Bulk Data'!J45-'Task 1 &amp; 2  - Bulk Data'!J46)/'Task 1 &amp; 2  - Bulk Data'!J46</f>
        <v>1.6330578512396662E-2</v>
      </c>
      <c r="K45" s="22">
        <f>('Task 1 &amp; 2  - Bulk Data'!K45-'Task 1 &amp; 2  - Bulk Data'!K46)/'Task 1 &amp; 2  - Bulk Data'!K46</f>
        <v>-4.9443757725587175E-3</v>
      </c>
      <c r="L45" s="22">
        <f>('Task 1 &amp; 2  - Bulk Data'!L45-'Task 1 &amp; 2  - Bulk Data'!L46)/'Task 1 &amp; 2  - Bulk Data'!L46</f>
        <v>-2.2906793048973147E-2</v>
      </c>
      <c r="M45" s="22">
        <f>('Task 1 &amp; 2  - Bulk Data'!M45-'Task 1 &amp; 2  - Bulk Data'!M46)/'Task 1 &amp; 2  - Bulk Data'!M46</f>
        <v>-6.2350119904076608E-2</v>
      </c>
      <c r="N45" s="22">
        <f>('Task 1 &amp; 2  - Bulk Data'!N45-'Task 1 &amp; 2  - Bulk Data'!N46)/'Task 1 &amp; 2  - Bulk Data'!N46</f>
        <v>0.41124999999999989</v>
      </c>
      <c r="O45" s="22">
        <f>('Task 1 &amp; 2  - Bulk Data'!O45-'Task 1 &amp; 2  - Bulk Data'!O46)/'Task 1 &amp; 2  - Bulk Data'!O46</f>
        <v>8.8235294117647051E-2</v>
      </c>
      <c r="P45" s="22">
        <f>('Task 1 &amp; 2  - Bulk Data'!P45-'Task 1 &amp; 2  - Bulk Data'!P46)/'Task 1 &amp; 2  - Bulk Data'!P46</f>
        <v>0</v>
      </c>
      <c r="Q45" s="22">
        <f>('Task 1 &amp; 2  - Bulk Data'!Q45-'Task 1 &amp; 2  - Bulk Data'!Q46)/'Task 1 &amp; 2  - Bulk Data'!Q46</f>
        <v>5.2151238591916525E-2</v>
      </c>
      <c r="R45" s="22"/>
      <c r="S45" s="22">
        <f>('Task 1 &amp; 2  - Bulk Data'!S45-'Task 1 &amp; 2  - Bulk Data'!S46)/'Task 1 &amp; 2  - Bulk Data'!S46</f>
        <v>3.131524008350723E-2</v>
      </c>
      <c r="T45" s="22">
        <f>('Task 1 &amp; 2  - Bulk Data'!T45-'Task 1 &amp; 2  - Bulk Data'!T46)/'Task 1 &amp; 2  - Bulk Data'!T46</f>
        <v>0.1357466063348414</v>
      </c>
      <c r="U45" s="22">
        <f>('Task 1 &amp; 2  - Bulk Data'!U45-'Task 1 &amp; 2  - Bulk Data'!U46)/'Task 1 &amp; 2  - Bulk Data'!U46</f>
        <v>8.3798882681564185E-2</v>
      </c>
      <c r="V45" s="22">
        <f>('Task 1 &amp; 2  - Bulk Data'!V45-'Task 1 &amp; 2  - Bulk Data'!V46)/'Task 1 &amp; 2  - Bulk Data'!V46</f>
        <v>8.9285714285714288E-2</v>
      </c>
      <c r="W45" s="22">
        <f>('Task 1 &amp; 2  - Bulk Data'!W45-'Task 1 &amp; 2  - Bulk Data'!W46)/'Task 1 &amp; 2  - Bulk Data'!W46</f>
        <v>-5.6338028169013905E-3</v>
      </c>
      <c r="X45" s="22">
        <f>('Task 1 &amp; 2  - Bulk Data'!X45-'Task 1 &amp; 2  - Bulk Data'!X46)/'Task 1 &amp; 2  - Bulk Data'!X46</f>
        <v>0.13301886792452824</v>
      </c>
      <c r="Y45" s="22">
        <f>('Task 1 &amp; 2  - Bulk Data'!Y45-'Task 1 &amp; 2  - Bulk Data'!Y46)/'Task 1 &amp; 2  - Bulk Data'!Y46</f>
        <v>1.4669926650366845E-2</v>
      </c>
      <c r="Z45" s="22">
        <f>('Task 1 &amp; 2  - Bulk Data'!Z45-'Task 1 &amp; 2  - Bulk Data'!Z46)/'Task 1 &amp; 2  - Bulk Data'!Z46</f>
        <v>0.16838487972508578</v>
      </c>
      <c r="AA45" s="22">
        <f>('Task 1 &amp; 2  - Bulk Data'!AA45-'Task 1 &amp; 2  - Bulk Data'!AA46)/'Task 1 &amp; 2  - Bulk Data'!AA46</f>
        <v>2.6798528861812491E-2</v>
      </c>
      <c r="AB45" s="22">
        <f>('Task 1 &amp; 2  - Bulk Data'!AB45-'Task 1 &amp; 2  - Bulk Data'!AB46)/'Task 1 &amp; 2  - Bulk Data'!AB46</f>
        <v>1.5053763440860356E-2</v>
      </c>
      <c r="AC45" s="22">
        <f>('Task 1 &amp; 2  - Bulk Data'!AC45-'Task 1 &amp; 2  - Bulk Data'!AC46)/'Task 1 &amp; 2  - Bulk Data'!AC46</f>
        <v>0.17867165575304025</v>
      </c>
      <c r="AD45" s="22">
        <f>('Task 1 &amp; 2  - Bulk Data'!AD45-'Task 1 &amp; 2  - Bulk Data'!AD46)/'Task 1 &amp; 2  - Bulk Data'!AD46</f>
        <v>-4.4762757385855573E-3</v>
      </c>
      <c r="AE45" s="22">
        <f>('Task 1 &amp; 2  - Bulk Data'!AE45-'Task 1 &amp; 2  - Bulk Data'!AE46)/'Task 1 &amp; 2  - Bulk Data'!AE46</f>
        <v>-5.6167400881057136E-2</v>
      </c>
      <c r="AF45" s="22">
        <f>('Task 1 &amp; 2  - Bulk Data'!AF45-'Task 1 &amp; 2  - Bulk Data'!AF46)/'Task 1 &amp; 2  - Bulk Data'!AF46</f>
        <v>0.10476190476190454</v>
      </c>
      <c r="AG45" s="6"/>
    </row>
    <row r="46" spans="1:33" ht="14.25" customHeight="1" x14ac:dyDescent="0.25">
      <c r="A46" s="17">
        <v>43951</v>
      </c>
      <c r="B46" s="19">
        <f>('Task 1 &amp; 2  - Bulk Data'!B46-'Task 1 &amp; 2  - Bulk Data'!B47)/'Task 1 &amp; 2  - Bulk Data'!B47</f>
        <v>0.13219055933909551</v>
      </c>
      <c r="C46" s="21">
        <f>('Task 1 &amp; 2  - Bulk Data'!C46-'Task 1 &amp; 2  - Bulk Data'!C47)/'Task 1 &amp; 2  - Bulk Data'!C47</f>
        <v>8.1428924764081791E-3</v>
      </c>
      <c r="D46" s="22">
        <f>('Task 1 &amp; 2  - Bulk Data'!D46-'Task 1 &amp; 2  - Bulk Data'!D47)/'Task 1 &amp; 2  - Bulk Data'!D47</f>
        <v>5.1785714285714275E-2</v>
      </c>
      <c r="E46" s="22">
        <f>('Task 1 &amp; 2  - Bulk Data'!E46-'Task 1 &amp; 2  - Bulk Data'!E47)/'Task 1 &amp; 2  - Bulk Data'!E47</f>
        <v>9.9514563106796294E-2</v>
      </c>
      <c r="F46" s="22">
        <f>('Task 1 &amp; 2  - Bulk Data'!F46-'Task 1 &amp; 2  - Bulk Data'!F47)/'Task 1 &amp; 2  - Bulk Data'!F47</f>
        <v>0.21122599704579018</v>
      </c>
      <c r="G46" s="22">
        <f>('Task 1 &amp; 2  - Bulk Data'!G46-'Task 1 &amp; 2  - Bulk Data'!G47)/'Task 1 &amp; 2  - Bulk Data'!G47</f>
        <v>0.14999999999999991</v>
      </c>
      <c r="H46" s="22">
        <f>('Task 1 &amp; 2  - Bulk Data'!H46-'Task 1 &amp; 2  - Bulk Data'!H47)/'Task 1 &amp; 2  - Bulk Data'!H47</f>
        <v>0.10368893320039885</v>
      </c>
      <c r="I46" s="22">
        <f>('Task 1 &amp; 2  - Bulk Data'!I46-'Task 1 &amp; 2  - Bulk Data'!I47)/'Task 1 &amp; 2  - Bulk Data'!I47</f>
        <v>6.8376068376068758E-2</v>
      </c>
      <c r="J46" s="22">
        <f>('Task 1 &amp; 2  - Bulk Data'!J46-'Task 1 &amp; 2  - Bulk Data'!J47)/'Task 1 &amp; 2  - Bulk Data'!J47</f>
        <v>-1.1607284472198881E-3</v>
      </c>
      <c r="K46" s="22">
        <f>('Task 1 &amp; 2  - Bulk Data'!K46-'Task 1 &amp; 2  - Bulk Data'!K47)/'Task 1 &amp; 2  - Bulk Data'!K47</f>
        <v>7.7230359520639127E-2</v>
      </c>
      <c r="L46" s="22">
        <f>('Task 1 &amp; 2  - Bulk Data'!L46-'Task 1 &amp; 2  - Bulk Data'!L47)/'Task 1 &amp; 2  - Bulk Data'!L47</f>
        <v>0.28449675324675311</v>
      </c>
      <c r="M46" s="22">
        <f>('Task 1 &amp; 2  - Bulk Data'!M46-'Task 1 &amp; 2  - Bulk Data'!M47)/'Task 1 &amp; 2  - Bulk Data'!M47</f>
        <v>2.5830258302582919E-2</v>
      </c>
      <c r="N46" s="22">
        <f>('Task 1 &amp; 2  - Bulk Data'!N46-'Task 1 &amp; 2  - Bulk Data'!N47)/'Task 1 &amp; 2  - Bulk Data'!N47</f>
        <v>9.3643198906356737E-2</v>
      </c>
      <c r="O46" s="22">
        <f>('Task 1 &amp; 2  - Bulk Data'!O46-'Task 1 &amp; 2  - Bulk Data'!O47)/'Task 1 &amp; 2  - Bulk Data'!O47</f>
        <v>0.35593220338983073</v>
      </c>
      <c r="P46" s="22">
        <f>('Task 1 &amp; 2  - Bulk Data'!P46-'Task 1 &amp; 2  - Bulk Data'!P47)/'Task 1 &amp; 2  - Bulk Data'!P47</f>
        <v>4.8728813559321946E-2</v>
      </c>
      <c r="Q46" s="22">
        <f>('Task 1 &amp; 2  - Bulk Data'!Q46-'Task 1 &amp; 2  - Bulk Data'!Q47)/'Task 1 &amp; 2  - Bulk Data'!Q47</f>
        <v>0.15997009883529731</v>
      </c>
      <c r="R46" s="22"/>
      <c r="S46" s="22">
        <f>('Task 1 &amp; 2  - Bulk Data'!S46-'Task 1 &amp; 2  - Bulk Data'!S47)/'Task 1 &amp; 2  - Bulk Data'!S47</f>
        <v>0.17114914425427871</v>
      </c>
      <c r="T46" s="22">
        <f>('Task 1 &amp; 2  - Bulk Data'!T46-'Task 1 &amp; 2  - Bulk Data'!T47)/'Task 1 &amp; 2  - Bulk Data'!T47</f>
        <v>0.16315789473684211</v>
      </c>
      <c r="U46" s="22">
        <f>('Task 1 &amp; 2  - Bulk Data'!U46-'Task 1 &amp; 2  - Bulk Data'!U47)/'Task 1 &amp; 2  - Bulk Data'!U47</f>
        <v>0.31617647058823539</v>
      </c>
      <c r="V46" s="22">
        <f>('Task 1 &amp; 2  - Bulk Data'!V46-'Task 1 &amp; 2  - Bulk Data'!V47)/'Task 1 &amp; 2  - Bulk Data'!V47</f>
        <v>0.11776447105788421</v>
      </c>
      <c r="W46" s="22">
        <f>('Task 1 &amp; 2  - Bulk Data'!W46-'Task 1 &amp; 2  - Bulk Data'!W47)/'Task 1 &amp; 2  - Bulk Data'!W47</f>
        <v>0.17161716171617161</v>
      </c>
      <c r="X46" s="22">
        <f>('Task 1 &amp; 2  - Bulk Data'!X46-'Task 1 &amp; 2  - Bulk Data'!X47)/'Task 1 &amp; 2  - Bulk Data'!X47</f>
        <v>0.54970760233918115</v>
      </c>
      <c r="Y46" s="22">
        <f>('Task 1 &amp; 2  - Bulk Data'!Y46-'Task 1 &amp; 2  - Bulk Data'!Y47)/'Task 1 &amp; 2  - Bulk Data'!Y47</f>
        <v>0.1424581005586586</v>
      </c>
      <c r="Z46" s="22">
        <f>('Task 1 &amp; 2  - Bulk Data'!Z46-'Task 1 &amp; 2  - Bulk Data'!Z47)/'Task 1 &amp; 2  - Bulk Data'!Z47</f>
        <v>-4.5610034207525831E-3</v>
      </c>
      <c r="AA46" s="22">
        <f>('Task 1 &amp; 2  - Bulk Data'!AA46-'Task 1 &amp; 2  - Bulk Data'!AA47)/'Task 1 &amp; 2  - Bulk Data'!AA47</f>
        <v>0.1714975845410629</v>
      </c>
      <c r="AB46" s="22">
        <f>('Task 1 &amp; 2  - Bulk Data'!AB46-'Task 1 &amp; 2  - Bulk Data'!AB47)/'Task 1 &amp; 2  - Bulk Data'!AB47</f>
        <v>0.13230519480519451</v>
      </c>
      <c r="AC46" s="22">
        <f>('Task 1 &amp; 2  - Bulk Data'!AC46-'Task 1 &amp; 2  - Bulk Data'!AC47)/'Task 1 &amp; 2  - Bulk Data'!AC47</f>
        <v>0.17861080485115757</v>
      </c>
      <c r="AD46" s="22">
        <f>('Task 1 &amp; 2  - Bulk Data'!AD46-'Task 1 &amp; 2  - Bulk Data'!AD47)/'Task 1 &amp; 2  - Bulk Data'!AD47</f>
        <v>0.35805471124620059</v>
      </c>
      <c r="AE46" s="22">
        <f>('Task 1 &amp; 2  - Bulk Data'!AE46-'Task 1 &amp; 2  - Bulk Data'!AE47)/'Task 1 &amp; 2  - Bulk Data'!AE47</f>
        <v>0.20264900662251642</v>
      </c>
      <c r="AF46" s="22">
        <f>('Task 1 &amp; 2  - Bulk Data'!AF46-'Task 1 &amp; 2  - Bulk Data'!AF47)/'Task 1 &amp; 2  - Bulk Data'!AF47</f>
        <v>0.11111111111111124</v>
      </c>
      <c r="AG46" s="6"/>
    </row>
    <row r="47" spans="1:33" ht="14.25" customHeight="1" x14ac:dyDescent="0.25">
      <c r="A47" s="17">
        <v>43921</v>
      </c>
      <c r="B47" s="19">
        <f>('Task 1 &amp; 2  - Bulk Data'!B47-'Task 1 &amp; 2  - Bulk Data'!B48)/'Task 1 &amp; 2  - Bulk Data'!B48</f>
        <v>-0.15103123206247807</v>
      </c>
      <c r="C47" s="21">
        <f>('Task 1 &amp; 2  - Bulk Data'!C47-'Task 1 &amp; 2  - Bulk Data'!C48)/'Task 1 &amp; 2  - Bulk Data'!C48</f>
        <v>8.4904072289307304E-3</v>
      </c>
      <c r="D47" s="22">
        <f>('Task 1 &amp; 2  - Bulk Data'!D47-'Task 1 &amp; 2  - Bulk Data'!D48)/'Task 1 &amp; 2  - Bulk Data'!D48</f>
        <v>-0.17159763313609463</v>
      </c>
      <c r="E47" s="22">
        <f>('Task 1 &amp; 2  - Bulk Data'!E47-'Task 1 &amp; 2  - Bulk Data'!E48)/'Task 1 &amp; 2  - Bulk Data'!E48</f>
        <v>-0.26032315978456028</v>
      </c>
      <c r="F47" s="22">
        <f>('Task 1 &amp; 2  - Bulk Data'!F47-'Task 1 &amp; 2  - Bulk Data'!F48)/'Task 1 &amp; 2  - Bulk Data'!F48</f>
        <v>-0.2712594187298169</v>
      </c>
      <c r="G47" s="22">
        <f>('Task 1 &amp; 2  - Bulk Data'!G47-'Task 1 &amp; 2  - Bulk Data'!G48)/'Task 1 &amp; 2  - Bulk Data'!G48</f>
        <v>-0.14181818181818176</v>
      </c>
      <c r="H47" s="22">
        <f>('Task 1 &amp; 2  - Bulk Data'!H47-'Task 1 &amp; 2  - Bulk Data'!H48)/'Task 1 &amp; 2  - Bulk Data'!H48</f>
        <v>4.3921731890091388E-2</v>
      </c>
      <c r="I47" s="22">
        <f>('Task 1 &amp; 2  - Bulk Data'!I47-'Task 1 &amp; 2  - Bulk Data'!I48)/'Task 1 &amp; 2  - Bulk Data'!I48</f>
        <v>-0.15827338129496415</v>
      </c>
      <c r="J47" s="22">
        <f>('Task 1 &amp; 2  - Bulk Data'!J47-'Task 1 &amp; 2  - Bulk Data'!J48)/'Task 1 &amp; 2  - Bulk Data'!J48</f>
        <v>-3.2659409020217522E-2</v>
      </c>
      <c r="K47" s="22">
        <f>('Task 1 &amp; 2  - Bulk Data'!K47-'Task 1 &amp; 2  - Bulk Data'!K48)/'Task 1 &amp; 2  - Bulk Data'!K48</f>
        <v>-8.9696969696969692E-2</v>
      </c>
      <c r="L47" s="22">
        <f>('Task 1 &amp; 2  - Bulk Data'!L47-'Task 1 &amp; 2  - Bulk Data'!L48)/'Task 1 &amp; 2  - Bulk Data'!L48</f>
        <v>-0.32295260295260242</v>
      </c>
      <c r="M47" s="22">
        <f>('Task 1 &amp; 2  - Bulk Data'!M47-'Task 1 &amp; 2  - Bulk Data'!M48)/'Task 1 &amp; 2  - Bulk Data'!M48</f>
        <v>-0.14421052631578951</v>
      </c>
      <c r="N47" s="22">
        <f>('Task 1 &amp; 2  - Bulk Data'!N47-'Task 1 &amp; 2  - Bulk Data'!N48)/'Task 1 &amp; 2  - Bulk Data'!N48</f>
        <v>-0.14193548387096774</v>
      </c>
      <c r="O47" s="22">
        <f>('Task 1 &amp; 2  - Bulk Data'!O47-'Task 1 &amp; 2  - Bulk Data'!O48)/'Task 1 &amp; 2  - Bulk Data'!O48</f>
        <v>4.1536863966770303E-2</v>
      </c>
      <c r="P47" s="22">
        <f>('Task 1 &amp; 2  - Bulk Data'!P47-'Task 1 &amp; 2  - Bulk Data'!P48)/'Task 1 &amp; 2  - Bulk Data'!P48</f>
        <v>-0.17338003502626961</v>
      </c>
      <c r="Q47" s="22">
        <f>('Task 1 &amp; 2  - Bulk Data'!Q47-'Task 1 &amp; 2  - Bulk Data'!Q48)/'Task 1 &amp; 2  - Bulk Data'!Q48</f>
        <v>-0.21918604651162793</v>
      </c>
      <c r="R47" s="22"/>
      <c r="S47" s="22">
        <f>('Task 1 &amp; 2  - Bulk Data'!S47-'Task 1 &amp; 2  - Bulk Data'!S48)/'Task 1 &amp; 2  - Bulk Data'!S48</f>
        <v>-0.15958904109589031</v>
      </c>
      <c r="T47" s="22">
        <f>('Task 1 &amp; 2  - Bulk Data'!T47-'Task 1 &amp; 2  - Bulk Data'!T48)/'Task 1 &amp; 2  - Bulk Data'!T48</f>
        <v>-0.26923076923076911</v>
      </c>
      <c r="U47" s="22">
        <f>('Task 1 &amp; 2  - Bulk Data'!U47-'Task 1 &amp; 2  - Bulk Data'!U48)/'Task 1 &amp; 2  - Bulk Data'!U48</f>
        <v>-0.30612244897959179</v>
      </c>
      <c r="V47" s="22">
        <f>('Task 1 &amp; 2  - Bulk Data'!V47-'Task 1 &amp; 2  - Bulk Data'!V48)/'Task 1 &amp; 2  - Bulk Data'!V48</f>
        <v>-2.1484375000000062E-2</v>
      </c>
      <c r="W47" s="22">
        <f>('Task 1 &amp; 2  - Bulk Data'!W47-'Task 1 &amp; 2  - Bulk Data'!W48)/'Task 1 &amp; 2  - Bulk Data'!W48</f>
        <v>-0.16758241758241763</v>
      </c>
      <c r="X47" s="22">
        <f>('Task 1 &amp; 2  - Bulk Data'!X47-'Task 1 &amp; 2  - Bulk Data'!X48)/'Task 1 &amp; 2  - Bulk Data'!X48</f>
        <v>-0.36666666666666664</v>
      </c>
      <c r="Y47" s="22">
        <f>('Task 1 &amp; 2  - Bulk Data'!Y47-'Task 1 &amp; 2  - Bulk Data'!Y48)/'Task 1 &amp; 2  - Bulk Data'!Y48</f>
        <v>-0.11985898942420675</v>
      </c>
      <c r="Z47" s="22">
        <f>('Task 1 &amp; 2  - Bulk Data'!Z47-'Task 1 &amp; 2  - Bulk Data'!Z48)/'Task 1 &amp; 2  - Bulk Data'!Z48</f>
        <v>5.7339449541283036E-3</v>
      </c>
      <c r="AA47" s="22">
        <f>('Task 1 &amp; 2  - Bulk Data'!AA47-'Task 1 &amp; 2  - Bulk Data'!AA48)/'Task 1 &amp; 2  - Bulk Data'!AA48</f>
        <v>-0.14285714285714302</v>
      </c>
      <c r="AB47" s="22">
        <f>('Task 1 &amp; 2  - Bulk Data'!AB47-'Task 1 &amp; 2  - Bulk Data'!AB48)/'Task 1 &amp; 2  - Bulk Data'!AB48</f>
        <v>-0.10982658959537556</v>
      </c>
      <c r="AC47" s="22">
        <f>('Task 1 &amp; 2  - Bulk Data'!AC47-'Task 1 &amp; 2  - Bulk Data'!AC48)/'Task 1 &amp; 2  - Bulk Data'!AC48</f>
        <v>-0.22808510638297869</v>
      </c>
      <c r="AD47" s="22">
        <f>('Task 1 &amp; 2  - Bulk Data'!AD47-'Task 1 &amp; 2  - Bulk Data'!AD48)/'Task 1 &amp; 2  - Bulk Data'!AD48</f>
        <v>-0.28608997056929991</v>
      </c>
      <c r="AE47" s="22">
        <f>('Task 1 &amp; 2  - Bulk Data'!AE47-'Task 1 &amp; 2  - Bulk Data'!AE48)/'Task 1 &amp; 2  - Bulk Data'!AE48</f>
        <v>-0.25468904244817359</v>
      </c>
      <c r="AF47" s="22">
        <f>('Task 1 &amp; 2  - Bulk Data'!AF47-'Task 1 &amp; 2  - Bulk Data'!AF48)/'Task 1 &amp; 2  - Bulk Data'!AF48</f>
        <v>-0.17467248908296937</v>
      </c>
      <c r="AG47" s="6"/>
    </row>
    <row r="48" spans="1:33" ht="14.25" customHeight="1" x14ac:dyDescent="0.25">
      <c r="A48" s="17">
        <v>43889</v>
      </c>
      <c r="B48" s="19">
        <f>('Task 1 &amp; 2  - Bulk Data'!B48-'Task 1 &amp; 2  - Bulk Data'!B49)/'Task 1 &amp; 2  - Bulk Data'!B49</f>
        <v>-0.11034430762597014</v>
      </c>
      <c r="C48" s="21">
        <f>('Task 1 &amp; 2  - Bulk Data'!C48-'Task 1 &amp; 2  - Bulk Data'!C49)/'Task 1 &amp; 2  - Bulk Data'!C49</f>
        <v>8.4741045335120623E-3</v>
      </c>
      <c r="D48" s="22">
        <f>('Task 1 &amp; 2  - Bulk Data'!D48-'Task 1 &amp; 2  - Bulk Data'!D49)/'Task 1 &amp; 2  - Bulk Data'!D49</f>
        <v>-0.18159806295399519</v>
      </c>
      <c r="E48" s="22">
        <f>('Task 1 &amp; 2  - Bulk Data'!E48-'Task 1 &amp; 2  - Bulk Data'!E49)/'Task 1 &amp; 2  - Bulk Data'!E49</f>
        <v>-0.10016155088852963</v>
      </c>
      <c r="F48" s="22">
        <f>('Task 1 &amp; 2  - Bulk Data'!F48-'Task 1 &amp; 2  - Bulk Data'!F49)/'Task 1 &amp; 2  - Bulk Data'!F49</f>
        <v>-0.11100478468899537</v>
      </c>
      <c r="G48" s="22">
        <f>('Task 1 &amp; 2  - Bulk Data'!G48-'Task 1 &amp; 2  - Bulk Data'!G49)/'Task 1 &amp; 2  - Bulk Data'!G49</f>
        <v>0.17220801364023886</v>
      </c>
      <c r="H48" s="22">
        <f>('Task 1 &amp; 2  - Bulk Data'!H48-'Task 1 &amp; 2  - Bulk Data'!H49)/'Task 1 &amp; 2  - Bulk Data'!H49</f>
        <v>-1.5170151701516798E-2</v>
      </c>
      <c r="I48" s="22">
        <f>('Task 1 &amp; 2  - Bulk Data'!I48-'Task 1 &amp; 2  - Bulk Data'!I49)/'Task 1 &amp; 2  - Bulk Data'!I49</f>
        <v>-0.16766467065868249</v>
      </c>
      <c r="J48" s="22">
        <f>('Task 1 &amp; 2  - Bulk Data'!J48-'Task 1 &amp; 2  - Bulk Data'!J49)/'Task 1 &amp; 2  - Bulk Data'!J49</f>
        <v>-8.7943262411347672E-2</v>
      </c>
      <c r="K48" s="22">
        <f>('Task 1 &amp; 2  - Bulk Data'!K48-'Task 1 &amp; 2  - Bulk Data'!K49)/'Task 1 &amp; 2  - Bulk Data'!K49</f>
        <v>-0.11575562700964626</v>
      </c>
      <c r="L48" s="22">
        <f>('Task 1 &amp; 2  - Bulk Data'!L48-'Task 1 &amp; 2  - Bulk Data'!L49)/'Task 1 &amp; 2  - Bulk Data'!L49</f>
        <v>3.9999999999999515E-2</v>
      </c>
      <c r="M48" s="22">
        <f>('Task 1 &amp; 2  - Bulk Data'!M48-'Task 1 &amp; 2  - Bulk Data'!M49)/'Task 1 &amp; 2  - Bulk Data'!M49</f>
        <v>-0.20168067226890757</v>
      </c>
      <c r="N48" s="22">
        <f>('Task 1 &amp; 2  - Bulk Data'!N48-'Task 1 &amp; 2  - Bulk Data'!N49)/'Task 1 &amp; 2  - Bulk Data'!N49</f>
        <v>0.6634146341463415</v>
      </c>
      <c r="O48" s="22">
        <f>('Task 1 &amp; 2  - Bulk Data'!O48-'Task 1 &amp; 2  - Bulk Data'!O49)/'Task 1 &amp; 2  - Bulk Data'!O49</f>
        <v>-6.9565217391304335E-2</v>
      </c>
      <c r="P48" s="22">
        <f>('Task 1 &amp; 2  - Bulk Data'!P48-'Task 1 &amp; 2  - Bulk Data'!P49)/'Task 1 &amp; 2  - Bulk Data'!P49</f>
        <v>-0.21241379310344838</v>
      </c>
      <c r="Q48" s="22">
        <f>('Task 1 &amp; 2  - Bulk Data'!Q48-'Task 1 &amp; 2  - Bulk Data'!Q49)/'Task 1 &amp; 2  - Bulk Data'!Q49</f>
        <v>-0.11975435005117716</v>
      </c>
      <c r="R48" s="22"/>
      <c r="S48" s="22">
        <f>('Task 1 &amp; 2  - Bulk Data'!S48-'Task 1 &amp; 2  - Bulk Data'!S49)/'Task 1 &amp; 2  - Bulk Data'!S49</f>
        <v>-8.9207735495945253E-2</v>
      </c>
      <c r="T48" s="22">
        <f>('Task 1 &amp; 2  - Bulk Data'!T48-'Task 1 &amp; 2  - Bulk Data'!T49)/'Task 1 &amp; 2  - Bulk Data'!T49</f>
        <v>-7.8014184397163081E-2</v>
      </c>
      <c r="U48" s="22">
        <f>('Task 1 &amp; 2  - Bulk Data'!U48-'Task 1 &amp; 2  - Bulk Data'!U49)/'Task 1 &amp; 2  - Bulk Data'!U49</f>
        <v>-7.5471698113207614E-2</v>
      </c>
      <c r="V48" s="22">
        <f>('Task 1 &amp; 2  - Bulk Data'!V48-'Task 1 &amp; 2  - Bulk Data'!V49)/'Task 1 &amp; 2  - Bulk Data'!V49</f>
        <v>-6.3985374771480738E-2</v>
      </c>
      <c r="W48" s="22">
        <f>('Task 1 &amp; 2  - Bulk Data'!W48-'Task 1 &amp; 2  - Bulk Data'!W49)/'Task 1 &amp; 2  - Bulk Data'!W49</f>
        <v>-9.6774193548387177E-2</v>
      </c>
      <c r="X48" s="22">
        <f>('Task 1 &amp; 2  - Bulk Data'!X48-'Task 1 &amp; 2  - Bulk Data'!X49)/'Task 1 &amp; 2  - Bulk Data'!X49</f>
        <v>-0.21282798833819236</v>
      </c>
      <c r="Y48" s="22">
        <f>('Task 1 &amp; 2  - Bulk Data'!Y48-'Task 1 &amp; 2  - Bulk Data'!Y49)/'Task 1 &amp; 2  - Bulk Data'!Y49</f>
        <v>-0.12717948717948716</v>
      </c>
      <c r="Z48" s="22">
        <f>('Task 1 &amp; 2  - Bulk Data'!Z48-'Task 1 &amp; 2  - Bulk Data'!Z49)/'Task 1 &amp; 2  - Bulk Data'!Z49</f>
        <v>6.9938650306748576E-2</v>
      </c>
      <c r="AA48" s="22">
        <f>('Task 1 &amp; 2  - Bulk Data'!AA48-'Task 1 &amp; 2  - Bulk Data'!AA49)/'Task 1 &amp; 2  - Bulk Data'!AA49</f>
        <v>-0.13129496402877688</v>
      </c>
      <c r="AB48" s="22">
        <f>('Task 1 &amp; 2  - Bulk Data'!AB48-'Task 1 &amp; 2  - Bulk Data'!AB49)/'Task 1 &amp; 2  - Bulk Data'!AB49</f>
        <v>-1.8439716312056625E-2</v>
      </c>
      <c r="AC48" s="22">
        <f>('Task 1 &amp; 2  - Bulk Data'!AC48-'Task 1 &amp; 2  - Bulk Data'!AC49)/'Task 1 &amp; 2  - Bulk Data'!AC49</f>
        <v>-0.14108187134502922</v>
      </c>
      <c r="AD48" s="22">
        <f>('Task 1 &amp; 2  - Bulk Data'!AD48-'Task 1 &amp; 2  - Bulk Data'!AD49)/'Task 1 &amp; 2  - Bulk Data'!AD49</f>
        <v>6.0606060606061916E-3</v>
      </c>
      <c r="AE48" s="22">
        <f>('Task 1 &amp; 2  - Bulk Data'!AE48-'Task 1 &amp; 2  - Bulk Data'!AE49)/'Task 1 &amp; 2  - Bulk Data'!AE49</f>
        <v>-0.10035523978685619</v>
      </c>
      <c r="AF48" s="22">
        <f>('Task 1 &amp; 2  - Bulk Data'!AF48-'Task 1 &amp; 2  - Bulk Data'!AF49)/'Task 1 &amp; 2  - Bulk Data'!AF49</f>
        <v>-0.22895622895622902</v>
      </c>
      <c r="AG48" s="6"/>
    </row>
    <row r="49" spans="1:33" ht="14.25" customHeight="1" x14ac:dyDescent="0.25">
      <c r="A49" s="17">
        <v>43861</v>
      </c>
      <c r="B49" s="19">
        <f>('Task 1 &amp; 2  - Bulk Data'!B49-'Task 1 &amp; 2  - Bulk Data'!B50)/'Task 1 &amp; 2  - Bulk Data'!B50</f>
        <v>4.1207133439460544E-2</v>
      </c>
      <c r="C49" s="21">
        <f>('Task 1 &amp; 2  - Bulk Data'!C49-'Task 1 &amp; 2  - Bulk Data'!C50)/'Task 1 &amp; 2  - Bulk Data'!C50</f>
        <v>9.908041395115948E-3</v>
      </c>
      <c r="D49" s="22">
        <f>('Task 1 &amp; 2  - Bulk Data'!D49-'Task 1 &amp; 2  - Bulk Data'!D50)/'Task 1 &amp; 2  - Bulk Data'!D50</f>
        <v>1.8495684340320645E-2</v>
      </c>
      <c r="E49" s="22">
        <f>('Task 1 &amp; 2  - Bulk Data'!E49-'Task 1 &amp; 2  - Bulk Data'!E50)/'Task 1 &amp; 2  - Bulk Data'!E50</f>
        <v>4.0336134453781321E-2</v>
      </c>
      <c r="F49" s="22">
        <f>('Task 1 &amp; 2  - Bulk Data'!F49-'Task 1 &amp; 2  - Bulk Data'!F50)/'Task 1 &amp; 2  - Bulk Data'!F50</f>
        <v>2.8790786948175175E-3</v>
      </c>
      <c r="G49" s="22">
        <f>('Task 1 &amp; 2  - Bulk Data'!G49-'Task 1 &amp; 2  - Bulk Data'!G50)/'Task 1 &amp; 2  - Bulk Data'!G50</f>
        <v>0.12034383954154715</v>
      </c>
      <c r="H49" s="22">
        <f>('Task 1 &amp; 2  - Bulk Data'!H49-'Task 1 &amp; 2  - Bulk Data'!H50)/'Task 1 &amp; 2  - Bulk Data'!H50</f>
        <v>4.5435062151735879E-2</v>
      </c>
      <c r="I49" s="22">
        <f>('Task 1 &amp; 2  - Bulk Data'!I49-'Task 1 &amp; 2  - Bulk Data'!I50)/'Task 1 &amp; 2  - Bulk Data'!I50</f>
        <v>0.14383561643835596</v>
      </c>
      <c r="J49" s="22">
        <f>('Task 1 &amp; 2  - Bulk Data'!J49-'Task 1 &amp; 2  - Bulk Data'!J50)/'Task 1 &amp; 2  - Bulk Data'!J50</f>
        <v>9.8130841121495463E-2</v>
      </c>
      <c r="K49" s="22">
        <f>('Task 1 &amp; 2  - Bulk Data'!K49-'Task 1 &amp; 2  - Bulk Data'!K50)/'Task 1 &amp; 2  - Bulk Data'!K50</f>
        <v>3.2079646017699172E-2</v>
      </c>
      <c r="L49" s="22">
        <f>('Task 1 &amp; 2  - Bulk Data'!L49-'Task 1 &amp; 2  - Bulk Data'!L50)/'Task 1 &amp; 2  - Bulk Data'!L50</f>
        <v>5.8574453069866222E-2</v>
      </c>
      <c r="M49" s="22">
        <f>('Task 1 &amp; 2  - Bulk Data'!M49-'Task 1 &amp; 2  - Bulk Data'!M50)/'Task 1 &amp; 2  - Bulk Data'!M50</f>
        <v>6.822262118491948E-2</v>
      </c>
      <c r="N49" s="22">
        <f>('Task 1 &amp; 2  - Bulk Data'!N49-'Task 1 &amp; 2  - Bulk Data'!N50)/'Task 1 &amp; 2  - Bulk Data'!N50</f>
        <v>0.13384955752212399</v>
      </c>
      <c r="O49" s="22">
        <f>('Task 1 &amp; 2  - Bulk Data'!O49-'Task 1 &amp; 2  - Bulk Data'!O50)/'Task 1 &amp; 2  - Bulk Data'!O50</f>
        <v>0.29052369077306733</v>
      </c>
      <c r="P49" s="22">
        <f>('Task 1 &amp; 2  - Bulk Data'!P49-'Task 1 &amp; 2  - Bulk Data'!P50)/'Task 1 &amp; 2  - Bulk Data'!P50</f>
        <v>0.13104524180967261</v>
      </c>
      <c r="Q49" s="22">
        <f>('Task 1 &amp; 2  - Bulk Data'!Q49-'Task 1 &amp; 2  - Bulk Data'!Q50)/'Task 1 &amp; 2  - Bulk Data'!Q50</f>
        <v>-3.8385826771653475E-2</v>
      </c>
      <c r="R49" s="22"/>
      <c r="S49" s="22">
        <f>('Task 1 &amp; 2  - Bulk Data'!S49-'Task 1 &amp; 2  - Bulk Data'!S50)/'Task 1 &amp; 2  - Bulk Data'!S50</f>
        <v>8.2376772451046604E-2</v>
      </c>
      <c r="T49" s="22">
        <f>('Task 1 &amp; 2  - Bulk Data'!T49-'Task 1 &amp; 2  - Bulk Data'!T50)/'Task 1 &amp; 2  - Bulk Data'!T50</f>
        <v>6.0150375939849544E-2</v>
      </c>
      <c r="U49" s="22">
        <f>('Task 1 &amp; 2  - Bulk Data'!U49-'Task 1 &amp; 2  - Bulk Data'!U50)/'Task 1 &amp; 2  - Bulk Data'!U50</f>
        <v>0.46640876969560846</v>
      </c>
      <c r="V49" s="22">
        <f>('Task 1 &amp; 2  - Bulk Data'!V49-'Task 1 &amp; 2  - Bulk Data'!V50)/'Task 1 &amp; 2  - Bulk Data'!V50</f>
        <v>-7.6013513513513542E-2</v>
      </c>
      <c r="W49" s="22">
        <f>('Task 1 &amp; 2  - Bulk Data'!W49-'Task 1 &amp; 2  - Bulk Data'!W50)/'Task 1 &amp; 2  - Bulk Data'!W50</f>
        <v>5.7742782152231067E-2</v>
      </c>
      <c r="X49" s="22">
        <f>('Task 1 &amp; 2  - Bulk Data'!X49-'Task 1 &amp; 2  - Bulk Data'!X50)/'Task 1 &amp; 2  - Bulk Data'!X50</f>
        <v>-0.20601851851851863</v>
      </c>
      <c r="Y49" s="22">
        <f>('Task 1 &amp; 2  - Bulk Data'!Y49-'Task 1 &amp; 2  - Bulk Data'!Y50)/'Task 1 &amp; 2  - Bulk Data'!Y50</f>
        <v>2.2012578616352033E-2</v>
      </c>
      <c r="Z49" s="22">
        <f>('Task 1 &amp; 2  - Bulk Data'!Z49-'Task 1 &amp; 2  - Bulk Data'!Z50)/'Task 1 &amp; 2  - Bulk Data'!Z50</f>
        <v>5.4333764553686971E-2</v>
      </c>
      <c r="AA49" s="22">
        <f>('Task 1 &amp; 2  - Bulk Data'!AA49-'Task 1 &amp; 2  - Bulk Data'!AA50)/'Task 1 &amp; 2  - Bulk Data'!AA50</f>
        <v>5.5028462998102413E-2</v>
      </c>
      <c r="AB49" s="22">
        <f>('Task 1 &amp; 2  - Bulk Data'!AB49-'Task 1 &amp; 2  - Bulk Data'!AB50)/'Task 1 &amp; 2  - Bulk Data'!AB50</f>
        <v>2.1739130434782403E-2</v>
      </c>
      <c r="AC49" s="22">
        <f>('Task 1 &amp; 2  - Bulk Data'!AC49-'Task 1 &amp; 2  - Bulk Data'!AC50)/'Task 1 &amp; 2  - Bulk Data'!AC50</f>
        <v>-5.3941908713693018E-2</v>
      </c>
      <c r="AD49" s="22">
        <f>('Task 1 &amp; 2  - Bulk Data'!AD49-'Task 1 &amp; 2  - Bulk Data'!AD50)/'Task 1 &amp; 2  - Bulk Data'!AD50</f>
        <v>-1.712583767684293E-2</v>
      </c>
      <c r="AE49" s="22">
        <f>('Task 1 &amp; 2  - Bulk Data'!AE49-'Task 1 &amp; 2  - Bulk Data'!AE50)/'Task 1 &amp; 2  - Bulk Data'!AE50</f>
        <v>-0.11198738170347004</v>
      </c>
      <c r="AF49" s="22">
        <f>('Task 1 &amp; 2  - Bulk Data'!AF49-'Task 1 &amp; 2  - Bulk Data'!AF50)/'Task 1 &amp; 2  - Bulk Data'!AF50</f>
        <v>0.19758064516129023</v>
      </c>
      <c r="AG49" s="6"/>
    </row>
    <row r="50" spans="1:33" ht="14.25" customHeight="1" x14ac:dyDescent="0.25">
      <c r="A50" s="17">
        <v>43830</v>
      </c>
      <c r="B50" s="19">
        <f>('Task 1 &amp; 2  - Bulk Data'!B50-'Task 1 &amp; 2  - Bulk Data'!B51)/'Task 1 &amp; 2  - Bulk Data'!B51</f>
        <v>7.1073330197363699E-2</v>
      </c>
      <c r="C50" s="21">
        <f>('Task 1 &amp; 2  - Bulk Data'!C50-'Task 1 &amp; 2  - Bulk Data'!C51)/'Task 1 &amp; 2  - Bulk Data'!C51</f>
        <v>1.0308842586640754E-2</v>
      </c>
      <c r="D50" s="22">
        <f>('Task 1 &amp; 2  - Bulk Data'!D50-'Task 1 &amp; 2  - Bulk Data'!D51)/'Task 1 &amp; 2  - Bulk Data'!D51</f>
        <v>4.3758043758043819E-2</v>
      </c>
      <c r="E50" s="22">
        <f>('Task 1 &amp; 2  - Bulk Data'!E50-'Task 1 &amp; 2  - Bulk Data'!E51)/'Task 1 &amp; 2  - Bulk Data'!E51</f>
        <v>0.20934959349593496</v>
      </c>
      <c r="F50" s="22">
        <f>('Task 1 &amp; 2  - Bulk Data'!F50-'Task 1 &amp; 2  - Bulk Data'!F51)/'Task 1 &amp; 2  - Bulk Data'!F51</f>
        <v>3.5785288270377573E-2</v>
      </c>
      <c r="G50" s="22">
        <f>('Task 1 &amp; 2  - Bulk Data'!G50-'Task 1 &amp; 2  - Bulk Data'!G51)/'Task 1 &amp; 2  - Bulk Data'!G51</f>
        <v>0.12452695664477455</v>
      </c>
      <c r="H50" s="22">
        <f>('Task 1 &amp; 2  - Bulk Data'!H50-'Task 1 &amp; 2  - Bulk Data'!H51)/'Task 1 &amp; 2  - Bulk Data'!H51</f>
        <v>2.3560794534613089E-2</v>
      </c>
      <c r="I50" s="22">
        <f>('Task 1 &amp; 2  - Bulk Data'!I50-'Task 1 &amp; 2  - Bulk Data'!I51)/'Task 1 &amp; 2  - Bulk Data'!I51</f>
        <v>0</v>
      </c>
      <c r="J50" s="22">
        <f>('Task 1 &amp; 2  - Bulk Data'!J50-'Task 1 &amp; 2  - Bulk Data'!J51)/'Task 1 &amp; 2  - Bulk Data'!J51</f>
        <v>0.11458333333333309</v>
      </c>
      <c r="K50" s="22">
        <f>('Task 1 &amp; 2  - Bulk Data'!K50-'Task 1 &amp; 2  - Bulk Data'!K51)/'Task 1 &amp; 2  - Bulk Data'!K51</f>
        <v>0.1271820448877804</v>
      </c>
      <c r="L50" s="22">
        <f>('Task 1 &amp; 2  - Bulk Data'!L50-'Task 1 &amp; 2  - Bulk Data'!L51)/'Task 1 &amp; 2  - Bulk Data'!L51</f>
        <v>0.1105015673981191</v>
      </c>
      <c r="M50" s="22">
        <f>('Task 1 &amp; 2  - Bulk Data'!M50-'Task 1 &amp; 2  - Bulk Data'!M51)/'Task 1 &amp; 2  - Bulk Data'!M51</f>
        <v>0.10297029702970274</v>
      </c>
      <c r="N50" s="22">
        <f>('Task 1 &amp; 2  - Bulk Data'!N50-'Task 1 &amp; 2  - Bulk Data'!N51)/'Task 1 &amp; 2  - Bulk Data'!N51</f>
        <v>0.32551319648093824</v>
      </c>
      <c r="O50" s="22">
        <f>('Task 1 &amp; 2  - Bulk Data'!O50-'Task 1 &amp; 2  - Bulk Data'!O51)/'Task 1 &amp; 2  - Bulk Data'!O51</f>
        <v>0.12429905491309257</v>
      </c>
      <c r="P50" s="22">
        <f>('Task 1 &amp; 2  - Bulk Data'!P50-'Task 1 &amp; 2  - Bulk Data'!P51)/'Task 1 &amp; 2  - Bulk Data'!P51</f>
        <v>4.2276422764227321E-2</v>
      </c>
      <c r="Q50" s="22">
        <f>('Task 1 &amp; 2  - Bulk Data'!Q50-'Task 1 &amp; 2  - Bulk Data'!Q51)/'Task 1 &amp; 2  - Bulk Data'!Q51</f>
        <v>1.4985014985015064E-2</v>
      </c>
      <c r="R50" s="22"/>
      <c r="S50" s="22">
        <f>('Task 1 &amp; 2  - Bulk Data'!S50-'Task 1 &amp; 2  - Bulk Data'!S51)/'Task 1 &amp; 2  - Bulk Data'!S51</f>
        <v>8.8555858310625686E-3</v>
      </c>
      <c r="T50" s="22">
        <f>('Task 1 &amp; 2  - Bulk Data'!T50-'Task 1 &amp; 2  - Bulk Data'!T51)/'Task 1 &amp; 2  - Bulk Data'!T51</f>
        <v>0.11297071129707111</v>
      </c>
      <c r="U50" s="22">
        <f>('Task 1 &amp; 2  - Bulk Data'!U50-'Task 1 &amp; 2  - Bulk Data'!U51)/'Task 1 &amp; 2  - Bulk Data'!U51</f>
        <v>0.32911392405063289</v>
      </c>
      <c r="V50" s="22">
        <f>('Task 1 &amp; 2  - Bulk Data'!V50-'Task 1 &amp; 2  - Bulk Data'!V51)/'Task 1 &amp; 2  - Bulk Data'!V51</f>
        <v>0.15851272015655568</v>
      </c>
      <c r="W50" s="22">
        <f>('Task 1 &amp; 2  - Bulk Data'!W50-'Task 1 &amp; 2  - Bulk Data'!W51)/'Task 1 &amp; 2  - Bulk Data'!W51</f>
        <v>6.1281337047353869E-2</v>
      </c>
      <c r="X50" s="22">
        <f>('Task 1 &amp; 2  - Bulk Data'!X50-'Task 1 &amp; 2  - Bulk Data'!X51)/'Task 1 &amp; 2  - Bulk Data'!X51</f>
        <v>0.1909028256374915</v>
      </c>
      <c r="Y50" s="22">
        <f>('Task 1 &amp; 2  - Bulk Data'!Y50-'Task 1 &amp; 2  - Bulk Data'!Y51)/'Task 1 &amp; 2  - Bulk Data'!Y51</f>
        <v>4.8351648351648513E-2</v>
      </c>
      <c r="Z50" s="22">
        <f>('Task 1 &amp; 2  - Bulk Data'!Z50-'Task 1 &amp; 2  - Bulk Data'!Z51)/'Task 1 &amp; 2  - Bulk Data'!Z51</f>
        <v>0.21350078492935631</v>
      </c>
      <c r="AA50" s="22">
        <f>('Task 1 &amp; 2  - Bulk Data'!AA50-'Task 1 &amp; 2  - Bulk Data'!AA51)/'Task 1 &amp; 2  - Bulk Data'!AA51</f>
        <v>5.6112224448897678E-2</v>
      </c>
      <c r="AB50" s="22">
        <f>('Task 1 &amp; 2  - Bulk Data'!AB50-'Task 1 &amp; 2  - Bulk Data'!AB51)/'Task 1 &amp; 2  - Bulk Data'!AB51</f>
        <v>1.769911504424802E-2</v>
      </c>
      <c r="AC50" s="22">
        <f>('Task 1 &amp; 2  - Bulk Data'!AC50-'Task 1 &amp; 2  - Bulk Data'!AC51)/'Task 1 &amp; 2  - Bulk Data'!AC51</f>
        <v>5.8565153733528601E-2</v>
      </c>
      <c r="AD50" s="22">
        <f>('Task 1 &amp; 2  - Bulk Data'!AD50-'Task 1 &amp; 2  - Bulk Data'!AD51)/'Task 1 &amp; 2  - Bulk Data'!AD51</f>
        <v>0.10626029654036216</v>
      </c>
      <c r="AE50" s="22">
        <f>('Task 1 &amp; 2  - Bulk Data'!AE50-'Task 1 &amp; 2  - Bulk Data'!AE51)/'Task 1 &amp; 2  - Bulk Data'!AE51</f>
        <v>2.340597255851478E-2</v>
      </c>
      <c r="AF50" s="22">
        <f>('Task 1 &amp; 2  - Bulk Data'!AF50-'Task 1 &amp; 2  - Bulk Data'!AF51)/'Task 1 &amp; 2  - Bulk Data'!AF51</f>
        <v>3.3333333333333624E-2</v>
      </c>
      <c r="AG50" s="6"/>
    </row>
    <row r="51" spans="1:33" ht="14.25" customHeight="1" x14ac:dyDescent="0.25">
      <c r="A51" s="17">
        <v>43798</v>
      </c>
      <c r="B51" s="19">
        <f>('Task 1 &amp; 2  - Bulk Data'!B51-'Task 1 &amp; 2  - Bulk Data'!B52)/'Task 1 &amp; 2  - Bulk Data'!B52</f>
        <v>8.7457876096369805E-2</v>
      </c>
      <c r="C51" s="21">
        <f>('Task 1 &amp; 2  - Bulk Data'!C51-'Task 1 &amp; 2  - Bulk Data'!C52)/'Task 1 &amp; 2  - Bulk Data'!C52</f>
        <v>1.173321198161539E-2</v>
      </c>
      <c r="D51" s="22">
        <f>('Task 1 &amp; 2  - Bulk Data'!D51-'Task 1 &amp; 2  - Bulk Data'!D52)/'Task 1 &amp; 2  - Bulk Data'!D52</f>
        <v>0.12445730824891445</v>
      </c>
      <c r="E51" s="22">
        <f>('Task 1 &amp; 2  - Bulk Data'!E51-'Task 1 &amp; 2  - Bulk Data'!E52)/'Task 1 &amp; 2  - Bulk Data'!E52</f>
        <v>7.8947368421052891E-2</v>
      </c>
      <c r="F51" s="22">
        <f>('Task 1 &amp; 2  - Bulk Data'!F51-'Task 1 &amp; 2  - Bulk Data'!F52)/'Task 1 &amp; 2  - Bulk Data'!F52</f>
        <v>0.13544018058690774</v>
      </c>
      <c r="G51" s="22">
        <f>('Task 1 &amp; 2  - Bulk Data'!G51-'Task 1 &amp; 2  - Bulk Data'!G52)/'Task 1 &amp; 2  - Bulk Data'!G52</f>
        <v>1.7438692098091884E-2</v>
      </c>
      <c r="H51" s="22">
        <f>('Task 1 &amp; 2  - Bulk Data'!H51-'Task 1 &amp; 2  - Bulk Data'!H52)/'Task 1 &amp; 2  - Bulk Data'!H52</f>
        <v>-1.5076217104957651E-2</v>
      </c>
      <c r="I51" s="22">
        <f>('Task 1 &amp; 2  - Bulk Data'!I51-'Task 1 &amp; 2  - Bulk Data'!I52)/'Task 1 &amp; 2  - Bulk Data'!I52</f>
        <v>0.20661157024793395</v>
      </c>
      <c r="J51" s="22">
        <f>('Task 1 &amp; 2  - Bulk Data'!J51-'Task 1 &amp; 2  - Bulk Data'!J52)/'Task 1 &amp; 2  - Bulk Data'!J52</f>
        <v>2.2742793663705865E-2</v>
      </c>
      <c r="K51" s="22">
        <f>('Task 1 &amp; 2  - Bulk Data'!K51-'Task 1 &amp; 2  - Bulk Data'!K52)/'Task 1 &amp; 2  - Bulk Data'!K52</f>
        <v>0.22629969418960241</v>
      </c>
      <c r="L51" s="22">
        <f>('Task 1 &amp; 2  - Bulk Data'!L51-'Task 1 &amp; 2  - Bulk Data'!L52)/'Task 1 &amp; 2  - Bulk Data'!L52</f>
        <v>7.3008404294447752E-3</v>
      </c>
      <c r="M51" s="22">
        <f>('Task 1 &amp; 2  - Bulk Data'!M51-'Task 1 &amp; 2  - Bulk Data'!M52)/'Task 1 &amp; 2  - Bulk Data'!M52</f>
        <v>9.7826086956521771E-2</v>
      </c>
      <c r="N51" s="22">
        <f>('Task 1 &amp; 2  - Bulk Data'!N51-'Task 1 &amp; 2  - Bulk Data'!N52)/'Task 1 &amp; 2  - Bulk Data'!N52</f>
        <v>0.21785714285714297</v>
      </c>
      <c r="O51" s="22">
        <f>('Task 1 &amp; 2  - Bulk Data'!O51-'Task 1 &amp; 2  - Bulk Data'!O52)/'Task 1 &amp; 2  - Bulk Data'!O52</f>
        <v>0.15689381933438959</v>
      </c>
      <c r="P51" s="22">
        <f>('Task 1 &amp; 2  - Bulk Data'!P51-'Task 1 &amp; 2  - Bulk Data'!P52)/'Task 1 &amp; 2  - Bulk Data'!P52</f>
        <v>6.0344827586207045E-2</v>
      </c>
      <c r="Q51" s="22">
        <f>('Task 1 &amp; 2  - Bulk Data'!Q51-'Task 1 &amp; 2  - Bulk Data'!Q52)/'Task 1 &amp; 2  - Bulk Data'!Q52</f>
        <v>6.8873465029364561E-2</v>
      </c>
      <c r="R51" s="22"/>
      <c r="S51" s="22">
        <f>('Task 1 &amp; 2  - Bulk Data'!S51-'Task 1 &amp; 2  - Bulk Data'!S52)/'Task 1 &amp; 2  - Bulk Data'!S52</f>
        <v>4.40967283072548E-2</v>
      </c>
      <c r="T51" s="22">
        <f>('Task 1 &amp; 2  - Bulk Data'!T51-'Task 1 &amp; 2  - Bulk Data'!T52)/'Task 1 &amp; 2  - Bulk Data'!T52</f>
        <v>0.16900866619205773</v>
      </c>
      <c r="U51" s="22">
        <f>('Task 1 &amp; 2  - Bulk Data'!U51-'Task 1 &amp; 2  - Bulk Data'!U52)/'Task 1 &amp; 2  - Bulk Data'!U52</f>
        <v>-7.0588235294117493E-2</v>
      </c>
      <c r="V51" s="22">
        <f>('Task 1 &amp; 2  - Bulk Data'!V51-'Task 1 &amp; 2  - Bulk Data'!V52)/'Task 1 &amp; 2  - Bulk Data'!V52</f>
        <v>-0.10820244328097732</v>
      </c>
      <c r="W51" s="22">
        <f>('Task 1 &amp; 2  - Bulk Data'!W51-'Task 1 &amp; 2  - Bulk Data'!W52)/'Task 1 &amp; 2  - Bulk Data'!W52</f>
        <v>4.3604651162790553E-2</v>
      </c>
      <c r="X51" s="22">
        <f>('Task 1 &amp; 2  - Bulk Data'!X51-'Task 1 &amp; 2  - Bulk Data'!X52)/'Task 1 &amp; 2  - Bulk Data'!X52</f>
        <v>9.8410295230885694E-2</v>
      </c>
      <c r="Y51" s="22">
        <f>('Task 1 &amp; 2  - Bulk Data'!Y51-'Task 1 &amp; 2  - Bulk Data'!Y52)/'Task 1 &amp; 2  - Bulk Data'!Y52</f>
        <v>0.10036275695284151</v>
      </c>
      <c r="Z51" s="22">
        <f>('Task 1 &amp; 2  - Bulk Data'!Z51-'Task 1 &amp; 2  - Bulk Data'!Z52)/'Task 1 &amp; 2  - Bulk Data'!Z52</f>
        <v>-8.4770114942528674E-2</v>
      </c>
      <c r="AA51" s="22">
        <f>('Task 1 &amp; 2  - Bulk Data'!AA51-'Task 1 &amp; 2  - Bulk Data'!AA52)/'Task 1 &amp; 2  - Bulk Data'!AA52</f>
        <v>0.14712643678160969</v>
      </c>
      <c r="AB51" s="22">
        <f>('Task 1 &amp; 2  - Bulk Data'!AB51-'Task 1 &amp; 2  - Bulk Data'!AB52)/'Task 1 &amp; 2  - Bulk Data'!AB52</f>
        <v>7.8758949880667853E-2</v>
      </c>
      <c r="AC51" s="22">
        <f>('Task 1 &amp; 2  - Bulk Data'!AC51-'Task 1 &amp; 2  - Bulk Data'!AC52)/'Task 1 &amp; 2  - Bulk Data'!AC52</f>
        <v>0.17353951890034361</v>
      </c>
      <c r="AD51" s="22">
        <f>('Task 1 &amp; 2  - Bulk Data'!AD51-'Task 1 &amp; 2  - Bulk Data'!AD52)/'Task 1 &amp; 2  - Bulk Data'!AD52</f>
        <v>8.4897229669347818E-2</v>
      </c>
      <c r="AE51" s="22">
        <f>('Task 1 &amp; 2  - Bulk Data'!AE51-'Task 1 &amp; 2  - Bulk Data'!AE52)/'Task 1 &amp; 2  - Bulk Data'!AE52</f>
        <v>-4.8192771084336764E-3</v>
      </c>
      <c r="AF51" s="22">
        <f>('Task 1 &amp; 2  - Bulk Data'!AF51-'Task 1 &amp; 2  - Bulk Data'!AF52)/'Task 1 &amp; 2  - Bulk Data'!AF52</f>
        <v>5.2631578947368196E-2</v>
      </c>
      <c r="AG51" s="6"/>
    </row>
    <row r="52" spans="1:33" ht="14.25" customHeight="1" x14ac:dyDescent="0.25">
      <c r="A52" s="17">
        <v>43769</v>
      </c>
      <c r="B52" s="19">
        <f>('Task 1 &amp; 2  - Bulk Data'!B52-'Task 1 &amp; 2  - Bulk Data'!B53)/'Task 1 &amp; 2  - Bulk Data'!B53</f>
        <v>-6.0758520109992359E-2</v>
      </c>
      <c r="C52" s="21">
        <f>('Task 1 &amp; 2  - Bulk Data'!C52-'Task 1 &amp; 2  - Bulk Data'!C53)/'Task 1 &amp; 2  - Bulk Data'!C53</f>
        <v>1.360384968447164E-2</v>
      </c>
      <c r="D52" s="22">
        <f>('Task 1 &amp; 2  - Bulk Data'!D52-'Task 1 &amp; 2  - Bulk Data'!D53)/'Task 1 &amp; 2  - Bulk Data'!D53</f>
        <v>-0.14901477832512297</v>
      </c>
      <c r="E52" s="22">
        <f>('Task 1 &amp; 2  - Bulk Data'!E52-'Task 1 &amp; 2  - Bulk Data'!E53)/'Task 1 &amp; 2  - Bulk Data'!E53</f>
        <v>-8.6172344689378941E-2</v>
      </c>
      <c r="F52" s="22">
        <f>('Task 1 &amp; 2  - Bulk Data'!F52-'Task 1 &amp; 2  - Bulk Data'!F53)/'Task 1 &amp; 2  - Bulk Data'!F53</f>
        <v>-6.9327731092437062E-2</v>
      </c>
      <c r="G52" s="22">
        <f>('Task 1 &amp; 2  - Bulk Data'!G52-'Task 1 &amp; 2  - Bulk Data'!G53)/'Task 1 &amp; 2  - Bulk Data'!G53</f>
        <v>-8.7972166998009957E-2</v>
      </c>
      <c r="H52" s="22">
        <f>('Task 1 &amp; 2  - Bulk Data'!H52-'Task 1 &amp; 2  - Bulk Data'!H53)/'Task 1 &amp; 2  - Bulk Data'!H53</f>
        <v>-3.6644951140065114E-2</v>
      </c>
      <c r="I52" s="22">
        <f>('Task 1 &amp; 2  - Bulk Data'!I52-'Task 1 &amp; 2  - Bulk Data'!I53)/'Task 1 &amp; 2  - Bulk Data'!I53</f>
        <v>-0.1294964028776979</v>
      </c>
      <c r="J52" s="22">
        <f>('Task 1 &amp; 2  - Bulk Data'!J52-'Task 1 &amp; 2  - Bulk Data'!J53)/'Task 1 &amp; 2  - Bulk Data'!J53</f>
        <v>2.1238938053097019E-2</v>
      </c>
      <c r="K52" s="22">
        <f>('Task 1 &amp; 2  - Bulk Data'!K52-'Task 1 &amp; 2  - Bulk Data'!K53)/'Task 1 &amp; 2  - Bulk Data'!K53</f>
        <v>-4.5255474452554567E-2</v>
      </c>
      <c r="L52" s="22">
        <f>('Task 1 &amp; 2  - Bulk Data'!L52-'Task 1 &amp; 2  - Bulk Data'!L53)/'Task 1 &amp; 2  - Bulk Data'!L53</f>
        <v>8.5858585858586023E-2</v>
      </c>
      <c r="M52" s="22">
        <f>('Task 1 &amp; 2  - Bulk Data'!M52-'Task 1 &amp; 2  - Bulk Data'!M53)/'Task 1 &amp; 2  - Bulk Data'!M53</f>
        <v>-9.8922624877571086E-2</v>
      </c>
      <c r="N52" s="22">
        <f>('Task 1 &amp; 2  - Bulk Data'!N52-'Task 1 &amp; 2  - Bulk Data'!N53)/'Task 1 &amp; 2  - Bulk Data'!N53</f>
        <v>-1.5817223198594153E-2</v>
      </c>
      <c r="O52" s="22">
        <f>('Task 1 &amp; 2  - Bulk Data'!O52-'Task 1 &amp; 2  - Bulk Data'!O53)/'Task 1 &amp; 2  - Bulk Data'!O53</f>
        <v>7.1515147801989851E-2</v>
      </c>
      <c r="P52" s="22">
        <f>('Task 1 &amp; 2  - Bulk Data'!P52-'Task 1 &amp; 2  - Bulk Data'!P53)/'Task 1 &amp; 2  - Bulk Data'!P53</f>
        <v>-7.4960127591706435E-2</v>
      </c>
      <c r="Q52" s="22">
        <f>('Task 1 &amp; 2  - Bulk Data'!Q52-'Task 1 &amp; 2  - Bulk Data'!Q53)/'Task 1 &amp; 2  - Bulk Data'!Q53</f>
        <v>-9.5187731359068946E-3</v>
      </c>
      <c r="R52" s="22"/>
      <c r="S52" s="22">
        <f>('Task 1 &amp; 2  - Bulk Data'!S52-'Task 1 &amp; 2  - Bulk Data'!S53)/'Task 1 &amp; 2  - Bulk Data'!S53</f>
        <v>7.4923547400611412E-2</v>
      </c>
      <c r="T52" s="22">
        <f>('Task 1 &amp; 2  - Bulk Data'!T52-'Task 1 &amp; 2  - Bulk Data'!T53)/'Task 1 &amp; 2  - Bulk Data'!T53</f>
        <v>-3.1390134529148149E-2</v>
      </c>
      <c r="U52" s="22">
        <f>('Task 1 &amp; 2  - Bulk Data'!U52-'Task 1 &amp; 2  - Bulk Data'!U53)/'Task 1 &amp; 2  - Bulk Data'!U53</f>
        <v>5.9171597633135113E-3</v>
      </c>
      <c r="V52" s="22">
        <f>('Task 1 &amp; 2  - Bulk Data'!V52-'Task 1 &amp; 2  - Bulk Data'!V53)/'Task 1 &amp; 2  - Bulk Data'!V53</f>
        <v>0.4289276807980052</v>
      </c>
      <c r="W52" s="22">
        <f>('Task 1 &amp; 2  - Bulk Data'!W52-'Task 1 &amp; 2  - Bulk Data'!W53)/'Task 1 &amp; 2  - Bulk Data'!W53</f>
        <v>-4.7091412742382127E-2</v>
      </c>
      <c r="X52" s="22">
        <f>('Task 1 &amp; 2  - Bulk Data'!X52-'Task 1 &amp; 2  - Bulk Data'!X53)/'Task 1 &amp; 2  - Bulk Data'!X53</f>
        <v>8.8138385502471078E-2</v>
      </c>
      <c r="Y52" s="22">
        <f>('Task 1 &amp; 2  - Bulk Data'!Y52-'Task 1 &amp; 2  - Bulk Data'!Y53)/'Task 1 &amp; 2  - Bulk Data'!Y53</f>
        <v>-0.13584117032392901</v>
      </c>
      <c r="Z52" s="22">
        <f>('Task 1 &amp; 2  - Bulk Data'!Z52-'Task 1 &amp; 2  - Bulk Data'!Z53)/'Task 1 &amp; 2  - Bulk Data'!Z53</f>
        <v>9.0909090909090828E-2</v>
      </c>
      <c r="AA52" s="22">
        <f>('Task 1 &amp; 2  - Bulk Data'!AA52-'Task 1 &amp; 2  - Bulk Data'!AA53)/'Task 1 &amp; 2  - Bulk Data'!AA53</f>
        <v>-6.8522483940043136E-2</v>
      </c>
      <c r="AB52" s="22">
        <f>('Task 1 &amp; 2  - Bulk Data'!AB52-'Task 1 &amp; 2  - Bulk Data'!AB53)/'Task 1 &amp; 2  - Bulk Data'!AB53</f>
        <v>1.9774273170016093E-3</v>
      </c>
      <c r="AC52" s="22">
        <f>('Task 1 &amp; 2  - Bulk Data'!AC52-'Task 1 &amp; 2  - Bulk Data'!AC53)/'Task 1 &amp; 2  - Bulk Data'!AC53</f>
        <v>-5.9773828756058169E-2</v>
      </c>
      <c r="AD52" s="22">
        <f>('Task 1 &amp; 2  - Bulk Data'!AD52-'Task 1 &amp; 2  - Bulk Data'!AD53)/'Task 1 &amp; 2  - Bulk Data'!AD53</f>
        <v>0.10355029585798808</v>
      </c>
      <c r="AE52" s="22">
        <f>('Task 1 &amp; 2  - Bulk Data'!AE52-'Task 1 &amp; 2  - Bulk Data'!AE53)/'Task 1 &amp; 2  - Bulk Data'!AE53</f>
        <v>-0.1324041811846689</v>
      </c>
      <c r="AF52" s="22">
        <f>('Task 1 &amp; 2  - Bulk Data'!AF52-'Task 1 &amp; 2  - Bulk Data'!AF53)/'Task 1 &amp; 2  - Bulk Data'!AF53</f>
        <v>-5.3941908713692879E-2</v>
      </c>
    </row>
    <row r="53" spans="1:33" ht="14.25" customHeight="1" x14ac:dyDescent="0.25">
      <c r="A53" s="17">
        <v>43738</v>
      </c>
      <c r="B53" s="19">
        <f>('Task 1 &amp; 2  - Bulk Data'!B53-'Task 1 &amp; 2  - Bulk Data'!B54)/'Task 1 &amp; 2  - Bulk Data'!B54</f>
        <v>8.6028617983628514E-2</v>
      </c>
      <c r="C53" s="21">
        <f>('Task 1 &amp; 2  - Bulk Data'!C53-'Task 1 &amp; 2  - Bulk Data'!C54)/'Task 1 &amp; 2  - Bulk Data'!C54</f>
        <v>1.3919361719957118E-2</v>
      </c>
      <c r="D53" s="22">
        <f>('Task 1 &amp; 2  - Bulk Data'!D53-'Task 1 &amp; 2  - Bulk Data'!D54)/'Task 1 &amp; 2  - Bulk Data'!D54</f>
        <v>0.17002881844380383</v>
      </c>
      <c r="E53" s="22">
        <f>('Task 1 &amp; 2  - Bulk Data'!E53-'Task 1 &amp; 2  - Bulk Data'!E54)/'Task 1 &amp; 2  - Bulk Data'!E54</f>
        <v>0.19377990430622022</v>
      </c>
      <c r="F53" s="22">
        <f>('Task 1 &amp; 2  - Bulk Data'!F53-'Task 1 &amp; 2  - Bulk Data'!F54)/'Task 1 &amp; 2  - Bulk Data'!F54</f>
        <v>0.11410181392627274</v>
      </c>
      <c r="G53" s="22">
        <f>('Task 1 &amp; 2  - Bulk Data'!G53-'Task 1 &amp; 2  - Bulk Data'!G54)/'Task 1 &amp; 2  - Bulk Data'!G54</f>
        <v>0.10594830549144764</v>
      </c>
      <c r="H53" s="22">
        <f>('Task 1 &amp; 2  - Bulk Data'!H53-'Task 1 &amp; 2  - Bulk Data'!H54)/'Task 1 &amp; 2  - Bulk Data'!H54</f>
        <v>4.4661846022968812E-2</v>
      </c>
      <c r="I53" s="22">
        <f>('Task 1 &amp; 2  - Bulk Data'!I53-'Task 1 &amp; 2  - Bulk Data'!I54)/'Task 1 &amp; 2  - Bulk Data'!I54</f>
        <v>0.17796610169491522</v>
      </c>
      <c r="J53" s="22">
        <f>('Task 1 &amp; 2  - Bulk Data'!J53-'Task 1 &amp; 2  - Bulk Data'!J54)/'Task 1 &amp; 2  - Bulk Data'!J54</f>
        <v>-2.5862068965517328E-2</v>
      </c>
      <c r="K53" s="22">
        <f>('Task 1 &amp; 2  - Bulk Data'!K53-'Task 1 &amp; 2  - Bulk Data'!K54)/'Task 1 &amp; 2  - Bulk Data'!K54</f>
        <v>6.8642745709828257E-2</v>
      </c>
      <c r="L53" s="22">
        <f>('Task 1 &amp; 2  - Bulk Data'!L53-'Task 1 &amp; 2  - Bulk Data'!L54)/'Task 1 &amp; 2  - Bulk Data'!L54</f>
        <v>1.1063829787233999E-2</v>
      </c>
      <c r="M53" s="22">
        <f>('Task 1 &amp; 2  - Bulk Data'!M53-'Task 1 &amp; 2  - Bulk Data'!M54)/'Task 1 &amp; 2  - Bulk Data'!M54</f>
        <v>0.14719101123595513</v>
      </c>
      <c r="N53" s="22">
        <f>('Task 1 &amp; 2  - Bulk Data'!N53-'Task 1 &amp; 2  - Bulk Data'!N54)/'Task 1 &amp; 2  - Bulk Data'!N54</f>
        <v>0.37772397094431004</v>
      </c>
      <c r="O53" s="22">
        <f>('Task 1 &amp; 2  - Bulk Data'!O53-'Task 1 &amp; 2  - Bulk Data'!O54)/'Task 1 &amp; 2  - Bulk Data'!O54</f>
        <v>3.5456336178594769E-2</v>
      </c>
      <c r="P53" s="22">
        <f>('Task 1 &amp; 2  - Bulk Data'!P53-'Task 1 &amp; 2  - Bulk Data'!P54)/'Task 1 &amp; 2  - Bulk Data'!P54</f>
        <v>0.13793103448275837</v>
      </c>
      <c r="Q53" s="22">
        <f>('Task 1 &amp; 2  - Bulk Data'!Q53-'Task 1 &amp; 2  - Bulk Data'!Q54)/'Task 1 &amp; 2  - Bulk Data'!Q54</f>
        <v>8.1189251000571797E-2</v>
      </c>
      <c r="R53" s="22"/>
      <c r="S53" s="22">
        <f>('Task 1 &amp; 2  - Bulk Data'!S53-'Task 1 &amp; 2  - Bulk Data'!S54)/'Task 1 &amp; 2  - Bulk Data'!S54</f>
        <v>-4.3859649122807008E-2</v>
      </c>
      <c r="T53" s="22">
        <f>('Task 1 &amp; 2  - Bulk Data'!T53-'Task 1 &amp; 2  - Bulk Data'!T54)/'Task 1 &amp; 2  - Bulk Data'!T54</f>
        <v>9.3137254901960828E-2</v>
      </c>
      <c r="U53" s="22">
        <f>('Task 1 &amp; 2  - Bulk Data'!U53-'Task 1 &amp; 2  - Bulk Data'!U54)/'Task 1 &amp; 2  - Bulk Data'!U54</f>
        <v>9.7402597402597324E-2</v>
      </c>
      <c r="V53" s="22">
        <f>('Task 1 &amp; 2  - Bulk Data'!V53-'Task 1 &amp; 2  - Bulk Data'!V54)/'Task 1 &amp; 2  - Bulk Data'!V54</f>
        <v>0.50751879699248104</v>
      </c>
      <c r="W53" s="22">
        <f>('Task 1 &amp; 2  - Bulk Data'!W53-'Task 1 &amp; 2  - Bulk Data'!W54)/'Task 1 &amp; 2  - Bulk Data'!W54</f>
        <v>5.2478134110787E-2</v>
      </c>
      <c r="X53" s="22">
        <f>('Task 1 &amp; 2  - Bulk Data'!X53-'Task 1 &amp; 2  - Bulk Data'!X54)/'Task 1 &amp; 2  - Bulk Data'!X54</f>
        <v>-0.1438645980253879</v>
      </c>
      <c r="Y53" s="22">
        <f>('Task 1 &amp; 2  - Bulk Data'!Y53-'Task 1 &amp; 2  - Bulk Data'!Y54)/'Task 1 &amp; 2  - Bulk Data'!Y54</f>
        <v>9.1220068415051328E-2</v>
      </c>
      <c r="Z53" s="22">
        <f>('Task 1 &amp; 2  - Bulk Data'!Z53-'Task 1 &amp; 2  - Bulk Data'!Z54)/'Task 1 &amp; 2  - Bulk Data'!Z54</f>
        <v>9.8106712564544049E-2</v>
      </c>
      <c r="AA53" s="22">
        <f>('Task 1 &amp; 2  - Bulk Data'!AA53-'Task 1 &amp; 2  - Bulk Data'!AA54)/'Task 1 &amp; 2  - Bulk Data'!AA54</f>
        <v>7.8521939953810391E-2</v>
      </c>
      <c r="AB53" s="22">
        <f>('Task 1 &amp; 2  - Bulk Data'!AB53-'Task 1 &amp; 2  - Bulk Data'!AB54)/'Task 1 &amp; 2  - Bulk Data'!AB54</f>
        <v>6.1871616395979961E-3</v>
      </c>
      <c r="AC53" s="22">
        <f>('Task 1 &amp; 2  - Bulk Data'!AC53-'Task 1 &amp; 2  - Bulk Data'!AC54)/'Task 1 &amp; 2  - Bulk Data'!AC54</f>
        <v>9.5575221238938052E-2</v>
      </c>
      <c r="AD53" s="22">
        <f>('Task 1 &amp; 2  - Bulk Data'!AD53-'Task 1 &amp; 2  - Bulk Data'!AD54)/'Task 1 &amp; 2  - Bulk Data'!AD54</f>
        <v>0.14770797962648538</v>
      </c>
      <c r="AE53" s="22">
        <f>('Task 1 &amp; 2  - Bulk Data'!AE53-'Task 1 &amp; 2  - Bulk Data'!AE54)/'Task 1 &amp; 2  - Bulk Data'!AE54</f>
        <v>0.13888888888888901</v>
      </c>
      <c r="AF53" s="22">
        <f>('Task 1 &amp; 2  - Bulk Data'!AF53-'Task 1 &amp; 2  - Bulk Data'!AF54)/'Task 1 &amp; 2  - Bulk Data'!AF54</f>
        <v>5.2401746724890834E-2</v>
      </c>
    </row>
    <row r="54" spans="1:33" ht="14.25" customHeight="1" x14ac:dyDescent="0.25">
      <c r="A54" s="17">
        <v>43706</v>
      </c>
      <c r="B54" s="19">
        <f>('Task 1 &amp; 2  - Bulk Data'!B54-'Task 1 &amp; 2  - Bulk Data'!B55)/'Task 1 &amp; 2  - Bulk Data'!B55</f>
        <v>-5.2539104424577709E-2</v>
      </c>
      <c r="C54" s="21">
        <f>('Task 1 &amp; 2  - Bulk Data'!C54-'Task 1 &amp; 2  - Bulk Data'!C55)/'Task 1 &amp; 2  - Bulk Data'!C55</f>
        <v>1.6891726605068769E-2</v>
      </c>
      <c r="D54" s="22">
        <f>('Task 1 &amp; 2  - Bulk Data'!D54-'Task 1 &amp; 2  - Bulk Data'!D55)/'Task 1 &amp; 2  - Bulk Data'!D55</f>
        <v>-8.0794701986755035E-2</v>
      </c>
      <c r="E54" s="22">
        <f>('Task 1 &amp; 2  - Bulk Data'!E54-'Task 1 &amp; 2  - Bulk Data'!E55)/'Task 1 &amp; 2  - Bulk Data'!E55</f>
        <v>0.25903614457831348</v>
      </c>
      <c r="F54" s="22">
        <f>('Task 1 &amp; 2  - Bulk Data'!F54-'Task 1 &amp; 2  - Bulk Data'!F55)/'Task 1 &amp; 2  - Bulk Data'!F55</f>
        <v>-2.0630372492836592E-2</v>
      </c>
      <c r="G54" s="22">
        <f>('Task 1 &amp; 2  - Bulk Data'!G54-'Task 1 &amp; 2  - Bulk Data'!G55)/'Task 1 &amp; 2  - Bulk Data'!G55</f>
        <v>-3.7467018469657103E-2</v>
      </c>
      <c r="H54" s="22">
        <f>('Task 1 &amp; 2  - Bulk Data'!H54-'Task 1 &amp; 2  - Bulk Data'!H55)/'Task 1 &amp; 2  - Bulk Data'!H55</f>
        <v>3.4144259496373462E-3</v>
      </c>
      <c r="I54" s="22">
        <f>('Task 1 &amp; 2  - Bulk Data'!I54-'Task 1 &amp; 2  - Bulk Data'!I55)/'Task 1 &amp; 2  - Bulk Data'!I55</f>
        <v>-3.2786885245901523E-2</v>
      </c>
      <c r="J54" s="22">
        <f>('Task 1 &amp; 2  - Bulk Data'!J54-'Task 1 &amp; 2  - Bulk Data'!J55)/'Task 1 &amp; 2  - Bulk Data'!J55</f>
        <v>-4.9180327868852423E-2</v>
      </c>
      <c r="K54" s="22">
        <f>('Task 1 &amp; 2  - Bulk Data'!K54-'Task 1 &amp; 2  - Bulk Data'!K55)/'Task 1 &amp; 2  - Bulk Data'!K55</f>
        <v>-0.13728129205921941</v>
      </c>
      <c r="L54" s="22">
        <f>('Task 1 &amp; 2  - Bulk Data'!L54-'Task 1 &amp; 2  - Bulk Data'!L55)/'Task 1 &amp; 2  - Bulk Data'!L55</f>
        <v>-3.8461538461538762E-2</v>
      </c>
      <c r="M54" s="22">
        <f>('Task 1 &amp; 2  - Bulk Data'!M54-'Task 1 &amp; 2  - Bulk Data'!M55)/'Task 1 &amp; 2  - Bulk Data'!M55</f>
        <v>-9.644670050761403E-2</v>
      </c>
      <c r="N54" s="22">
        <f>('Task 1 &amp; 2  - Bulk Data'!N54-'Task 1 &amp; 2  - Bulk Data'!N55)/'Task 1 &amp; 2  - Bulk Data'!N55</f>
        <v>0.17999999999999997</v>
      </c>
      <c r="O54" s="22">
        <f>('Task 1 &amp; 2  - Bulk Data'!O54-'Task 1 &amp; 2  - Bulk Data'!O55)/'Task 1 &amp; 2  - Bulk Data'!O55</f>
        <v>0.14082397003745331</v>
      </c>
      <c r="P54" s="22">
        <f>('Task 1 &amp; 2  - Bulk Data'!P54-'Task 1 &amp; 2  - Bulk Data'!P55)/'Task 1 &amp; 2  - Bulk Data'!P55</f>
        <v>-0.11698717948717925</v>
      </c>
      <c r="Q54" s="22">
        <f>('Task 1 &amp; 2  - Bulk Data'!Q54-'Task 1 &amp; 2  - Bulk Data'!Q55)/'Task 1 &amp; 2  - Bulk Data'!Q55</f>
        <v>-6.5705128205128166E-2</v>
      </c>
      <c r="R54" s="22"/>
      <c r="S54" s="22">
        <f>('Task 1 &amp; 2  - Bulk Data'!S54-'Task 1 &amp; 2  - Bulk Data'!S55)/'Task 1 &amp; 2  - Bulk Data'!S55</f>
        <v>0.20210896309314602</v>
      </c>
      <c r="T54" s="22">
        <f>('Task 1 &amp; 2  - Bulk Data'!T54-'Task 1 &amp; 2  - Bulk Data'!T55)/'Task 1 &amp; 2  - Bulk Data'!T55</f>
        <v>-6.4220183486238425E-2</v>
      </c>
      <c r="U54" s="22">
        <f>('Task 1 &amp; 2  - Bulk Data'!U54-'Task 1 &amp; 2  - Bulk Data'!U55)/'Task 1 &amp; 2  - Bulk Data'!U55</f>
        <v>6.2068965517241545E-2</v>
      </c>
      <c r="V54" s="22">
        <f>('Task 1 &amp; 2  - Bulk Data'!V54-'Task 1 &amp; 2  - Bulk Data'!V55)/'Task 1 &amp; 2  - Bulk Data'!V55</f>
        <v>-5.3380782918149433E-2</v>
      </c>
      <c r="W54" s="22">
        <f>('Task 1 &amp; 2  - Bulk Data'!W54-'Task 1 &amp; 2  - Bulk Data'!W55)/'Task 1 &amp; 2  - Bulk Data'!W55</f>
        <v>-0.12499999999999988</v>
      </c>
      <c r="X54" s="22">
        <f>('Task 1 &amp; 2  - Bulk Data'!X54-'Task 1 &amp; 2  - Bulk Data'!X55)/'Task 1 &amp; 2  - Bulk Data'!X55</f>
        <v>0.492003367003367</v>
      </c>
      <c r="Y54" s="22">
        <f>('Task 1 &amp; 2  - Bulk Data'!Y54-'Task 1 &amp; 2  - Bulk Data'!Y55)/'Task 1 &amp; 2  - Bulk Data'!Y55</f>
        <v>-0.11144883485309007</v>
      </c>
      <c r="Z54" s="22">
        <f>('Task 1 &amp; 2  - Bulk Data'!Z54-'Task 1 &amp; 2  - Bulk Data'!Z55)/'Task 1 &amp; 2  - Bulk Data'!Z55</f>
        <v>-5.6818181818181823E-2</v>
      </c>
      <c r="AA54" s="22">
        <f>('Task 1 &amp; 2  - Bulk Data'!AA54-'Task 1 &amp; 2  - Bulk Data'!AA55)/'Task 1 &amp; 2  - Bulk Data'!AA55</f>
        <v>-0.12170385395537504</v>
      </c>
      <c r="AB54" s="22">
        <f>('Task 1 &amp; 2  - Bulk Data'!AB54-'Task 1 &amp; 2  - Bulk Data'!AB55)/'Task 1 &amp; 2  - Bulk Data'!AB55</f>
        <v>-9.954058192955929E-3</v>
      </c>
      <c r="AC54" s="22">
        <f>('Task 1 &amp; 2  - Bulk Data'!AC54-'Task 1 &amp; 2  - Bulk Data'!AC55)/'Task 1 &amp; 2  - Bulk Data'!AC55</f>
        <v>-9.3097913322632425E-2</v>
      </c>
      <c r="AD54" s="22">
        <f>('Task 1 &amp; 2  - Bulk Data'!AD54-'Task 1 &amp; 2  - Bulk Data'!AD55)/'Task 1 &amp; 2  - Bulk Data'!AD55</f>
        <v>-0.10213414634146326</v>
      </c>
      <c r="AE54" s="22">
        <f>('Task 1 &amp; 2  - Bulk Data'!AE54-'Task 1 &amp; 2  - Bulk Data'!AE55)/'Task 1 &amp; 2  - Bulk Data'!AE55</f>
        <v>-0.10000000000000016</v>
      </c>
      <c r="AF54" s="22">
        <f>('Task 1 &amp; 2  - Bulk Data'!AF54-'Task 1 &amp; 2  - Bulk Data'!AF55)/'Task 1 &amp; 2  - Bulk Data'!AF55</f>
        <v>-0.16117216117216124</v>
      </c>
    </row>
    <row r="55" spans="1:33" ht="14.25" customHeight="1" x14ac:dyDescent="0.25">
      <c r="A55" s="17">
        <v>43677</v>
      </c>
      <c r="B55" s="19">
        <f>('Task 1 &amp; 2  - Bulk Data'!B55-'Task 1 &amp; 2  - Bulk Data'!B56)/'Task 1 &amp; 2  - Bulk Data'!B56</f>
        <v>5.8010454025270518E-2</v>
      </c>
      <c r="C55" s="21">
        <f>('Task 1 &amp; 2  - Bulk Data'!C55-'Task 1 &amp; 2  - Bulk Data'!C56)/'Task 1 &amp; 2  - Bulk Data'!C56</f>
        <v>1.9227703633924627E-2</v>
      </c>
      <c r="D55" s="22">
        <f>('Task 1 &amp; 2  - Bulk Data'!D55-'Task 1 &amp; 2  - Bulk Data'!D56)/'Task 1 &amp; 2  - Bulk Data'!D56</f>
        <v>0.110294117647059</v>
      </c>
      <c r="E55" s="22">
        <f>('Task 1 &amp; 2  - Bulk Data'!E55-'Task 1 &amp; 2  - Bulk Data'!E56)/'Task 1 &amp; 2  - Bulk Data'!E56</f>
        <v>4.0752351097178237E-2</v>
      </c>
      <c r="F55" s="22">
        <f>('Task 1 &amp; 2  - Bulk Data'!F55-'Task 1 &amp; 2  - Bulk Data'!F56)/'Task 1 &amp; 2  - Bulk Data'!F56</f>
        <v>-0.10282776349614409</v>
      </c>
      <c r="G55" s="22">
        <f>('Task 1 &amp; 2  - Bulk Data'!G55-'Task 1 &amp; 2  - Bulk Data'!G56)/'Task 1 &amp; 2  - Bulk Data'!G56</f>
        <v>5.2777777777779013E-2</v>
      </c>
      <c r="H55" s="22">
        <f>('Task 1 &amp; 2  - Bulk Data'!H55-'Task 1 &amp; 2  - Bulk Data'!H56)/'Task 1 &amp; 2  - Bulk Data'!H56</f>
        <v>0.17664783427495218</v>
      </c>
      <c r="I55" s="22">
        <f>('Task 1 &amp; 2  - Bulk Data'!I55-'Task 1 &amp; 2  - Bulk Data'!I56)/'Task 1 &amp; 2  - Bulk Data'!I56</f>
        <v>7.9646017699115196E-2</v>
      </c>
      <c r="J55" s="22">
        <f>('Task 1 &amp; 2  - Bulk Data'!J55-'Task 1 &amp; 2  - Bulk Data'!J56)/'Task 1 &amp; 2  - Bulk Data'!J56</f>
        <v>0.1151736745886652</v>
      </c>
      <c r="K55" s="22">
        <f>('Task 1 &amp; 2  - Bulk Data'!K55-'Task 1 &amp; 2  - Bulk Data'!K56)/'Task 1 &amp; 2  - Bulk Data'!K56</f>
        <v>-5.5908513341804356E-2</v>
      </c>
      <c r="L55" s="22">
        <f>('Task 1 &amp; 2  - Bulk Data'!L55-'Task 1 &amp; 2  - Bulk Data'!L56)/'Task 1 &amp; 2  - Bulk Data'!L56</f>
        <v>-2.239999999999959E-2</v>
      </c>
      <c r="M55" s="22">
        <f>('Task 1 &amp; 2  - Bulk Data'!M55-'Task 1 &amp; 2  - Bulk Data'!M56)/'Task 1 &amp; 2  - Bulk Data'!M56</f>
        <v>8.241758241758218E-2</v>
      </c>
      <c r="N55" s="22">
        <f>('Task 1 &amp; 2  - Bulk Data'!N55-'Task 1 &amp; 2  - Bulk Data'!N56)/'Task 1 &amp; 2  - Bulk Data'!N56</f>
        <v>0.36186770428015574</v>
      </c>
      <c r="O55" s="22">
        <f>('Task 1 &amp; 2  - Bulk Data'!O55-'Task 1 &amp; 2  - Bulk Data'!O56)/'Task 1 &amp; 2  - Bulk Data'!O56</f>
        <v>1.366742596810938E-2</v>
      </c>
      <c r="P55" s="22">
        <f>('Task 1 &amp; 2  - Bulk Data'!P55-'Task 1 &amp; 2  - Bulk Data'!P56)/'Task 1 &amp; 2  - Bulk Data'!P56</f>
        <v>3.1404958677685751E-2</v>
      </c>
      <c r="Q55" s="22">
        <f>('Task 1 &amp; 2  - Bulk Data'!Q55-'Task 1 &amp; 2  - Bulk Data'!Q56)/'Task 1 &amp; 2  - Bulk Data'!Q56</f>
        <v>6.7274800456100473E-2</v>
      </c>
      <c r="R55" s="22"/>
      <c r="S55" s="22">
        <f>('Task 1 &amp; 2  - Bulk Data'!S55-'Task 1 &amp; 2  - Bulk Data'!S56)/'Task 1 &amp; 2  - Bulk Data'!S56</f>
        <v>7.6631977294228965E-2</v>
      </c>
      <c r="T55" s="22">
        <f>('Task 1 &amp; 2  - Bulk Data'!T55-'Task 1 &amp; 2  - Bulk Data'!T56)/'Task 1 &amp; 2  - Bulk Data'!T56</f>
        <v>-3.1111111111111058E-2</v>
      </c>
      <c r="U55" s="22">
        <f>('Task 1 &amp; 2  - Bulk Data'!U55-'Task 1 &amp; 2  - Bulk Data'!U56)/'Task 1 &amp; 2  - Bulk Data'!U56</f>
        <v>2.8368794326240968E-2</v>
      </c>
      <c r="V55" s="22">
        <f>('Task 1 &amp; 2  - Bulk Data'!V55-'Task 1 &amp; 2  - Bulk Data'!V56)/'Task 1 &amp; 2  - Bulk Data'!V56</f>
        <v>6.8441064638783328E-2</v>
      </c>
      <c r="W55" s="22">
        <f>('Task 1 &amp; 2  - Bulk Data'!W55-'Task 1 &amp; 2  - Bulk Data'!W56)/'Task 1 &amp; 2  - Bulk Data'!W56</f>
        <v>-3.4482758620689676E-2</v>
      </c>
      <c r="X55" s="22">
        <f>('Task 1 &amp; 2  - Bulk Data'!X55-'Task 1 &amp; 2  - Bulk Data'!X56)/'Task 1 &amp; 2  - Bulk Data'!X56</f>
        <v>4.2105263157894771E-2</v>
      </c>
      <c r="Y55" s="22">
        <f>('Task 1 &amp; 2  - Bulk Data'!Y55-'Task 1 &amp; 2  - Bulk Data'!Y56)/'Task 1 &amp; 2  - Bulk Data'!Y56</f>
        <v>0.14901047729918501</v>
      </c>
      <c r="Z55" s="22">
        <f>('Task 1 &amp; 2  - Bulk Data'!Z55-'Task 1 &amp; 2  - Bulk Data'!Z56)/'Task 1 &amp; 2  - Bulk Data'!Z56</f>
        <v>-7.6461769115442377E-2</v>
      </c>
      <c r="AA55" s="22">
        <f>('Task 1 &amp; 2  - Bulk Data'!AA55-'Task 1 &amp; 2  - Bulk Data'!AA56)/'Task 1 &amp; 2  - Bulk Data'!AA56</f>
        <v>-5.0096339113680312E-2</v>
      </c>
      <c r="AB55" s="22">
        <f>('Task 1 &amp; 2  - Bulk Data'!AB55-'Task 1 &amp; 2  - Bulk Data'!AB56)/'Task 1 &amp; 2  - Bulk Data'!AB56</f>
        <v>2.0312500000000192E-2</v>
      </c>
      <c r="AC55" s="22">
        <f>('Task 1 &amp; 2  - Bulk Data'!AC55-'Task 1 &amp; 2  - Bulk Data'!AC56)/'Task 1 &amp; 2  - Bulk Data'!AC56</f>
        <v>-3.3359193173002302E-2</v>
      </c>
      <c r="AD55" s="22">
        <f>('Task 1 &amp; 2  - Bulk Data'!AD55-'Task 1 &amp; 2  - Bulk Data'!AD56)/'Task 1 &amp; 2  - Bulk Data'!AD56</f>
        <v>1.9689119170984419E-2</v>
      </c>
      <c r="AE55" s="22">
        <f>('Task 1 &amp; 2  - Bulk Data'!AE55-'Task 1 &amp; 2  - Bulk Data'!AE56)/'Task 1 &amp; 2  - Bulk Data'!AE56</f>
        <v>0.21739130434782619</v>
      </c>
      <c r="AF55" s="22">
        <f>('Task 1 &amp; 2  - Bulk Data'!AF55-'Task 1 &amp; 2  - Bulk Data'!AF56)/'Task 1 &amp; 2  - Bulk Data'!AF56</f>
        <v>0.13278008298755195</v>
      </c>
    </row>
    <row r="56" spans="1:33" ht="14.25" customHeight="1" x14ac:dyDescent="0.25">
      <c r="A56" s="17">
        <v>43644</v>
      </c>
      <c r="B56" s="19">
        <f>('Task 1 &amp; 2  - Bulk Data'!B56-'Task 1 &amp; 2  - Bulk Data'!B57)/'Task 1 &amp; 2  - Bulk Data'!B57</f>
        <v>6.6634556563062802E-2</v>
      </c>
      <c r="C56" s="21">
        <f>('Task 1 &amp; 2  - Bulk Data'!C56-'Task 1 &amp; 2  - Bulk Data'!C57)/'Task 1 &amp; 2  - Bulk Data'!C57</f>
        <v>1.901232750048365E-2</v>
      </c>
      <c r="D56" s="22">
        <f>('Task 1 &amp; 2  - Bulk Data'!D56-'Task 1 &amp; 2  - Bulk Data'!D57)/'Task 1 &amp; 2  - Bulk Data'!D57</f>
        <v>0.13712374581939787</v>
      </c>
      <c r="E56" s="22">
        <f>('Task 1 &amp; 2  - Bulk Data'!E56-'Task 1 &amp; 2  - Bulk Data'!E57)/'Task 1 &amp; 2  - Bulk Data'!E57</f>
        <v>0.11538461538461567</v>
      </c>
      <c r="F56" s="22">
        <f>('Task 1 &amp; 2  - Bulk Data'!F56-'Task 1 &amp; 2  - Bulk Data'!F57)/'Task 1 &amp; 2  - Bulk Data'!F57</f>
        <v>0.11653272101033302</v>
      </c>
      <c r="G56" s="22">
        <f>('Task 1 &amp; 2  - Bulk Data'!G56-'Task 1 &amp; 2  - Bulk Data'!G57)/'Task 1 &amp; 2  - Bulk Data'!G57</f>
        <v>-1.2584051616848739E-2</v>
      </c>
      <c r="H56" s="22">
        <f>('Task 1 &amp; 2  - Bulk Data'!H56-'Task 1 &amp; 2  - Bulk Data'!H57)/'Task 1 &amp; 2  - Bulk Data'!H57</f>
        <v>1.4866797000379442E-2</v>
      </c>
      <c r="I56" s="22">
        <f>('Task 1 &amp; 2  - Bulk Data'!I56-'Task 1 &amp; 2  - Bulk Data'!I57)/'Task 1 &amp; 2  - Bulk Data'!I57</f>
        <v>-8.7719298245615852E-3</v>
      </c>
      <c r="J56" s="22">
        <f>('Task 1 &amp; 2  - Bulk Data'!J56-'Task 1 &amp; 2  - Bulk Data'!J57)/'Task 1 &amp; 2  - Bulk Data'!J57</f>
        <v>3.2075471698113402E-2</v>
      </c>
      <c r="K56" s="22">
        <f>('Task 1 &amp; 2  - Bulk Data'!K56-'Task 1 &amp; 2  - Bulk Data'!K57)/'Task 1 &amp; 2  - Bulk Data'!K57</f>
        <v>8.5517241379310313E-2</v>
      </c>
      <c r="L56" s="22">
        <f>('Task 1 &amp; 2  - Bulk Data'!L56-'Task 1 &amp; 2  - Bulk Data'!L57)/'Task 1 &amp; 2  - Bulk Data'!L57</f>
        <v>0.13533151680290631</v>
      </c>
      <c r="M56" s="22">
        <f>('Task 1 &amp; 2  - Bulk Data'!M56-'Task 1 &amp; 2  - Bulk Data'!M57)/'Task 1 &amp; 2  - Bulk Data'!M57</f>
        <v>0.14754098360655754</v>
      </c>
      <c r="N56" s="22">
        <f>('Task 1 &amp; 2  - Bulk Data'!N56-'Task 1 &amp; 2  - Bulk Data'!N57)/'Task 1 &amp; 2  - Bulk Data'!N57</f>
        <v>4.0485829959514025E-2</v>
      </c>
      <c r="O56" s="22">
        <f>('Task 1 &amp; 2  - Bulk Data'!O56-'Task 1 &amp; 2  - Bulk Data'!O57)/'Task 1 &amp; 2  - Bulk Data'!O57</f>
        <v>0.13144329896907214</v>
      </c>
      <c r="P56" s="22">
        <f>('Task 1 &amp; 2  - Bulk Data'!P56-'Task 1 &amp; 2  - Bulk Data'!P57)/'Task 1 &amp; 2  - Bulk Data'!P57</f>
        <v>0.18164062500000017</v>
      </c>
      <c r="Q56" s="22">
        <f>('Task 1 &amp; 2  - Bulk Data'!Q56-'Task 1 &amp; 2  - Bulk Data'!Q57)/'Task 1 &amp; 2  - Bulk Data'!Q57</f>
        <v>8.0714725816389193E-2</v>
      </c>
      <c r="R56" s="22"/>
      <c r="S56" s="22">
        <f>('Task 1 &amp; 2  - Bulk Data'!S56-'Task 1 &amp; 2  - Bulk Data'!S57)/'Task 1 &amp; 2  - Bulk Data'!S57</f>
        <v>0.11076082387557784</v>
      </c>
      <c r="T56" s="22">
        <f>('Task 1 &amp; 2  - Bulk Data'!T56-'Task 1 &amp; 2  - Bulk Data'!T57)/'Task 1 &amp; 2  - Bulk Data'!T57</f>
        <v>9.445061467987334E-2</v>
      </c>
      <c r="U56" s="22">
        <f>('Task 1 &amp; 2  - Bulk Data'!U56-'Task 1 &amp; 2  - Bulk Data'!U57)/'Task 1 &amp; 2  - Bulk Data'!U57</f>
        <v>4.4444444444444335E-2</v>
      </c>
      <c r="V56" s="22">
        <f>('Task 1 &amp; 2  - Bulk Data'!V56-'Task 1 &amp; 2  - Bulk Data'!V57)/'Task 1 &amp; 2  - Bulk Data'!V57</f>
        <v>-4.3636363636363674E-2</v>
      </c>
      <c r="W56" s="22">
        <f>('Task 1 &amp; 2  - Bulk Data'!W56-'Task 1 &amp; 2  - Bulk Data'!W57)/'Task 1 &amp; 2  - Bulk Data'!W57</f>
        <v>7.3719008264462732E-2</v>
      </c>
      <c r="X56" s="22">
        <f>('Task 1 &amp; 2  - Bulk Data'!X56-'Task 1 &amp; 2  - Bulk Data'!X57)/'Task 1 &amp; 2  - Bulk Data'!X57</f>
        <v>0.29545454545454541</v>
      </c>
      <c r="Y56" s="22">
        <f>('Task 1 &amp; 2  - Bulk Data'!Y56-'Task 1 &amp; 2  - Bulk Data'!Y57)/'Task 1 &amp; 2  - Bulk Data'!Y57</f>
        <v>0.10838709677419354</v>
      </c>
      <c r="Z56" s="22">
        <f>('Task 1 &amp; 2  - Bulk Data'!Z56-'Task 1 &amp; 2  - Bulk Data'!Z57)/'Task 1 &amp; 2  - Bulk Data'!Z57</f>
        <v>0.11233724284268264</v>
      </c>
      <c r="AA56" s="22">
        <f>('Task 1 &amp; 2  - Bulk Data'!AA56-'Task 1 &amp; 2  - Bulk Data'!AA57)/'Task 1 &amp; 2  - Bulk Data'!AA57</f>
        <v>-1.9230769230767864E-3</v>
      </c>
      <c r="AB56" s="22">
        <f>('Task 1 &amp; 2  - Bulk Data'!AB56-'Task 1 &amp; 2  - Bulk Data'!AB57)/'Task 1 &amp; 2  - Bulk Data'!AB57</f>
        <v>9.9656357388316158E-2</v>
      </c>
      <c r="AC56" s="22">
        <f>('Task 1 &amp; 2  - Bulk Data'!AC56-'Task 1 &amp; 2  - Bulk Data'!AC57)/'Task 1 &amp; 2  - Bulk Data'!AC57</f>
        <v>3.2025620496397143E-2</v>
      </c>
      <c r="AD56" s="22">
        <f>('Task 1 &amp; 2  - Bulk Data'!AD56-'Task 1 &amp; 2  - Bulk Data'!AD57)/'Task 1 &amp; 2  - Bulk Data'!AD57</f>
        <v>0.14066193853427891</v>
      </c>
      <c r="AE56" s="22">
        <f>('Task 1 &amp; 2  - Bulk Data'!AE56-'Task 1 &amp; 2  - Bulk Data'!AE57)/'Task 1 &amp; 2  - Bulk Data'!AE57</f>
        <v>-0.12213740458015264</v>
      </c>
      <c r="AF56" s="22">
        <f>('Task 1 &amp; 2  - Bulk Data'!AF56-'Task 1 &amp; 2  - Bulk Data'!AF57)/'Task 1 &amp; 2  - Bulk Data'!AF57</f>
        <v>0.21105527638190957</v>
      </c>
    </row>
    <row r="57" spans="1:33" ht="14.25" customHeight="1" x14ac:dyDescent="0.25">
      <c r="A57" s="17">
        <v>43616</v>
      </c>
      <c r="B57" s="19">
        <f>('Task 1 &amp; 2  - Bulk Data'!B57-'Task 1 &amp; 2  - Bulk Data'!B58)/'Task 1 &amp; 2  - Bulk Data'!B58</f>
        <v>-3.7652116015100469E-2</v>
      </c>
      <c r="C57" s="21">
        <f>('Task 1 &amp; 2  - Bulk Data'!C57-'Task 1 &amp; 2  - Bulk Data'!C58)/'Task 1 &amp; 2  - Bulk Data'!C58</f>
        <v>2.2293394686373483E-2</v>
      </c>
      <c r="D57" s="22">
        <f>('Task 1 &amp; 2  - Bulk Data'!D57-'Task 1 &amp; 2  - Bulk Data'!D58)/'Task 1 &amp; 2  - Bulk Data'!D58</f>
        <v>-2.2875816993463974E-2</v>
      </c>
      <c r="E57" s="22">
        <f>('Task 1 &amp; 2  - Bulk Data'!E57-'Task 1 &amp; 2  - Bulk Data'!E58)/'Task 1 &amp; 2  - Bulk Data'!E58</f>
        <v>7.1161048689138473E-2</v>
      </c>
      <c r="F57" s="22">
        <f>('Task 1 &amp; 2  - Bulk Data'!F57-'Task 1 &amp; 2  - Bulk Data'!F58)/'Task 1 &amp; 2  - Bulk Data'!F58</f>
        <v>-5.0163576881133883E-2</v>
      </c>
      <c r="G57" s="22">
        <f>('Task 1 &amp; 2  - Bulk Data'!G57-'Task 1 &amp; 2  - Bulk Data'!G58)/'Task 1 &amp; 2  - Bulk Data'!G58</f>
        <v>-0.10567514677104008</v>
      </c>
      <c r="H57" s="22">
        <f>('Task 1 &amp; 2  - Bulk Data'!H57-'Task 1 &amp; 2  - Bulk Data'!H58)/'Task 1 &amp; 2  - Bulk Data'!H58</f>
        <v>-4.0337146297410538E-2</v>
      </c>
      <c r="I57" s="22">
        <f>('Task 1 &amp; 2  - Bulk Data'!I57-'Task 1 &amp; 2  - Bulk Data'!I58)/'Task 1 &amp; 2  - Bulk Data'!I58</f>
        <v>-0.22257811436833069</v>
      </c>
      <c r="J57" s="22">
        <f>('Task 1 &amp; 2  - Bulk Data'!J57-'Task 1 &amp; 2  - Bulk Data'!J58)/'Task 1 &amp; 2  - Bulk Data'!J58</f>
        <v>-1.3035381750465602E-2</v>
      </c>
      <c r="K57" s="22">
        <f>('Task 1 &amp; 2  - Bulk Data'!K57-'Task 1 &amp; 2  - Bulk Data'!K58)/'Task 1 &amp; 2  - Bulk Data'!K58</f>
        <v>-6.3462307973346704E-2</v>
      </c>
      <c r="L57" s="22">
        <f>('Task 1 &amp; 2  - Bulk Data'!L57-'Task 1 &amp; 2  - Bulk Data'!L58)/'Task 1 &amp; 2  - Bulk Data'!L58</f>
        <v>4.4592030360531325E-2</v>
      </c>
      <c r="M57" s="22">
        <f>('Task 1 &amp; 2  - Bulk Data'!M57-'Task 1 &amp; 2  - Bulk Data'!M58)/'Task 1 &amp; 2  - Bulk Data'!M58</f>
        <v>-2.9375764993880053E-2</v>
      </c>
      <c r="N57" s="22">
        <f>('Task 1 &amp; 2  - Bulk Data'!N57-'Task 1 &amp; 2  - Bulk Data'!N58)/'Task 1 &amp; 2  - Bulk Data'!N58</f>
        <v>-7.4906367041198407E-2</v>
      </c>
      <c r="O57" s="22">
        <f>('Task 1 &amp; 2  - Bulk Data'!O57-'Task 1 &amp; 2  - Bulk Data'!O58)/'Task 1 &amp; 2  - Bulk Data'!O58</f>
        <v>-3.8016528925619748E-2</v>
      </c>
      <c r="P57" s="22">
        <f>('Task 1 &amp; 2  - Bulk Data'!P57-'Task 1 &amp; 2  - Bulk Data'!P58)/'Task 1 &amp; 2  - Bulk Data'!P58</f>
        <v>-4.4776119402985322E-2</v>
      </c>
      <c r="Q57" s="22">
        <f>('Task 1 &amp; 2  - Bulk Data'!Q57-'Task 1 &amp; 2  - Bulk Data'!Q58)/'Task 1 &amp; 2  - Bulk Data'!Q58</f>
        <v>1.8518518518520063E-3</v>
      </c>
      <c r="R57" s="22"/>
      <c r="S57" s="22">
        <f>('Task 1 &amp; 2  - Bulk Data'!S57-'Task 1 &amp; 2  - Bulk Data'!S58)/'Task 1 &amp; 2  - Bulk Data'!S58</f>
        <v>0.11742602160638795</v>
      </c>
      <c r="T57" s="22">
        <f>('Task 1 &amp; 2  - Bulk Data'!T57-'Task 1 &amp; 2  - Bulk Data'!T58)/'Task 1 &amp; 2  - Bulk Data'!T58</f>
        <v>-3.5398230088495436E-2</v>
      </c>
      <c r="U57" s="22">
        <f>('Task 1 &amp; 2  - Bulk Data'!U57-'Task 1 &amp; 2  - Bulk Data'!U58)/'Task 1 &amp; 2  - Bulk Data'!U58</f>
        <v>-0.11764705882352941</v>
      </c>
      <c r="V57" s="22">
        <f>('Task 1 &amp; 2  - Bulk Data'!V57-'Task 1 &amp; 2  - Bulk Data'!V58)/'Task 1 &amp; 2  - Bulk Data'!V58</f>
        <v>-8.9403973509933773E-2</v>
      </c>
      <c r="W57" s="22">
        <f>('Task 1 &amp; 2  - Bulk Data'!W57-'Task 1 &amp; 2  - Bulk Data'!W58)/'Task 1 &amp; 2  - Bulk Data'!W58</f>
        <v>8.277404921700221E-2</v>
      </c>
      <c r="X57" s="22">
        <f>('Task 1 &amp; 2  - Bulk Data'!X57-'Task 1 &amp; 2  - Bulk Data'!X58)/'Task 1 &amp; 2  - Bulk Data'!X58</f>
        <v>0.13842173350582151</v>
      </c>
      <c r="Y57" s="22">
        <f>('Task 1 &amp; 2  - Bulk Data'!Y57-'Task 1 &amp; 2  - Bulk Data'!Y58)/'Task 1 &amp; 2  - Bulk Data'!Y58</f>
        <v>6.4935064935064176E-3</v>
      </c>
      <c r="Z57" s="22">
        <f>('Task 1 &amp; 2  - Bulk Data'!Z57-'Task 1 &amp; 2  - Bulk Data'!Z58)/'Task 1 &amp; 2  - Bulk Data'!Z58</f>
        <v>2.6359143327841981E-2</v>
      </c>
      <c r="AA57" s="22">
        <f>('Task 1 &amp; 2  - Bulk Data'!AA57-'Task 1 &amp; 2  - Bulk Data'!AA58)/'Task 1 &amp; 2  - Bulk Data'!AA58</f>
        <v>-0.11835344221822207</v>
      </c>
      <c r="AB57" s="22">
        <f>('Task 1 &amp; 2  - Bulk Data'!AB57-'Task 1 &amp; 2  - Bulk Data'!AB58)/'Task 1 &amp; 2  - Bulk Data'!AB58</f>
        <v>-6.8800000000000069E-2</v>
      </c>
      <c r="AC57" s="22">
        <f>('Task 1 &amp; 2  - Bulk Data'!AC57-'Task 1 &amp; 2  - Bulk Data'!AC58)/'Task 1 &amp; 2  - Bulk Data'!AC58</f>
        <v>-0.12718378756114607</v>
      </c>
      <c r="AD57" s="22">
        <f>('Task 1 &amp; 2  - Bulk Data'!AD57-'Task 1 &amp; 2  - Bulk Data'!AD58)/'Task 1 &amp; 2  - Bulk Data'!AD58</f>
        <v>-5.6330172894589976E-2</v>
      </c>
      <c r="AE57" s="22">
        <f>('Task 1 &amp; 2  - Bulk Data'!AE57-'Task 1 &amp; 2  - Bulk Data'!AE58)/'Task 1 &amp; 2  - Bulk Data'!AE58</f>
        <v>6.2449310624492937E-2</v>
      </c>
      <c r="AF57" s="22">
        <f>('Task 1 &amp; 2  - Bulk Data'!AF57-'Task 1 &amp; 2  - Bulk Data'!AF58)/'Task 1 &amp; 2  - Bulk Data'!AF58</f>
        <v>-3.8647342995169046E-2</v>
      </c>
    </row>
    <row r="58" spans="1:33" ht="14.25" customHeight="1" x14ac:dyDescent="0.25">
      <c r="A58" s="17">
        <v>43585</v>
      </c>
      <c r="B58" s="19">
        <f>('Task 1 &amp; 2  - Bulk Data'!B58-'Task 1 &amp; 2  - Bulk Data'!B59)/'Task 1 &amp; 2  - Bulk Data'!B59</f>
        <v>2.2608901652988848E-2</v>
      </c>
      <c r="C58" s="21">
        <f>('Task 1 &amp; 2  - Bulk Data'!C58-'Task 1 &amp; 2  - Bulk Data'!C59)/'Task 1 &amp; 2  - Bulk Data'!C59</f>
        <v>2.1110775286040613E-2</v>
      </c>
      <c r="D58" s="22">
        <f>('Task 1 &amp; 2  - Bulk Data'!D58-'Task 1 &amp; 2  - Bulk Data'!D59)/'Task 1 &amp; 2  - Bulk Data'!D59</f>
        <v>-3.1645569620253305E-2</v>
      </c>
      <c r="E58" s="22">
        <f>('Task 1 &amp; 2  - Bulk Data'!E58-'Task 1 &amp; 2  - Bulk Data'!E59)/'Task 1 &amp; 2  - Bulk Data'!E59</f>
        <v>0.11570276029664812</v>
      </c>
      <c r="F58" s="22">
        <f>('Task 1 &amp; 2  - Bulk Data'!F58-'Task 1 &amp; 2  - Bulk Data'!F59)/'Task 1 &amp; 2  - Bulk Data'!F59</f>
        <v>8.520710059171574E-2</v>
      </c>
      <c r="G58" s="22">
        <f>('Task 1 &amp; 2  - Bulk Data'!G58-'Task 1 &amp; 2  - Bulk Data'!G59)/'Task 1 &amp; 2  - Bulk Data'!G59</f>
        <v>-3.9473684210525606E-2</v>
      </c>
      <c r="H58" s="22">
        <f>('Task 1 &amp; 2  - Bulk Data'!H58-'Task 1 &amp; 2  - Bulk Data'!H59)/'Task 1 &amp; 2  - Bulk Data'!H59</f>
        <v>8.9895013123359041E-2</v>
      </c>
      <c r="I58" s="22">
        <f>('Task 1 &amp; 2  - Bulk Data'!I58-'Task 1 &amp; 2  - Bulk Data'!I59)/'Task 1 &amp; 2  - Bulk Data'!I59</f>
        <v>-1.3071895424836666E-2</v>
      </c>
      <c r="J58" s="22">
        <f>('Task 1 &amp; 2  - Bulk Data'!J58-'Task 1 &amp; 2  - Bulk Data'!J59)/'Task 1 &amp; 2  - Bulk Data'!J59</f>
        <v>0.20567602465290352</v>
      </c>
      <c r="K58" s="22">
        <f>('Task 1 &amp; 2  - Bulk Data'!K58-'Task 1 &amp; 2  - Bulk Data'!K59)/'Task 1 &amp; 2  - Bulk Data'!K59</f>
        <v>4.3859649122807084E-3</v>
      </c>
      <c r="L58" s="22">
        <f>('Task 1 &amp; 2  - Bulk Data'!L58-'Task 1 &amp; 2  - Bulk Data'!L59)/'Task 1 &amp; 2  - Bulk Data'!L59</f>
        <v>0.13700107874865206</v>
      </c>
      <c r="M58" s="22">
        <f>('Task 1 &amp; 2  - Bulk Data'!M58-'Task 1 &amp; 2  - Bulk Data'!M59)/'Task 1 &amp; 2  - Bulk Data'!M59</f>
        <v>-2.0383693045563585E-2</v>
      </c>
      <c r="N58" s="22">
        <f>('Task 1 &amp; 2  - Bulk Data'!N58-'Task 1 &amp; 2  - Bulk Data'!N59)/'Task 1 &amp; 2  - Bulk Data'!N59</f>
        <v>-2.1978021978021997E-2</v>
      </c>
      <c r="O58" s="22">
        <f>('Task 1 &amp; 2  - Bulk Data'!O58-'Task 1 &amp; 2  - Bulk Data'!O59)/'Task 1 &amp; 2  - Bulk Data'!O59</f>
        <v>0.14691943127962065</v>
      </c>
      <c r="P58" s="22">
        <f>('Task 1 &amp; 2  - Bulk Data'!P58-'Task 1 &amp; 2  - Bulk Data'!P59)/'Task 1 &amp; 2  - Bulk Data'!P59</f>
        <v>-2.5454545454545188E-2</v>
      </c>
      <c r="Q58" s="22">
        <f>('Task 1 &amp; 2  - Bulk Data'!Q58-'Task 1 &amp; 2  - Bulk Data'!Q59)/'Task 1 &amp; 2  - Bulk Data'!Q59</f>
        <v>3.2373183787917204E-2</v>
      </c>
      <c r="R58" s="22"/>
      <c r="S58" s="22">
        <f>('Task 1 &amp; 2  - Bulk Data'!S58-'Task 1 &amp; 2  - Bulk Data'!S59)/'Task 1 &amp; 2  - Bulk Data'!S59</f>
        <v>1.477597712106774E-2</v>
      </c>
      <c r="T58" s="22">
        <f>('Task 1 &amp; 2  - Bulk Data'!T58-'Task 1 &amp; 2  - Bulk Data'!T59)/'Task 1 &amp; 2  - Bulk Data'!T59</f>
        <v>-5.8333333333333272E-2</v>
      </c>
      <c r="U58" s="22">
        <f>('Task 1 &amp; 2  - Bulk Data'!U58-'Task 1 &amp; 2  - Bulk Data'!U59)/'Task 1 &amp; 2  - Bulk Data'!U59</f>
        <v>2.6845637583892749E-2</v>
      </c>
      <c r="V58" s="22">
        <f>('Task 1 &amp; 2  - Bulk Data'!V58-'Task 1 &amp; 2  - Bulk Data'!V59)/'Task 1 &amp; 2  - Bulk Data'!V59</f>
        <v>6.7843412811553802E-2</v>
      </c>
      <c r="W58" s="22">
        <f>('Task 1 &amp; 2  - Bulk Data'!W58-'Task 1 &amp; 2  - Bulk Data'!W59)/'Task 1 &amp; 2  - Bulk Data'!W59</f>
        <v>-1.5418502202643127E-2</v>
      </c>
      <c r="X58" s="22">
        <f>('Task 1 &amp; 2  - Bulk Data'!X58-'Task 1 &amp; 2  - Bulk Data'!X59)/'Task 1 &amp; 2  - Bulk Data'!X59</f>
        <v>0.13676470588235304</v>
      </c>
      <c r="Y58" s="22">
        <f>('Task 1 &amp; 2  - Bulk Data'!Y58-'Task 1 &amp; 2  - Bulk Data'!Y59)/'Task 1 &amp; 2  - Bulk Data'!Y59</f>
        <v>2.1168401135288537E-2</v>
      </c>
      <c r="Z58" s="22">
        <f>('Task 1 &amp; 2  - Bulk Data'!Z58-'Task 1 &amp; 2  - Bulk Data'!Z59)/'Task 1 &amp; 2  - Bulk Data'!Z59</f>
        <v>4.2232522653316659E-2</v>
      </c>
      <c r="AA58" s="22">
        <f>('Task 1 &amp; 2  - Bulk Data'!AA58-'Task 1 &amp; 2  - Bulk Data'!AA59)/'Task 1 &amp; 2  - Bulk Data'!AA59</f>
        <v>4.6312178387649942E-2</v>
      </c>
      <c r="AB58" s="22">
        <f>('Task 1 &amp; 2  - Bulk Data'!AB58-'Task 1 &amp; 2  - Bulk Data'!AB59)/'Task 1 &amp; 2  - Bulk Data'!AB59</f>
        <v>3.3912324234904777E-2</v>
      </c>
      <c r="AC58" s="22">
        <f>('Task 1 &amp; 2  - Bulk Data'!AC58-'Task 1 &amp; 2  - Bulk Data'!AC59)/'Task 1 &amp; 2  - Bulk Data'!AC59</f>
        <v>0.10672853828306271</v>
      </c>
      <c r="AD58" s="22">
        <f>('Task 1 &amp; 2  - Bulk Data'!AD58-'Task 1 &amp; 2  - Bulk Data'!AD59)/'Task 1 &amp; 2  - Bulk Data'!AD59</f>
        <v>4.7925189947399256E-2</v>
      </c>
      <c r="AE58" s="22">
        <f>('Task 1 &amp; 2  - Bulk Data'!AE58-'Task 1 &amp; 2  - Bulk Data'!AE59)/'Task 1 &amp; 2  - Bulk Data'!AE59</f>
        <v>-1.2019230769230792E-2</v>
      </c>
      <c r="AF58" s="22">
        <f>('Task 1 &amp; 2  - Bulk Data'!AF58-'Task 1 &amp; 2  - Bulk Data'!AF59)/'Task 1 &amp; 2  - Bulk Data'!AF59</f>
        <v>-2.8169014084507046E-2</v>
      </c>
    </row>
    <row r="59" spans="1:33" ht="14.25" customHeight="1" x14ac:dyDescent="0.25">
      <c r="A59" s="17">
        <v>43553</v>
      </c>
      <c r="B59" s="19">
        <f>('Task 1 &amp; 2  - Bulk Data'!B59-'Task 1 &amp; 2  - Bulk Data'!B60)/'Task 1 &amp; 2  - Bulk Data'!B60</f>
        <v>-9.4226594265443386E-2</v>
      </c>
      <c r="C59" s="21">
        <f>('Task 1 &amp; 2  - Bulk Data'!C59-'Task 1 &amp; 2  - Bulk Data'!C60)/'Task 1 &amp; 2  - Bulk Data'!C60</f>
        <v>2.0236076282356963E-2</v>
      </c>
      <c r="D59" s="22">
        <f>('Task 1 &amp; 2  - Bulk Data'!D59-'Task 1 &amp; 2  - Bulk Data'!D60)/'Task 1 &amp; 2  - Bulk Data'!D60</f>
        <v>-8.0058224163027686E-2</v>
      </c>
      <c r="E59" s="22">
        <f>('Task 1 &amp; 2  - Bulk Data'!E59-'Task 1 &amp; 2  - Bulk Data'!E60)/'Task 1 &amp; 2  - Bulk Data'!E60</f>
        <v>-0.10247349823321582</v>
      </c>
      <c r="F59" s="22">
        <f>('Task 1 &amp; 2  - Bulk Data'!F59-'Task 1 &amp; 2  - Bulk Data'!F60)/'Task 1 &amp; 2  - Bulk Data'!F60</f>
        <v>-0.18828049951969272</v>
      </c>
      <c r="G59" s="22">
        <f>('Task 1 &amp; 2  - Bulk Data'!G59-'Task 1 &amp; 2  - Bulk Data'!G60)/'Task 1 &amp; 2  - Bulk Data'!G60</f>
        <v>-0.13213703099510524</v>
      </c>
      <c r="H59" s="22">
        <f>('Task 1 &amp; 2  - Bulk Data'!H59-'Task 1 &amp; 2  - Bulk Data'!H60)/'Task 1 &amp; 2  - Bulk Data'!H60</f>
        <v>-0.11085180863477222</v>
      </c>
      <c r="I59" s="22">
        <f>('Task 1 &amp; 2  - Bulk Data'!I59-'Task 1 &amp; 2  - Bulk Data'!I60)/'Task 1 &amp; 2  - Bulk Data'!I60</f>
        <v>0</v>
      </c>
      <c r="J59" s="22">
        <f>('Task 1 &amp; 2  - Bulk Data'!J59-'Task 1 &amp; 2  - Bulk Data'!J60)/'Task 1 &amp; 2  - Bulk Data'!J60</f>
        <v>-8.200000000000017E-2</v>
      </c>
      <c r="K59" s="22">
        <f>('Task 1 &amp; 2  - Bulk Data'!K59-'Task 1 &amp; 2  - Bulk Data'!K60)/'Task 1 &amp; 2  - Bulk Data'!K60</f>
        <v>-2.145922746781119E-2</v>
      </c>
      <c r="L59" s="22">
        <f>('Task 1 &amp; 2  - Bulk Data'!L59-'Task 1 &amp; 2  - Bulk Data'!L60)/'Task 1 &amp; 2  - Bulk Data'!L60</f>
        <v>-0.12028854824165928</v>
      </c>
      <c r="M59" s="22">
        <f>('Task 1 &amp; 2  - Bulk Data'!M59-'Task 1 &amp; 2  - Bulk Data'!M60)/'Task 1 &amp; 2  - Bulk Data'!M60</f>
        <v>-6.502242152466374E-2</v>
      </c>
      <c r="N59" s="22">
        <f>('Task 1 &amp; 2  - Bulk Data'!N59-'Task 1 &amp; 2  - Bulk Data'!N60)/'Task 1 &amp; 2  - Bulk Data'!N60</f>
        <v>-0.16257668711656437</v>
      </c>
      <c r="O59" s="22">
        <f>('Task 1 &amp; 2  - Bulk Data'!O59-'Task 1 &amp; 2  - Bulk Data'!O60)/'Task 1 &amp; 2  - Bulk Data'!O60</f>
        <v>-6.5544729849424305E-2</v>
      </c>
      <c r="P59" s="22">
        <f>('Task 1 &amp; 2  - Bulk Data'!P59-'Task 1 &amp; 2  - Bulk Data'!P60)/'Task 1 &amp; 2  - Bulk Data'!P60</f>
        <v>-5.3356282271945027E-2</v>
      </c>
      <c r="Q59" s="22">
        <f>('Task 1 &amp; 2  - Bulk Data'!Q59-'Task 1 &amp; 2  - Bulk Data'!Q60)/'Task 1 &amp; 2  - Bulk Data'!Q60</f>
        <v>-0.13680257510729635</v>
      </c>
      <c r="R59" s="22"/>
      <c r="S59" s="22">
        <f>('Task 1 &amp; 2  - Bulk Data'!S59-'Task 1 &amp; 2  - Bulk Data'!S60)/'Task 1 &amp; 2  - Bulk Data'!S60</f>
        <v>-0.14332380563495284</v>
      </c>
      <c r="T59" s="22">
        <f>('Task 1 &amp; 2  - Bulk Data'!T59-'Task 1 &amp; 2  - Bulk Data'!T60)/'Task 1 &amp; 2  - Bulk Data'!T60</f>
        <v>-9.4339622641509441E-2</v>
      </c>
      <c r="U59" s="22">
        <f>('Task 1 &amp; 2  - Bulk Data'!U59-'Task 1 &amp; 2  - Bulk Data'!U60)/'Task 1 &amp; 2  - Bulk Data'!U60</f>
        <v>-0.22395833333333323</v>
      </c>
      <c r="V59" s="22">
        <f>('Task 1 &amp; 2  - Bulk Data'!V59-'Task 1 &amp; 2  - Bulk Data'!V60)/'Task 1 &amp; 2  - Bulk Data'!V60</f>
        <v>-4.5977011494252852E-2</v>
      </c>
      <c r="W59" s="22">
        <f>('Task 1 &amp; 2  - Bulk Data'!W59-'Task 1 &amp; 2  - Bulk Data'!W60)/'Task 1 &amp; 2  - Bulk Data'!W60</f>
        <v>-0.17604355716878406</v>
      </c>
      <c r="X59" s="22">
        <f>('Task 1 &amp; 2  - Bulk Data'!X59-'Task 1 &amp; 2  - Bulk Data'!X60)/'Task 1 &amp; 2  - Bulk Data'!X60</f>
        <v>-7.7966101694915274E-2</v>
      </c>
      <c r="Y59" s="22">
        <f>('Task 1 &amp; 2  - Bulk Data'!Y59-'Task 1 &amp; 2  - Bulk Data'!Y60)/'Task 1 &amp; 2  - Bulk Data'!Y60</f>
        <v>-0.14129244249726186</v>
      </c>
      <c r="Z59" s="22">
        <f>('Task 1 &amp; 2  - Bulk Data'!Z59-'Task 1 &amp; 2  - Bulk Data'!Z60)/'Task 1 &amp; 2  - Bulk Data'!Z60</f>
        <v>-6.9848661233992873E-2</v>
      </c>
      <c r="AA59" s="22">
        <f>('Task 1 &amp; 2  - Bulk Data'!AA59-'Task 1 &amp; 2  - Bulk Data'!AA60)/'Task 1 &amp; 2  - Bulk Data'!AA60</f>
        <v>-0.1350148367952522</v>
      </c>
      <c r="AB59" s="22">
        <f>('Task 1 &amp; 2  - Bulk Data'!AB59-'Task 1 &amp; 2  - Bulk Data'!AB60)/'Task 1 &amp; 2  - Bulk Data'!AB60</f>
        <v>-0.15454545454545429</v>
      </c>
      <c r="AC59" s="22">
        <f>('Task 1 &amp; 2  - Bulk Data'!AC59-'Task 1 &amp; 2  - Bulk Data'!AC60)/'Task 1 &amp; 2  - Bulk Data'!AC60</f>
        <v>-8.5572842998585627E-2</v>
      </c>
      <c r="AD59" s="22">
        <f>('Task 1 &amp; 2  - Bulk Data'!AD59-'Task 1 &amp; 2  - Bulk Data'!AD60)/'Task 1 &amp; 2  - Bulk Data'!AD60</f>
        <v>-0.11984328485096471</v>
      </c>
      <c r="AE59" s="22">
        <f>('Task 1 &amp; 2  - Bulk Data'!AE59-'Task 1 &amp; 2  - Bulk Data'!AE60)/'Task 1 &amp; 2  - Bulk Data'!AE60</f>
        <v>-2.7257279668164852E-2</v>
      </c>
      <c r="AF59" s="22">
        <f>('Task 1 &amp; 2  - Bulk Data'!AF59-'Task 1 &amp; 2  - Bulk Data'!AF60)/'Task 1 &amp; 2  - Bulk Data'!AF60</f>
        <v>-9.3023255813953105E-3</v>
      </c>
    </row>
    <row r="60" spans="1:33" ht="14.25" customHeight="1" x14ac:dyDescent="0.25">
      <c r="A60" s="17">
        <v>43524</v>
      </c>
      <c r="B60" s="19">
        <f>('Task 1 &amp; 2  - Bulk Data'!B60-'Task 1 &amp; 2  - Bulk Data'!B61)/'Task 1 &amp; 2  - Bulk Data'!B61</f>
        <v>4.3786906819714708E-3</v>
      </c>
      <c r="C60" s="21">
        <f>('Task 1 &amp; 2  - Bulk Data'!C60-'Task 1 &amp; 2  - Bulk Data'!C61)/'Task 1 &amp; 2  - Bulk Data'!C61</f>
        <v>1.8499527051508455E-2</v>
      </c>
      <c r="D60" s="22">
        <f>('Task 1 &amp; 2  - Bulk Data'!D60-'Task 1 &amp; 2  - Bulk Data'!D61)/'Task 1 &amp; 2  - Bulk Data'!D61</f>
        <v>-2.9661016949152366E-2</v>
      </c>
      <c r="E60" s="22">
        <f>('Task 1 &amp; 2  - Bulk Data'!E60-'Task 1 &amp; 2  - Bulk Data'!E61)/'Task 1 &amp; 2  - Bulk Data'!E61</f>
        <v>0.1011673151750975</v>
      </c>
      <c r="F60" s="22">
        <f>('Task 1 &amp; 2  - Bulk Data'!F60-'Task 1 &amp; 2  - Bulk Data'!F61)/'Task 1 &amp; 2  - Bulk Data'!F61</f>
        <v>0.1241900647948164</v>
      </c>
      <c r="G60" s="22">
        <f>('Task 1 &amp; 2  - Bulk Data'!G60-'Task 1 &amp; 2  - Bulk Data'!G61)/'Task 1 &amp; 2  - Bulk Data'!G61</f>
        <v>-4.5914396887158482E-2</v>
      </c>
      <c r="H60" s="22">
        <f>('Task 1 &amp; 2  - Bulk Data'!H60-'Task 1 &amp; 2  - Bulk Data'!H61)/'Task 1 &amp; 2  - Bulk Data'!H61</f>
        <v>-5.0415512465374235E-2</v>
      </c>
      <c r="I60" s="22">
        <f>('Task 1 &amp; 2  - Bulk Data'!I60-'Task 1 &amp; 2  - Bulk Data'!I61)/'Task 1 &amp; 2  - Bulk Data'!I61</f>
        <v>-3.1645569620253007E-2</v>
      </c>
      <c r="J60" s="22">
        <f>('Task 1 &amp; 2  - Bulk Data'!J60-'Task 1 &amp; 2  - Bulk Data'!J61)/'Task 1 &amp; 2  - Bulk Data'!J61</f>
        <v>1.2145748987854168E-2</v>
      </c>
      <c r="K60" s="22">
        <f>('Task 1 &amp; 2  - Bulk Data'!K60-'Task 1 &amp; 2  - Bulk Data'!K61)/'Task 1 &amp; 2  - Bulk Data'!K61</f>
        <v>9.7762073027090862E-2</v>
      </c>
      <c r="L60" s="22">
        <f>('Task 1 &amp; 2  - Bulk Data'!L60-'Task 1 &amp; 2  - Bulk Data'!L61)/'Task 1 &amp; 2  - Bulk Data'!L61</f>
        <v>-7.5062552126772292E-2</v>
      </c>
      <c r="M60" s="22">
        <f>('Task 1 &amp; 2  - Bulk Data'!M60-'Task 1 &amp; 2  - Bulk Data'!M61)/'Task 1 &amp; 2  - Bulk Data'!M61</f>
        <v>-1.5452538631346624E-2</v>
      </c>
      <c r="N60" s="22">
        <f>('Task 1 &amp; 2  - Bulk Data'!N60-'Task 1 &amp; 2  - Bulk Data'!N61)/'Task 1 &amp; 2  - Bulk Data'!N61</f>
        <v>1.8749999999999878E-2</v>
      </c>
      <c r="O60" s="22">
        <f>('Task 1 &amp; 2  - Bulk Data'!O60-'Task 1 &amp; 2  - Bulk Data'!O61)/'Task 1 &amp; 2  - Bulk Data'!O61</f>
        <v>7.2174738841405683E-2</v>
      </c>
      <c r="P60" s="22">
        <f>('Task 1 &amp; 2  - Bulk Data'!P60-'Task 1 &amp; 2  - Bulk Data'!P61)/'Task 1 &amp; 2  - Bulk Data'!P61</f>
        <v>2.2887323943662104E-2</v>
      </c>
      <c r="Q60" s="22">
        <f>('Task 1 &amp; 2  - Bulk Data'!Q60-'Task 1 &amp; 2  - Bulk Data'!Q61)/'Task 1 &amp; 2  - Bulk Data'!Q61</f>
        <v>7.7456647398844281E-2</v>
      </c>
      <c r="R60" s="22"/>
      <c r="S60" s="22">
        <f>('Task 1 &amp; 2  - Bulk Data'!S60-'Task 1 &amp; 2  - Bulk Data'!S61)/'Task 1 &amp; 2  - Bulk Data'!S61</f>
        <v>-8.7045666356011422E-2</v>
      </c>
      <c r="T60" s="22">
        <f>('Task 1 &amp; 2  - Bulk Data'!T60-'Task 1 &amp; 2  - Bulk Data'!T61)/'Task 1 &amp; 2  - Bulk Data'!T61</f>
        <v>1.1450381679389294E-2</v>
      </c>
      <c r="U60" s="22">
        <f>('Task 1 &amp; 2  - Bulk Data'!U60-'Task 1 &amp; 2  - Bulk Data'!U61)/'Task 1 &amp; 2  - Bulk Data'!U61</f>
        <v>0</v>
      </c>
      <c r="V60" s="22">
        <f>('Task 1 &amp; 2  - Bulk Data'!V60-'Task 1 &amp; 2  - Bulk Data'!V61)/'Task 1 &amp; 2  - Bulk Data'!V61</f>
        <v>0</v>
      </c>
      <c r="W60" s="22">
        <f>('Task 1 &amp; 2  - Bulk Data'!W60-'Task 1 &amp; 2  - Bulk Data'!W61)/'Task 1 &amp; 2  - Bulk Data'!W61</f>
        <v>-4.5060658578856091E-2</v>
      </c>
      <c r="X60" s="22">
        <f>('Task 1 &amp; 2  - Bulk Data'!X60-'Task 1 &amp; 2  - Bulk Data'!X61)/'Task 1 &amp; 2  - Bulk Data'!X61</f>
        <v>-2.7044854881266501E-2</v>
      </c>
      <c r="Y60" s="22">
        <f>('Task 1 &amp; 2  - Bulk Data'!Y60-'Task 1 &amp; 2  - Bulk Data'!Y61)/'Task 1 &amp; 2  - Bulk Data'!Y61</f>
        <v>-2.5613660618996816E-2</v>
      </c>
      <c r="Z60" s="22">
        <f>('Task 1 &amp; 2  - Bulk Data'!Z60-'Task 1 &amp; 2  - Bulk Data'!Z61)/'Task 1 &amp; 2  - Bulk Data'!Z61</f>
        <v>-9.2272202998847745E-3</v>
      </c>
      <c r="AA60" s="22">
        <f>('Task 1 &amp; 2  - Bulk Data'!AA60-'Task 1 &amp; 2  - Bulk Data'!AA61)/'Task 1 &amp; 2  - Bulk Data'!AA61</f>
        <v>-7.3637702503682846E-3</v>
      </c>
      <c r="AB60" s="22">
        <f>('Task 1 &amp; 2  - Bulk Data'!AB60-'Task 1 &amp; 2  - Bulk Data'!AB61)/'Task 1 &amp; 2  - Bulk Data'!AB61</f>
        <v>-1.4472777394900077E-2</v>
      </c>
      <c r="AC60" s="22">
        <f>('Task 1 &amp; 2  - Bulk Data'!AC60-'Task 1 &amp; 2  - Bulk Data'!AC61)/'Task 1 &amp; 2  - Bulk Data'!AC61</f>
        <v>-8.3009079118028489E-2</v>
      </c>
      <c r="AD60" s="22">
        <f>('Task 1 &amp; 2  - Bulk Data'!AD60-'Task 1 &amp; 2  - Bulk Data'!AD61)/'Task 1 &amp; 2  - Bulk Data'!AD61</f>
        <v>5.6980056980057278E-3</v>
      </c>
      <c r="AE60" s="22">
        <f>('Task 1 &amp; 2  - Bulk Data'!AE60-'Task 1 &amp; 2  - Bulk Data'!AE61)/'Task 1 &amp; 2  - Bulk Data'!AE61</f>
        <v>3.237410071942428E-2</v>
      </c>
      <c r="AF60" s="22">
        <f>('Task 1 &amp; 2  - Bulk Data'!AF60-'Task 1 &amp; 2  - Bulk Data'!AF61)/'Task 1 &amp; 2  - Bulk Data'!AF61</f>
        <v>0.10256410256410253</v>
      </c>
    </row>
    <row r="61" spans="1:33" ht="14.25" customHeight="1" x14ac:dyDescent="0.25">
      <c r="A61" s="17">
        <v>43496</v>
      </c>
      <c r="B61" s="19">
        <f>('Task 1 &amp; 2  - Bulk Data'!B61-'Task 1 &amp; 2  - Bulk Data'!B62)/'Task 1 &amp; 2  - Bulk Data'!B62</f>
        <v>0.14028353662996826</v>
      </c>
      <c r="C61" s="21">
        <f>('Task 1 &amp; 2  - Bulk Data'!C61-'Task 1 &amp; 2  - Bulk Data'!C62)/'Task 1 &amp; 2  - Bulk Data'!C62</f>
        <v>1.9575650137696791E-2</v>
      </c>
      <c r="D61" s="22">
        <f>('Task 1 &amp; 2  - Bulk Data'!D61-'Task 1 &amp; 2  - Bulk Data'!D62)/'Task 1 &amp; 2  - Bulk Data'!D62</f>
        <v>0.20308652386574455</v>
      </c>
      <c r="E61" s="22">
        <f>('Task 1 &amp; 2  - Bulk Data'!E61-'Task 1 &amp; 2  - Bulk Data'!E62)/'Task 1 &amp; 2  - Bulk Data'!E62</f>
        <v>0.24154589371980675</v>
      </c>
      <c r="F61" s="22">
        <f>('Task 1 &amp; 2  - Bulk Data'!F61-'Task 1 &amp; 2  - Bulk Data'!F62)/'Task 1 &amp; 2  - Bulk Data'!F62</f>
        <v>0.17289423685877159</v>
      </c>
      <c r="G61" s="22">
        <f>('Task 1 &amp; 2  - Bulk Data'!G61-'Task 1 &amp; 2  - Bulk Data'!G62)/'Task 1 &amp; 2  - Bulk Data'!G62</f>
        <v>6.7275747508305284E-2</v>
      </c>
      <c r="H61" s="22">
        <f>('Task 1 &amp; 2  - Bulk Data'!H61-'Task 1 &amp; 2  - Bulk Data'!H62)/'Task 1 &amp; 2  - Bulk Data'!H62</f>
        <v>3.7356321839080435E-2</v>
      </c>
      <c r="I61" s="22">
        <f>('Task 1 &amp; 2  - Bulk Data'!I61-'Task 1 &amp; 2  - Bulk Data'!I62)/'Task 1 &amp; 2  - Bulk Data'!I62</f>
        <v>5.3333333333333094E-2</v>
      </c>
      <c r="J61" s="22">
        <f>('Task 1 &amp; 2  - Bulk Data'!J61-'Task 1 &amp; 2  - Bulk Data'!J62)/'Task 1 &amp; 2  - Bulk Data'!J62</f>
        <v>7.8602620087336428E-2</v>
      </c>
      <c r="K61" s="22">
        <f>('Task 1 &amp; 2  - Bulk Data'!K61-'Task 1 &amp; 2  - Bulk Data'!K62)/'Task 1 &amp; 2  - Bulk Data'!K62</f>
        <v>0.17590027700831037</v>
      </c>
      <c r="L61" s="22">
        <f>('Task 1 &amp; 2  - Bulk Data'!L61-'Task 1 &amp; 2  - Bulk Data'!L62)/'Task 1 &amp; 2  - Bulk Data'!L62</f>
        <v>0.19900000000000015</v>
      </c>
      <c r="M61" s="22">
        <f>('Task 1 &amp; 2  - Bulk Data'!M61-'Task 1 &amp; 2  - Bulk Data'!M62)/'Task 1 &amp; 2  - Bulk Data'!M62</f>
        <v>0.13819095477386956</v>
      </c>
      <c r="N61" s="22">
        <f>('Task 1 &amp; 2  - Bulk Data'!N61-'Task 1 &amp; 2  - Bulk Data'!N62)/'Task 1 &amp; 2  - Bulk Data'!N62</f>
        <v>8.1081081081081155E-2</v>
      </c>
      <c r="O61" s="22">
        <f>('Task 1 &amp; 2  - Bulk Data'!O61-'Task 1 &amp; 2  - Bulk Data'!O62)/'Task 1 &amp; 2  - Bulk Data'!O62</f>
        <v>0.13592233009708726</v>
      </c>
      <c r="P61" s="22">
        <f>('Task 1 &amp; 2  - Bulk Data'!P61-'Task 1 &amp; 2  - Bulk Data'!P62)/'Task 1 &amp; 2  - Bulk Data'!P62</f>
        <v>0.25386313465783628</v>
      </c>
      <c r="Q61" s="22">
        <f>('Task 1 &amp; 2  - Bulk Data'!Q61-'Task 1 &amp; 2  - Bulk Data'!Q62)/'Task 1 &amp; 2  - Bulk Data'!Q62</f>
        <v>0.21830985915492948</v>
      </c>
      <c r="R61" s="22"/>
      <c r="S61" s="22">
        <f>('Task 1 &amp; 2  - Bulk Data'!S61-'Task 1 &amp; 2  - Bulk Data'!S62)/'Task 1 &amp; 2  - Bulk Data'!S62</f>
        <v>4.5808966861598577E-2</v>
      </c>
      <c r="T61" s="22">
        <f>('Task 1 &amp; 2  - Bulk Data'!T61-'Task 1 &amp; 2  - Bulk Data'!T62)/'Task 1 &amp; 2  - Bulk Data'!T62</f>
        <v>0.20183486238532089</v>
      </c>
      <c r="U61" s="22">
        <f>('Task 1 &amp; 2  - Bulk Data'!U61-'Task 1 &amp; 2  - Bulk Data'!U62)/'Task 1 &amp; 2  - Bulk Data'!U62</f>
        <v>0.36358383265065986</v>
      </c>
      <c r="V61" s="22">
        <f>('Task 1 &amp; 2  - Bulk Data'!V61-'Task 1 &amp; 2  - Bulk Data'!V62)/'Task 1 &amp; 2  - Bulk Data'!V62</f>
        <v>6.7484662576687213E-2</v>
      </c>
      <c r="W61" s="22">
        <f>('Task 1 &amp; 2  - Bulk Data'!W61-'Task 1 &amp; 2  - Bulk Data'!W62)/'Task 1 &amp; 2  - Bulk Data'!W62</f>
        <v>0.14484126984126985</v>
      </c>
      <c r="X61" s="22">
        <f>('Task 1 &amp; 2  - Bulk Data'!X61-'Task 1 &amp; 2  - Bulk Data'!X62)/'Task 1 &amp; 2  - Bulk Data'!X62</f>
        <v>0.32286212914485157</v>
      </c>
      <c r="Y61" s="22">
        <f>('Task 1 &amp; 2  - Bulk Data'!Y61-'Task 1 &amp; 2  - Bulk Data'!Y62)/'Task 1 &amp; 2  - Bulk Data'!Y62</f>
        <v>0.2460106382978724</v>
      </c>
      <c r="Z61" s="22">
        <f>('Task 1 &amp; 2  - Bulk Data'!Z61-'Task 1 &amp; 2  - Bulk Data'!Z62)/'Task 1 &amp; 2  - Bulk Data'!Z62</f>
        <v>5.8608058608058747E-2</v>
      </c>
      <c r="AA61" s="22">
        <f>('Task 1 &amp; 2  - Bulk Data'!AA61-'Task 1 &amp; 2  - Bulk Data'!AA62)/'Task 1 &amp; 2  - Bulk Data'!AA62</f>
        <v>0.19753086419753091</v>
      </c>
      <c r="AB61" s="22">
        <f>('Task 1 &amp; 2  - Bulk Data'!AB61-'Task 1 &amp; 2  - Bulk Data'!AB62)/'Task 1 &amp; 2  - Bulk Data'!AB62</f>
        <v>0.19227608874281008</v>
      </c>
      <c r="AC61" s="22">
        <f>('Task 1 &amp; 2  - Bulk Data'!AC61-'Task 1 &amp; 2  - Bulk Data'!AC62)/'Task 1 &amp; 2  - Bulk Data'!AC62</f>
        <v>-4.2830540037243917E-2</v>
      </c>
      <c r="AD61" s="22">
        <f>('Task 1 &amp; 2  - Bulk Data'!AD61-'Task 1 &amp; 2  - Bulk Data'!AD62)/'Task 1 &amp; 2  - Bulk Data'!AD62</f>
        <v>0.24615384615384617</v>
      </c>
      <c r="AE61" s="22">
        <f>('Task 1 &amp; 2  - Bulk Data'!AE61-'Task 1 &amp; 2  - Bulk Data'!AE62)/'Task 1 &amp; 2  - Bulk Data'!AE62</f>
        <v>0.19108826049700081</v>
      </c>
      <c r="AF61" s="22">
        <f>('Task 1 &amp; 2  - Bulk Data'!AF61-'Task 1 &amp; 2  - Bulk Data'!AF62)/'Task 1 &amp; 2  - Bulk Data'!AF62</f>
        <v>0.21874999999999978</v>
      </c>
    </row>
    <row r="62" spans="1:33" ht="14.25" customHeight="1" x14ac:dyDescent="0.25">
      <c r="A62" s="3"/>
      <c r="B62" s="6"/>
    </row>
    <row r="63" spans="1:33" ht="14.25" customHeight="1" x14ac:dyDescent="0.25">
      <c r="A63" s="3"/>
    </row>
    <row r="64" spans="1:33" ht="14.25" customHeight="1" x14ac:dyDescent="0.25">
      <c r="A64" s="3"/>
    </row>
    <row r="65" spans="1:1" ht="14.25" customHeight="1" x14ac:dyDescent="0.25">
      <c r="A65" s="3"/>
    </row>
    <row r="66" spans="1:1" ht="14.25" customHeight="1" x14ac:dyDescent="0.25">
      <c r="A66" s="3"/>
    </row>
    <row r="67" spans="1:1" ht="14.25" customHeight="1" x14ac:dyDescent="0.25">
      <c r="A67" s="3"/>
    </row>
    <row r="68" spans="1:1" ht="14.25" customHeight="1" x14ac:dyDescent="0.25">
      <c r="A68" s="3"/>
    </row>
    <row r="69" spans="1:1" ht="14.25" customHeight="1" x14ac:dyDescent="0.25">
      <c r="A69" s="3"/>
    </row>
    <row r="70" spans="1:1" ht="14.25" customHeight="1" x14ac:dyDescent="0.25">
      <c r="A70" s="3"/>
    </row>
    <row r="71" spans="1:1" ht="14.25" customHeight="1" x14ac:dyDescent="0.25">
      <c r="A71" s="3"/>
    </row>
    <row r="72" spans="1:1" ht="14.25" customHeight="1" x14ac:dyDescent="0.25">
      <c r="A72" s="3"/>
    </row>
    <row r="73" spans="1:1" ht="14.25" customHeight="1" x14ac:dyDescent="0.25">
      <c r="A73" s="3"/>
    </row>
    <row r="74" spans="1:1" ht="14.25" customHeight="1" x14ac:dyDescent="0.25">
      <c r="A74" s="3"/>
    </row>
    <row r="75" spans="1:1" ht="14.25" customHeight="1" x14ac:dyDescent="0.25">
      <c r="A75" s="3"/>
    </row>
    <row r="76" spans="1:1" ht="14.25" customHeight="1" x14ac:dyDescent="0.25">
      <c r="A76" s="3"/>
    </row>
    <row r="77" spans="1:1" ht="14.25" customHeight="1" x14ac:dyDescent="0.25">
      <c r="A77" s="3"/>
    </row>
    <row r="78" spans="1:1" ht="14.25" customHeight="1" x14ac:dyDescent="0.25">
      <c r="A78" s="3"/>
    </row>
    <row r="79" spans="1:1" ht="14.25" customHeight="1" x14ac:dyDescent="0.25">
      <c r="A79" s="3"/>
    </row>
    <row r="80" spans="1:1" ht="14.25" customHeight="1" x14ac:dyDescent="0.25">
      <c r="A80" s="3"/>
    </row>
    <row r="81" spans="1:1" ht="14.25" customHeight="1" x14ac:dyDescent="0.25">
      <c r="A81" s="3"/>
    </row>
    <row r="82" spans="1:1" ht="14.25" customHeight="1" x14ac:dyDescent="0.25">
      <c r="A82" s="3"/>
    </row>
    <row r="83" spans="1:1" ht="14.25" customHeight="1" x14ac:dyDescent="0.25">
      <c r="A83" s="3"/>
    </row>
    <row r="84" spans="1:1" ht="14.25" customHeight="1" x14ac:dyDescent="0.25">
      <c r="A84" s="3"/>
    </row>
    <row r="85" spans="1:1" ht="14.25" customHeight="1" x14ac:dyDescent="0.25">
      <c r="A85" s="3"/>
    </row>
    <row r="86" spans="1:1" ht="14.25" customHeight="1" x14ac:dyDescent="0.25">
      <c r="A86" s="3"/>
    </row>
    <row r="87" spans="1:1" ht="14.25" customHeight="1" x14ac:dyDescent="0.25">
      <c r="A87" s="3"/>
    </row>
    <row r="88" spans="1:1" ht="14.25" customHeight="1" x14ac:dyDescent="0.25">
      <c r="A88" s="3"/>
    </row>
    <row r="89" spans="1:1" ht="14.25" customHeight="1" x14ac:dyDescent="0.25">
      <c r="A89" s="3"/>
    </row>
    <row r="90" spans="1:1" ht="14.25" customHeight="1" x14ac:dyDescent="0.25">
      <c r="A90" s="3"/>
    </row>
    <row r="91" spans="1:1" ht="14.25" customHeight="1" x14ac:dyDescent="0.25">
      <c r="A91" s="3"/>
    </row>
    <row r="92" spans="1:1" ht="14.25" customHeight="1" x14ac:dyDescent="0.25">
      <c r="A92" s="3"/>
    </row>
    <row r="93" spans="1:1" ht="14.25" customHeight="1" x14ac:dyDescent="0.25">
      <c r="A93" s="3"/>
    </row>
    <row r="94" spans="1:1" ht="14.25" customHeight="1" x14ac:dyDescent="0.25">
      <c r="A94" s="3"/>
    </row>
    <row r="95" spans="1:1" ht="14.25" customHeight="1" x14ac:dyDescent="0.25">
      <c r="A95" s="3"/>
    </row>
    <row r="96" spans="1:1" ht="14.25" customHeight="1" x14ac:dyDescent="0.25">
      <c r="A96" s="3"/>
    </row>
    <row r="97" spans="1:1" ht="14.25" customHeight="1" x14ac:dyDescent="0.25">
      <c r="A97" s="3"/>
    </row>
    <row r="98" spans="1:1" ht="14.25" customHeight="1" x14ac:dyDescent="0.25">
      <c r="A98" s="3"/>
    </row>
    <row r="99" spans="1:1" ht="14.25" customHeight="1" x14ac:dyDescent="0.25">
      <c r="A99" s="3"/>
    </row>
    <row r="100" spans="1:1" ht="14.25" customHeight="1" x14ac:dyDescent="0.25">
      <c r="A100" s="3"/>
    </row>
  </sheetData>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5" width="12.8554687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0.39459844627127816</v>
      </c>
      <c r="C4" s="4"/>
      <c r="D4" s="4"/>
      <c r="E4" s="4"/>
      <c r="F4" s="4"/>
      <c r="G4" s="4"/>
      <c r="H4" s="4"/>
      <c r="I4" s="4"/>
      <c r="J4" s="4"/>
      <c r="K4" s="4"/>
    </row>
    <row r="5" spans="1:11" ht="15" customHeight="1" x14ac:dyDescent="0.25">
      <c r="A5" s="4" t="s">
        <v>43</v>
      </c>
      <c r="B5" s="4">
        <v>0.15570793379970679</v>
      </c>
      <c r="C5" s="4"/>
      <c r="D5" s="4"/>
      <c r="E5" s="4"/>
      <c r="F5" s="4"/>
      <c r="G5" s="4"/>
      <c r="H5" s="4"/>
      <c r="I5" s="4"/>
      <c r="J5" s="4"/>
      <c r="K5" s="4"/>
    </row>
    <row r="6" spans="1:11" ht="15" customHeight="1" x14ac:dyDescent="0.25">
      <c r="A6" s="4" t="s">
        <v>44</v>
      </c>
      <c r="B6" s="4">
        <v>0.14115117403763278</v>
      </c>
      <c r="C6" s="4"/>
      <c r="D6" s="4"/>
      <c r="E6" s="4"/>
      <c r="F6" s="4"/>
      <c r="G6" s="4"/>
      <c r="H6" s="4"/>
      <c r="I6" s="4"/>
      <c r="J6" s="4"/>
      <c r="K6" s="4"/>
    </row>
    <row r="7" spans="1:11" ht="15" customHeight="1" x14ac:dyDescent="0.25">
      <c r="A7" s="4" t="s">
        <v>45</v>
      </c>
      <c r="B7" s="4">
        <v>0.16141661475480512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0.27870354776212714</v>
      </c>
      <c r="D12" s="4">
        <v>0.27870354776212714</v>
      </c>
      <c r="E12" s="4">
        <v>10.696606686151824</v>
      </c>
      <c r="F12" s="4">
        <v>1.8090746949218804E-3</v>
      </c>
      <c r="G12" s="4"/>
      <c r="H12" s="4"/>
      <c r="I12" s="4"/>
      <c r="J12" s="4"/>
      <c r="K12" s="4"/>
    </row>
    <row r="13" spans="1:11" ht="15" customHeight="1" x14ac:dyDescent="0.25">
      <c r="A13" s="4" t="s">
        <v>54</v>
      </c>
      <c r="B13" s="4">
        <v>58</v>
      </c>
      <c r="C13" s="4">
        <v>1.5112087640962679</v>
      </c>
      <c r="D13" s="4">
        <v>2.605532351890117E-2</v>
      </c>
      <c r="E13" s="4"/>
      <c r="F13" s="4"/>
      <c r="G13" s="4"/>
      <c r="H13" s="4"/>
      <c r="I13" s="4"/>
      <c r="J13" s="4"/>
      <c r="K13" s="4"/>
    </row>
    <row r="14" spans="1:11" ht="15" customHeight="1" x14ac:dyDescent="0.25">
      <c r="A14" s="10" t="s">
        <v>55</v>
      </c>
      <c r="B14" s="10">
        <v>59</v>
      </c>
      <c r="C14" s="10">
        <v>1.7899123118583951</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4.1316947011141775E-2</v>
      </c>
      <c r="C17" s="4">
        <v>2.1763376293368615E-2</v>
      </c>
      <c r="D17" s="4">
        <v>1.8984621896066378</v>
      </c>
      <c r="E17" s="4">
        <v>6.261427063240288E-2</v>
      </c>
      <c r="F17" s="4">
        <v>-2.2471838293261007E-3</v>
      </c>
      <c r="G17" s="4">
        <v>8.4881077851609643E-2</v>
      </c>
      <c r="H17" s="4">
        <v>-2.2471838293261007E-3</v>
      </c>
      <c r="I17" s="4">
        <v>8.4881077851609643E-2</v>
      </c>
      <c r="J17" s="4"/>
      <c r="K17" s="4"/>
    </row>
    <row r="18" spans="1:11" ht="15" customHeight="1" x14ac:dyDescent="0.25">
      <c r="A18" s="10" t="s">
        <v>66</v>
      </c>
      <c r="B18" s="10">
        <v>0.71913140837506906</v>
      </c>
      <c r="C18" s="10">
        <v>0.21987975461059214</v>
      </c>
      <c r="D18" s="10">
        <v>3.2705667224736241</v>
      </c>
      <c r="E18" s="10">
        <v>1.8090746949218429E-3</v>
      </c>
      <c r="F18" s="10">
        <v>0.27899425916148285</v>
      </c>
      <c r="G18" s="10">
        <v>1.1592685575886552</v>
      </c>
      <c r="H18" s="10">
        <v>0.27899425916148285</v>
      </c>
      <c r="I18" s="10">
        <v>1.1592685575886552</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5" width="12.8554687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0.80755029486625551</v>
      </c>
      <c r="C4" s="4"/>
      <c r="D4" s="4"/>
      <c r="E4" s="4"/>
      <c r="F4" s="4"/>
      <c r="G4" s="4"/>
      <c r="H4" s="4"/>
      <c r="I4" s="4"/>
      <c r="J4" s="4"/>
      <c r="K4" s="4"/>
    </row>
    <row r="5" spans="1:11" ht="15" customHeight="1" x14ac:dyDescent="0.25">
      <c r="A5" s="4" t="s">
        <v>43</v>
      </c>
      <c r="B5" s="4">
        <v>0.65213747873857619</v>
      </c>
      <c r="C5" s="4"/>
      <c r="D5" s="4"/>
      <c r="E5" s="4"/>
      <c r="F5" s="4"/>
      <c r="G5" s="4"/>
      <c r="H5" s="4"/>
      <c r="I5" s="4"/>
      <c r="J5" s="4"/>
      <c r="K5" s="4"/>
    </row>
    <row r="6" spans="1:11" ht="15" customHeight="1" x14ac:dyDescent="0.25">
      <c r="A6" s="4" t="s">
        <v>44</v>
      </c>
      <c r="B6" s="4">
        <v>0.646139849061655</v>
      </c>
      <c r="C6" s="4"/>
      <c r="D6" s="4"/>
      <c r="E6" s="4"/>
      <c r="F6" s="4"/>
      <c r="G6" s="4"/>
      <c r="H6" s="4"/>
      <c r="I6" s="4"/>
      <c r="J6" s="4"/>
      <c r="K6" s="4"/>
    </row>
    <row r="7" spans="1:11" ht="15" customHeight="1" x14ac:dyDescent="0.25">
      <c r="A7" s="4" t="s">
        <v>45</v>
      </c>
      <c r="B7" s="4">
        <v>7.4234255618287462E-2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0.59919506707880932</v>
      </c>
      <c r="D12" s="4">
        <v>0.59919506707880932</v>
      </c>
      <c r="E12" s="4">
        <v>108.7325349959507</v>
      </c>
      <c r="F12" s="4">
        <v>6.4301999439077821E-15</v>
      </c>
      <c r="G12" s="4"/>
      <c r="H12" s="4"/>
      <c r="I12" s="4"/>
      <c r="J12" s="4"/>
      <c r="K12" s="4"/>
    </row>
    <row r="13" spans="1:11" ht="15" customHeight="1" x14ac:dyDescent="0.25">
      <c r="A13" s="4" t="s">
        <v>54</v>
      </c>
      <c r="B13" s="4">
        <v>58</v>
      </c>
      <c r="C13" s="4">
        <v>0.31962203301767206</v>
      </c>
      <c r="D13" s="4">
        <v>5.5107247072012427E-3</v>
      </c>
      <c r="E13" s="4"/>
      <c r="F13" s="4"/>
      <c r="G13" s="4"/>
      <c r="H13" s="4"/>
      <c r="I13" s="4"/>
      <c r="J13" s="4"/>
      <c r="K13" s="4"/>
    </row>
    <row r="14" spans="1:11" ht="15" customHeight="1" x14ac:dyDescent="0.25">
      <c r="A14" s="10" t="s">
        <v>55</v>
      </c>
      <c r="B14" s="10">
        <v>59</v>
      </c>
      <c r="C14" s="10">
        <v>0.91881710009648132</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6.7763436808136734E-4</v>
      </c>
      <c r="C17" s="4">
        <v>1.0008808828837179E-2</v>
      </c>
      <c r="D17" s="4">
        <v>6.7703797691587519E-2</v>
      </c>
      <c r="E17" s="4">
        <v>0.94625428671630463</v>
      </c>
      <c r="F17" s="4">
        <v>-1.9357173260069208E-2</v>
      </c>
      <c r="G17" s="4">
        <v>2.0712441996231942E-2</v>
      </c>
      <c r="H17" s="4">
        <v>-1.9357173260069208E-2</v>
      </c>
      <c r="I17" s="4">
        <v>2.0712441996231942E-2</v>
      </c>
      <c r="J17" s="4"/>
      <c r="K17" s="4"/>
    </row>
    <row r="18" spans="1:11" ht="15" customHeight="1" x14ac:dyDescent="0.25">
      <c r="A18" s="10" t="s">
        <v>66</v>
      </c>
      <c r="B18" s="10">
        <v>1.0544381810749131</v>
      </c>
      <c r="C18" s="10">
        <v>0.10112100253027465</v>
      </c>
      <c r="D18" s="10">
        <v>10.427489390833763</v>
      </c>
      <c r="E18" s="10">
        <v>6.4301999439078286E-15</v>
      </c>
      <c r="F18" s="10">
        <v>0.8520225022957677</v>
      </c>
      <c r="G18" s="10">
        <v>1.2568538598540584</v>
      </c>
      <c r="H18" s="10">
        <v>0.8520225022957677</v>
      </c>
      <c r="I18" s="10">
        <v>1.2568538598540584</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00"/>
  <sheetViews>
    <sheetView workbookViewId="0"/>
  </sheetViews>
  <sheetFormatPr defaultColWidth="14.42578125" defaultRowHeight="15" customHeight="1" x14ac:dyDescent="0.25"/>
  <cols>
    <col min="1" max="1" width="20.7109375" customWidth="1"/>
    <col min="2" max="2" width="13.5703125" customWidth="1"/>
    <col min="3" max="3" width="15.42578125" customWidth="1"/>
    <col min="4" max="4" width="13.570312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0.79535932820615851</v>
      </c>
      <c r="C4" s="4"/>
      <c r="D4" s="4"/>
      <c r="E4" s="4"/>
      <c r="F4" s="4"/>
      <c r="G4" s="4"/>
      <c r="H4" s="4"/>
      <c r="I4" s="4"/>
      <c r="J4" s="4"/>
      <c r="K4" s="4"/>
    </row>
    <row r="5" spans="1:11" ht="15" customHeight="1" x14ac:dyDescent="0.25">
      <c r="A5" s="4" t="s">
        <v>43</v>
      </c>
      <c r="B5" s="4">
        <v>0.63259646096455169</v>
      </c>
      <c r="C5" s="4"/>
      <c r="D5" s="4"/>
      <c r="E5" s="4"/>
      <c r="F5" s="4"/>
      <c r="G5" s="4"/>
      <c r="H5" s="4"/>
      <c r="I5" s="4"/>
      <c r="J5" s="4"/>
      <c r="K5" s="4"/>
    </row>
    <row r="6" spans="1:11" ht="15" customHeight="1" x14ac:dyDescent="0.25">
      <c r="A6" s="4" t="s">
        <v>44</v>
      </c>
      <c r="B6" s="4">
        <v>0.62626191718807855</v>
      </c>
      <c r="C6" s="4"/>
      <c r="D6" s="4"/>
      <c r="E6" s="4"/>
      <c r="F6" s="4"/>
      <c r="G6" s="4"/>
      <c r="H6" s="4"/>
      <c r="I6" s="4"/>
      <c r="J6" s="4"/>
      <c r="K6" s="4"/>
    </row>
    <row r="7" spans="1:11" ht="15" customHeight="1" x14ac:dyDescent="0.25">
      <c r="A7" s="4" t="s">
        <v>45</v>
      </c>
      <c r="B7" s="4">
        <v>7.077136856203306E-2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0.50018032466890605</v>
      </c>
      <c r="D12" s="4">
        <v>0.50018032466890605</v>
      </c>
      <c r="E12" s="4">
        <v>99.864565355762608</v>
      </c>
      <c r="F12" s="4">
        <v>3.1830053547695144E-14</v>
      </c>
      <c r="G12" s="4"/>
      <c r="H12" s="4"/>
      <c r="I12" s="4"/>
      <c r="J12" s="4"/>
      <c r="K12" s="4"/>
    </row>
    <row r="13" spans="1:11" ht="15" customHeight="1" x14ac:dyDescent="0.25">
      <c r="A13" s="4" t="s">
        <v>54</v>
      </c>
      <c r="B13" s="4">
        <v>58</v>
      </c>
      <c r="C13" s="4">
        <v>0.29049802327230101</v>
      </c>
      <c r="D13" s="4">
        <v>5.0085866081431207E-3</v>
      </c>
      <c r="E13" s="4"/>
      <c r="F13" s="4"/>
      <c r="G13" s="4"/>
      <c r="H13" s="4"/>
      <c r="I13" s="4"/>
      <c r="J13" s="4"/>
      <c r="K13" s="4"/>
    </row>
    <row r="14" spans="1:11" ht="15" customHeight="1" x14ac:dyDescent="0.25">
      <c r="A14" s="10" t="s">
        <v>55</v>
      </c>
      <c r="B14" s="10">
        <v>59</v>
      </c>
      <c r="C14" s="10">
        <v>0.79067834794120706</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-6.2500845605652083E-3</v>
      </c>
      <c r="C17" s="4">
        <v>9.5419169033611091E-3</v>
      </c>
      <c r="D17" s="4">
        <v>-0.65501351812900788</v>
      </c>
      <c r="E17" s="4">
        <v>0.51504853643872595</v>
      </c>
      <c r="F17" s="4">
        <v>-2.5350306458284101E-2</v>
      </c>
      <c r="G17" s="4">
        <v>1.2850137337153685E-2</v>
      </c>
      <c r="H17" s="4">
        <v>-2.5350306458284101E-2</v>
      </c>
      <c r="I17" s="4">
        <v>1.2850137337153685E-2</v>
      </c>
      <c r="J17" s="4"/>
      <c r="K17" s="4"/>
    </row>
    <row r="18" spans="1:11" ht="15" customHeight="1" x14ac:dyDescent="0.25">
      <c r="A18" s="10" t="s">
        <v>66</v>
      </c>
      <c r="B18" s="10">
        <v>0.96338595529605209</v>
      </c>
      <c r="C18" s="10">
        <v>9.6403899787598363E-2</v>
      </c>
      <c r="D18" s="10">
        <v>9.9932259734163207</v>
      </c>
      <c r="E18" s="10">
        <v>3.1830053547695378E-14</v>
      </c>
      <c r="F18" s="10">
        <v>0.77041258355143127</v>
      </c>
      <c r="G18" s="10">
        <v>1.1563593270406729</v>
      </c>
      <c r="H18" s="10">
        <v>0.77041258355143127</v>
      </c>
      <c r="I18" s="10">
        <v>1.1563593270406729</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0.77120769221546925</v>
      </c>
      <c r="C4" s="4"/>
      <c r="D4" s="4"/>
      <c r="E4" s="4"/>
      <c r="F4" s="4"/>
      <c r="G4" s="4"/>
      <c r="H4" s="4"/>
      <c r="I4" s="4"/>
      <c r="J4" s="4"/>
      <c r="K4" s="4"/>
    </row>
    <row r="5" spans="1:11" ht="15" customHeight="1" x14ac:dyDescent="0.25">
      <c r="A5" s="4" t="s">
        <v>43</v>
      </c>
      <c r="B5" s="4">
        <v>0.59476130453231002</v>
      </c>
      <c r="C5" s="4"/>
      <c r="D5" s="4"/>
      <c r="E5" s="4"/>
      <c r="F5" s="4"/>
      <c r="G5" s="4"/>
      <c r="H5" s="4"/>
      <c r="I5" s="4"/>
      <c r="J5" s="4"/>
      <c r="K5" s="4"/>
    </row>
    <row r="6" spans="1:11" ht="15" customHeight="1" x14ac:dyDescent="0.25">
      <c r="A6" s="4" t="s">
        <v>44</v>
      </c>
      <c r="B6" s="4">
        <v>0.58777443047252231</v>
      </c>
      <c r="C6" s="4"/>
      <c r="D6" s="4"/>
      <c r="E6" s="4"/>
      <c r="F6" s="4"/>
      <c r="G6" s="4"/>
      <c r="H6" s="4"/>
      <c r="I6" s="4"/>
      <c r="J6" s="4"/>
      <c r="K6" s="4"/>
    </row>
    <row r="7" spans="1:11" ht="15" customHeight="1" x14ac:dyDescent="0.25">
      <c r="A7" s="4" t="s">
        <v>45</v>
      </c>
      <c r="B7" s="4">
        <v>9.9643374633738249E-2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0.84519446663880893</v>
      </c>
      <c r="D12" s="4">
        <v>0.84519446663880893</v>
      </c>
      <c r="E12" s="4">
        <v>85.125522435762534</v>
      </c>
      <c r="F12" s="4">
        <v>5.6233547995033045E-13</v>
      </c>
      <c r="G12" s="4"/>
      <c r="H12" s="4"/>
      <c r="I12" s="4"/>
      <c r="J12" s="4"/>
      <c r="K12" s="4"/>
    </row>
    <row r="13" spans="1:11" ht="15" customHeight="1" x14ac:dyDescent="0.25">
      <c r="A13" s="4" t="s">
        <v>54</v>
      </c>
      <c r="B13" s="4">
        <v>58</v>
      </c>
      <c r="C13" s="4">
        <v>0.57587052228717162</v>
      </c>
      <c r="D13" s="4">
        <v>9.9288021083995103E-3</v>
      </c>
      <c r="E13" s="4"/>
      <c r="F13" s="4"/>
      <c r="G13" s="4"/>
      <c r="H13" s="4"/>
      <c r="I13" s="4"/>
      <c r="J13" s="4"/>
      <c r="K13" s="4"/>
    </row>
    <row r="14" spans="1:11" ht="15" customHeight="1" x14ac:dyDescent="0.25">
      <c r="A14" s="10" t="s">
        <v>55</v>
      </c>
      <c r="B14" s="10">
        <v>59</v>
      </c>
      <c r="C14" s="10">
        <v>1.4210649889259805</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6.3331662851352291E-3</v>
      </c>
      <c r="C17" s="4">
        <v>1.3434653307463145E-2</v>
      </c>
      <c r="D17" s="4">
        <v>0.47140526370092956</v>
      </c>
      <c r="E17" s="4">
        <v>0.63911981428269238</v>
      </c>
      <c r="F17" s="4">
        <v>-2.0559214133843359E-2</v>
      </c>
      <c r="G17" s="4">
        <v>3.3225546704113817E-2</v>
      </c>
      <c r="H17" s="4">
        <v>-2.0559214133843359E-2</v>
      </c>
      <c r="I17" s="4">
        <v>3.3225546704113817E-2</v>
      </c>
      <c r="J17" s="4"/>
      <c r="K17" s="4"/>
    </row>
    <row r="18" spans="1:11" ht="15" customHeight="1" x14ac:dyDescent="0.25">
      <c r="A18" s="10" t="s">
        <v>66</v>
      </c>
      <c r="B18" s="10">
        <v>1.2523200423919154</v>
      </c>
      <c r="C18" s="10">
        <v>0.13573299623659377</v>
      </c>
      <c r="D18" s="10">
        <v>9.2263493558266312</v>
      </c>
      <c r="E18" s="10">
        <v>5.6233547995033449E-13</v>
      </c>
      <c r="F18" s="10">
        <v>0.98062093064970624</v>
      </c>
      <c r="G18" s="10">
        <v>1.5240191541341246</v>
      </c>
      <c r="H18" s="10">
        <v>0.98062093064970624</v>
      </c>
      <c r="I18" s="10">
        <v>1.5240191541341246</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0.67247264454586064</v>
      </c>
      <c r="C4" s="4"/>
      <c r="D4" s="4"/>
      <c r="E4" s="4"/>
      <c r="F4" s="4"/>
      <c r="G4" s="4"/>
      <c r="H4" s="4"/>
      <c r="I4" s="4"/>
      <c r="J4" s="4"/>
      <c r="K4" s="4"/>
    </row>
    <row r="5" spans="1:11" ht="15" customHeight="1" x14ac:dyDescent="0.25">
      <c r="A5" s="4" t="s">
        <v>43</v>
      </c>
      <c r="B5" s="4">
        <v>0.45221945766250338</v>
      </c>
      <c r="C5" s="4"/>
      <c r="D5" s="4"/>
      <c r="E5" s="4"/>
      <c r="F5" s="4"/>
      <c r="G5" s="4"/>
      <c r="H5" s="4"/>
      <c r="I5" s="4"/>
      <c r="J5" s="4"/>
      <c r="K5" s="4"/>
    </row>
    <row r="6" spans="1:11" ht="15" customHeight="1" x14ac:dyDescent="0.25">
      <c r="A6" s="4" t="s">
        <v>44</v>
      </c>
      <c r="B6" s="4">
        <v>0.4427749655532362</v>
      </c>
      <c r="C6" s="4"/>
      <c r="D6" s="4"/>
      <c r="E6" s="4"/>
      <c r="F6" s="4"/>
      <c r="G6" s="4"/>
      <c r="H6" s="4"/>
      <c r="I6" s="4"/>
      <c r="J6" s="4"/>
      <c r="K6" s="4"/>
    </row>
    <row r="7" spans="1:11" ht="15" customHeight="1" x14ac:dyDescent="0.25">
      <c r="A7" s="4" t="s">
        <v>45</v>
      </c>
      <c r="B7" s="4">
        <v>0.10926520753062326</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0.57165555311300642</v>
      </c>
      <c r="D12" s="4">
        <v>0.57165555311300642</v>
      </c>
      <c r="E12" s="4">
        <v>47.88181857008211</v>
      </c>
      <c r="F12" s="4">
        <v>3.9984679219014529E-9</v>
      </c>
      <c r="G12" s="4"/>
      <c r="H12" s="4"/>
      <c r="I12" s="4"/>
      <c r="J12" s="4"/>
      <c r="K12" s="4"/>
    </row>
    <row r="13" spans="1:11" ht="15" customHeight="1" x14ac:dyDescent="0.25">
      <c r="A13" s="4" t="s">
        <v>54</v>
      </c>
      <c r="B13" s="4">
        <v>58</v>
      </c>
      <c r="C13" s="4">
        <v>0.69245536344918979</v>
      </c>
      <c r="D13" s="4">
        <v>1.1938885576710169E-2</v>
      </c>
      <c r="E13" s="4"/>
      <c r="F13" s="4"/>
      <c r="G13" s="4"/>
      <c r="H13" s="4"/>
      <c r="I13" s="4"/>
      <c r="J13" s="4"/>
      <c r="K13" s="4"/>
    </row>
    <row r="14" spans="1:11" ht="15" customHeight="1" x14ac:dyDescent="0.25">
      <c r="A14" s="10" t="s">
        <v>55</v>
      </c>
      <c r="B14" s="10">
        <v>59</v>
      </c>
      <c r="C14" s="10">
        <v>1.2641109165621962</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1.7063563342731399E-2</v>
      </c>
      <c r="C17" s="4">
        <v>1.4731939651157745E-2</v>
      </c>
      <c r="D17" s="4">
        <v>1.1582699730507258</v>
      </c>
      <c r="E17" s="4">
        <v>0.25150105622116903</v>
      </c>
      <c r="F17" s="4">
        <v>-1.2425617832363518E-2</v>
      </c>
      <c r="G17" s="4">
        <v>4.6552744517826317E-2</v>
      </c>
      <c r="H17" s="4">
        <v>-1.2425617832363518E-2</v>
      </c>
      <c r="I17" s="4">
        <v>4.6552744517826317E-2</v>
      </c>
      <c r="J17" s="4"/>
      <c r="K17" s="4"/>
    </row>
    <row r="18" spans="1:11" ht="15" customHeight="1" x14ac:dyDescent="0.25">
      <c r="A18" s="10" t="s">
        <v>66</v>
      </c>
      <c r="B18" s="10">
        <v>1.0299217315115048</v>
      </c>
      <c r="C18" s="10">
        <v>0.14883974029441521</v>
      </c>
      <c r="D18" s="10">
        <v>6.9196689639087587</v>
      </c>
      <c r="E18" s="10">
        <v>3.9984679219014529E-9</v>
      </c>
      <c r="F18" s="10">
        <v>0.73198662102853773</v>
      </c>
      <c r="G18" s="10">
        <v>1.3278568419944718</v>
      </c>
      <c r="H18" s="10">
        <v>0.73198662102853773</v>
      </c>
      <c r="I18" s="10">
        <v>1.3278568419944718</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0.74047547971985117</v>
      </c>
      <c r="C4" s="4"/>
      <c r="D4" s="4"/>
      <c r="E4" s="4"/>
      <c r="F4" s="4"/>
      <c r="G4" s="4"/>
      <c r="H4" s="4"/>
      <c r="I4" s="4"/>
      <c r="J4" s="4"/>
      <c r="K4" s="4"/>
    </row>
    <row r="5" spans="1:11" ht="15" customHeight="1" x14ac:dyDescent="0.25">
      <c r="A5" s="4" t="s">
        <v>43</v>
      </c>
      <c r="B5" s="4">
        <v>0.54830393606634376</v>
      </c>
      <c r="C5" s="4"/>
      <c r="D5" s="4"/>
      <c r="E5" s="4"/>
      <c r="F5" s="4"/>
      <c r="G5" s="4"/>
      <c r="H5" s="4"/>
      <c r="I5" s="4"/>
      <c r="J5" s="4"/>
      <c r="K5" s="4"/>
    </row>
    <row r="6" spans="1:11" ht="15" customHeight="1" x14ac:dyDescent="0.25">
      <c r="A6" s="4" t="s">
        <v>44</v>
      </c>
      <c r="B6" s="4">
        <v>0.54051607289507375</v>
      </c>
      <c r="C6" s="4"/>
      <c r="D6" s="4"/>
      <c r="E6" s="4"/>
      <c r="F6" s="4"/>
      <c r="G6" s="4"/>
      <c r="H6" s="4"/>
      <c r="I6" s="4"/>
      <c r="J6" s="4"/>
      <c r="K6" s="4"/>
    </row>
    <row r="7" spans="1:11" ht="15" customHeight="1" x14ac:dyDescent="0.25">
      <c r="A7" s="4" t="s">
        <v>45</v>
      </c>
      <c r="B7" s="4">
        <v>9.2402828711228846E-2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0.60113717180429549</v>
      </c>
      <c r="D12" s="4">
        <v>0.60113717180429549</v>
      </c>
      <c r="E12" s="4">
        <v>70.404926744101218</v>
      </c>
      <c r="F12" s="4">
        <v>1.3602189729218615E-11</v>
      </c>
      <c r="G12" s="4"/>
      <c r="H12" s="4"/>
      <c r="I12" s="4"/>
      <c r="J12" s="4"/>
      <c r="K12" s="4"/>
    </row>
    <row r="13" spans="1:11" ht="15" customHeight="1" x14ac:dyDescent="0.25">
      <c r="A13" s="4" t="s">
        <v>54</v>
      </c>
      <c r="B13" s="4">
        <v>58</v>
      </c>
      <c r="C13" s="4">
        <v>0.4952203997225284</v>
      </c>
      <c r="D13" s="4">
        <v>8.5382827538366974E-3</v>
      </c>
      <c r="E13" s="4"/>
      <c r="F13" s="4"/>
      <c r="G13" s="4"/>
      <c r="H13" s="4"/>
      <c r="I13" s="4"/>
      <c r="J13" s="4"/>
      <c r="K13" s="4"/>
    </row>
    <row r="14" spans="1:11" ht="15" customHeight="1" x14ac:dyDescent="0.25">
      <c r="A14" s="10" t="s">
        <v>55</v>
      </c>
      <c r="B14" s="10">
        <v>59</v>
      </c>
      <c r="C14" s="10">
        <v>1.0963575715268239</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5.275375231983119E-3</v>
      </c>
      <c r="C17" s="4">
        <v>1.2458429603847793E-2</v>
      </c>
      <c r="D17" s="4">
        <v>0.42343821811649651</v>
      </c>
      <c r="E17" s="4">
        <v>0.67354169425935162</v>
      </c>
      <c r="F17" s="4">
        <v>-1.9662881131031606E-2</v>
      </c>
      <c r="G17" s="4">
        <v>3.0213631594997844E-2</v>
      </c>
      <c r="H17" s="4">
        <v>-1.9662881131031606E-2</v>
      </c>
      <c r="I17" s="4">
        <v>3.0213631594997844E-2</v>
      </c>
      <c r="J17" s="4"/>
      <c r="K17" s="4"/>
    </row>
    <row r="18" spans="1:11" ht="15" customHeight="1" x14ac:dyDescent="0.25">
      <c r="A18" s="10" t="s">
        <v>66</v>
      </c>
      <c r="B18" s="10">
        <v>1.056145615614668</v>
      </c>
      <c r="C18" s="10">
        <v>0.1258700124098889</v>
      </c>
      <c r="D18" s="10">
        <v>8.3907643718615592</v>
      </c>
      <c r="E18" s="10">
        <v>1.3602189729218326E-11</v>
      </c>
      <c r="F18" s="10">
        <v>0.8041894110442156</v>
      </c>
      <c r="G18" s="10">
        <v>1.3081018201851204</v>
      </c>
      <c r="H18" s="10">
        <v>0.8041894110442156</v>
      </c>
      <c r="I18" s="10">
        <v>1.3081018201851204</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100"/>
  <sheetViews>
    <sheetView workbookViewId="0"/>
  </sheetViews>
  <sheetFormatPr defaultColWidth="14.42578125" defaultRowHeight="15" customHeight="1" x14ac:dyDescent="0.25"/>
  <cols>
    <col min="1" max="1" width="20.7109375" customWidth="1"/>
    <col min="2" max="2" width="12.85546875" customWidth="1"/>
    <col min="3" max="3" width="15.42578125" customWidth="1"/>
    <col min="4" max="4" width="12.8554687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0.80348295060827668</v>
      </c>
      <c r="C4" s="4"/>
      <c r="D4" s="4"/>
      <c r="E4" s="4"/>
      <c r="F4" s="4"/>
      <c r="G4" s="4"/>
      <c r="H4" s="4"/>
      <c r="I4" s="4"/>
      <c r="J4" s="4"/>
      <c r="K4" s="4"/>
    </row>
    <row r="5" spans="1:11" ht="15" customHeight="1" x14ac:dyDescent="0.25">
      <c r="A5" s="4" t="s">
        <v>43</v>
      </c>
      <c r="B5" s="4">
        <v>0.64558485191818238</v>
      </c>
      <c r="C5" s="4"/>
      <c r="D5" s="4"/>
      <c r="E5" s="4"/>
      <c r="F5" s="4"/>
      <c r="G5" s="4"/>
      <c r="H5" s="4"/>
      <c r="I5" s="4"/>
      <c r="J5" s="4"/>
      <c r="K5" s="4"/>
    </row>
    <row r="6" spans="1:11" ht="15" customHeight="1" x14ac:dyDescent="0.25">
      <c r="A6" s="4" t="s">
        <v>44</v>
      </c>
      <c r="B6" s="4">
        <v>0.63947424591677171</v>
      </c>
      <c r="C6" s="4"/>
      <c r="D6" s="4"/>
      <c r="E6" s="4"/>
      <c r="F6" s="4"/>
      <c r="G6" s="4"/>
      <c r="H6" s="4"/>
      <c r="I6" s="4"/>
      <c r="J6" s="4"/>
      <c r="K6" s="4"/>
    </row>
    <row r="7" spans="1:11" ht="15" customHeight="1" x14ac:dyDescent="0.25">
      <c r="A7" s="4" t="s">
        <v>45</v>
      </c>
      <c r="B7" s="4">
        <v>8.4159470987536816E-2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0.74829879016838485</v>
      </c>
      <c r="D12" s="4">
        <v>0.74829879016838485</v>
      </c>
      <c r="E12" s="4">
        <v>105.64989000585986</v>
      </c>
      <c r="F12" s="4">
        <v>1.1100531314499687E-14</v>
      </c>
      <c r="G12" s="4"/>
      <c r="H12" s="4"/>
      <c r="I12" s="4"/>
      <c r="J12" s="4"/>
      <c r="K12" s="4"/>
    </row>
    <row r="13" spans="1:11" ht="15" customHeight="1" x14ac:dyDescent="0.25">
      <c r="A13" s="4" t="s">
        <v>54</v>
      </c>
      <c r="B13" s="4">
        <v>58</v>
      </c>
      <c r="C13" s="4">
        <v>0.410803360300319</v>
      </c>
      <c r="D13" s="4">
        <v>7.0828165569020518E-3</v>
      </c>
      <c r="E13" s="4"/>
      <c r="F13" s="4"/>
      <c r="G13" s="4"/>
      <c r="H13" s="4"/>
      <c r="I13" s="4"/>
      <c r="J13" s="4"/>
      <c r="K13" s="4"/>
    </row>
    <row r="14" spans="1:11" ht="15" customHeight="1" x14ac:dyDescent="0.25">
      <c r="A14" s="10" t="s">
        <v>55</v>
      </c>
      <c r="B14" s="10">
        <v>59</v>
      </c>
      <c r="C14" s="10">
        <v>1.1591021504687038</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6.7335042344269375E-3</v>
      </c>
      <c r="C17" s="4">
        <v>1.134699943085059E-2</v>
      </c>
      <c r="D17" s="4">
        <v>0.59341716508063513</v>
      </c>
      <c r="E17" s="4">
        <v>0.55520919159697946</v>
      </c>
      <c r="F17" s="4">
        <v>-1.5979982918892719E-2</v>
      </c>
      <c r="G17" s="4">
        <v>2.9446991387746594E-2</v>
      </c>
      <c r="H17" s="4">
        <v>-1.5979982918892719E-2</v>
      </c>
      <c r="I17" s="4">
        <v>2.9446991387746594E-2</v>
      </c>
      <c r="J17" s="4"/>
      <c r="K17" s="4"/>
    </row>
    <row r="18" spans="1:11" ht="15" customHeight="1" x14ac:dyDescent="0.25">
      <c r="A18" s="10" t="s">
        <v>66</v>
      </c>
      <c r="B18" s="10">
        <v>1.178350607760202</v>
      </c>
      <c r="C18" s="10">
        <v>0.11464101051187472</v>
      </c>
      <c r="D18" s="10">
        <v>10.278613233596246</v>
      </c>
      <c r="E18" s="10">
        <v>1.1100531314499527E-14</v>
      </c>
      <c r="F18" s="10">
        <v>0.94887169261850457</v>
      </c>
      <c r="G18" s="10">
        <v>1.4078295229018993</v>
      </c>
      <c r="H18" s="10">
        <v>0.94887169261850457</v>
      </c>
      <c r="I18" s="10">
        <v>1.4078295229018993</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6"/>
  <sheetViews>
    <sheetView topLeftCell="B1" zoomScaleNormal="100" workbookViewId="0">
      <selection activeCell="F1" sqref="F1"/>
    </sheetView>
  </sheetViews>
  <sheetFormatPr defaultColWidth="14.42578125" defaultRowHeight="15" customHeight="1" x14ac:dyDescent="0.25"/>
  <cols>
    <col min="1" max="1" width="11.140625" customWidth="1"/>
    <col min="2" max="2" width="10.28515625" customWidth="1"/>
    <col min="3" max="5" width="9.140625" customWidth="1"/>
    <col min="6" max="6" width="8.42578125" customWidth="1"/>
    <col min="7" max="30" width="8.7109375" customWidth="1"/>
  </cols>
  <sheetData>
    <row r="1" spans="1:30" ht="15" customHeight="1" x14ac:dyDescent="0.25">
      <c r="A1" s="16" t="s">
        <v>1</v>
      </c>
      <c r="B1" s="20" t="s">
        <v>35</v>
      </c>
      <c r="C1" s="20" t="s">
        <v>5</v>
      </c>
      <c r="D1" s="20" t="s">
        <v>6</v>
      </c>
      <c r="E1" s="20" t="s">
        <v>7</v>
      </c>
      <c r="F1" s="20" t="s">
        <v>8</v>
      </c>
      <c r="G1" s="20" t="s">
        <v>9</v>
      </c>
      <c r="H1" s="20" t="s">
        <v>10</v>
      </c>
      <c r="I1" s="20" t="s">
        <v>11</v>
      </c>
      <c r="J1" s="20" t="s">
        <v>12</v>
      </c>
      <c r="K1" s="20" t="s">
        <v>13</v>
      </c>
      <c r="L1" s="20" t="s">
        <v>14</v>
      </c>
      <c r="M1" s="20" t="s">
        <v>15</v>
      </c>
      <c r="N1" s="20" t="s">
        <v>16</v>
      </c>
      <c r="O1" s="20" t="s">
        <v>17</v>
      </c>
      <c r="P1" s="20" t="s">
        <v>18</v>
      </c>
      <c r="Q1" s="20" t="s">
        <v>19</v>
      </c>
      <c r="R1" s="20" t="s">
        <v>20</v>
      </c>
      <c r="S1" s="20" t="s">
        <v>21</v>
      </c>
      <c r="T1" s="20" t="s">
        <v>22</v>
      </c>
      <c r="U1" s="20" t="s">
        <v>23</v>
      </c>
      <c r="V1" s="20" t="s">
        <v>24</v>
      </c>
      <c r="W1" s="20" t="s">
        <v>25</v>
      </c>
      <c r="X1" s="20" t="s">
        <v>26</v>
      </c>
      <c r="Y1" s="20" t="s">
        <v>27</v>
      </c>
      <c r="Z1" s="20" t="s">
        <v>28</v>
      </c>
      <c r="AA1" s="20" t="s">
        <v>29</v>
      </c>
      <c r="AB1" s="20" t="s">
        <v>30</v>
      </c>
      <c r="AC1" s="20" t="s">
        <v>31</v>
      </c>
      <c r="AD1" s="20" t="s">
        <v>32</v>
      </c>
    </row>
    <row r="2" spans="1:30" ht="15" customHeight="1" x14ac:dyDescent="0.25">
      <c r="A2" s="17">
        <v>45289</v>
      </c>
      <c r="B2" s="21">
        <f>('ALL Returns'!D2)-('ALL Returns'!C2)</f>
        <v>4.8980359210526035E-2</v>
      </c>
      <c r="C2" s="22">
        <f>('ALL Returns'!E2)-('ALL Returns'!C2)</f>
        <v>-0.13782248321062801</v>
      </c>
      <c r="D2" s="22">
        <f>('ALL Returns'!F2)-('ALL Returns'!C2)</f>
        <v>-9.1083809816325495E-2</v>
      </c>
      <c r="E2" s="22">
        <f>('ALL Returns'!G2)-('ALL Returns'!C2)</f>
        <v>-0.11566558605373095</v>
      </c>
      <c r="F2" s="22">
        <f>('ALL Returns'!H2)-('ALL Returns'!C2)</f>
        <v>-5.047904707686908E-2</v>
      </c>
      <c r="G2" s="22">
        <f>('ALL Returns'!I2)-('ALL Returns'!C2)</f>
        <v>-0.10311776007306905</v>
      </c>
      <c r="H2" s="22">
        <f>('ALL Returns'!J2)-('ALL Returns'!C2)</f>
        <v>-6.9624043425157406E-2</v>
      </c>
      <c r="I2" s="22">
        <f>('ALL Returns'!K2)-('ALL Returns'!C2)</f>
        <v>-3.5655444520151819E-2</v>
      </c>
      <c r="J2" s="22">
        <f>('ALL Returns'!L2)-('ALL Returns'!C2)</f>
        <v>-0.1573216621925656</v>
      </c>
      <c r="K2" s="22">
        <f>('ALL Returns'!M2)-('ALL Returns'!C2)</f>
        <v>4.2923959677350597E-2</v>
      </c>
      <c r="L2" s="22">
        <f>('ALL Returns'!N2)-('ALL Returns'!C2)</f>
        <v>-0.63189516491488862</v>
      </c>
      <c r="M2" s="22">
        <f>('ALL Returns'!O2)-('ALL Returns'!C2)</f>
        <v>-0.13528671554033114</v>
      </c>
      <c r="N2" s="22">
        <f>('ALL Returns'!P2)-('ALL Returns'!C2)</f>
        <v>5.2920231785818263E-2</v>
      </c>
      <c r="O2" s="22">
        <f>('ALL Returns'!Q2)-('ALL Returns'!C2)</f>
        <v>-3.4511865677395531E-2</v>
      </c>
      <c r="P2" s="22">
        <f>('ALL Returns'!R2)-('ALL Returns'!C2)</f>
        <v>-0.1848165016227033</v>
      </c>
      <c r="Q2" s="22">
        <f>('ALL Returns'!S2)-('ALL Returns'!C2)</f>
        <v>-0.19627056123701916</v>
      </c>
      <c r="R2" s="22">
        <f>('ALL Returns'!T2)-('ALL Returns'!C2)</f>
        <v>-7.4688687182095037E-2</v>
      </c>
      <c r="S2" s="22">
        <f>('ALL Returns'!U2)-('ALL Returns'!C2)</f>
        <v>-0.28182871333305204</v>
      </c>
      <c r="T2" s="22">
        <f>('ALL Returns'!V2)-('ALL Returns'!C2)</f>
        <v>-0.18617188432076529</v>
      </c>
      <c r="U2" s="22">
        <f>('ALL Returns'!W2)-('ALL Returns'!C2)</f>
        <v>-0.19357645146459626</v>
      </c>
      <c r="V2" s="22">
        <f>('ALL Returns'!X2)-('ALL Returns'!C2)</f>
        <v>-0.11535541127547094</v>
      </c>
      <c r="W2" s="22">
        <f>('ALL Returns'!Y2)-('ALL Returns'!C2)</f>
        <v>-4.4835452467239578E-2</v>
      </c>
      <c r="X2" s="22">
        <f>('ALL Returns'!Z2)-('ALL Returns'!C2)</f>
        <v>-0.30607867903298269</v>
      </c>
      <c r="Y2" s="22">
        <f>('ALL Returns'!AA2)-('ALL Returns'!C2)</f>
        <v>-0.10646554335795119</v>
      </c>
      <c r="Z2" s="22">
        <f>('ALL Returns'!AB2)-('ALL Returns'!C2)</f>
        <v>-4.8252652904724684E-2</v>
      </c>
      <c r="AA2" s="22">
        <f>('ALL Returns'!AC2)-('ALL Returns'!C2)</f>
        <v>-0.12587503490859803</v>
      </c>
      <c r="AB2" s="22">
        <f>('ALL Returns'!AD2)-('ALL Returns'!C2)</f>
        <v>-0.15612886236606374</v>
      </c>
      <c r="AC2" s="22">
        <f>('ALL Returns'!AE2)-('ALL Returns'!C2)</f>
        <v>-0.10138020845900075</v>
      </c>
      <c r="AD2" s="22">
        <f>('ALL Returns'!AF2)-('ALL Returns'!C2)</f>
        <v>-1.8923673686818472E-2</v>
      </c>
    </row>
    <row r="3" spans="1:30" ht="15" customHeight="1" x14ac:dyDescent="0.25">
      <c r="A3" s="17">
        <v>45260</v>
      </c>
      <c r="B3" s="21">
        <f>('ALL Returns'!D3)-('ALL Returns'!C3)</f>
        <v>0.11154115295019829</v>
      </c>
      <c r="C3" s="22">
        <f>('ALL Returns'!E3)-('ALL Returns'!C3)</f>
        <v>-3.2038773233890074E-2</v>
      </c>
      <c r="D3" s="22">
        <f>('ALL Returns'!F3)-('ALL Returns'!C3)</f>
        <v>-2.9609774844859972E-2</v>
      </c>
      <c r="E3" s="22">
        <f>('ALL Returns'!G3)-('ALL Returns'!C3)</f>
        <v>0.15331101338897488</v>
      </c>
      <c r="F3" s="22">
        <f>('ALL Returns'!H3)-('ALL Returns'!C3)</f>
        <v>0.10200678930657389</v>
      </c>
      <c r="G3" s="22">
        <f>('ALL Returns'!I3)-('ALL Returns'!C3)</f>
        <v>9.3129457886200889E-2</v>
      </c>
      <c r="H3" s="22">
        <f>('ALL Returns'!J3)-('ALL Returns'!C3)</f>
        <v>0.12547238856402801</v>
      </c>
      <c r="I3" s="22">
        <f>('ALL Returns'!K3)-('ALL Returns'!C3)</f>
        <v>5.1534460914044122E-2</v>
      </c>
      <c r="J3" s="22">
        <f>('ALL Returns'!L3)-('ALL Returns'!C3)</f>
        <v>3.9220171416380817E-2</v>
      </c>
      <c r="K3" s="22">
        <f>('ALL Returns'!M3)-('ALL Returns'!C3)</f>
        <v>0.11965384813010319</v>
      </c>
      <c r="L3" s="22">
        <f>('ALL Returns'!N3)-('ALL Returns'!C3)</f>
        <v>0.12783732877624762</v>
      </c>
      <c r="M3" s="22">
        <f>('ALL Returns'!O3)-('ALL Returns'!C3)</f>
        <v>-1.3010385446539131E-2</v>
      </c>
      <c r="N3" s="22">
        <f>('ALL Returns'!P3)-('ALL Returns'!C3)</f>
        <v>-8.4205083999253083E-3</v>
      </c>
      <c r="O3" s="22">
        <f>('ALL Returns'!Q3)-('ALL Returns'!C3)</f>
        <v>4.0105732763019951E-3</v>
      </c>
      <c r="P3" s="22">
        <f>('ALL Returns'!R3)-('ALL Returns'!C3)</f>
        <v>-5.9869961393706275E-2</v>
      </c>
      <c r="Q3" s="22">
        <f>('ALL Returns'!S3)-('ALL Returns'!C3)</f>
        <v>2.7941644122817164E-2</v>
      </c>
      <c r="R3" s="22">
        <f>('ALL Returns'!T3)-('ALL Returns'!C3)</f>
        <v>-3.6420865824126479E-2</v>
      </c>
      <c r="S3" s="22">
        <f>('ALL Returns'!U3)-('ALL Returns'!C3)</f>
        <v>-0.10485927634068429</v>
      </c>
      <c r="T3" s="22">
        <f>('ALL Returns'!V3)-('ALL Returns'!C3)</f>
        <v>-0.11654096616562194</v>
      </c>
      <c r="U3" s="22">
        <f>('ALL Returns'!W3)-('ALL Returns'!C3)</f>
        <v>6.7214823739859431E-2</v>
      </c>
      <c r="V3" s="22">
        <f>('ALL Returns'!X3)-('ALL Returns'!C3)</f>
        <v>-3.034615186989675E-2</v>
      </c>
      <c r="W3" s="22">
        <f>('ALL Returns'!Y3)-('ALL Returns'!C3)</f>
        <v>0.10890618457870144</v>
      </c>
      <c r="X3" s="22">
        <f>('ALL Returns'!Z3)-('ALL Returns'!C3)</f>
        <v>0.13616460584759635</v>
      </c>
      <c r="Y3" s="22">
        <f>('ALL Returns'!AA3)-('ALL Returns'!C3)</f>
        <v>1.0211516064196926E-2</v>
      </c>
      <c r="Z3" s="22">
        <f>('ALL Returns'!AB3)-('ALL Returns'!C3)</f>
        <v>0.1748621814634366</v>
      </c>
      <c r="AA3" s="22">
        <f>('ALL Returns'!AC3)-('ALL Returns'!C3)</f>
        <v>0.12473898388712112</v>
      </c>
      <c r="AB3" s="22">
        <f>('ALL Returns'!AD3)-('ALL Returns'!C3)</f>
        <v>-3.9486160178995165E-2</v>
      </c>
      <c r="AC3" s="22">
        <f>('ALL Returns'!AE3)-('ALL Returns'!C3)</f>
        <v>4.7173227975064486E-2</v>
      </c>
      <c r="AD3" s="22">
        <f>('ALL Returns'!AF3)-('ALL Returns'!C3)</f>
        <v>8.334294325771352E-2</v>
      </c>
    </row>
    <row r="4" spans="1:30" ht="15" customHeight="1" x14ac:dyDescent="0.25">
      <c r="A4" s="17">
        <v>45230</v>
      </c>
      <c r="B4" s="21">
        <f>('ALL Returns'!D4)-('ALL Returns'!C4)</f>
        <v>-0.14477080740935322</v>
      </c>
      <c r="C4" s="22">
        <f>('ALL Returns'!E4)-('ALL Returns'!C4)</f>
        <v>-0.20777758520783848</v>
      </c>
      <c r="D4" s="22">
        <f>('ALL Returns'!F4)-('ALL Returns'!C4)</f>
        <v>-0.192096246813238</v>
      </c>
      <c r="E4" s="22">
        <f>('ALL Returns'!G4)-('ALL Returns'!C4)</f>
        <v>-1.1989787051419086E-2</v>
      </c>
      <c r="F4" s="22">
        <f>('ALL Returns'!H4)-('ALL Returns'!C4)</f>
        <v>-3.5053985428258091E-2</v>
      </c>
      <c r="G4" s="22">
        <f>('ALL Returns'!I4)-('ALL Returns'!C4)</f>
        <v>-0.21334389305025447</v>
      </c>
      <c r="H4" s="22">
        <f>('ALL Returns'!J4)-('ALL Returns'!C4)</f>
        <v>-0.15158923969864696</v>
      </c>
      <c r="I4" s="22">
        <f>('ALL Returns'!K4)-('ALL Returns'!C4)</f>
        <v>-0.17482076850060277</v>
      </c>
      <c r="J4" s="22">
        <f>('ALL Returns'!L4)-('ALL Returns'!C4)</f>
        <v>-6.088968473149628E-2</v>
      </c>
      <c r="K4" s="22">
        <f>('ALL Returns'!M4)-('ALL Returns'!C4)</f>
        <v>-0.14259597318784564</v>
      </c>
      <c r="L4" s="22">
        <f>('ALL Returns'!N4)-('ALL Returns'!C4)</f>
        <v>-0.11610898252678301</v>
      </c>
      <c r="M4" s="22">
        <f>('ALL Returns'!O4)-('ALL Returns'!C4)</f>
        <v>-0.21035519269322975</v>
      </c>
      <c r="N4" s="22">
        <f>('ALL Returns'!P4)-('ALL Returns'!C4)</f>
        <v>-0.21015126609525117</v>
      </c>
      <c r="O4" s="22">
        <f>('ALL Returns'!Q4)-('ALL Returns'!C4)</f>
        <v>-9.2709743745753276E-2</v>
      </c>
      <c r="P4" s="22">
        <f>('ALL Returns'!R4)-('ALL Returns'!C4)</f>
        <v>-0.23693679288077801</v>
      </c>
      <c r="Q4" s="22">
        <f>('ALL Returns'!S4)-('ALL Returns'!C4)</f>
        <v>-0.26219519930666185</v>
      </c>
      <c r="R4" s="22">
        <f>('ALL Returns'!T4)-('ALL Returns'!C4)</f>
        <v>-0.18026908929364302</v>
      </c>
      <c r="S4" s="22">
        <f>('ALL Returns'!U4)-('ALL Returns'!C4)</f>
        <v>-0.13390432645208514</v>
      </c>
      <c r="T4" s="22">
        <f>('ALL Returns'!V4)-('ALL Returns'!C4)</f>
        <v>-0.13335008116906638</v>
      </c>
      <c r="U4" s="22">
        <f>('ALL Returns'!W4)-('ALL Returns'!C4)</f>
        <v>-2.3188421291265946E-2</v>
      </c>
      <c r="V4" s="22">
        <f>('ALL Returns'!X4)-('ALL Returns'!C4)</f>
        <v>-0.16985017216639708</v>
      </c>
      <c r="W4" s="22">
        <f>('ALL Returns'!Y4)-('ALL Returns'!C4)</f>
        <v>-0.12907767748397422</v>
      </c>
      <c r="X4" s="22">
        <f>('ALL Returns'!Z4)-('ALL Returns'!C4)</f>
        <v>-0.15576595144153482</v>
      </c>
      <c r="Y4" s="22">
        <f>('ALL Returns'!AA4)-('ALL Returns'!C4)</f>
        <v>-0.15898537394125287</v>
      </c>
      <c r="Z4" s="22">
        <f>('ALL Returns'!AB4)-('ALL Returns'!C4)</f>
        <v>-0.12466222938670228</v>
      </c>
      <c r="AA4" s="22">
        <f>('ALL Returns'!AC4)-('ALL Returns'!C4)</f>
        <v>-0.12914260694226212</v>
      </c>
      <c r="AB4" s="22">
        <f>('ALL Returns'!AD4)-('ALL Returns'!C4)</f>
        <v>-0.21067347372405787</v>
      </c>
      <c r="AC4" s="22">
        <f>('ALL Returns'!AE4)-('ALL Returns'!C4)</f>
        <v>-0.13277225098038703</v>
      </c>
      <c r="AD4" s="22">
        <f>('ALL Returns'!AF4)-('ALL Returns'!C4)</f>
        <v>-9.1313921905794501E-2</v>
      </c>
    </row>
    <row r="5" spans="1:30" ht="15" customHeight="1" x14ac:dyDescent="0.25">
      <c r="A5" s="17">
        <v>45198</v>
      </c>
      <c r="B5" s="21">
        <f>('ALL Returns'!D5)-('ALL Returns'!C5)</f>
        <v>0.13911670739836207</v>
      </c>
      <c r="C5" s="22">
        <f>('ALL Returns'!E5)-('ALL Returns'!C5)</f>
        <v>-6.0072093730826684E-2</v>
      </c>
      <c r="D5" s="22">
        <f>('ALL Returns'!F5)-('ALL Returns'!C5)</f>
        <v>-4.9531815371613823E-3</v>
      </c>
      <c r="E5" s="22">
        <f>('ALL Returns'!G5)-('ALL Returns'!C5)</f>
        <v>3.569381290820238E-2</v>
      </c>
      <c r="F5" s="22">
        <f>('ALL Returns'!H5)-('ALL Returns'!C5)</f>
        <v>6.5718690558092208E-2</v>
      </c>
      <c r="G5" s="22">
        <f>('ALL Returns'!I5)-('ALL Returns'!C5)</f>
        <v>-8.286758029333946E-2</v>
      </c>
      <c r="H5" s="22">
        <f>('ALL Returns'!J5)-('ALL Returns'!C5)</f>
        <v>3.8089147609213142E-2</v>
      </c>
      <c r="I5" s="22">
        <f>('ALL Returns'!K5)-('ALL Returns'!C5)</f>
        <v>1.1371285242304931E-2</v>
      </c>
      <c r="J5" s="22">
        <f>('ALL Returns'!L5)-('ALL Returns'!C5)</f>
        <v>-4.401319981393665E-2</v>
      </c>
      <c r="K5" s="22">
        <f>('ALL Returns'!M5)-('ALL Returns'!C5)</f>
        <v>3.7260753867108309E-2</v>
      </c>
      <c r="L5" s="22">
        <f>('ALL Returns'!N5)-('ALL Returns'!C5)</f>
        <v>-1.3137875579271877E-2</v>
      </c>
      <c r="M5" s="22">
        <f>('ALL Returns'!O5)-('ALL Returns'!C5)</f>
        <v>2.4828021817908382E-2</v>
      </c>
      <c r="N5" s="22">
        <f>('ALL Returns'!P5)-('ALL Returns'!C5)</f>
        <v>0.19872600397777679</v>
      </c>
      <c r="O5" s="22">
        <f>('ALL Returns'!Q5)-('ALL Returns'!C5)</f>
        <v>1.1059494026358366E-2</v>
      </c>
      <c r="P5" s="22">
        <f>('ALL Returns'!R5)-('ALL Returns'!C5)</f>
        <v>0.18741287266464549</v>
      </c>
      <c r="Q5" s="22">
        <f>('ALL Returns'!S5)-('ALL Returns'!C5)</f>
        <v>-1.2252367225471409E-2</v>
      </c>
      <c r="R5" s="22">
        <f>('ALL Returns'!T5)-('ALL Returns'!C5)</f>
        <v>0.15810378175555445</v>
      </c>
      <c r="S5" s="22">
        <f>('ALL Returns'!U5)-('ALL Returns'!C5)</f>
        <v>-1.665731246936944E-2</v>
      </c>
      <c r="T5" s="22">
        <f>('ALL Returns'!V5)-('ALL Returns'!C5)</f>
        <v>0.23833343475240004</v>
      </c>
      <c r="U5" s="22">
        <f>('ALL Returns'!W5)-('ALL Returns'!C5)</f>
        <v>-6.2635161492977737E-2</v>
      </c>
      <c r="V5" s="22">
        <f>('ALL Returns'!X5)-('ALL Returns'!C5)</f>
        <v>-8.1445698185009976E-2</v>
      </c>
      <c r="W5" s="22">
        <f>('ALL Returns'!Y5)-('ALL Returns'!C5)</f>
        <v>-2.5168459047120909E-2</v>
      </c>
      <c r="X5" s="22">
        <f>('ALL Returns'!Z5)-('ALL Returns'!C5)</f>
        <v>-9.1173943362928833E-2</v>
      </c>
      <c r="Y5" s="22">
        <f>('ALL Returns'!AA5)-('ALL Returns'!C5)</f>
        <v>4.28452451701887E-2</v>
      </c>
      <c r="Z5" s="22">
        <f>('ALL Returns'!AB5)-('ALL Returns'!C5)</f>
        <v>-6.8299085627958042E-2</v>
      </c>
      <c r="AA5" s="22">
        <f>('ALL Returns'!AC5)-('ALL Returns'!C5)</f>
        <v>-3.370029987709848E-2</v>
      </c>
      <c r="AB5" s="22">
        <f>('ALL Returns'!AD5)-('ALL Returns'!C5)</f>
        <v>7.1353726179415364E-2</v>
      </c>
      <c r="AC5" s="22">
        <f>('ALL Returns'!AE5)-('ALL Returns'!C5)</f>
        <v>0.15755910534511536</v>
      </c>
      <c r="AD5" s="22">
        <f>('ALL Returns'!AF5)-('ALL Returns'!C5)</f>
        <v>0.1375100710637307</v>
      </c>
    </row>
    <row r="6" spans="1:30" ht="15" customHeight="1" x14ac:dyDescent="0.25">
      <c r="A6" s="17">
        <v>45169</v>
      </c>
      <c r="B6" s="21">
        <f>('ALL Returns'!D6)-('ALL Returns'!C6)</f>
        <v>1.3574228994263925E-2</v>
      </c>
      <c r="C6" s="22">
        <f>('ALL Returns'!E6)-('ALL Returns'!C6)</f>
        <v>0.22165176015315249</v>
      </c>
      <c r="D6" s="22">
        <f>('ALL Returns'!F6)-('ALL Returns'!C6)</f>
        <v>3.7913950306773067E-2</v>
      </c>
      <c r="E6" s="22">
        <f>('ALL Returns'!G6)-('ALL Returns'!C6)</f>
        <v>1.6217580027980655E-2</v>
      </c>
      <c r="F6" s="22">
        <f>('ALL Returns'!H6)-('ALL Returns'!C6)</f>
        <v>0.15056209583525351</v>
      </c>
      <c r="G6" s="22">
        <f>('ALL Returns'!I6)-('ALL Returns'!C6)</f>
        <v>-2.799767463285744E-2</v>
      </c>
      <c r="H6" s="22">
        <f>('ALL Returns'!J6)-('ALL Returns'!C6)</f>
        <v>-4.0880438673386157E-2</v>
      </c>
      <c r="I6" s="22">
        <f>('ALL Returns'!K6)-('ALL Returns'!C6)</f>
        <v>1.5164481488045577E-2</v>
      </c>
      <c r="J6" s="22">
        <f>('ALL Returns'!L6)-('ALL Returns'!C6)</f>
        <v>-0.10800241044070293</v>
      </c>
      <c r="K6" s="22">
        <f>('ALL Returns'!M6)-('ALL Returns'!C6)</f>
        <v>0.12701777789420093</v>
      </c>
      <c r="L6" s="22">
        <f>('ALL Returns'!N6)-('ALL Returns'!C6)</f>
        <v>0.12985126864368679</v>
      </c>
      <c r="M6" s="22">
        <f>('ALL Returns'!O6)-('ALL Returns'!C6)</f>
        <v>-0.17847582507793616</v>
      </c>
      <c r="N6" s="22">
        <f>('ALL Returns'!P6)-('ALL Returns'!C6)</f>
        <v>0.37728875956393026</v>
      </c>
      <c r="O6" s="22">
        <f>('ALL Returns'!Q6)-('ALL Returns'!C6)</f>
        <v>3.3880175599423218E-2</v>
      </c>
      <c r="P6" s="22">
        <f>('ALL Returns'!R6)-('ALL Returns'!C6)</f>
        <v>0.29365749460494606</v>
      </c>
      <c r="Q6" s="22">
        <f>('ALL Returns'!S6)-('ALL Returns'!C6)</f>
        <v>-6.1623342375777268E-5</v>
      </c>
      <c r="R6" s="22">
        <f>('ALL Returns'!T6)-('ALL Returns'!C6)</f>
        <v>-2.9128425418656567E-2</v>
      </c>
      <c r="S6" s="22">
        <f>('ALL Returns'!U6)-('ALL Returns'!C6)</f>
        <v>8.5687359667913798E-2</v>
      </c>
      <c r="T6" s="22">
        <f>('ALL Returns'!V6)-('ALL Returns'!C6)</f>
        <v>0.11565266237190988</v>
      </c>
      <c r="U6" s="22">
        <f>('ALL Returns'!W6)-('ALL Returns'!C6)</f>
        <v>0.11969657565706851</v>
      </c>
      <c r="V6" s="22">
        <f>('ALL Returns'!X6)-('ALL Returns'!C6)</f>
        <v>2.1843534163303834E-2</v>
      </c>
      <c r="W6" s="22">
        <f>('ALL Returns'!Y6)-('ALL Returns'!C6)</f>
        <v>2.1704249673497135E-2</v>
      </c>
      <c r="X6" s="22">
        <f>('ALL Returns'!Z6)-('ALL Returns'!C6)</f>
        <v>-0.15102670010318681</v>
      </c>
      <c r="Y6" s="22">
        <f>('ALL Returns'!AA6)-('ALL Returns'!C6)</f>
        <v>-5.6752367055591404E-2</v>
      </c>
      <c r="Z6" s="22">
        <f>('ALL Returns'!AB6)-('ALL Returns'!C6)</f>
        <v>6.2813480277408532E-2</v>
      </c>
      <c r="AA6" s="22">
        <f>('ALL Returns'!AC6)-('ALL Returns'!C6)</f>
        <v>2.9177752305450493E-2</v>
      </c>
      <c r="AB6" s="22">
        <f>('ALL Returns'!AD6)-('ALL Returns'!C6)</f>
        <v>-0.12278158549942414</v>
      </c>
      <c r="AC6" s="22">
        <f>('ALL Returns'!AE6)-('ALL Returns'!C6)</f>
        <v>0.34811328685381093</v>
      </c>
      <c r="AD6" s="22">
        <f>('ALL Returns'!AF6)-('ALL Returns'!C6)</f>
        <v>0.10086750023959387</v>
      </c>
    </row>
    <row r="7" spans="1:30" ht="15" customHeight="1" x14ac:dyDescent="0.25">
      <c r="A7" s="17">
        <v>45138</v>
      </c>
      <c r="B7" s="21">
        <f>('ALL Returns'!D7)-('ALL Returns'!C7)</f>
        <v>0.37094197472873497</v>
      </c>
      <c r="C7" s="22">
        <f>('ALL Returns'!E7)-('ALL Returns'!C7)</f>
        <v>0.36749532787717104</v>
      </c>
      <c r="D7" s="22">
        <f>('ALL Returns'!F7)-('ALL Returns'!C7)</f>
        <v>0.17546596558935934</v>
      </c>
      <c r="E7" s="22">
        <f>('ALL Returns'!G7)-('ALL Returns'!C7)</f>
        <v>0.35783793705223965</v>
      </c>
      <c r="F7" s="22">
        <f>('ALL Returns'!H7)-('ALL Returns'!C7)</f>
        <v>0.25522233824895779</v>
      </c>
      <c r="G7" s="22">
        <f>('ALL Returns'!I7)-('ALL Returns'!C7)</f>
        <v>0.16209798222137589</v>
      </c>
      <c r="H7" s="22">
        <f>('ALL Returns'!J7)-('ALL Returns'!C7)</f>
        <v>0.13521393093459419</v>
      </c>
      <c r="I7" s="22">
        <f>('ALL Returns'!K7)-('ALL Returns'!C7)</f>
        <v>0.12339457292973152</v>
      </c>
      <c r="J7" s="22">
        <f>('ALL Returns'!L7)-('ALL Returns'!C7)</f>
        <v>0.23560545815986389</v>
      </c>
      <c r="K7" s="22">
        <f>('ALL Returns'!M7)-('ALL Returns'!C7)</f>
        <v>0.35793595502564096</v>
      </c>
      <c r="L7" s="22">
        <f>('ALL Returns'!N7)-('ALL Returns'!C7)</f>
        <v>0.13674120951947069</v>
      </c>
      <c r="M7" s="22">
        <f>('ALL Returns'!O7)-('ALL Returns'!C7)</f>
        <v>-3.2944851405210425E-4</v>
      </c>
      <c r="N7" s="22">
        <f>('ALL Returns'!P7)-('ALL Returns'!C7)</f>
        <v>6.2453600998047337E-2</v>
      </c>
      <c r="O7" s="22">
        <f>('ALL Returns'!Q7)-('ALL Returns'!C7)</f>
        <v>0.28960586619020495</v>
      </c>
      <c r="P7" s="22">
        <f>('ALL Returns'!R7)-('ALL Returns'!C7)</f>
        <v>0.39960833724811928</v>
      </c>
      <c r="Q7" s="22">
        <f>('ALL Returns'!S7)-('ALL Returns'!C7)</f>
        <v>0.13363203009069607</v>
      </c>
      <c r="R7" s="22">
        <f>('ALL Returns'!T7)-('ALL Returns'!C7)</f>
        <v>0.13347501536311504</v>
      </c>
      <c r="S7" s="22">
        <f>('ALL Returns'!U7)-('ALL Returns'!C7)</f>
        <v>0.60347054558311397</v>
      </c>
      <c r="T7" s="22">
        <f>('ALL Returns'!V7)-('ALL Returns'!C7)</f>
        <v>0.33134371547862557</v>
      </c>
      <c r="U7" s="22">
        <f>('ALL Returns'!W7)-('ALL Returns'!C7)</f>
        <v>0.18630796835674512</v>
      </c>
      <c r="V7" s="22">
        <f>('ALL Returns'!X7)-('ALL Returns'!C7)</f>
        <v>0.35341385238651685</v>
      </c>
      <c r="W7" s="22">
        <f>('ALL Returns'!Y7)-('ALL Returns'!C7)</f>
        <v>0.23940338410304901</v>
      </c>
      <c r="X7" s="22">
        <f>('ALL Returns'!Z7)-('ALL Returns'!C7)</f>
        <v>5.8010707940949841E-2</v>
      </c>
      <c r="Y7" s="22">
        <f>('ALL Returns'!AA7)-('ALL Returns'!C7)</f>
        <v>0.18885328002930535</v>
      </c>
      <c r="Z7" s="22">
        <f>('ALL Returns'!AB7)-('ALL Returns'!C7)</f>
        <v>0.41201608213947633</v>
      </c>
      <c r="AA7" s="22">
        <f>('ALL Returns'!AC7)-('ALL Returns'!C7)</f>
        <v>0.1973761359559057</v>
      </c>
      <c r="AB7" s="22">
        <f>('ALL Returns'!AD7)-('ALL Returns'!C7)</f>
        <v>0.18381326185744773</v>
      </c>
      <c r="AC7" s="22">
        <f>('ALL Returns'!AE7)-('ALL Returns'!C7)</f>
        <v>0.29168286344560157</v>
      </c>
      <c r="AD7" s="22">
        <f>('ALL Returns'!AF7)-('ALL Returns'!C7)</f>
        <v>8.4075660978715772E-2</v>
      </c>
    </row>
    <row r="8" spans="1:30" ht="15" customHeight="1" x14ac:dyDescent="0.25">
      <c r="A8" s="17">
        <v>45104</v>
      </c>
      <c r="B8" s="21">
        <f>('ALL Returns'!D8)-('ALL Returns'!C8)</f>
        <v>0.26805450171154688</v>
      </c>
      <c r="C8" s="22">
        <f>('ALL Returns'!E8)-('ALL Returns'!C8)</f>
        <v>0.11485313111148449</v>
      </c>
      <c r="D8" s="22">
        <f>('ALL Returns'!F8)-('ALL Returns'!C8)</f>
        <v>0.33952156797336064</v>
      </c>
      <c r="E8" s="22">
        <f>('ALL Returns'!G8)-('ALL Returns'!C8)</f>
        <v>0.13588927852700353</v>
      </c>
      <c r="F8" s="22">
        <f>('ALL Returns'!H8)-('ALL Returns'!C8)</f>
        <v>0.21358502743143953</v>
      </c>
      <c r="G8" s="22">
        <f>('ALL Returns'!I8)-('ALL Returns'!C8)</f>
        <v>3.0361112119423231E-2</v>
      </c>
      <c r="H8" s="22">
        <f>('ALL Returns'!J8)-('ALL Returns'!C8)</f>
        <v>0.12259746430467272</v>
      </c>
      <c r="I8" s="22">
        <f>('ALL Returns'!K8)-('ALL Returns'!C8)</f>
        <v>0.10095363433176952</v>
      </c>
      <c r="J8" s="22">
        <f>('ALL Returns'!L8)-('ALL Returns'!C8)</f>
        <v>0.31720782261926445</v>
      </c>
      <c r="K8" s="22">
        <f>('ALL Returns'!M8)-('ALL Returns'!C8)</f>
        <v>0.18598872430350577</v>
      </c>
      <c r="L8" s="22">
        <f>('ALL Returns'!N8)-('ALL Returns'!C8)</f>
        <v>3.6677736157566206E-2</v>
      </c>
      <c r="M8" s="22">
        <f>('ALL Returns'!O8)-('ALL Returns'!C8)</f>
        <v>7.5718499821445573E-2</v>
      </c>
      <c r="N8" s="22">
        <f>('ALL Returns'!P8)-('ALL Returns'!C8)</f>
        <v>0.25056003613852096</v>
      </c>
      <c r="O8" s="22">
        <f>('ALL Returns'!Q8)-('ALL Returns'!C8)</f>
        <v>0.30556333676905528</v>
      </c>
      <c r="P8" s="22">
        <f>('ALL Returns'!R8)-('ALL Returns'!C8)</f>
        <v>3.0132929612759846E-2</v>
      </c>
      <c r="Q8" s="22">
        <f>('ALL Returns'!S8)-('ALL Returns'!C8)</f>
        <v>6.6897555082858745E-2</v>
      </c>
      <c r="R8" s="22">
        <f>('ALL Returns'!T8)-('ALL Returns'!C8)</f>
        <v>0.25452313906448565</v>
      </c>
      <c r="S8" s="22">
        <f>('ALL Returns'!U8)-('ALL Returns'!C8)</f>
        <v>0.10588768844908947</v>
      </c>
      <c r="T8" s="22">
        <f>('ALL Returns'!V8)-('ALL Returns'!C8)</f>
        <v>-2.2020310240878117E-3</v>
      </c>
      <c r="U8" s="22">
        <f>('ALL Returns'!W8)-('ALL Returns'!C8)</f>
        <v>6.2482709925370576E-2</v>
      </c>
      <c r="V8" s="22">
        <f>('ALL Returns'!X8)-('ALL Returns'!C8)</f>
        <v>0.33438604354329299</v>
      </c>
      <c r="W8" s="22">
        <f>('ALL Returns'!Y8)-('ALL Returns'!C8)</f>
        <v>0.18180146832793059</v>
      </c>
      <c r="X8" s="22">
        <f>('ALL Returns'!Z8)-('ALL Returns'!C8)</f>
        <v>4.4203118682948829E-2</v>
      </c>
      <c r="Y8" s="22">
        <f>('ALL Returns'!AA8)-('ALL Returns'!C8)</f>
        <v>9.1159217497323142E-2</v>
      </c>
      <c r="Z8" s="22">
        <f>('ALL Returns'!AB8)-('ALL Returns'!C8)</f>
        <v>7.3155578605557714E-2</v>
      </c>
      <c r="AA8" s="22">
        <f>('ALL Returns'!AC8)-('ALL Returns'!C8)</f>
        <v>0.33658322479740799</v>
      </c>
      <c r="AB8" s="22">
        <f>('ALL Returns'!AD8)-('ALL Returns'!C8)</f>
        <v>0.16672966620949631</v>
      </c>
      <c r="AC8" s="22">
        <f>('ALL Returns'!AE8)-('ALL Returns'!C8)</f>
        <v>0.17315557860555794</v>
      </c>
      <c r="AD8" s="22">
        <f>('ALL Returns'!AF8)-('ALL Returns'!C8)</f>
        <v>0.26212250866116243</v>
      </c>
    </row>
    <row r="9" spans="1:30" ht="15" customHeight="1" x14ac:dyDescent="0.25">
      <c r="A9" s="17">
        <v>45077</v>
      </c>
      <c r="B9" s="21">
        <f>('ALL Returns'!D9)-('ALL Returns'!C9)</f>
        <v>-2.3823790199464595E-2</v>
      </c>
      <c r="C9" s="22">
        <f>('ALL Returns'!E9)-('ALL Returns'!C9)</f>
        <v>0.14772641381906843</v>
      </c>
      <c r="D9" s="22">
        <f>('ALL Returns'!F9)-('ALL Returns'!C9)</f>
        <v>-1.3926351085441381E-2</v>
      </c>
      <c r="E9" s="22">
        <f>('ALL Returns'!G9)-('ALL Returns'!C9)</f>
        <v>5.3917113394514354E-2</v>
      </c>
      <c r="F9" s="22">
        <f>('ALL Returns'!H9)-('ALL Returns'!C9)</f>
        <v>-0.10555860577658628</v>
      </c>
      <c r="G9" s="22">
        <f>('ALL Returns'!I9)-('ALL Returns'!C9)</f>
        <v>0.17478081997775829</v>
      </c>
      <c r="H9" s="22">
        <f>('ALL Returns'!J9)-('ALL Returns'!C9)</f>
        <v>-6.2380604470886947E-2</v>
      </c>
      <c r="I9" s="22">
        <f>('ALL Returns'!K9)-('ALL Returns'!C9)</f>
        <v>-1.126496772067645E-2</v>
      </c>
      <c r="J9" s="22">
        <f>('ALL Returns'!L9)-('ALL Returns'!C9)</f>
        <v>5.8369578819708334E-2</v>
      </c>
      <c r="K9" s="22">
        <f>('ALL Returns'!M9)-('ALL Returns'!C9)</f>
        <v>-3.0161271909515057E-2</v>
      </c>
      <c r="L9" s="22">
        <f>('ALL Returns'!N9)-('ALL Returns'!C9)</f>
        <v>0.27329632399094428</v>
      </c>
      <c r="M9" s="22">
        <f>('ALL Returns'!O9)-('ALL Returns'!C9)</f>
        <v>2.5902496668549407E-2</v>
      </c>
      <c r="N9" s="22">
        <f>('ALL Returns'!P9)-('ALL Returns'!C9)</f>
        <v>2.1300086881333839E-2</v>
      </c>
      <c r="O9" s="22">
        <f>('ALL Returns'!Q9)-('ALL Returns'!C9)</f>
        <v>3.3391661349211045E-2</v>
      </c>
      <c r="P9" s="22">
        <f>('ALL Returns'!R9)-('ALL Returns'!C9)</f>
        <v>7.2629328950583757E-2</v>
      </c>
      <c r="Q9" s="22">
        <f>('ALL Returns'!S9)-('ALL Returns'!C9)</f>
        <v>0.21103219480502361</v>
      </c>
      <c r="R9" s="22">
        <f>('ALL Returns'!T9)-('ALL Returns'!C9)</f>
        <v>0.16464973004975653</v>
      </c>
      <c r="S9" s="22">
        <f>('ALL Returns'!U9)-('ALL Returns'!C9)</f>
        <v>0.10249078882163142</v>
      </c>
      <c r="T9" s="22">
        <f>('ALL Returns'!V9)-('ALL Returns'!C9)</f>
        <v>0.36062670597350499</v>
      </c>
      <c r="U9" s="22">
        <f>('ALL Returns'!W9)-('ALL Returns'!C9)</f>
        <v>6.7906379941920517E-2</v>
      </c>
      <c r="V9" s="22">
        <f>('ALL Returns'!X9)-('ALL Returns'!C9)</f>
        <v>2.5784537394114515E-2</v>
      </c>
      <c r="W9" s="22">
        <f>('ALL Returns'!Y9)-('ALL Returns'!C9)</f>
        <v>2.2237379765559853E-3</v>
      </c>
      <c r="X9" s="22">
        <f>('ALL Returns'!Z9)-('ALL Returns'!C9)</f>
        <v>0.23874043137843493</v>
      </c>
      <c r="Y9" s="22">
        <f>('ALL Returns'!AA9)-('ALL Returns'!C9)</f>
        <v>0.10481425289097082</v>
      </c>
      <c r="Z9" s="22">
        <f>('ALL Returns'!AB9)-('ALL Returns'!C9)</f>
        <v>3.8371259330894809E-3</v>
      </c>
      <c r="AA9" s="22">
        <f>('ALL Returns'!AC9)-('ALL Returns'!C9)</f>
        <v>0.11694815194143909</v>
      </c>
      <c r="AB9" s="22">
        <f>('ALL Returns'!AD9)-('ALL Returns'!C9)</f>
        <v>0.10894003378807435</v>
      </c>
      <c r="AC9" s="22">
        <f>('ALL Returns'!AE9)-('ALL Returns'!C9)</f>
        <v>2.3106031696731744E-3</v>
      </c>
      <c r="AD9" s="22">
        <f>('ALL Returns'!AF9)-('ALL Returns'!C9)</f>
        <v>6.8838067051009783E-2</v>
      </c>
    </row>
    <row r="10" spans="1:30" ht="15" customHeight="1" x14ac:dyDescent="0.25">
      <c r="A10" s="17">
        <v>45044</v>
      </c>
      <c r="B10" s="21">
        <f>('ALL Returns'!D10)-('ALL Returns'!C10)</f>
        <v>-6.0215521186904458E-2</v>
      </c>
      <c r="C10" s="22">
        <f>('ALL Returns'!E10)-('ALL Returns'!C10)</f>
        <v>-9.9427343219221226E-2</v>
      </c>
      <c r="D10" s="22">
        <f>('ALL Returns'!F10)-('ALL Returns'!C10)</f>
        <v>-0.18131196275340491</v>
      </c>
      <c r="E10" s="22">
        <f>('ALL Returns'!G10)-('ALL Returns'!C10)</f>
        <v>-0.14684943150617655</v>
      </c>
      <c r="F10" s="22">
        <f>('ALL Returns'!H10)-('ALL Returns'!C10)</f>
        <v>4.2759971254871458E-2</v>
      </c>
      <c r="G10" s="22">
        <f>('ALL Returns'!I10)-('ALL Returns'!C10)</f>
        <v>-3.7993325899320341E-3</v>
      </c>
      <c r="H10" s="22">
        <f>('ALL Returns'!J10)-('ALL Returns'!C10)</f>
        <v>-6.3861806143999347E-2</v>
      </c>
      <c r="I10" s="22">
        <f>('ALL Returns'!K10)-('ALL Returns'!C10)</f>
        <v>-7.1518958376319983E-2</v>
      </c>
      <c r="J10" s="22">
        <f>('ALL Returns'!L10)-('ALL Returns'!C10)</f>
        <v>-8.8887613793780032E-2</v>
      </c>
      <c r="K10" s="22">
        <f>('ALL Returns'!M10)-('ALL Returns'!C10)</f>
        <v>5.0124234629292469E-2</v>
      </c>
      <c r="L10" s="22">
        <f>('ALL Returns'!N10)-('ALL Returns'!C10)</f>
        <v>1.0458869684417945E-2</v>
      </c>
      <c r="M10" s="22">
        <f>('ALL Returns'!O10)-('ALL Returns'!C10)</f>
        <v>-1.2847017527276718E-2</v>
      </c>
      <c r="N10" s="22">
        <f>('ALL Returns'!P10)-('ALL Returns'!C10)</f>
        <v>-0.10869489798674439</v>
      </c>
      <c r="O10" s="22">
        <f>('ALL Returns'!Q10)-('ALL Returns'!C10)</f>
        <v>-1.8788261577826565E-2</v>
      </c>
      <c r="P10" s="22">
        <f>('ALL Returns'!R10)-('ALL Returns'!C10)</f>
        <v>-7.5987009621645035E-2</v>
      </c>
      <c r="Q10" s="22">
        <f>('ALL Returns'!S10)-('ALL Returns'!C10)</f>
        <v>-0.13360307639264163</v>
      </c>
      <c r="R10" s="22">
        <f>('ALL Returns'!T10)-('ALL Returns'!C10)</f>
        <v>-0.21842530642035093</v>
      </c>
      <c r="S10" s="22">
        <f>('ALL Returns'!U10)-('ALL Returns'!C10)</f>
        <v>-3.6993111378767596E-2</v>
      </c>
      <c r="T10" s="22">
        <f>('ALL Returns'!V10)-('ALL Returns'!C10)</f>
        <v>-8.6383678837673478E-2</v>
      </c>
      <c r="U10" s="22">
        <f>('ALL Returns'!W10)-('ALL Returns'!C10)</f>
        <v>-6.9726212515777541E-2</v>
      </c>
      <c r="V10" s="22">
        <f>('ALL Returns'!X10)-('ALL Returns'!C10)</f>
        <v>-2.8206951791218866E-2</v>
      </c>
      <c r="W10" s="22">
        <f>('ALL Returns'!Y10)-('ALL Returns'!C10)</f>
        <v>2.6375810857838253E-3</v>
      </c>
      <c r="X10" s="22">
        <f>('ALL Returns'!Z10)-('ALL Returns'!C10)</f>
        <v>-1.5645277956755511E-2</v>
      </c>
      <c r="Y10" s="22">
        <f>('ALL Returns'!AA10)-('ALL Returns'!C10)</f>
        <v>-0.13669416369922976</v>
      </c>
      <c r="Z10" s="22">
        <f>('ALL Returns'!AB10)-('ALL Returns'!C10)</f>
        <v>2.7344738213709779E-2</v>
      </c>
      <c r="AA10" s="22">
        <f>('ALL Returns'!AC10)-('ALL Returns'!C10)</f>
        <v>7.0803862191512301E-2</v>
      </c>
      <c r="AB10" s="22">
        <f>('ALL Returns'!AD10)-('ALL Returns'!C10)</f>
        <v>2.0710637428303282E-2</v>
      </c>
      <c r="AC10" s="22">
        <f>('ALL Returns'!AE10)-('ALL Returns'!C10)</f>
        <v>-0.13218196087984604</v>
      </c>
      <c r="AD10" s="22">
        <f>('ALL Returns'!AF10)-('ALL Returns'!C10)</f>
        <v>-1.812647126086387E-2</v>
      </c>
    </row>
    <row r="11" spans="1:30" ht="15" customHeight="1" x14ac:dyDescent="0.25">
      <c r="A11" s="17">
        <v>45016</v>
      </c>
      <c r="B11" s="21">
        <f>('ALL Returns'!D11)-('ALL Returns'!C11)</f>
        <v>5.8843603986231632E-2</v>
      </c>
      <c r="C11" s="22">
        <f>('ALL Returns'!E11)-('ALL Returns'!C11)</f>
        <v>-0.18620390205876711</v>
      </c>
      <c r="D11" s="22">
        <f>('ALL Returns'!F11)-('ALL Returns'!C11)</f>
        <v>-2.6555851922152367E-2</v>
      </c>
      <c r="E11" s="22">
        <f>('ALL Returns'!G11)-('ALL Returns'!C11)</f>
        <v>-6.7007202879839314E-2</v>
      </c>
      <c r="F11" s="22">
        <f>('ALL Returns'!H11)-('ALL Returns'!C11)</f>
        <v>8.2845397415757277E-2</v>
      </c>
      <c r="G11" s="22">
        <f>('ALL Returns'!I11)-('ALL Returns'!C11)</f>
        <v>-0.27034731619624414</v>
      </c>
      <c r="H11" s="22">
        <f>('ALL Returns'!J11)-('ALL Returns'!C11)</f>
        <v>-0.11265361866949937</v>
      </c>
      <c r="I11" s="22">
        <f>('ALL Returns'!K11)-('ALL Returns'!C11)</f>
        <v>-0.20540930285026229</v>
      </c>
      <c r="J11" s="22">
        <f>('ALL Returns'!L11)-('ALL Returns'!C11)</f>
        <v>7.8376653641646601E-2</v>
      </c>
      <c r="K11" s="22">
        <f>('ALL Returns'!M11)-('ALL Returns'!C11)</f>
        <v>0.18860500390336693</v>
      </c>
      <c r="L11" s="22">
        <f>('ALL Returns'!N11)-('ALL Returns'!C11)</f>
        <v>-0.1514191267193869</v>
      </c>
      <c r="M11" s="22">
        <f>('ALL Returns'!O11)-('ALL Returns'!C11)</f>
        <v>-0.24660058251173322</v>
      </c>
      <c r="N11" s="22">
        <f>('ALL Returns'!P11)-('ALL Returns'!C11)</f>
        <v>0.13359496082703973</v>
      </c>
      <c r="O11" s="22">
        <f>('ALL Returns'!Q11)-('ALL Returns'!C11)</f>
        <v>4.9803633228484058E-4</v>
      </c>
      <c r="P11" s="22">
        <f>('ALL Returns'!R11)-('ALL Returns'!C11)</f>
        <v>-0.12614281364588481</v>
      </c>
      <c r="Q11" s="22">
        <f>('ALL Returns'!S11)-('ALL Returns'!C11)</f>
        <v>-0.12505598409021518</v>
      </c>
      <c r="R11" s="22">
        <f>('ALL Returns'!T11)-('ALL Returns'!C11)</f>
        <v>-0.16607182873017928</v>
      </c>
      <c r="S11" s="22">
        <f>('ALL Returns'!U11)-('ALL Returns'!C11)</f>
        <v>-0.19164102958350873</v>
      </c>
      <c r="T11" s="22">
        <f>('ALL Returns'!V11)-('ALL Returns'!C11)</f>
        <v>-0.36158206781423596</v>
      </c>
      <c r="U11" s="22">
        <f>('ALL Returns'!W11)-('ALL Returns'!C11)</f>
        <v>-0.18411136631536296</v>
      </c>
      <c r="V11" s="22">
        <f>('ALL Returns'!X11)-('ALL Returns'!C11)</f>
        <v>-0.11622253540849518</v>
      </c>
      <c r="W11" s="22">
        <f>('ALL Returns'!Y11)-('ALL Returns'!C11)</f>
        <v>-0.10037453997769685</v>
      </c>
      <c r="X11" s="22">
        <f>('ALL Returns'!Z11)-('ALL Returns'!C11)</f>
        <v>-9.5403118558363587E-2</v>
      </c>
      <c r="Y11" s="22">
        <f>('ALL Returns'!AA11)-('ALL Returns'!C11)</f>
        <v>-0.111520221794111</v>
      </c>
      <c r="Z11" s="22">
        <f>('ALL Returns'!AB11)-('ALL Returns'!C11)</f>
        <v>-6.2506920375161625E-3</v>
      </c>
      <c r="AA11" s="22">
        <f>('ALL Returns'!AC11)-('ALL Returns'!C11)</f>
        <v>-0.18292147763661129</v>
      </c>
      <c r="AB11" s="22">
        <f>('ALL Returns'!AD11)-('ALL Returns'!C11)</f>
        <v>0.1180587193288449</v>
      </c>
      <c r="AC11" s="22">
        <f>('ALL Returns'!AE11)-('ALL Returns'!C11)</f>
        <v>-4.5973794593787552E-2</v>
      </c>
      <c r="AD11" s="22">
        <f>('ALL Returns'!AF11)-('ALL Returns'!C11)</f>
        <v>3.4729550666193064E-2</v>
      </c>
    </row>
    <row r="12" spans="1:30" ht="15" customHeight="1" x14ac:dyDescent="0.25">
      <c r="A12" s="17">
        <v>44985</v>
      </c>
      <c r="B12" s="21">
        <f>('ALL Returns'!D12)-('ALL Returns'!C12)</f>
        <v>2.3636646053863605E-2</v>
      </c>
      <c r="C12" s="22">
        <f>('ALL Returns'!E12)-('ALL Returns'!C12)</f>
        <v>0.12826418077520305</v>
      </c>
      <c r="D12" s="22">
        <f>('ALL Returns'!F12)-('ALL Returns'!C12)</f>
        <v>0.10681835236330577</v>
      </c>
      <c r="E12" s="22">
        <f>('ALL Returns'!G12)-('ALL Returns'!C12)</f>
        <v>-3.5156631870454993E-2</v>
      </c>
      <c r="F12" s="22">
        <f>('ALL Returns'!H12)-('ALL Returns'!C12)</f>
        <v>8.779149867991573E-2</v>
      </c>
      <c r="G12" s="22">
        <f>('ALL Returns'!I12)-('ALL Returns'!C12)</f>
        <v>6.1802191131249545E-2</v>
      </c>
      <c r="H12" s="22">
        <f>('ALL Returns'!J12)-('ALL Returns'!C12)</f>
        <v>9.5438258224833594E-2</v>
      </c>
      <c r="I12" s="22">
        <f>('ALL Returns'!K12)-('ALL Returns'!C12)</f>
        <v>0.15049269717468192</v>
      </c>
      <c r="J12" s="22">
        <f>('ALL Returns'!L12)-('ALL Returns'!C12)</f>
        <v>7.3388778998996082E-2</v>
      </c>
      <c r="K12" s="22">
        <f>('ALL Returns'!M12)-('ALL Returns'!C12)</f>
        <v>-3.860159449143874E-2</v>
      </c>
      <c r="L12" s="22">
        <f>('ALL Returns'!N12)-('ALL Returns'!C12)</f>
        <v>-0.16749486416275963</v>
      </c>
      <c r="M12" s="22">
        <f>('ALL Returns'!O12)-('ALL Returns'!C12)</f>
        <v>0.12190127110294097</v>
      </c>
      <c r="N12" s="22">
        <f>('ALL Returns'!P12)-('ALL Returns'!C12)</f>
        <v>3.7130029272875488E-2</v>
      </c>
      <c r="O12" s="22">
        <f>('ALL Returns'!Q12)-('ALL Returns'!C12)</f>
        <v>7.4008714226849502E-3</v>
      </c>
      <c r="P12" s="22">
        <f>('ALL Returns'!R12)-('ALL Returns'!C12)</f>
        <v>0.11888650808817783</v>
      </c>
      <c r="Q12" s="22">
        <f>('ALL Returns'!S12)-('ALL Returns'!C12)</f>
        <v>-8.1307315028694149E-2</v>
      </c>
      <c r="R12" s="22">
        <f>('ALL Returns'!T12)-('ALL Returns'!C12)</f>
        <v>0.36156125895965008</v>
      </c>
      <c r="S12" s="22">
        <f>('ALL Returns'!U12)-('ALL Returns'!C12)</f>
        <v>-3.6665037140786769E-2</v>
      </c>
      <c r="T12" s="22">
        <f>('ALL Returns'!V12)-('ALL Returns'!C12)</f>
        <v>1.3599591609255366</v>
      </c>
      <c r="U12" s="22">
        <f>('ALL Returns'!W12)-('ALL Returns'!C12)</f>
        <v>2.3018505912766149E-2</v>
      </c>
      <c r="V12" s="22">
        <f>('ALL Returns'!X12)-('ALL Returns'!C12)</f>
        <v>2.0941951127227378E-2</v>
      </c>
      <c r="W12" s="22">
        <f>('ALL Returns'!Y12)-('ALL Returns'!C12)</f>
        <v>0.10987552931810103</v>
      </c>
      <c r="X12" s="22">
        <f>('ALL Returns'!Z12)-('ALL Returns'!C12)</f>
        <v>8.9722252602885452E-2</v>
      </c>
      <c r="Y12" s="22">
        <f>('ALL Returns'!AA12)-('ALL Returns'!C12)</f>
        <v>0.18674025272492711</v>
      </c>
      <c r="Z12" s="22">
        <f>('ALL Returns'!AB12)-('ALL Returns'!C12)</f>
        <v>-0.12764877481074119</v>
      </c>
      <c r="AA12" s="22">
        <f>('ALL Returns'!AC12)-('ALL Returns'!C12)</f>
        <v>3.6617033376842696E-2</v>
      </c>
      <c r="AB12" s="22">
        <f>('ALL Returns'!AD12)-('ALL Returns'!C12)</f>
        <v>7.7136354383565087E-2</v>
      </c>
      <c r="AC12" s="22">
        <f>('ALL Returns'!AE12)-('ALL Returns'!C12)</f>
        <v>-4.1130827842569134E-3</v>
      </c>
      <c r="AD12" s="22">
        <f>('ALL Returns'!AF12)-('ALL Returns'!C12)</f>
        <v>9.5435289703038703E-2</v>
      </c>
    </row>
    <row r="13" spans="1:30" ht="15" customHeight="1" x14ac:dyDescent="0.25">
      <c r="A13" s="17">
        <v>44957</v>
      </c>
      <c r="B13" s="21">
        <f>('ALL Returns'!D13)-('ALL Returns'!C13)</f>
        <v>-0.13906012977717594</v>
      </c>
      <c r="C13" s="22">
        <f>('ALL Returns'!E13)-('ALL Returns'!C13)</f>
        <v>-0.16004135365591085</v>
      </c>
      <c r="D13" s="22">
        <f>('ALL Returns'!F13)-('ALL Returns'!C13)</f>
        <v>-5.2165609123064435E-2</v>
      </c>
      <c r="E13" s="22">
        <f>('ALL Returns'!G13)-('ALL Returns'!C13)</f>
        <v>-9.3684388799053941E-2</v>
      </c>
      <c r="F13" s="22">
        <f>('ALL Returns'!H13)-('ALL Returns'!C13)</f>
        <v>-9.8179392815703481E-2</v>
      </c>
      <c r="G13" s="22">
        <f>('ALL Returns'!I13)-('ALL Returns'!C13)</f>
        <v>-0.10840416202626273</v>
      </c>
      <c r="H13" s="22">
        <f>('ALL Returns'!J13)-('ALL Returns'!C13)</f>
        <v>-0.11200788146844309</v>
      </c>
      <c r="I13" s="22">
        <f>('ALL Returns'!K13)-('ALL Returns'!C13)</f>
        <v>-8.4189823206529679E-2</v>
      </c>
      <c r="J13" s="22">
        <f>('ALL Returns'!L13)-('ALL Returns'!C13)</f>
        <v>-3.5057048045457076E-2</v>
      </c>
      <c r="K13" s="22">
        <f>('ALL Returns'!M13)-('ALL Returns'!C13)</f>
        <v>-0.20733601768111301</v>
      </c>
      <c r="L13" s="22">
        <f>('ALL Returns'!N13)-('ALL Returns'!C13)</f>
        <v>3.6665548146364794E-2</v>
      </c>
      <c r="M13" s="22">
        <f>('ALL Returns'!O13)-('ALL Returns'!C13)</f>
        <v>-0.17028175510298746</v>
      </c>
      <c r="N13" s="22">
        <f>('ALL Returns'!P13)-('ALL Returns'!C13)</f>
        <v>-0.15560546160709215</v>
      </c>
      <c r="O13" s="22">
        <f>('ALL Returns'!Q13)-('ALL Returns'!C13)</f>
        <v>-9.4221206207124542E-2</v>
      </c>
      <c r="P13" s="22">
        <f>('ALL Returns'!R13)-('ALL Returns'!C13)</f>
        <v>-0.104254255987082</v>
      </c>
      <c r="Q13" s="22">
        <f>('ALL Returns'!S13)-('ALL Returns'!C13)</f>
        <v>-2.5478435460357204E-2</v>
      </c>
      <c r="R13" s="22">
        <f>('ALL Returns'!T13)-('ALL Returns'!C13)</f>
        <v>-9.2093713367946084E-2</v>
      </c>
      <c r="S13" s="22">
        <f>('ALL Returns'!U13)-('ALL Returns'!C13)</f>
        <v>-0.31871344037677807</v>
      </c>
      <c r="T13" s="22">
        <f>('ALL Returns'!V13)-('ALL Returns'!C13)</f>
        <v>1.1427166452696619E-2</v>
      </c>
      <c r="U13" s="22">
        <f>('ALL Returns'!W13)-('ALL Returns'!C13)</f>
        <v>-0.1894660567205769</v>
      </c>
      <c r="V13" s="22">
        <f>('ALL Returns'!X13)-('ALL Returns'!C13)</f>
        <v>2.1772670734333102E-2</v>
      </c>
      <c r="W13" s="22">
        <f>('ALL Returns'!Y13)-('ALL Returns'!C13)</f>
        <v>-0.14203001338279206</v>
      </c>
      <c r="X13" s="22">
        <f>('ALL Returns'!Z13)-('ALL Returns'!C13)</f>
        <v>-9.5784147447485077E-2</v>
      </c>
      <c r="Y13" s="22">
        <f>('ALL Returns'!AA13)-('ALL Returns'!C13)</f>
        <v>-8.6353494223728414E-2</v>
      </c>
      <c r="Z13" s="22">
        <f>('ALL Returns'!AB13)-('ALL Returns'!C13)</f>
        <v>-4.9312994524378852E-2</v>
      </c>
      <c r="AA13" s="22">
        <f>('ALL Returns'!AC13)-('ALL Returns'!C13)</f>
        <v>-3.1023195127980723E-2</v>
      </c>
      <c r="AB13" s="22">
        <f>('ALL Returns'!AD13)-('ALL Returns'!C13)</f>
        <v>-5.3468352198678376E-2</v>
      </c>
      <c r="AC13" s="22">
        <f>('ALL Returns'!AE13)-('ALL Returns'!C13)</f>
        <v>0.10845730462752026</v>
      </c>
      <c r="AD13" s="22">
        <f>('ALL Returns'!AF13)-('ALL Returns'!C13)</f>
        <v>-0.23876236313526905</v>
      </c>
    </row>
    <row r="14" spans="1:30" ht="15" customHeight="1" x14ac:dyDescent="0.25">
      <c r="A14" s="17">
        <v>44925</v>
      </c>
      <c r="B14" s="21">
        <f>('ALL Returns'!D14)-('ALL Returns'!C14)</f>
        <v>0.12098971597432347</v>
      </c>
      <c r="C14" s="22">
        <f>('ALL Returns'!E14)-('ALL Returns'!C14)</f>
        <v>-3.3385525736082819E-2</v>
      </c>
      <c r="D14" s="22">
        <f>('ALL Returns'!F14)-('ALL Returns'!C14)</f>
        <v>0.21114996513916906</v>
      </c>
      <c r="E14" s="22">
        <f>('ALL Returns'!G14)-('ALL Returns'!C14)</f>
        <v>0.27249983431010694</v>
      </c>
      <c r="F14" s="22">
        <f>('ALL Returns'!H14)-('ALL Returns'!C14)</f>
        <v>2.1047836135432769E-2</v>
      </c>
      <c r="G14" s="22">
        <f>('ALL Returns'!I14)-('ALL Returns'!C14)</f>
        <v>0.25863844876383002</v>
      </c>
      <c r="H14" s="22">
        <f>('ALL Returns'!J14)-('ALL Returns'!C14)</f>
        <v>0.28308903457561219</v>
      </c>
      <c r="I14" s="22">
        <f>('ALL Returns'!K14)-('ALL Returns'!C14)</f>
        <v>-4.1232880006471892E-2</v>
      </c>
      <c r="J14" s="22">
        <f>('ALL Returns'!L14)-('ALL Returns'!C14)</f>
        <v>0.17050135822212856</v>
      </c>
      <c r="K14" s="22">
        <f>('ALL Returns'!M14)-('ALL Returns'!C14)</f>
        <v>0.11836644317172058</v>
      </c>
      <c r="L14" s="22">
        <f>('ALL Returns'!N14)-('ALL Returns'!C14)</f>
        <v>0.29099477724638978</v>
      </c>
      <c r="M14" s="22">
        <f>('ALL Returns'!O14)-('ALL Returns'!C14)</f>
        <v>4.8326320781572438E-2</v>
      </c>
      <c r="N14" s="22">
        <f>('ALL Returns'!P14)-('ALL Returns'!C14)</f>
        <v>0.22421023037334753</v>
      </c>
      <c r="O14" s="22">
        <f>('ALL Returns'!Q14)-('ALL Returns'!C14)</f>
        <v>0.17713715567987612</v>
      </c>
      <c r="P14" s="22">
        <f>('ALL Returns'!R14)-('ALL Returns'!C14)</f>
        <v>-4.1402423907602501E-2</v>
      </c>
      <c r="Q14" s="22">
        <f>('ALL Returns'!S14)-('ALL Returns'!C14)</f>
        <v>0.52691083470438638</v>
      </c>
      <c r="R14" s="22">
        <f>('ALL Returns'!T14)-('ALL Returns'!C14)</f>
        <v>0.21290178780217553</v>
      </c>
      <c r="S14" s="22">
        <f>('ALL Returns'!U14)-('ALL Returns'!C14)</f>
        <v>-2.1540715723499561E-3</v>
      </c>
      <c r="T14" s="22">
        <f>('ALL Returns'!V14)-('ALL Returns'!C14)</f>
        <v>-1.2206721446448196E-2</v>
      </c>
      <c r="U14" s="22">
        <f>('ALL Returns'!W14)-('ALL Returns'!C14)</f>
        <v>0.10729184668581887</v>
      </c>
      <c r="V14" s="22">
        <f>('ALL Returns'!X14)-('ALL Returns'!C14)</f>
        <v>0.21607454366623202</v>
      </c>
      <c r="W14" s="22">
        <f>('ALL Returns'!Y14)-('ALL Returns'!C14)</f>
        <v>6.6453608024450342E-2</v>
      </c>
      <c r="X14" s="22">
        <f>('ALL Returns'!Z14)-('ALL Returns'!C14)</f>
        <v>-0.16030422680880449</v>
      </c>
      <c r="Y14" s="22">
        <f>('ALL Returns'!AA14)-('ALL Returns'!C14)</f>
        <v>8.928295746653464E-2</v>
      </c>
      <c r="Z14" s="22">
        <f>('ALL Returns'!AB14)-('ALL Returns'!C14)</f>
        <v>0.10964850217525532</v>
      </c>
      <c r="AA14" s="22">
        <f>('ALL Returns'!AC14)-('ALL Returns'!C14)</f>
        <v>0.1657514144145314</v>
      </c>
      <c r="AB14" s="22">
        <f>('ALL Returns'!AD14)-('ALL Returns'!C14)</f>
        <v>0.14548446919633259</v>
      </c>
      <c r="AC14" s="22">
        <f>('ALL Returns'!AE14)-('ALL Returns'!C14)</f>
        <v>9.2561269667665258E-2</v>
      </c>
      <c r="AD14" s="22">
        <f>('ALL Returns'!AF14)-('ALL Returns'!C14)</f>
        <v>-2.8332264700268006E-2</v>
      </c>
    </row>
    <row r="15" spans="1:30" ht="15" customHeight="1" x14ac:dyDescent="0.25">
      <c r="A15" s="17">
        <v>44895</v>
      </c>
      <c r="B15" s="21">
        <f>('ALL Returns'!D15)-('ALL Returns'!C15)</f>
        <v>0.17516134894908955</v>
      </c>
      <c r="C15" s="22">
        <f>('ALL Returns'!E15)-('ALL Returns'!C15)</f>
        <v>0.30113566825733862</v>
      </c>
      <c r="D15" s="22">
        <f>('ALL Returns'!F15)-('ALL Returns'!C15)</f>
        <v>0.16090617246284708</v>
      </c>
      <c r="E15" s="22">
        <f>('ALL Returns'!G15)-('ALL Returns'!C15)</f>
        <v>0.50448523037065829</v>
      </c>
      <c r="F15" s="22">
        <f>('ALL Returns'!H15)-('ALL Returns'!C15)</f>
        <v>-5.1018358111037344E-3</v>
      </c>
      <c r="G15" s="22">
        <f>('ALL Returns'!I15)-('ALL Returns'!C15)</f>
        <v>0.55352509754930468</v>
      </c>
      <c r="H15" s="22">
        <f>('ALL Returns'!J15)-('ALL Returns'!C15)</f>
        <v>0.36043042816251797</v>
      </c>
      <c r="I15" s="22">
        <f>('ALL Returns'!K15)-('ALL Returns'!C15)</f>
        <v>0.42753045726895017</v>
      </c>
      <c r="J15" s="22">
        <f>('ALL Returns'!L15)-('ALL Returns'!C15)</f>
        <v>0.23276934392045281</v>
      </c>
      <c r="K15" s="22">
        <f>('ALL Returns'!M15)-('ALL Returns'!C15)</f>
        <v>0.12563490601169686</v>
      </c>
      <c r="L15" s="22">
        <f>('ALL Returns'!N15)-('ALL Returns'!C15)</f>
        <v>0.38910496523521082</v>
      </c>
      <c r="M15" s="22">
        <f>('ALL Returns'!O15)-('ALL Returns'!C15)</f>
        <v>0.23418358068185025</v>
      </c>
      <c r="N15" s="22">
        <f>('ALL Returns'!P15)-('ALL Returns'!C15)</f>
        <v>0.10275480373793172</v>
      </c>
      <c r="O15" s="22">
        <f>('ALL Returns'!Q15)-('ALL Returns'!C15)</f>
        <v>0.26095099356718443</v>
      </c>
      <c r="P15" s="22">
        <f>('ALL Returns'!R15)-('ALL Returns'!C15)</f>
        <v>0.65902214438977602</v>
      </c>
      <c r="Q15" s="22">
        <f>('ALL Returns'!S15)-('ALL Returns'!C15)</f>
        <v>0.88514520484767101</v>
      </c>
      <c r="R15" s="22">
        <f>('ALL Returns'!T15)-('ALL Returns'!C15)</f>
        <v>0.25927272797705853</v>
      </c>
      <c r="S15" s="22">
        <f>('ALL Returns'!U15)-('ALL Returns'!C15)</f>
        <v>0.45069684701497437</v>
      </c>
      <c r="T15" s="22">
        <f>('ALL Returns'!V15)-('ALL Returns'!C15)</f>
        <v>0.2471192018576949</v>
      </c>
      <c r="U15" s="22">
        <f>('ALL Returns'!W15)-('ALL Returns'!C15)</f>
        <v>0.32226801138150446</v>
      </c>
      <c r="V15" s="22">
        <f>('ALL Returns'!X15)-('ALL Returns'!C15)</f>
        <v>0.21540167412205349</v>
      </c>
      <c r="W15" s="22">
        <f>('ALL Returns'!Y15)-('ALL Returns'!C15)</f>
        <v>0.24161404809672729</v>
      </c>
      <c r="X15" s="22">
        <f>('ALL Returns'!Z15)-('ALL Returns'!C15)</f>
        <v>7.0201762669040935E-2</v>
      </c>
      <c r="Y15" s="22">
        <f>('ALL Returns'!AA15)-('ALL Returns'!C15)</f>
        <v>0.16816862704619301</v>
      </c>
      <c r="Z15" s="22">
        <f>('ALL Returns'!AB15)-('ALL Returns'!C15)</f>
        <v>0.3125396758195107</v>
      </c>
      <c r="AA15" s="22">
        <f>('ALL Returns'!AC15)-('ALL Returns'!C15)</f>
        <v>0.17576701833868019</v>
      </c>
      <c r="AB15" s="22">
        <f>('ALL Returns'!AD15)-('ALL Returns'!C15)</f>
        <v>0.45051641440124851</v>
      </c>
      <c r="AC15" s="22">
        <f>('ALL Returns'!AE15)-('ALL Returns'!C15)</f>
        <v>0.26108766523249072</v>
      </c>
      <c r="AD15" s="22">
        <f>('ALL Returns'!AF15)-('ALL Returns'!C15)</f>
        <v>0.29952729864689892</v>
      </c>
    </row>
    <row r="16" spans="1:30" ht="15" customHeight="1" x14ac:dyDescent="0.25">
      <c r="A16" s="17">
        <v>44865</v>
      </c>
      <c r="B16" s="21">
        <f>('ALL Returns'!D16)-('ALL Returns'!C16)</f>
        <v>0.28555616607013229</v>
      </c>
      <c r="C16" s="22">
        <f>('ALL Returns'!E16)-('ALL Returns'!C16)</f>
        <v>8.3370839194531587E-2</v>
      </c>
      <c r="D16" s="22">
        <f>('ALL Returns'!F16)-('ALL Returns'!C16)</f>
        <v>0.16099178650962787</v>
      </c>
      <c r="E16" s="22">
        <f>('ALL Returns'!G16)-('ALL Returns'!C16)</f>
        <v>9.0263584819395198E-2</v>
      </c>
      <c r="F16" s="22">
        <f>('ALL Returns'!H16)-('ALL Returns'!C16)</f>
        <v>0.14877255676933041</v>
      </c>
      <c r="G16" s="22">
        <f>('ALL Returns'!I16)-('ALL Returns'!C16)</f>
        <v>0.13013976546865322</v>
      </c>
      <c r="H16" s="22">
        <f>('ALL Returns'!J16)-('ALL Returns'!C16)</f>
        <v>9.8824869920401806E-2</v>
      </c>
      <c r="I16" s="22">
        <f>('ALL Returns'!K16)-('ALL Returns'!C16)</f>
        <v>1.54496022446173E-2</v>
      </c>
      <c r="J16" s="22">
        <f>('ALL Returns'!L16)-('ALL Returns'!C16)</f>
        <v>0.10069662486698888</v>
      </c>
      <c r="K16" s="22">
        <f>('ALL Returns'!M16)-('ALL Returns'!C16)</f>
        <v>0.20007477366743476</v>
      </c>
      <c r="L16" s="22">
        <f>('ALL Returns'!N16)-('ALL Returns'!C16)</f>
        <v>0.1362741730863056</v>
      </c>
      <c r="M16" s="22">
        <f>('ALL Returns'!O16)-('ALL Returns'!C16)</f>
        <v>0.40634659704942327</v>
      </c>
      <c r="N16" s="22">
        <f>('ALL Returns'!P16)-('ALL Returns'!C16)</f>
        <v>0.22996658387538263</v>
      </c>
      <c r="O16" s="22">
        <f>('ALL Returns'!Q16)-('ALL Returns'!C16)</f>
        <v>0.21527448527195209</v>
      </c>
      <c r="P16" s="22">
        <f>('ALL Returns'!R16)-('ALL Returns'!C16)</f>
        <v>0.67413832943211416</v>
      </c>
      <c r="Q16" s="22">
        <f>('ALL Returns'!S16)-('ALL Returns'!C16)</f>
        <v>5.4096945239786781E-2</v>
      </c>
      <c r="R16" s="22">
        <f>('ALL Returns'!T16)-('ALL Returns'!C16)</f>
        <v>-7.7214780849128774E-3</v>
      </c>
      <c r="S16" s="22">
        <f>('ALL Returns'!U16)-('ALL Returns'!C16)</f>
        <v>0.19880677449220246</v>
      </c>
      <c r="T16" s="22">
        <f>('ALL Returns'!V16)-('ALL Returns'!C16)</f>
        <v>0.22318008350854462</v>
      </c>
      <c r="U16" s="22">
        <f>('ALL Returns'!W16)-('ALL Returns'!C16)</f>
        <v>7.4475849489658338E-2</v>
      </c>
      <c r="V16" s="22">
        <f>('ALL Returns'!X16)-('ALL Returns'!C16)</f>
        <v>0.33485341239423849</v>
      </c>
      <c r="W16" s="22">
        <f>('ALL Returns'!Y16)-('ALL Returns'!C16)</f>
        <v>0.29161341549481345</v>
      </c>
      <c r="X16" s="22">
        <f>('ALL Returns'!Z16)-('ALL Returns'!C16)</f>
        <v>0.75306822485622704</v>
      </c>
      <c r="Y16" s="22">
        <f>('ALL Returns'!AA16)-('ALL Returns'!C16)</f>
        <v>0.29744988568163322</v>
      </c>
      <c r="Z16" s="22">
        <f>('ALL Returns'!AB16)-('ALL Returns'!C16)</f>
        <v>0.2842476668133132</v>
      </c>
      <c r="AA16" s="22">
        <f>('ALL Returns'!AC16)-('ALL Returns'!C16)</f>
        <v>0.42544907438228391</v>
      </c>
      <c r="AB16" s="22">
        <f>('ALL Returns'!AD16)-('ALL Returns'!C16)</f>
        <v>6.6014717813296764E-2</v>
      </c>
      <c r="AC16" s="22">
        <f>('ALL Returns'!AE16)-('ALL Returns'!C16)</f>
        <v>0.29930653920628614</v>
      </c>
      <c r="AD16" s="22">
        <f>('ALL Returns'!AF16)-('ALL Returns'!C16)</f>
        <v>0.29329229334602575</v>
      </c>
    </row>
    <row r="17" spans="1:30" ht="15" customHeight="1" x14ac:dyDescent="0.25">
      <c r="A17" s="17">
        <v>44834</v>
      </c>
      <c r="B17" s="21">
        <f>('ALL Returns'!D17)-('ALL Returns'!C17)</f>
        <v>-4.8058431099421574E-2</v>
      </c>
      <c r="C17" s="22">
        <f>('ALL Returns'!E17)-('ALL Returns'!C17)</f>
        <v>0.17549967556448728</v>
      </c>
      <c r="D17" s="22">
        <f>('ALL Returns'!F17)-('ALL Returns'!C17)</f>
        <v>-5.4785381410961044E-2</v>
      </c>
      <c r="E17" s="22">
        <f>('ALL Returns'!G17)-('ALL Returns'!C17)</f>
        <v>0.11295946145098075</v>
      </c>
      <c r="F17" s="22">
        <f>('ALL Returns'!H17)-('ALL Returns'!C17)</f>
        <v>4.6217825990133007E-2</v>
      </c>
      <c r="G17" s="22">
        <f>('ALL Returns'!I17)-('ALL Returns'!C17)</f>
        <v>-4.6281729508688189E-2</v>
      </c>
      <c r="H17" s="22">
        <f>('ALL Returns'!J17)-('ALL Returns'!C17)</f>
        <v>-9.6820606761203465E-2</v>
      </c>
      <c r="I17" s="22">
        <f>('ALL Returns'!K17)-('ALL Returns'!C17)</f>
        <v>-4.4197409775838309E-3</v>
      </c>
      <c r="J17" s="22">
        <f>('ALL Returns'!L17)-('ALL Returns'!C17)</f>
        <v>-2.6132494280999709E-2</v>
      </c>
      <c r="K17" s="22">
        <f>('ALL Returns'!M17)-('ALL Returns'!C17)</f>
        <v>-0.16658640260854732</v>
      </c>
      <c r="L17" s="22">
        <f>('ALL Returns'!N17)-('ALL Returns'!C17)</f>
        <v>7.4101074165885961E-2</v>
      </c>
      <c r="M17" s="22">
        <f>('ALL Returns'!O17)-('ALL Returns'!C17)</f>
        <v>0.40554132007981603</v>
      </c>
      <c r="N17" s="22">
        <f>('ALL Returns'!P17)-('ALL Returns'!C17)</f>
        <v>-6.1874061809250092E-2</v>
      </c>
      <c r="O17" s="22">
        <f>('ALL Returns'!Q17)-('ALL Returns'!C17)</f>
        <v>-1.6191457599683934E-2</v>
      </c>
      <c r="P17" s="22">
        <f>('ALL Returns'!R17)-('ALL Returns'!C17)</f>
        <v>0.32810739293716296</v>
      </c>
      <c r="Q17" s="22">
        <f>('ALL Returns'!S17)-('ALL Returns'!C17)</f>
        <v>0.14276870189857957</v>
      </c>
      <c r="R17" s="22">
        <f>('ALL Returns'!T17)-('ALL Returns'!C17)</f>
        <v>-3.707033515768527E-4</v>
      </c>
      <c r="S17" s="22">
        <f>('ALL Returns'!U17)-('ALL Returns'!C17)</f>
        <v>0.39439595543637707</v>
      </c>
      <c r="T17" s="22">
        <f>('ALL Returns'!V17)-('ALL Returns'!C17)</f>
        <v>-8.730121469402996E-2</v>
      </c>
      <c r="U17" s="22">
        <f>('ALL Returns'!W17)-('ALL Returns'!C17)</f>
        <v>-0.15145222905732014</v>
      </c>
      <c r="V17" s="22">
        <f>('ALL Returns'!X17)-('ALL Returns'!C17)</f>
        <v>0.12998221054534531</v>
      </c>
      <c r="W17" s="22">
        <f>('ALL Returns'!Y17)-('ALL Returns'!C17)</f>
        <v>1.1997239668139481E-3</v>
      </c>
      <c r="X17" s="22">
        <f>('ALL Returns'!Z17)-('ALL Returns'!C17)</f>
        <v>0.26339734383598756</v>
      </c>
      <c r="Y17" s="22">
        <f>('ALL Returns'!AA17)-('ALL Returns'!C17)</f>
        <v>1.4458268760368636E-2</v>
      </c>
      <c r="Z17" s="22">
        <f>('ALL Returns'!AB17)-('ALL Returns'!C17)</f>
        <v>-9.3776418711606926E-2</v>
      </c>
      <c r="AA17" s="22">
        <f>('ALL Returns'!AC17)-('ALL Returns'!C17)</f>
        <v>-4.5568737706388293E-2</v>
      </c>
      <c r="AB17" s="22">
        <f>('ALL Returns'!AD17)-('ALL Returns'!C17)</f>
        <v>2.4284638950469589E-2</v>
      </c>
      <c r="AC17" s="22">
        <f>('ALL Returns'!AE17)-('ALL Returns'!C17)</f>
        <v>-0.20535732190815148</v>
      </c>
      <c r="AD17" s="22">
        <f>('ALL Returns'!AF17)-('ALL Returns'!C17)</f>
        <v>-7.1076476678358248E-3</v>
      </c>
    </row>
    <row r="18" spans="1:30" ht="15" customHeight="1" x14ac:dyDescent="0.25">
      <c r="A18" s="17">
        <v>44804</v>
      </c>
      <c r="B18" s="21">
        <f>('ALL Returns'!D18)-('ALL Returns'!C18)</f>
        <v>0.34644985710328619</v>
      </c>
      <c r="C18" s="22">
        <f>('ALL Returns'!E18)-('ALL Returns'!C18)</f>
        <v>0.26023622579016076</v>
      </c>
      <c r="D18" s="22">
        <f>('ALL Returns'!F18)-('ALL Returns'!C18)</f>
        <v>7.0831069307818614E-2</v>
      </c>
      <c r="E18" s="22">
        <f>('ALL Returns'!G18)-('ALL Returns'!C18)</f>
        <v>0.16227042854378815</v>
      </c>
      <c r="F18" s="22">
        <f>('ALL Returns'!H18)-('ALL Returns'!C18)</f>
        <v>0.1762358597730633</v>
      </c>
      <c r="G18" s="22">
        <f>('ALL Returns'!I18)-('ALL Returns'!C18)</f>
        <v>0.28613118250162944</v>
      </c>
      <c r="H18" s="22">
        <f>('ALL Returns'!J18)-('ALL Returns'!C18)</f>
        <v>-2.3889770116410421E-2</v>
      </c>
      <c r="I18" s="22">
        <f>('ALL Returns'!K18)-('ALL Returns'!C18)</f>
        <v>3.0395106443990988E-2</v>
      </c>
      <c r="J18" s="22">
        <f>('ALL Returns'!L18)-('ALL Returns'!C18)</f>
        <v>8.4499592979028898E-2</v>
      </c>
      <c r="K18" s="22">
        <f>('ALL Returns'!M18)-('ALL Returns'!C18)</f>
        <v>0.5724185932374074</v>
      </c>
      <c r="L18" s="22">
        <f>('ALL Returns'!N18)-('ALL Returns'!C18)</f>
        <v>0.30226516780860041</v>
      </c>
      <c r="M18" s="22">
        <f>('ALL Returns'!O18)-('ALL Returns'!C18)</f>
        <v>0.23505512089105624</v>
      </c>
      <c r="N18" s="22">
        <f>('ALL Returns'!P18)-('ALL Returns'!C18)</f>
        <v>0.50563793398025925</v>
      </c>
      <c r="O18" s="22">
        <f>('ALL Returns'!Q18)-('ALL Returns'!C18)</f>
        <v>0.22807046771339251</v>
      </c>
      <c r="P18" s="22">
        <f>('ALL Returns'!R18)-('ALL Returns'!C18)</f>
        <v>0.49996297899245207</v>
      </c>
      <c r="Q18" s="22">
        <f>('ALL Returns'!S18)-('ALL Returns'!C18)</f>
        <v>-3.5647834972502346E-2</v>
      </c>
      <c r="R18" s="22">
        <f>('ALL Returns'!T18)-('ALL Returns'!C18)</f>
        <v>9.6175373788939519E-2</v>
      </c>
      <c r="S18" s="22">
        <f>('ALL Returns'!U18)-('ALL Returns'!C18)</f>
        <v>0.19751183617125465</v>
      </c>
      <c r="T18" s="22">
        <f>('ALL Returns'!V18)-('ALL Returns'!C18)</f>
        <v>0.15532693441674961</v>
      </c>
      <c r="U18" s="22">
        <f>('ALL Returns'!W18)-('ALL Returns'!C18)</f>
        <v>0.59418720054964691</v>
      </c>
      <c r="V18" s="22">
        <f>('ALL Returns'!X18)-('ALL Returns'!C18)</f>
        <v>0.23139834144775806</v>
      </c>
      <c r="W18" s="22">
        <f>('ALL Returns'!Y18)-('ALL Returns'!C18)</f>
        <v>0.2697251908047909</v>
      </c>
      <c r="X18" s="22">
        <f>('ALL Returns'!Z18)-('ALL Returns'!C18)</f>
        <v>0.19118432445408695</v>
      </c>
      <c r="Y18" s="22">
        <f>('ALL Returns'!AA18)-('ALL Returns'!C18)</f>
        <v>0.12405191672307656</v>
      </c>
      <c r="Z18" s="22">
        <f>('ALL Returns'!AB18)-('ALL Returns'!C18)</f>
        <v>0.26499229935076513</v>
      </c>
      <c r="AA18" s="22">
        <f>('ALL Returns'!AC18)-('ALL Returns'!C18)</f>
        <v>0.43879338006673957</v>
      </c>
      <c r="AB18" s="22">
        <f>('ALL Returns'!AD18)-('ALL Returns'!C18)</f>
        <v>0.18555102621462952</v>
      </c>
      <c r="AC18" s="22">
        <f>('ALL Returns'!AE18)-('ALL Returns'!C18)</f>
        <v>0.32707017613042111</v>
      </c>
      <c r="AD18" s="22">
        <f>('ALL Returns'!AF18)-('ALL Returns'!C18)</f>
        <v>0.47050181782780914</v>
      </c>
    </row>
    <row r="19" spans="1:30" ht="15" customHeight="1" x14ac:dyDescent="0.25">
      <c r="A19" s="17">
        <v>44771</v>
      </c>
      <c r="B19" s="21">
        <f>('ALL Returns'!D19)-('ALL Returns'!C19)</f>
        <v>6.3763203414045219E-2</v>
      </c>
      <c r="C19" s="22">
        <f>('ALL Returns'!E19)-('ALL Returns'!C19)</f>
        <v>0.17428871889363884</v>
      </c>
      <c r="D19" s="22">
        <f>('ALL Returns'!F19)-('ALL Returns'!C19)</f>
        <v>-0.11712423316691638</v>
      </c>
      <c r="E19" s="22">
        <f>('ALL Returns'!G19)-('ALL Returns'!C19)</f>
        <v>-4.1168038036135245E-2</v>
      </c>
      <c r="F19" s="22">
        <f>('ALL Returns'!H19)-('ALL Returns'!C19)</f>
        <v>0.12684992075797621</v>
      </c>
      <c r="G19" s="22">
        <f>('ALL Returns'!I19)-('ALL Returns'!C19)</f>
        <v>0.15815789849452544</v>
      </c>
      <c r="H19" s="22">
        <f>('ALL Returns'!J19)-('ALL Returns'!C19)</f>
        <v>7.3550220789400211E-2</v>
      </c>
      <c r="I19" s="22">
        <f>('ALL Returns'!K19)-('ALL Returns'!C19)</f>
        <v>5.389425258108432E-3</v>
      </c>
      <c r="J19" s="22">
        <f>('ALL Returns'!L19)-('ALL Returns'!C19)</f>
        <v>0.12178575004372585</v>
      </c>
      <c r="K19" s="22">
        <f>('ALL Returns'!M19)-('ALL Returns'!C19)</f>
        <v>3.2307669586742783E-2</v>
      </c>
      <c r="L19" s="22">
        <f>('ALL Returns'!N19)-('ALL Returns'!C19)</f>
        <v>0.24281258489339802</v>
      </c>
      <c r="M19" s="22">
        <f>('ALL Returns'!O19)-('ALL Returns'!C19)</f>
        <v>9.9865515202142388E-2</v>
      </c>
      <c r="N19" s="22">
        <f>('ALL Returns'!P19)-('ALL Returns'!C19)</f>
        <v>0.17948417495778837</v>
      </c>
      <c r="O19" s="22">
        <f>('ALL Returns'!Q19)-('ALL Returns'!C19)</f>
        <v>-6.8321660857030833E-3</v>
      </c>
      <c r="P19" s="22">
        <f>('ALL Returns'!R19)-('ALL Returns'!C19)</f>
        <v>-7.7531256812775513E-4</v>
      </c>
      <c r="Q19" s="22">
        <f>('ALL Returns'!S19)-('ALL Returns'!C19)</f>
        <v>4.0751863496452309E-2</v>
      </c>
      <c r="R19" s="22">
        <f>('ALL Returns'!T19)-('ALL Returns'!C19)</f>
        <v>-6.6374661144416855E-2</v>
      </c>
      <c r="S19" s="22">
        <f>('ALL Returns'!U19)-('ALL Returns'!C19)</f>
        <v>0.27836079248634693</v>
      </c>
      <c r="T19" s="22">
        <f>('ALL Returns'!V19)-('ALL Returns'!C19)</f>
        <v>-9.122043785416558E-3</v>
      </c>
      <c r="U19" s="22">
        <f>('ALL Returns'!W19)-('ALL Returns'!C19)</f>
        <v>5.8439426091412058E-3</v>
      </c>
      <c r="V19" s="22">
        <f>('ALL Returns'!X19)-('ALL Returns'!C19)</f>
        <v>-3.042530193078001E-2</v>
      </c>
      <c r="W19" s="22">
        <f>('ALL Returns'!Y19)-('ALL Returns'!C19)</f>
        <v>3.8470143098150507E-2</v>
      </c>
      <c r="X19" s="22">
        <f>('ALL Returns'!Z19)-('ALL Returns'!C19)</f>
        <v>7.6831658622741994E-2</v>
      </c>
      <c r="Y19" s="22">
        <f>('ALL Returns'!AA19)-('ALL Returns'!C19)</f>
        <v>2.5870739702127214E-3</v>
      </c>
      <c r="Z19" s="22">
        <f>('ALL Returns'!AB19)-('ALL Returns'!C19)</f>
        <v>6.6847670885904126E-2</v>
      </c>
      <c r="AA19" s="22">
        <f>('ALL Returns'!AC19)-('ALL Returns'!C19)</f>
        <v>6.4626429963057147E-2</v>
      </c>
      <c r="AB19" s="22">
        <f>('ALL Returns'!AD19)-('ALL Returns'!C19)</f>
        <v>0.21770335303998029</v>
      </c>
      <c r="AC19" s="22">
        <f>('ALL Returns'!AE19)-('ALL Returns'!C19)</f>
        <v>2.4481545522674307E-3</v>
      </c>
      <c r="AD19" s="22">
        <f>('ALL Returns'!AF19)-('ALL Returns'!C19)</f>
        <v>8.470104357115793E-2</v>
      </c>
    </row>
    <row r="20" spans="1:30" ht="15" customHeight="1" x14ac:dyDescent="0.25">
      <c r="A20" s="17">
        <v>44742</v>
      </c>
      <c r="B20" s="21">
        <f>('ALL Returns'!D20)-('ALL Returns'!C20)</f>
        <v>-5.2526917159646996E-2</v>
      </c>
      <c r="C20" s="22">
        <f>('ALL Returns'!E20)-('ALL Returns'!C20)</f>
        <v>8.5132905854867075E-2</v>
      </c>
      <c r="D20" s="22">
        <f>('ALL Returns'!F20)-('ALL Returns'!C20)</f>
        <v>-8.0578961792159981E-2</v>
      </c>
      <c r="E20" s="22">
        <f>('ALL Returns'!G20)-('ALL Returns'!C20)</f>
        <v>-7.7269979751829615E-2</v>
      </c>
      <c r="F20" s="22">
        <f>('ALL Returns'!H20)-('ALL Returns'!C20)</f>
        <v>-1.3962964534765957E-2</v>
      </c>
      <c r="G20" s="22">
        <f>('ALL Returns'!I20)-('ALL Returns'!C20)</f>
        <v>-9.1996433522616439E-2</v>
      </c>
      <c r="H20" s="22">
        <f>('ALL Returns'!J20)-('ALL Returns'!C20)</f>
        <v>0.16242312620368754</v>
      </c>
      <c r="I20" s="22">
        <f>('ALL Returns'!K20)-('ALL Returns'!C20)</f>
        <v>-0.21828980923832858</v>
      </c>
      <c r="J20" s="22">
        <f>('ALL Returns'!L20)-('ALL Returns'!C20)</f>
        <v>-0.14945395992512317</v>
      </c>
      <c r="K20" s="22">
        <f>('ALL Returns'!M20)-('ALL Returns'!C20)</f>
        <v>-5.6530600219217152E-2</v>
      </c>
      <c r="L20" s="22">
        <f>('ALL Returns'!N20)-('ALL Returns'!C20)</f>
        <v>-8.6824466176196879E-2</v>
      </c>
      <c r="M20" s="22">
        <f>('ALL Returns'!O20)-('ALL Returns'!C20)</f>
        <v>-6.6774046651785518E-2</v>
      </c>
      <c r="N20" s="22">
        <f>('ALL Returns'!P20)-('ALL Returns'!C20)</f>
        <v>-0.11313720138844854</v>
      </c>
      <c r="O20" s="22">
        <f>('ALL Returns'!Q20)-('ALL Returns'!C20)</f>
        <v>-0.11873846626400628</v>
      </c>
      <c r="P20" s="22">
        <f>('ALL Returns'!R20)-('ALL Returns'!C20)</f>
        <v>7.8708304561457693E-3</v>
      </c>
      <c r="Q20" s="22">
        <f>('ALL Returns'!S20)-('ALL Returns'!C20)</f>
        <v>-0.14978809518307534</v>
      </c>
      <c r="R20" s="22">
        <f>('ALL Returns'!T20)-('ALL Returns'!C20)</f>
        <v>-0.21717322226391347</v>
      </c>
      <c r="S20" s="22">
        <f>('ALL Returns'!U20)-('ALL Returns'!C20)</f>
        <v>3.9052030208774124E-2</v>
      </c>
      <c r="T20" s="22">
        <f>('ALL Returns'!V20)-('ALL Returns'!C20)</f>
        <v>2.262569792037282E-2</v>
      </c>
      <c r="U20" s="22">
        <f>('ALL Returns'!W20)-('ALL Returns'!C20)</f>
        <v>-0.12274415747451034</v>
      </c>
      <c r="V20" s="22">
        <f>('ALL Returns'!X20)-('ALL Returns'!C20)</f>
        <v>0.18646108926464472</v>
      </c>
      <c r="W20" s="22">
        <f>('ALL Returns'!Y20)-('ALL Returns'!C20)</f>
        <v>-0.1207166271470651</v>
      </c>
      <c r="X20" s="22">
        <f>('ALL Returns'!Z20)-('ALL Returns'!C20)</f>
        <v>0.10766048315933252</v>
      </c>
      <c r="Y20" s="22">
        <f>('ALL Returns'!AA20)-('ALL Returns'!C20)</f>
        <v>1.292844930921612E-2</v>
      </c>
      <c r="Z20" s="22">
        <f>('ALL Returns'!AB20)-('ALL Returns'!C20)</f>
        <v>-0.17421486835285038</v>
      </c>
      <c r="AA20" s="22">
        <f>('ALL Returns'!AC20)-('ALL Returns'!C20)</f>
        <v>-7.3981309197310843E-2</v>
      </c>
      <c r="AB20" s="22">
        <f>('ALL Returns'!AD20)-('ALL Returns'!C20)</f>
        <v>-0.22030033246812686</v>
      </c>
      <c r="AC20" s="22">
        <f>('ALL Returns'!AE20)-('ALL Returns'!C20)</f>
        <v>-3.6202320751958457E-2</v>
      </c>
      <c r="AD20" s="22">
        <f>('ALL Returns'!AF20)-('ALL Returns'!C20)</f>
        <v>-7.2594587815284273E-2</v>
      </c>
    </row>
    <row r="21" spans="1:30" ht="15" customHeight="1" x14ac:dyDescent="0.25">
      <c r="A21" s="17">
        <v>44712</v>
      </c>
      <c r="B21" s="21">
        <f>('ALL Returns'!D21)-('ALL Returns'!C21)</f>
        <v>-7.3195735066950027E-2</v>
      </c>
      <c r="C21" s="22">
        <f>('ALL Returns'!E21)-('ALL Returns'!C21)</f>
        <v>0.11227127126198938</v>
      </c>
      <c r="D21" s="22">
        <f>('ALL Returns'!F21)-('ALL Returns'!C21)</f>
        <v>0.14548653844568887</v>
      </c>
      <c r="E21" s="22">
        <f>('ALL Returns'!G21)-('ALL Returns'!C21)</f>
        <v>-1.2048119069878509E-2</v>
      </c>
      <c r="F21" s="22">
        <f>('ALL Returns'!H21)-('ALL Returns'!C21)</f>
        <v>-2.2982790963770608E-2</v>
      </c>
      <c r="G21" s="22">
        <f>('ALL Returns'!I21)-('ALL Returns'!C21)</f>
        <v>6.8531902412398496E-2</v>
      </c>
      <c r="H21" s="22">
        <f>('ALL Returns'!J21)-('ALL Returns'!C21)</f>
        <v>-1.9237142127116545E-2</v>
      </c>
      <c r="I21" s="22">
        <f>('ALL Returns'!K21)-('ALL Returns'!C21)</f>
        <v>8.654855803026518E-3</v>
      </c>
      <c r="J21" s="22">
        <f>('ALL Returns'!L21)-('ALL Returns'!C21)</f>
        <v>2.5382459719014192E-2</v>
      </c>
      <c r="K21" s="22">
        <f>('ALL Returns'!M21)-('ALL Returns'!C21)</f>
        <v>-1.8704460740652989E-2</v>
      </c>
      <c r="L21" s="22">
        <f>('ALL Returns'!N21)-('ALL Returns'!C21)</f>
        <v>-5.5247346456972803E-2</v>
      </c>
      <c r="M21" s="22">
        <f>('ALL Returns'!O21)-('ALL Returns'!C21)</f>
        <v>0.39912548808675552</v>
      </c>
      <c r="N21" s="22">
        <f>('ALL Returns'!P21)-('ALL Returns'!C21)</f>
        <v>1.8074562481374512E-2</v>
      </c>
      <c r="O21" s="22">
        <f>('ALL Returns'!Q21)-('ALL Returns'!C21)</f>
        <v>8.987519065972548E-3</v>
      </c>
      <c r="P21" s="22">
        <f>('ALL Returns'!R21)-('ALL Returns'!C21)</f>
        <v>-5.5870011463199643E-2</v>
      </c>
      <c r="Q21" s="22">
        <f>('ALL Returns'!S21)-('ALL Returns'!C21)</f>
        <v>0.13476455722014977</v>
      </c>
      <c r="R21" s="22">
        <f>('ALL Returns'!T21)-('ALL Returns'!C21)</f>
        <v>-4.0758473924221342E-2</v>
      </c>
      <c r="S21" s="22">
        <f>('ALL Returns'!U21)-('ALL Returns'!C21)</f>
        <v>0.11203351358318257</v>
      </c>
      <c r="T21" s="22">
        <f>('ALL Returns'!V21)-('ALL Returns'!C21)</f>
        <v>0.12366274628184866</v>
      </c>
      <c r="U21" s="22">
        <f>('ALL Returns'!W21)-('ALL Returns'!C21)</f>
        <v>2.9416819106649998E-2</v>
      </c>
      <c r="V21" s="22">
        <f>('ALL Returns'!X21)-('ALL Returns'!C21)</f>
        <v>5.6899418060156713E-2</v>
      </c>
      <c r="W21" s="22">
        <f>('ALL Returns'!Y21)-('ALL Returns'!C21)</f>
        <v>4.8466769520287889E-2</v>
      </c>
      <c r="X21" s="22">
        <f>('ALL Returns'!Z21)-('ALL Returns'!C21)</f>
        <v>0.12958453399134581</v>
      </c>
      <c r="Y21" s="22">
        <f>('ALL Returns'!AA21)-('ALL Returns'!C21)</f>
        <v>0.170299241611476</v>
      </c>
      <c r="Z21" s="22">
        <f>('ALL Returns'!AB21)-('ALL Returns'!C21)</f>
        <v>-0.11670012404931958</v>
      </c>
      <c r="AA21" s="22">
        <f>('ALL Returns'!AC21)-('ALL Returns'!C21)</f>
        <v>0.19898831489294558</v>
      </c>
      <c r="AB21" s="22">
        <f>('ALL Returns'!AD21)-('ALL Returns'!C21)</f>
        <v>-4.6651956790599546E-2</v>
      </c>
      <c r="AC21" s="22">
        <f>('ALL Returns'!AE21)-('ALL Returns'!C21)</f>
        <v>0.14714217703148288</v>
      </c>
      <c r="AD21" s="22">
        <f>('ALL Returns'!AF21)-('ALL Returns'!C21)</f>
        <v>-6.3803556357730079E-2</v>
      </c>
    </row>
    <row r="22" spans="1:30" ht="15" customHeight="1" x14ac:dyDescent="0.25">
      <c r="A22" s="17">
        <v>44680</v>
      </c>
      <c r="B22" s="21">
        <f>('ALL Returns'!D22)-('ALL Returns'!C22)</f>
        <v>0.21541775031412125</v>
      </c>
      <c r="C22" s="22">
        <f>('ALL Returns'!E22)-('ALL Returns'!C22)</f>
        <v>0.10780267100379218</v>
      </c>
      <c r="D22" s="22">
        <f>('ALL Returns'!F22)-('ALL Returns'!C22)</f>
        <v>9.9990753068942201E-2</v>
      </c>
      <c r="E22" s="22">
        <f>('ALL Returns'!G22)-('ALL Returns'!C22)</f>
        <v>1.6806200295783787E-3</v>
      </c>
      <c r="F22" s="22">
        <f>('ALL Returns'!H22)-('ALL Returns'!C22)</f>
        <v>-2.6227071419837829E-2</v>
      </c>
      <c r="G22" s="22">
        <f>('ALL Returns'!I22)-('ALL Returns'!C22)</f>
        <v>0.16009156812664246</v>
      </c>
      <c r="H22" s="22">
        <f>('ALL Returns'!J22)-('ALL Returns'!C22)</f>
        <v>4.9797836568197008E-3</v>
      </c>
      <c r="I22" s="22">
        <f>('ALL Returns'!K22)-('ALL Returns'!C22)</f>
        <v>2.1292890008339775E-2</v>
      </c>
      <c r="J22" s="22">
        <f>('ALL Returns'!L22)-('ALL Returns'!C22)</f>
        <v>-1.2562819298368293E-2</v>
      </c>
      <c r="K22" s="22">
        <f>('ALL Returns'!M22)-('ALL Returns'!C22)</f>
        <v>0.21463646503209105</v>
      </c>
      <c r="L22" s="22">
        <f>('ALL Returns'!N22)-('ALL Returns'!C22)</f>
        <v>-6.9667232665244693E-3</v>
      </c>
      <c r="M22" s="22">
        <f>('ALL Returns'!O22)-('ALL Returns'!C22)</f>
        <v>0.23859859848856743</v>
      </c>
      <c r="N22" s="22">
        <f>('ALL Returns'!P22)-('ALL Returns'!C22)</f>
        <v>0.17929309388677778</v>
      </c>
      <c r="O22" s="22">
        <f>('ALL Returns'!Q22)-('ALL Returns'!C22)</f>
        <v>2.388793245386972E-2</v>
      </c>
      <c r="P22" s="22">
        <f>('ALL Returns'!R22)-('ALL Returns'!C22)</f>
        <v>0.11085520381395053</v>
      </c>
      <c r="Q22" s="22">
        <f>('ALL Returns'!S22)-('ALL Returns'!C22)</f>
        <v>0.18844242066797995</v>
      </c>
      <c r="R22" s="22">
        <f>('ALL Returns'!T22)-('ALL Returns'!C22)</f>
        <v>-2.2382714224311172E-2</v>
      </c>
      <c r="S22" s="22">
        <f>('ALL Returns'!U22)-('ALL Returns'!C22)</f>
        <v>0.436471754584909</v>
      </c>
      <c r="T22" s="22">
        <f>('ALL Returns'!V22)-('ALL Returns'!C22)</f>
        <v>0.14534366435300988</v>
      </c>
      <c r="U22" s="22">
        <f>('ALL Returns'!W22)-('ALL Returns'!C22)</f>
        <v>4.3246017888689127E-2</v>
      </c>
      <c r="V22" s="22">
        <f>('ALL Returns'!X22)-('ALL Returns'!C22)</f>
        <v>0.22817894033537708</v>
      </c>
      <c r="W22" s="22">
        <f>('ALL Returns'!Y22)-('ALL Returns'!C22)</f>
        <v>0.17962475543021772</v>
      </c>
      <c r="X22" s="22">
        <f>('ALL Returns'!Z22)-('ALL Returns'!C22)</f>
        <v>6.1494732640244958E-2</v>
      </c>
      <c r="Y22" s="22">
        <f>('ALL Returns'!AA22)-('ALL Returns'!C22)</f>
        <v>0.17808911158688109</v>
      </c>
      <c r="Z22" s="22">
        <f>('ALL Returns'!AB22)-('ALL Returns'!C22)</f>
        <v>-5.3161402511219966E-2</v>
      </c>
      <c r="AA22" s="22">
        <f>('ALL Returns'!AC22)-('ALL Returns'!C22)</f>
        <v>0.26575087357741428</v>
      </c>
      <c r="AB22" s="22">
        <f>('ALL Returns'!AD22)-('ALL Returns'!C22)</f>
        <v>-2.9562153010422032E-3</v>
      </c>
      <c r="AC22" s="22">
        <f>('ALL Returns'!AE22)-('ALL Returns'!C22)</f>
        <v>7.9118358841731101E-2</v>
      </c>
      <c r="AD22" s="22">
        <f>('ALL Returns'!AF22)-('ALL Returns'!C22)</f>
        <v>0.20831243281444478</v>
      </c>
    </row>
    <row r="23" spans="1:30" ht="15" customHeight="1" x14ac:dyDescent="0.25">
      <c r="A23" s="17">
        <v>44651</v>
      </c>
      <c r="B23" s="21">
        <f>('ALL Returns'!D23)-('ALL Returns'!C23)</f>
        <v>5.4541460962110572E-2</v>
      </c>
      <c r="C23" s="22">
        <f>('ALL Returns'!E23)-('ALL Returns'!C23)</f>
        <v>0.30300576356412506</v>
      </c>
      <c r="D23" s="22">
        <f>('ALL Returns'!F23)-('ALL Returns'!C23)</f>
        <v>0.12466691696698548</v>
      </c>
      <c r="E23" s="22">
        <f>('ALL Returns'!G23)-('ALL Returns'!C23)</f>
        <v>7.3398998920954847E-2</v>
      </c>
      <c r="F23" s="22">
        <f>('ALL Returns'!H23)-('ALL Returns'!C23)</f>
        <v>0.14597008022280827</v>
      </c>
      <c r="G23" s="22">
        <f>('ALL Returns'!I23)-('ALL Returns'!C23)</f>
        <v>0.16887186685776129</v>
      </c>
      <c r="H23" s="22">
        <f>('ALL Returns'!J23)-('ALL Returns'!C23)</f>
        <v>0.30062040546918567</v>
      </c>
      <c r="I23" s="22">
        <f>('ALL Returns'!K23)-('ALL Returns'!C23)</f>
        <v>0.17764820593309757</v>
      </c>
      <c r="J23" s="22">
        <f>('ALL Returns'!L23)-('ALL Returns'!C23)</f>
        <v>0.14344030993889109</v>
      </c>
      <c r="K23" s="22">
        <f>('ALL Returns'!M23)-('ALL Returns'!C23)</f>
        <v>8.9050376735670705E-2</v>
      </c>
      <c r="L23" s="22">
        <f>('ALL Returns'!N23)-('ALL Returns'!C23)</f>
        <v>3.6587580775576362E-2</v>
      </c>
      <c r="M23" s="22">
        <f>('ALL Returns'!O23)-('ALL Returns'!C23)</f>
        <v>0.36287052007738368</v>
      </c>
      <c r="N23" s="22">
        <f>('ALL Returns'!P23)-('ALL Returns'!C23)</f>
        <v>0.13755048315818841</v>
      </c>
      <c r="O23" s="22">
        <f>('ALL Returns'!Q23)-('ALL Returns'!C23)</f>
        <v>0.24144395612838737</v>
      </c>
      <c r="P23" s="22">
        <f>('ALL Returns'!R23)-('ALL Returns'!C23)</f>
        <v>0.1248968048256088</v>
      </c>
      <c r="Q23" s="22">
        <f>('ALL Returns'!S23)-('ALL Returns'!C23)</f>
        <v>0.23949572852417195</v>
      </c>
      <c r="R23" s="22">
        <f>('ALL Returns'!T23)-('ALL Returns'!C23)</f>
        <v>0.29231517033165244</v>
      </c>
      <c r="S23" s="22">
        <f>('ALL Returns'!U23)-('ALL Returns'!C23)</f>
        <v>0.28796734424469583</v>
      </c>
      <c r="T23" s="22">
        <f>('ALL Returns'!V23)-('ALL Returns'!C23)</f>
        <v>0.26482684837692727</v>
      </c>
      <c r="U23" s="22">
        <f>('ALL Returns'!W23)-('ALL Returns'!C23)</f>
        <v>0.15312863456727646</v>
      </c>
      <c r="V23" s="22">
        <f>('ALL Returns'!X23)-('ALL Returns'!C23)</f>
        <v>0.13983900199870664</v>
      </c>
      <c r="W23" s="22">
        <f>('ALL Returns'!Y23)-('ALL Returns'!C23)</f>
        <v>0.11731097358832532</v>
      </c>
      <c r="X23" s="22">
        <f>('ALL Returns'!Z23)-('ALL Returns'!C23)</f>
        <v>0.26971508423608642</v>
      </c>
      <c r="Y23" s="22">
        <f>('ALL Returns'!AA23)-('ALL Returns'!C23)</f>
        <v>0.21656185151448595</v>
      </c>
      <c r="Z23" s="22">
        <f>('ALL Returns'!AB23)-('ALL Returns'!C23)</f>
        <v>8.6407890053662728E-2</v>
      </c>
      <c r="AA23" s="22">
        <f>('ALL Returns'!AC23)-('ALL Returns'!C23)</f>
        <v>0.24713986571229923</v>
      </c>
      <c r="AB23" s="22">
        <f>('ALL Returns'!AD23)-('ALL Returns'!C23)</f>
        <v>4.124787648243014E-2</v>
      </c>
      <c r="AC23" s="22">
        <f>('ALL Returns'!AE23)-('ALL Returns'!C23)</f>
        <v>9.9424057567661137E-2</v>
      </c>
      <c r="AD23" s="22">
        <f>('ALL Returns'!AF23)-('ALL Returns'!C23)</f>
        <v>0.12763214871396969</v>
      </c>
    </row>
    <row r="24" spans="1:30" ht="15" customHeight="1" x14ac:dyDescent="0.25">
      <c r="A24" s="17">
        <v>44620</v>
      </c>
      <c r="B24" s="21">
        <f>('ALL Returns'!D24)-('ALL Returns'!C24)</f>
        <v>-0.13648786285775039</v>
      </c>
      <c r="C24" s="22">
        <f>('ALL Returns'!E24)-('ALL Returns'!C24)</f>
        <v>-3.1296079837368804E-2</v>
      </c>
      <c r="D24" s="22">
        <f>('ALL Returns'!F24)-('ALL Returns'!C24)</f>
        <v>6.4935776960650171E-2</v>
      </c>
      <c r="E24" s="22">
        <f>('ALL Returns'!G24)-('ALL Returns'!C24)</f>
        <v>1.8763657319142632E-2</v>
      </c>
      <c r="F24" s="22">
        <f>('ALL Returns'!H24)-('ALL Returns'!C24)</f>
        <v>2.8224290660373151E-2</v>
      </c>
      <c r="G24" s="22">
        <f>('ALL Returns'!I24)-('ALL Returns'!C24)</f>
        <v>-0.18513983123164884</v>
      </c>
      <c r="H24" s="22">
        <f>('ALL Returns'!J24)-('ALL Returns'!C24)</f>
        <v>-0.22861820730410123</v>
      </c>
      <c r="I24" s="22">
        <f>('ALL Returns'!K24)-('ALL Returns'!C24)</f>
        <v>0.12843021537279742</v>
      </c>
      <c r="J24" s="22">
        <f>('ALL Returns'!L24)-('ALL Returns'!C24)</f>
        <v>7.62308018830615E-2</v>
      </c>
      <c r="K24" s="22">
        <f>('ALL Returns'!M24)-('ALL Returns'!C24)</f>
        <v>-8.055530900234259E-2</v>
      </c>
      <c r="L24" s="22">
        <f>('ALL Returns'!N24)-('ALL Returns'!C24)</f>
        <v>-5.1823754289062822E-2</v>
      </c>
      <c r="M24" s="22">
        <f>('ALL Returns'!O24)-('ALL Returns'!C24)</f>
        <v>-0.11246652902586612</v>
      </c>
      <c r="N24" s="22">
        <f>('ALL Returns'!P24)-('ALL Returns'!C24)</f>
        <v>-5.7572559136834019E-2</v>
      </c>
      <c r="O24" s="22">
        <f>('ALL Returns'!Q24)-('ALL Returns'!C24)</f>
        <v>-3.61278330621813E-2</v>
      </c>
      <c r="P24" s="22">
        <f>('ALL Returns'!R24)-('ALL Returns'!C24)</f>
        <v>2.5247527259590404E-2</v>
      </c>
      <c r="Q24" s="22">
        <f>('ALL Returns'!S24)-('ALL Returns'!C24)</f>
        <v>-0.11703302929721578</v>
      </c>
      <c r="R24" s="22">
        <f>('ALL Returns'!T24)-('ALL Returns'!C24)</f>
        <v>-2.8453912008979416E-2</v>
      </c>
      <c r="S24" s="22">
        <f>('ALL Returns'!U24)-('ALL Returns'!C24)</f>
        <v>-4.7903009347523957E-2</v>
      </c>
      <c r="T24" s="22">
        <f>('ALL Returns'!V24)-('ALL Returns'!C24)</f>
        <v>-0.20865602755910576</v>
      </c>
      <c r="U24" s="22">
        <f>('ALL Returns'!W24)-('ALL Returns'!C24)</f>
        <v>-0.11179404655642648</v>
      </c>
      <c r="V24" s="22">
        <f>('ALL Returns'!X24)-('ALL Returns'!C24)</f>
        <v>-0.14351903353497666</v>
      </c>
      <c r="W24" s="22">
        <f>('ALL Returns'!Y24)-('ALL Returns'!C24)</f>
        <v>1.2175502343890914E-2</v>
      </c>
      <c r="X24" s="22">
        <f>('ALL Returns'!Z24)-('ALL Returns'!C24)</f>
        <v>-1.9825016679087738E-2</v>
      </c>
      <c r="Y24" s="22">
        <f>('ALL Returns'!AA24)-('ALL Returns'!C24)</f>
        <v>-0.1137645230351246</v>
      </c>
      <c r="Z24" s="22">
        <f>('ALL Returns'!AB24)-('ALL Returns'!C24)</f>
        <v>8.7047350321936681E-2</v>
      </c>
      <c r="AA24" s="22">
        <f>('ALL Returns'!AC24)-('ALL Returns'!C24)</f>
        <v>-0.11880469097343946</v>
      </c>
      <c r="AB24" s="22">
        <f>('ALL Returns'!AD24)-('ALL Returns'!C24)</f>
        <v>-2.7052692345296073E-3</v>
      </c>
      <c r="AC24" s="22">
        <f>('ALL Returns'!AE24)-('ALL Returns'!C24)</f>
        <v>0.11588636413811135</v>
      </c>
      <c r="AD24" s="22">
        <f>('ALL Returns'!AF24)-('ALL Returns'!C24)</f>
        <v>-0.13341499191833006</v>
      </c>
    </row>
    <row r="25" spans="1:30" ht="15" customHeight="1" x14ac:dyDescent="0.25">
      <c r="A25" s="17">
        <v>44592</v>
      </c>
      <c r="B25" s="21">
        <f>('ALL Returns'!D25)-('ALL Returns'!C25)</f>
        <v>0.10525708928957048</v>
      </c>
      <c r="C25" s="22">
        <f>('ALL Returns'!E25)-('ALL Returns'!C25)</f>
        <v>0.48859042262290453</v>
      </c>
      <c r="D25" s="22">
        <f>('ALL Returns'!F25)-('ALL Returns'!C25)</f>
        <v>5.1606951548523877E-2</v>
      </c>
      <c r="E25" s="22">
        <f>('ALL Returns'!G25)-('ALL Returns'!C25)</f>
        <v>2.3073181243593751E-2</v>
      </c>
      <c r="F25" s="22">
        <f>('ALL Returns'!H25)-('ALL Returns'!C25)</f>
        <v>0.13622500663595449</v>
      </c>
      <c r="G25" s="22">
        <f>('ALL Returns'!I25)-('ALL Returns'!C25)</f>
        <v>0.11475864692196937</v>
      </c>
      <c r="H25" s="22">
        <f>('ALL Returns'!J25)-('ALL Returns'!C25)</f>
        <v>4.1900498382043239E-2</v>
      </c>
      <c r="I25" s="22">
        <f>('ALL Returns'!K25)-('ALL Returns'!C25)</f>
        <v>-4.2659577377095942E-2</v>
      </c>
      <c r="J25" s="22">
        <f>('ALL Returns'!L25)-('ALL Returns'!C25)</f>
        <v>3.0169591039535693E-2</v>
      </c>
      <c r="K25" s="22">
        <f>('ALL Returns'!M25)-('ALL Returns'!C25)</f>
        <v>4.5378355187234154E-2</v>
      </c>
      <c r="L25" s="22">
        <f>('ALL Returns'!N25)-('ALL Returns'!C25)</f>
        <v>2.1121326982045174E-2</v>
      </c>
      <c r="M25" s="22">
        <f>('ALL Returns'!O25)-('ALL Returns'!C25)</f>
        <v>-4.5034325191487298E-2</v>
      </c>
      <c r="N25" s="22">
        <f>('ALL Returns'!P25)-('ALL Returns'!C25)</f>
        <v>0.14992561038368254</v>
      </c>
      <c r="O25" s="22">
        <f>('ALL Returns'!Q25)-('ALL Returns'!C25)</f>
        <v>0.13235363615355952</v>
      </c>
      <c r="P25" s="22">
        <f>('ALL Returns'!R25)-('ALL Returns'!C25)</f>
        <v>0.77782119185367327</v>
      </c>
      <c r="Q25" s="22">
        <f>('ALL Returns'!S25)-('ALL Returns'!C25)</f>
        <v>9.5764147774156913E-2</v>
      </c>
      <c r="R25" s="22">
        <f>('ALL Returns'!T25)-('ALL Returns'!C25)</f>
        <v>0.28360126860988882</v>
      </c>
      <c r="S25" s="22">
        <f>('ALL Returns'!U25)-('ALL Returns'!C25)</f>
        <v>-3.9468908099318297E-3</v>
      </c>
      <c r="T25" s="22">
        <f>('ALL Returns'!V25)-('ALL Returns'!C25)</f>
        <v>0.13416004287606856</v>
      </c>
      <c r="U25" s="22">
        <f>('ALL Returns'!W25)-('ALL Returns'!C25)</f>
        <v>9.3718627751109049E-2</v>
      </c>
      <c r="V25" s="22">
        <f>('ALL Returns'!X25)-('ALL Returns'!C25)</f>
        <v>0.25757217659582915</v>
      </c>
      <c r="W25" s="22">
        <f>('ALL Returns'!Y25)-('ALL Returns'!C25)</f>
        <v>0.13673857077105225</v>
      </c>
      <c r="X25" s="22">
        <f>('ALL Returns'!Z25)-('ALL Returns'!C25)</f>
        <v>-0.12437078835155187</v>
      </c>
      <c r="Y25" s="22">
        <f>('ALL Returns'!AA25)-('ALL Returns'!C25)</f>
        <v>1.9980557152051891E-2</v>
      </c>
      <c r="Z25" s="22">
        <f>('ALL Returns'!AB25)-('ALL Returns'!C25)</f>
        <v>1.049794237205328E-3</v>
      </c>
      <c r="AA25" s="22">
        <f>('ALL Returns'!AC25)-('ALL Returns'!C25)</f>
        <v>0.42315585718833854</v>
      </c>
      <c r="AB25" s="22">
        <f>('ALL Returns'!AD25)-('ALL Returns'!C25)</f>
        <v>4.077007916187371E-2</v>
      </c>
      <c r="AC25" s="22">
        <f>('ALL Returns'!AE25)-('ALL Returns'!C25)</f>
        <v>9.739871277834436E-2</v>
      </c>
      <c r="AD25" s="22">
        <f>('ALL Returns'!AF25)-('ALL Returns'!C25)</f>
        <v>0.19569101433888053</v>
      </c>
    </row>
    <row r="26" spans="1:30" ht="15" customHeight="1" x14ac:dyDescent="0.25">
      <c r="A26" s="17">
        <v>44561</v>
      </c>
      <c r="B26" s="21">
        <f>('ALL Returns'!D26)-('ALL Returns'!C26)</f>
        <v>9.0406604829424003E-2</v>
      </c>
      <c r="C26" s="22">
        <f>('ALL Returns'!E26)-('ALL Returns'!C26)</f>
        <v>0.11338485357454391</v>
      </c>
      <c r="D26" s="22">
        <f>('ALL Returns'!F26)-('ALL Returns'!C26)</f>
        <v>9.824447924299301E-2</v>
      </c>
      <c r="E26" s="22">
        <f>('ALL Returns'!G26)-('ALL Returns'!C26)</f>
        <v>-5.3446291361476772E-2</v>
      </c>
      <c r="F26" s="22">
        <f>('ALL Returns'!H26)-('ALL Returns'!C26)</f>
        <v>-0.1306025711045235</v>
      </c>
      <c r="G26" s="22">
        <f>('ALL Returns'!I26)-('ALL Returns'!C26)</f>
        <v>-5.8530730841040338E-2</v>
      </c>
      <c r="H26" s="22">
        <f>('ALL Returns'!J26)-('ALL Returns'!C26)</f>
        <v>-4.3527048955915054E-2</v>
      </c>
      <c r="I26" s="22">
        <f>('ALL Returns'!K26)-('ALL Returns'!C26)</f>
        <v>0.23544664271707849</v>
      </c>
      <c r="J26" s="22">
        <f>('ALL Returns'!L26)-('ALL Returns'!C26)</f>
        <v>-4.600169483639481E-2</v>
      </c>
      <c r="K26" s="22">
        <f>('ALL Returns'!M26)-('ALL Returns'!C26)</f>
        <v>-2.7022724836537101E-2</v>
      </c>
      <c r="L26" s="22">
        <f>('ALL Returns'!N26)-('ALL Returns'!C26)</f>
        <v>-4.1103063571601116E-2</v>
      </c>
      <c r="M26" s="22">
        <f>('ALL Returns'!O26)-('ALL Returns'!C26)</f>
        <v>0.13882530459639011</v>
      </c>
      <c r="N26" s="22">
        <f>('ALL Returns'!P26)-('ALL Returns'!C26)</f>
        <v>8.0480467245500176E-2</v>
      </c>
      <c r="O26" s="22">
        <f>('ALL Returns'!Q26)-('ALL Returns'!C26)</f>
        <v>-1.9494040481645197E-2</v>
      </c>
      <c r="P26" s="22">
        <f>('ALL Returns'!R26)-('ALL Returns'!C26)</f>
        <v>-9.710367059522157E-2</v>
      </c>
      <c r="Q26" s="22">
        <f>('ALL Returns'!S26)-('ALL Returns'!C26)</f>
        <v>-0.11768338105681993</v>
      </c>
      <c r="R26" s="22">
        <f>('ALL Returns'!T26)-('ALL Returns'!C26)</f>
        <v>6.4474699401231947E-2</v>
      </c>
      <c r="S26" s="22">
        <f>('ALL Returns'!U26)-('ALL Returns'!C26)</f>
        <v>-0.12055454036484994</v>
      </c>
      <c r="T26" s="22">
        <f>('ALL Returns'!V26)-('ALL Returns'!C26)</f>
        <v>8.792523648312775E-2</v>
      </c>
      <c r="U26" s="22">
        <f>('ALL Returns'!W26)-('ALL Returns'!C26)</f>
        <v>-1.3887873698183322E-2</v>
      </c>
      <c r="V26" s="22">
        <f>('ALL Returns'!X26)-('ALL Returns'!C26)</f>
        <v>-4.8546964607274201E-2</v>
      </c>
      <c r="W26" s="22">
        <f>('ALL Returns'!Y26)-('ALL Returns'!C26)</f>
        <v>8.5232545862061471E-3</v>
      </c>
      <c r="X26" s="22">
        <f>('ALL Returns'!Z26)-('ALL Returns'!C26)</f>
        <v>0.20385406178568774</v>
      </c>
      <c r="Y26" s="22">
        <f>('ALL Returns'!AA26)-('ALL Returns'!C26)</f>
        <v>5.2247584469147471E-2</v>
      </c>
      <c r="Z26" s="22">
        <f>('ALL Returns'!AB26)-('ALL Returns'!C26)</f>
        <v>-3.7168296978606588E-2</v>
      </c>
      <c r="AA26" s="22">
        <f>('ALL Returns'!AC26)-('ALL Returns'!C26)</f>
        <v>0.1487137523180769</v>
      </c>
      <c r="AB26" s="22">
        <f>('ALL Returns'!AD26)-('ALL Returns'!C26)</f>
        <v>-0.1341667813100369</v>
      </c>
      <c r="AC26" s="22">
        <f>('ALL Returns'!AE26)-('ALL Returns'!C26)</f>
        <v>3.9104123927858059E-3</v>
      </c>
      <c r="AD26" s="22">
        <f>('ALL Returns'!AF26)-('ALL Returns'!C26)</f>
        <v>5.235818308415105E-2</v>
      </c>
    </row>
    <row r="27" spans="1:30" ht="15" customHeight="1" x14ac:dyDescent="0.25">
      <c r="A27" s="17">
        <v>44530</v>
      </c>
      <c r="B27" s="21">
        <f>('ALL Returns'!D27)-('ALL Returns'!C27)</f>
        <v>9.9655532655952922E-2</v>
      </c>
      <c r="C27" s="22">
        <f>('ALL Returns'!E27)-('ALL Returns'!C27)</f>
        <v>0.15599672802940293</v>
      </c>
      <c r="D27" s="22">
        <f>('ALL Returns'!F27)-('ALL Returns'!C27)</f>
        <v>0.27918906649785391</v>
      </c>
      <c r="E27" s="22">
        <f>('ALL Returns'!G27)-('ALL Returns'!C27)</f>
        <v>0.32278893583405832</v>
      </c>
      <c r="F27" s="22">
        <f>('ALL Returns'!H27)-('ALL Returns'!C27)</f>
        <v>0.13838642252591804</v>
      </c>
      <c r="G27" s="22">
        <f>('ALL Returns'!I27)-('ALL Returns'!C27)</f>
        <v>0.12408338387128207</v>
      </c>
      <c r="H27" s="22">
        <f>('ALL Returns'!J27)-('ALL Returns'!C27)</f>
        <v>0.39793663721692096</v>
      </c>
      <c r="I27" s="22">
        <f>('ALL Returns'!K27)-('ALL Returns'!C27)</f>
        <v>0.13177107093962279</v>
      </c>
      <c r="J27" s="22">
        <f>('ALL Returns'!L27)-('ALL Returns'!C27)</f>
        <v>0.33499443520812383</v>
      </c>
      <c r="K27" s="22">
        <f>('ALL Returns'!M27)-('ALL Returns'!C27)</f>
        <v>0.14641840925199254</v>
      </c>
      <c r="L27" s="22">
        <f>('ALL Returns'!N27)-('ALL Returns'!C27)</f>
        <v>0.13611845539873926</v>
      </c>
      <c r="M27" s="22">
        <f>('ALL Returns'!O27)-('ALL Returns'!C27)</f>
        <v>0.44300948761708542</v>
      </c>
      <c r="N27" s="22">
        <f>('ALL Returns'!P27)-('ALL Returns'!C27)</f>
        <v>0.15399024613021028</v>
      </c>
      <c r="O27" s="22">
        <f>('ALL Returns'!Q27)-('ALL Returns'!C27)</f>
        <v>0.19737529864031536</v>
      </c>
      <c r="P27" s="22">
        <f>('ALL Returns'!R27)-('ALL Returns'!C27)</f>
        <v>-4.5054364954968305E-2</v>
      </c>
      <c r="Q27" s="22">
        <f>('ALL Returns'!S27)-('ALL Returns'!C27)</f>
        <v>0.19019623223513671</v>
      </c>
      <c r="R27" s="22">
        <f>('ALL Returns'!T27)-('ALL Returns'!C27)</f>
        <v>0.13314014684402325</v>
      </c>
      <c r="S27" s="22">
        <f>('ALL Returns'!U27)-('ALL Returns'!C27)</f>
        <v>5.8456117736401678E-2</v>
      </c>
      <c r="T27" s="22">
        <f>('ALL Returns'!V27)-('ALL Returns'!C27)</f>
        <v>2.9178709098527864E-2</v>
      </c>
      <c r="U27" s="22">
        <f>('ALL Returns'!W27)-('ALL Returns'!C27)</f>
        <v>0.18151452946250085</v>
      </c>
      <c r="V27" s="22">
        <f>('ALL Returns'!X27)-('ALL Returns'!C27)</f>
        <v>9.1861193514358661E-2</v>
      </c>
      <c r="W27" s="22">
        <f>('ALL Returns'!Y27)-('ALL Returns'!C27)</f>
        <v>0.15069661105603169</v>
      </c>
      <c r="X27" s="22">
        <f>('ALL Returns'!Z27)-('ALL Returns'!C27)</f>
        <v>0.38522342259648984</v>
      </c>
      <c r="Y27" s="22">
        <f>('ALL Returns'!AA27)-('ALL Returns'!C27)</f>
        <v>0.4362192322200702</v>
      </c>
      <c r="Z27" s="22">
        <f>('ALL Returns'!AB27)-('ALL Returns'!C27)</f>
        <v>0.22312957377676426</v>
      </c>
      <c r="AA27" s="22">
        <f>('ALL Returns'!AC27)-('ALL Returns'!C27)</f>
        <v>0.13732814751023487</v>
      </c>
      <c r="AB27" s="22">
        <f>('ALL Returns'!AD27)-('ALL Returns'!C27)</f>
        <v>0.45046292045748998</v>
      </c>
      <c r="AC27" s="22">
        <f>('ALL Returns'!AE27)-('ALL Returns'!C27)</f>
        <v>7.2149148596814233E-2</v>
      </c>
      <c r="AD27" s="22">
        <f>('ALL Returns'!AF27)-('ALL Returns'!C27)</f>
        <v>0.14819970747999131</v>
      </c>
    </row>
    <row r="28" spans="1:30" ht="15" customHeight="1" x14ac:dyDescent="0.25">
      <c r="A28" s="17">
        <v>44497</v>
      </c>
      <c r="B28" s="21">
        <f>('ALL Returns'!D28)-('ALL Returns'!C28)</f>
        <v>8.4432508923779709E-2</v>
      </c>
      <c r="C28" s="22">
        <f>('ALL Returns'!E28)-('ALL Returns'!C28)</f>
        <v>7.6642692492686376E-2</v>
      </c>
      <c r="D28" s="22">
        <f>('ALL Returns'!F28)-('ALL Returns'!C28)</f>
        <v>1.6858105804182875E-2</v>
      </c>
      <c r="E28" s="22">
        <f>('ALL Returns'!G28)-('ALL Returns'!C28)</f>
        <v>7.0200116320410552E-2</v>
      </c>
      <c r="F28" s="22">
        <f>('ALL Returns'!H28)-('ALL Returns'!C28)</f>
        <v>-4.2391180764905029E-2</v>
      </c>
      <c r="G28" s="22">
        <f>('ALL Returns'!I28)-('ALL Returns'!C28)</f>
        <v>8.5554019924020563E-2</v>
      </c>
      <c r="H28" s="22">
        <f>('ALL Returns'!J28)-('ALL Returns'!C28)</f>
        <v>4.3705659069954619E-2</v>
      </c>
      <c r="I28" s="22">
        <f>('ALL Returns'!K28)-('ALL Returns'!C28)</f>
        <v>0.16757794328872641</v>
      </c>
      <c r="J28" s="22">
        <f>('ALL Returns'!L28)-('ALL Returns'!C28)</f>
        <v>9.570750912026682E-2</v>
      </c>
      <c r="K28" s="22">
        <f>('ALL Returns'!M28)-('ALL Returns'!C28)</f>
        <v>5.1012676723459563E-2</v>
      </c>
      <c r="L28" s="22">
        <f>('ALL Returns'!N28)-('ALL Returns'!C28)</f>
        <v>0.39786013670285553</v>
      </c>
      <c r="M28" s="22">
        <f>('ALL Returns'!O28)-('ALL Returns'!C28)</f>
        <v>4.353777408726664E-2</v>
      </c>
      <c r="N28" s="22">
        <f>('ALL Returns'!P28)-('ALL Returns'!C28)</f>
        <v>6.9773780744679145E-2</v>
      </c>
      <c r="O28" s="22">
        <f>('ALL Returns'!Q28)-('ALL Returns'!C28)</f>
        <v>2.7435679008530684E-2</v>
      </c>
      <c r="P28" s="22">
        <f>('ALL Returns'!R28)-('ALL Returns'!C28)</f>
        <v>0.19473937391836496</v>
      </c>
      <c r="Q28" s="22">
        <f>('ALL Returns'!S28)-('ALL Returns'!C28)</f>
        <v>0.10855557013022726</v>
      </c>
      <c r="R28" s="22">
        <f>('ALL Returns'!T28)-('ALL Returns'!C28)</f>
        <v>0.14158450799296515</v>
      </c>
      <c r="S28" s="22">
        <f>('ALL Returns'!U28)-('ALL Returns'!C28)</f>
        <v>6.8931709251215285E-3</v>
      </c>
      <c r="T28" s="22">
        <f>('ALL Returns'!V28)-('ALL Returns'!C28)</f>
        <v>2.2702751354710688E-2</v>
      </c>
      <c r="U28" s="22">
        <f>('ALL Returns'!W28)-('ALL Returns'!C28)</f>
        <v>-1.5004639293856429E-2</v>
      </c>
      <c r="V28" s="22">
        <f>('ALL Returns'!X28)-('ALL Returns'!C28)</f>
        <v>8.1167479893807133E-3</v>
      </c>
      <c r="W28" s="22">
        <f>('ALL Returns'!Y28)-('ALL Returns'!C28)</f>
        <v>0.12084827183995367</v>
      </c>
      <c r="X28" s="22">
        <f>('ALL Returns'!Z28)-('ALL Returns'!C28)</f>
        <v>0.14841365156071626</v>
      </c>
      <c r="Y28" s="22">
        <f>('ALL Returns'!AA28)-('ALL Returns'!C28)</f>
        <v>4.238241809320116E-2</v>
      </c>
      <c r="Z28" s="22">
        <f>('ALL Returns'!AB28)-('ALL Returns'!C28)</f>
        <v>7.8625727922431166E-3</v>
      </c>
      <c r="AA28" s="22">
        <f>('ALL Returns'!AC28)-('ALL Returns'!C28)</f>
        <v>5.8113640276036146E-2</v>
      </c>
      <c r="AB28" s="22">
        <f>('ALL Returns'!AD28)-('ALL Returns'!C28)</f>
        <v>0.11576459147537438</v>
      </c>
      <c r="AC28" s="22">
        <f>('ALL Returns'!AE28)-('ALL Returns'!C28)</f>
        <v>0.20489064866425893</v>
      </c>
      <c r="AD28" s="22">
        <f>('ALL Returns'!AF28)-('ALL Returns'!C28)</f>
        <v>0.1177754436936953</v>
      </c>
    </row>
    <row r="29" spans="1:30" ht="15" customHeight="1" x14ac:dyDescent="0.25">
      <c r="A29" s="17">
        <v>44469</v>
      </c>
      <c r="B29" s="21">
        <f>('ALL Returns'!D29)-('ALL Returns'!C29)</f>
        <v>-0.11058893094913742</v>
      </c>
      <c r="C29" s="22">
        <f>('ALL Returns'!E29)-('ALL Returns'!C29)</f>
        <v>-4.6973204427323854E-2</v>
      </c>
      <c r="D29" s="22">
        <f>('ALL Returns'!F29)-('ALL Returns'!C29)</f>
        <v>6.7675989187260775E-4</v>
      </c>
      <c r="E29" s="22">
        <f>('ALL Returns'!G29)-('ALL Returns'!C29)</f>
        <v>-6.2712026808724092E-2</v>
      </c>
      <c r="F29" s="22">
        <f>('ALL Returns'!H29)-('ALL Returns'!C29)</f>
        <v>-0.12615971189841294</v>
      </c>
      <c r="G29" s="22">
        <f>('ALL Returns'!I29)-('ALL Returns'!C29)</f>
        <v>-4.2686443313498704E-2</v>
      </c>
      <c r="H29" s="22">
        <f>('ALL Returns'!J29)-('ALL Returns'!C29)</f>
        <v>-6.8383997909035918E-2</v>
      </c>
      <c r="I29" s="22">
        <f>('ALL Returns'!K29)-('ALL Returns'!C29)</f>
        <v>-0.12893106062145823</v>
      </c>
      <c r="J29" s="22">
        <f>('ALL Returns'!L29)-('ALL Returns'!C29)</f>
        <v>-4.2869922586667684E-2</v>
      </c>
      <c r="K29" s="22">
        <f>('ALL Returns'!M29)-('ALL Returns'!C29)</f>
        <v>-8.0289858205243231E-2</v>
      </c>
      <c r="L29" s="22">
        <f>('ALL Returns'!N29)-('ALL Returns'!C29)</f>
        <v>-7.7036156113800686E-2</v>
      </c>
      <c r="M29" s="22">
        <f>('ALL Returns'!O29)-('ALL Returns'!C29)</f>
        <v>-1.7896320496480694E-2</v>
      </c>
      <c r="N29" s="22">
        <f>('ALL Returns'!P29)-('ALL Returns'!C29)</f>
        <v>-0.11290383461784653</v>
      </c>
      <c r="O29" s="22">
        <f>('ALL Returns'!Q29)-('ALL Returns'!C29)</f>
        <v>-3.3741696936686945E-2</v>
      </c>
      <c r="P29" s="22">
        <f>('ALL Returns'!R29)-('ALL Returns'!C29)</f>
        <v>0.12586353005043194</v>
      </c>
      <c r="Q29" s="22">
        <f>('ALL Returns'!S29)-('ALL Returns'!C29)</f>
        <v>-9.1914851353192564E-2</v>
      </c>
      <c r="R29" s="22">
        <f>('ALL Returns'!T29)-('ALL Returns'!C29)</f>
        <v>-0.18646368708235975</v>
      </c>
      <c r="S29" s="22">
        <f>('ALL Returns'!U29)-('ALL Returns'!C29)</f>
        <v>-7.7156365886458717E-2</v>
      </c>
      <c r="T29" s="22">
        <f>('ALL Returns'!V29)-('ALL Returns'!C29)</f>
        <v>-4.3371767806677404E-2</v>
      </c>
      <c r="U29" s="22">
        <f>('ALL Returns'!W29)-('ALL Returns'!C29)</f>
        <v>3.7713276181592453E-2</v>
      </c>
      <c r="V29" s="22">
        <f>('ALL Returns'!X29)-('ALL Returns'!C29)</f>
        <v>8.7178687860291162E-2</v>
      </c>
      <c r="W29" s="22">
        <f>('ALL Returns'!Y29)-('ALL Returns'!C29)</f>
        <v>-8.4018714856128995E-2</v>
      </c>
      <c r="X29" s="22">
        <f>('ALL Returns'!Z29)-('ALL Returns'!C29)</f>
        <v>-4.4624611783848626E-2</v>
      </c>
      <c r="Y29" s="22">
        <f>('ALL Returns'!AA29)-('ALL Returns'!C29)</f>
        <v>-9.5287811168897091E-2</v>
      </c>
      <c r="Z29" s="22">
        <f>('ALL Returns'!AB29)-('ALL Returns'!C29)</f>
        <v>-8.0186111722125461E-2</v>
      </c>
      <c r="AA29" s="22">
        <f>('ALL Returns'!AC29)-('ALL Returns'!C29)</f>
        <v>8.4645198436604119E-2</v>
      </c>
      <c r="AB29" s="22">
        <f>('ALL Returns'!AD29)-('ALL Returns'!C29)</f>
        <v>0.22199341927781388</v>
      </c>
      <c r="AC29" s="22">
        <f>('ALL Returns'!AE29)-('ALL Returns'!C29)</f>
        <v>0.11133112754708861</v>
      </c>
      <c r="AD29" s="22">
        <f>('ALL Returns'!AF29)-('ALL Returns'!C29)</f>
        <v>-0.10263374239123255</v>
      </c>
    </row>
    <row r="30" spans="1:30" ht="15" customHeight="1" x14ac:dyDescent="0.25">
      <c r="A30" s="17">
        <v>44439</v>
      </c>
      <c r="B30" s="21">
        <f>('ALL Returns'!D30)-('ALL Returns'!C30)</f>
        <v>0.10406057825824855</v>
      </c>
      <c r="C30" s="22">
        <f>('ALL Returns'!E30)-('ALL Returns'!C30)</f>
        <v>-7.1914890373937806E-2</v>
      </c>
      <c r="D30" s="22">
        <f>('ALL Returns'!F30)-('ALL Returns'!C30)</f>
        <v>-4.296749321819282E-2</v>
      </c>
      <c r="E30" s="22">
        <f>('ALL Returns'!G30)-('ALL Returns'!C30)</f>
        <v>8.7890375130408975E-3</v>
      </c>
      <c r="F30" s="22">
        <f>('ALL Returns'!H30)-('ALL Returns'!C30)</f>
        <v>0.11756947223816994</v>
      </c>
      <c r="G30" s="22">
        <f>('ALL Returns'!I30)-('ALL Returns'!C30)</f>
        <v>-4.7222738706110927E-3</v>
      </c>
      <c r="H30" s="22">
        <f>('ALL Returns'!J30)-('ALL Returns'!C30)</f>
        <v>0.1689539419222359</v>
      </c>
      <c r="I30" s="22">
        <f>('ALL Returns'!K30)-('ALL Returns'!C30)</f>
        <v>-7.6711284859621962E-2</v>
      </c>
      <c r="J30" s="22">
        <f>('ALL Returns'!L30)-('ALL Returns'!C30)</f>
        <v>-2.1498321896659043E-2</v>
      </c>
      <c r="K30" s="22">
        <f>('ALL Returns'!M30)-('ALL Returns'!C30)</f>
        <v>0.1439131282859181</v>
      </c>
      <c r="L30" s="22">
        <f>('ALL Returns'!N30)-('ALL Returns'!C30)</f>
        <v>2.2534610214466982E-2</v>
      </c>
      <c r="M30" s="22">
        <f>('ALL Returns'!O30)-('ALL Returns'!C30)</f>
        <v>2.6524739985098508E-2</v>
      </c>
      <c r="N30" s="22">
        <f>('ALL Returns'!P30)-('ALL Returns'!C30)</f>
        <v>7.5370309068271968E-2</v>
      </c>
      <c r="O30" s="22">
        <f>('ALL Returns'!Q30)-('ALL Returns'!C30)</f>
        <v>0.10491128323376303</v>
      </c>
      <c r="P30" s="22">
        <f>('ALL Returns'!R30)-('ALL Returns'!C30)</f>
        <v>-0.15159007069155717</v>
      </c>
      <c r="Q30" s="22">
        <f>('ALL Returns'!S30)-('ALL Returns'!C30)</f>
        <v>-2.6237600649095701E-2</v>
      </c>
      <c r="R30" s="22">
        <f>('ALL Returns'!T30)-('ALL Returns'!C30)</f>
        <v>-2.462848231185125E-2</v>
      </c>
      <c r="S30" s="22">
        <f>('ALL Returns'!U30)-('ALL Returns'!C30)</f>
        <v>7.8507126641645247E-2</v>
      </c>
      <c r="T30" s="22">
        <f>('ALL Returns'!V30)-('ALL Returns'!C30)</f>
        <v>4.3294926320502206E-2</v>
      </c>
      <c r="U30" s="22">
        <f>('ALL Returns'!W30)-('ALL Returns'!C30)</f>
        <v>7.7763141948138187E-2</v>
      </c>
      <c r="V30" s="22">
        <f>('ALL Returns'!X30)-('ALL Returns'!C30)</f>
        <v>-1.641899894313242E-2</v>
      </c>
      <c r="W30" s="22">
        <f>('ALL Returns'!Y30)-('ALL Returns'!C30)</f>
        <v>9.2938504169913588E-2</v>
      </c>
      <c r="X30" s="22">
        <f>('ALL Returns'!Z30)-('ALL Returns'!C30)</f>
        <v>-6.2868011627999348E-2</v>
      </c>
      <c r="Y30" s="22">
        <f>('ALL Returns'!AA30)-('ALL Returns'!C30)</f>
        <v>0.15688423556198558</v>
      </c>
      <c r="Z30" s="22">
        <f>('ALL Returns'!AB30)-('ALL Returns'!C30)</f>
        <v>4.9958416050651065E-2</v>
      </c>
      <c r="AA30" s="22">
        <f>('ALL Returns'!AC30)-('ALL Returns'!C30)</f>
        <v>-1.9639014631813726E-2</v>
      </c>
      <c r="AB30" s="22">
        <f>('ALL Returns'!AD30)-('ALL Returns'!C30)</f>
        <v>0.2661679097712506</v>
      </c>
      <c r="AC30" s="22">
        <f>('ALL Returns'!AE30)-('ALL Returns'!C30)</f>
        <v>6.8510463541230887E-2</v>
      </c>
      <c r="AD30" s="22">
        <f>('ALL Returns'!AF30)-('ALL Returns'!C30)</f>
        <v>8.8891225600629203E-2</v>
      </c>
    </row>
    <row r="31" spans="1:30" ht="15" customHeight="1" x14ac:dyDescent="0.25">
      <c r="A31" s="17">
        <v>44407</v>
      </c>
      <c r="B31" s="21">
        <f>('ALL Returns'!D31)-('ALL Returns'!C31)</f>
        <v>-2.0538970820828891E-2</v>
      </c>
      <c r="C31" s="22">
        <f>('ALL Returns'!E31)-('ALL Returns'!C31)</f>
        <v>0.10187287000738192</v>
      </c>
      <c r="D31" s="22">
        <f>('ALL Returns'!F31)-('ALL Returns'!C31)</f>
        <v>9.1302599242217813E-2</v>
      </c>
      <c r="E31" s="22">
        <f>('ALL Returns'!G31)-('ALL Returns'!C31)</f>
        <v>3.6917386227919582E-2</v>
      </c>
      <c r="F31" s="22">
        <f>('ALL Returns'!H31)-('ALL Returns'!C31)</f>
        <v>3.3615386991497284E-3</v>
      </c>
      <c r="G31" s="22">
        <f>('ALL Returns'!I31)-('ALL Returns'!C31)</f>
        <v>-4.3489059947388498E-2</v>
      </c>
      <c r="H31" s="22">
        <f>('ALL Returns'!J31)-('ALL Returns'!C31)</f>
        <v>-2.4253771561353193E-2</v>
      </c>
      <c r="I31" s="22">
        <f>('ALL Returns'!K31)-('ALL Returns'!C31)</f>
        <v>9.4360019078161078E-2</v>
      </c>
      <c r="J31" s="22">
        <f>('ALL Returns'!L31)-('ALL Returns'!C31)</f>
        <v>-1.4749463220215132E-3</v>
      </c>
      <c r="K31" s="22">
        <f>('ALL Returns'!M31)-('ALL Returns'!C31)</f>
        <v>9.7549320634353794E-3</v>
      </c>
      <c r="L31" s="22">
        <f>('ALL Returns'!N31)-('ALL Returns'!C31)</f>
        <v>-4.7982905805985888E-2</v>
      </c>
      <c r="M31" s="22">
        <f>('ALL Returns'!O31)-('ALL Returns'!C31)</f>
        <v>4.6657098191620755E-2</v>
      </c>
      <c r="N31" s="22">
        <f>('ALL Returns'!P31)-('ALL Returns'!C31)</f>
        <v>1.6582241300383393E-2</v>
      </c>
      <c r="O31" s="22">
        <f>('ALL Returns'!Q31)-('ALL Returns'!C31)</f>
        <v>0.10490739132766098</v>
      </c>
      <c r="P31" s="22">
        <f>('ALL Returns'!R31)-('ALL Returns'!C31)</f>
        <v>-0.20408618438123516</v>
      </c>
      <c r="Q31" s="22">
        <f>('ALL Returns'!S31)-('ALL Returns'!C31)</f>
        <v>-0.12435143362133576</v>
      </c>
      <c r="R31" s="22">
        <f>('ALL Returns'!T31)-('ALL Returns'!C31)</f>
        <v>0.16016045219493608</v>
      </c>
      <c r="S31" s="22">
        <f>('ALL Returns'!U31)-('ALL Returns'!C31)</f>
        <v>-3.3325677668309045E-2</v>
      </c>
      <c r="T31" s="22">
        <f>('ALL Returns'!V31)-('ALL Returns'!C31)</f>
        <v>-6.5495552889670725E-2</v>
      </c>
      <c r="U31" s="22">
        <f>('ALL Returns'!W31)-('ALL Returns'!C31)</f>
        <v>6.7378927087508769E-2</v>
      </c>
      <c r="V31" s="22">
        <f>('ALL Returns'!X31)-('ALL Returns'!C31)</f>
        <v>-3.6182042761610543E-2</v>
      </c>
      <c r="W31" s="22">
        <f>('ALL Returns'!Y31)-('ALL Returns'!C31)</f>
        <v>4.9615612129029846E-2</v>
      </c>
      <c r="X31" s="22">
        <f>('ALL Returns'!Z31)-('ALL Returns'!C31)</f>
        <v>4.4323227319515129E-2</v>
      </c>
      <c r="Y31" s="22">
        <f>('ALL Returns'!AA31)-('ALL Returns'!C31)</f>
        <v>-2.3295594650751032E-2</v>
      </c>
      <c r="Z31" s="22">
        <f>('ALL Returns'!AB31)-('ALL Returns'!C31)</f>
        <v>-3.6715686054164781E-2</v>
      </c>
      <c r="AA31" s="22">
        <f>('ALL Returns'!AC31)-('ALL Returns'!C31)</f>
        <v>-6.4619454037437588E-2</v>
      </c>
      <c r="AB31" s="22">
        <f>('ALL Returns'!AD31)-('ALL Returns'!C31)</f>
        <v>9.2930695373955874E-2</v>
      </c>
      <c r="AC31" s="22">
        <f>('ALL Returns'!AE31)-('ALL Returns'!C31)</f>
        <v>-2.6777477257224357E-2</v>
      </c>
      <c r="AD31" s="22">
        <f>('ALL Returns'!AF31)-('ALL Returns'!C31)</f>
        <v>8.9730389448531178E-2</v>
      </c>
    </row>
    <row r="32" spans="1:30" ht="15" customHeight="1" x14ac:dyDescent="0.25">
      <c r="A32" s="17">
        <v>44377</v>
      </c>
      <c r="B32" s="21">
        <f>('ALL Returns'!D32)-('ALL Returns'!C32)</f>
        <v>-4.0894643849725965E-4</v>
      </c>
      <c r="C32" s="22">
        <f>('ALL Returns'!E32)-('ALL Returns'!C32)</f>
        <v>-0.16427841030796134</v>
      </c>
      <c r="D32" s="22">
        <f>('ALL Returns'!F32)-('ALL Returns'!C32)</f>
        <v>-7.2755587139568492E-2</v>
      </c>
      <c r="E32" s="22">
        <f>('ALL Returns'!G32)-('ALL Returns'!C32)</f>
        <v>-2.7874098735864543E-2</v>
      </c>
      <c r="F32" s="22">
        <f>('ALL Returns'!H32)-('ALL Returns'!C32)</f>
        <v>-4.3940551658922244E-2</v>
      </c>
      <c r="G32" s="22">
        <f>('ALL Returns'!I32)-('ALL Returns'!C32)</f>
        <v>-5.6819202848753678E-2</v>
      </c>
      <c r="H32" s="22">
        <f>('ALL Returns'!J32)-('ALL Returns'!C32)</f>
        <v>6.5318836786389001E-2</v>
      </c>
      <c r="I32" s="22">
        <f>('ALL Returns'!K32)-('ALL Returns'!C32)</f>
        <v>-7.9756120325452901E-2</v>
      </c>
      <c r="J32" s="22">
        <f>('ALL Returns'!L32)-('ALL Returns'!C32)</f>
        <v>-3.7070157567793832E-2</v>
      </c>
      <c r="K32" s="22">
        <f>('ALL Returns'!M32)-('ALL Returns'!C32)</f>
        <v>2.3004936299540531E-2</v>
      </c>
      <c r="L32" s="22">
        <f>('ALL Returns'!N32)-('ALL Returns'!C32)</f>
        <v>-0.17690015254727892</v>
      </c>
      <c r="M32" s="22">
        <f>('ALL Returns'!O32)-('ALL Returns'!C32)</f>
        <v>-0.21218421999721046</v>
      </c>
      <c r="N32" s="22">
        <f>('ALL Returns'!P32)-('ALL Returns'!C32)</f>
        <v>-1.3828925280873452E-2</v>
      </c>
      <c r="O32" s="22">
        <f>('ALL Returns'!Q32)-('ALL Returns'!C32)</f>
        <v>-2.9248890133123415E-2</v>
      </c>
      <c r="P32" s="22">
        <f>('ALL Returns'!R32)-('ALL Returns'!C32)</f>
        <v>0.13269128666173594</v>
      </c>
      <c r="Q32" s="22">
        <f>('ALL Returns'!S32)-('ALL Returns'!C32)</f>
        <v>-3.6696571856557739E-2</v>
      </c>
      <c r="R32" s="22">
        <f>('ALL Returns'!T32)-('ALL Returns'!C32)</f>
        <v>-0.16719305291726047</v>
      </c>
      <c r="S32" s="22">
        <f>('ALL Returns'!U32)-('ALL Returns'!C32)</f>
        <v>-0.23224377827332932</v>
      </c>
      <c r="T32" s="22">
        <f>('ALL Returns'!V32)-('ALL Returns'!C32)</f>
        <v>-8.5848506878057979E-2</v>
      </c>
      <c r="U32" s="22">
        <f>('ALL Returns'!W32)-('ALL Returns'!C32)</f>
        <v>-0.16951524467100917</v>
      </c>
      <c r="V32" s="22">
        <f>('ALL Returns'!X32)-('ALL Returns'!C32)</f>
        <v>-0.14928724793255371</v>
      </c>
      <c r="W32" s="22">
        <f>('ALL Returns'!Y32)-('ALL Returns'!C32)</f>
        <v>-1.2407557308440093E-2</v>
      </c>
      <c r="X32" s="22">
        <f>('ALL Returns'!Z32)-('ALL Returns'!C32)</f>
        <v>-0.13389868836431987</v>
      </c>
      <c r="Y32" s="22">
        <f>('ALL Returns'!AA32)-('ALL Returns'!C32)</f>
        <v>-2.9987110210209604E-2</v>
      </c>
      <c r="Z32" s="22">
        <f>('ALL Returns'!AB32)-('ALL Returns'!C32)</f>
        <v>6.2057959102878105E-4</v>
      </c>
      <c r="AA32" s="22">
        <f>('ALL Returns'!AC32)-('ALL Returns'!C32)</f>
        <v>-1.2039808069359163E-2</v>
      </c>
      <c r="AB32" s="22">
        <f>('ALL Returns'!AD32)-('ALL Returns'!C32)</f>
        <v>2.1251149515254114E-3</v>
      </c>
      <c r="AC32" s="22">
        <f>('ALL Returns'!AE32)-('ALL Returns'!C32)</f>
        <v>-4.250131734442774E-2</v>
      </c>
      <c r="AD32" s="22">
        <f>('ALL Returns'!AF32)-('ALL Returns'!C32)</f>
        <v>-1.1142399032414827E-2</v>
      </c>
    </row>
    <row r="33" spans="1:30" ht="15" customHeight="1" x14ac:dyDescent="0.25">
      <c r="A33" s="17">
        <v>44347</v>
      </c>
      <c r="B33" s="21">
        <f>('ALL Returns'!D33)-('ALL Returns'!C33)</f>
        <v>5.0474332589935465E-2</v>
      </c>
      <c r="C33" s="22">
        <f>('ALL Returns'!E33)-('ALL Returns'!C33)</f>
        <v>2.72363890247957E-2</v>
      </c>
      <c r="D33" s="22">
        <f>('ALL Returns'!F33)-('ALL Returns'!C33)</f>
        <v>-9.5960403579587392E-2</v>
      </c>
      <c r="E33" s="22">
        <f>('ALL Returns'!G33)-('ALL Returns'!C33)</f>
        <v>-2.1766104568534568E-2</v>
      </c>
      <c r="F33" s="22">
        <f>('ALL Returns'!H33)-('ALL Returns'!C33)</f>
        <v>-3.3902941797177115E-4</v>
      </c>
      <c r="G33" s="22">
        <f>('ALL Returns'!I33)-('ALL Returns'!C33)</f>
        <v>6.9186513386240267E-2</v>
      </c>
      <c r="H33" s="22">
        <f>('ALL Returns'!J33)-('ALL Returns'!C33)</f>
        <v>8.4263619422972905E-2</v>
      </c>
      <c r="I33" s="22">
        <f>('ALL Returns'!K33)-('ALL Returns'!C33)</f>
        <v>-5.120446305229202E-3</v>
      </c>
      <c r="J33" s="22">
        <f>('ALL Returns'!L33)-('ALL Returns'!C33)</f>
        <v>-2.5907173965576617E-2</v>
      </c>
      <c r="K33" s="22">
        <f>('ALL Returns'!M33)-('ALL Returns'!C33)</f>
        <v>9.3083641154997662E-2</v>
      </c>
      <c r="L33" s="22">
        <f>('ALL Returns'!N33)-('ALL Returns'!C33)</f>
        <v>-2.3568893407249943E-4</v>
      </c>
      <c r="M33" s="22">
        <f>('ALL Returns'!O33)-('ALL Returns'!C33)</f>
        <v>0.13368104990301025</v>
      </c>
      <c r="N33" s="22">
        <f>('ALL Returns'!P33)-('ALL Returns'!C33)</f>
        <v>3.0075100085811941E-2</v>
      </c>
      <c r="O33" s="22">
        <f>('ALL Returns'!Q33)-('ALL Returns'!C33)</f>
        <v>-3.5339748679415021E-4</v>
      </c>
      <c r="P33" s="22">
        <f>('ALL Returns'!R33)-('ALL Returns'!C33)</f>
        <v>-5.3701040232530778E-2</v>
      </c>
      <c r="Q33" s="22">
        <f>('ALL Returns'!S33)-('ALL Returns'!C33)</f>
        <v>4.3307641744150006E-2</v>
      </c>
      <c r="R33" s="22">
        <f>('ALL Returns'!T33)-('ALL Returns'!C33)</f>
        <v>8.2665925226623985E-2</v>
      </c>
      <c r="S33" s="22">
        <f>('ALL Returns'!U33)-('ALL Returns'!C33)</f>
        <v>-7.9876765837090538E-2</v>
      </c>
      <c r="T33" s="22">
        <f>('ALL Returns'!V33)-('ALL Returns'!C33)</f>
        <v>4.3040096981853182E-2</v>
      </c>
      <c r="U33" s="22">
        <f>('ALL Returns'!W33)-('ALL Returns'!C33)</f>
        <v>-9.4086025085176342E-2</v>
      </c>
      <c r="V33" s="22">
        <f>('ALL Returns'!X33)-('ALL Returns'!C33)</f>
        <v>0.11542401553117106</v>
      </c>
      <c r="W33" s="22">
        <f>('ALL Returns'!Y33)-('ALL Returns'!C33)</f>
        <v>8.0079795719887464E-2</v>
      </c>
      <c r="X33" s="22">
        <f>('ALL Returns'!Z33)-('ALL Returns'!C33)</f>
        <v>-0.15420558315326441</v>
      </c>
      <c r="Y33" s="22">
        <f>('ALL Returns'!AA33)-('ALL Returns'!C33)</f>
        <v>3.8545662140393754E-2</v>
      </c>
      <c r="Z33" s="22">
        <f>('ALL Returns'!AB33)-('ALL Returns'!C33)</f>
        <v>5.228600684206753E-2</v>
      </c>
      <c r="AA33" s="22">
        <f>('ALL Returns'!AC33)-('ALL Returns'!C33)</f>
        <v>7.4025664305818195E-2</v>
      </c>
      <c r="AB33" s="22">
        <f>('ALL Returns'!AD33)-('ALL Returns'!C33)</f>
        <v>-4.2579330663261944E-2</v>
      </c>
      <c r="AC33" s="22">
        <f>('ALL Returns'!AE33)-('ALL Returns'!C33)</f>
        <v>9.4302271499841717E-2</v>
      </c>
      <c r="AD33" s="22">
        <f>('ALL Returns'!AF33)-('ALL Returns'!C33)</f>
        <v>8.7100859076557052E-3</v>
      </c>
    </row>
    <row r="34" spans="1:30" ht="15" customHeight="1" x14ac:dyDescent="0.25">
      <c r="A34" s="17">
        <v>44316</v>
      </c>
      <c r="B34" s="21">
        <f>('ALL Returns'!D34)-('ALL Returns'!C34)</f>
        <v>2.3629473458074587E-2</v>
      </c>
      <c r="C34" s="22">
        <f>('ALL Returns'!E34)-('ALL Returns'!C34)</f>
        <v>-6.2471946385930441E-2</v>
      </c>
      <c r="D34" s="22">
        <f>('ALL Returns'!F34)-('ALL Returns'!C34)</f>
        <v>1.0613263414449441E-2</v>
      </c>
      <c r="E34" s="22">
        <f>('ALL Returns'!G34)-('ALL Returns'!C34)</f>
        <v>-1.3537772015465091E-2</v>
      </c>
      <c r="F34" s="22">
        <f>('ALL Returns'!H34)-('ALL Returns'!C34)</f>
        <v>-9.6202366935263919E-2</v>
      </c>
      <c r="G34" s="22">
        <f>('ALL Returns'!I34)-('ALL Returns'!C34)</f>
        <v>-6.4002672468983973E-2</v>
      </c>
      <c r="H34" s="22">
        <f>('ALL Returns'!J34)-('ALL Returns'!C34)</f>
        <v>2.0474433858126206E-2</v>
      </c>
      <c r="I34" s="22">
        <f>('ALL Returns'!K34)-('ALL Returns'!C34)</f>
        <v>0.23082416839753209</v>
      </c>
      <c r="J34" s="22">
        <f>('ALL Returns'!L34)-('ALL Returns'!C34)</f>
        <v>-0.10741510411228035</v>
      </c>
      <c r="K34" s="22">
        <f>('ALL Returns'!M34)-('ALL Returns'!C34)</f>
        <v>8.4106441760695483E-2</v>
      </c>
      <c r="L34" s="22">
        <f>('ALL Returns'!N34)-('ALL Returns'!C34)</f>
        <v>-0.18856488015980416</v>
      </c>
      <c r="M34" s="22">
        <f>('ALL Returns'!O34)-('ALL Returns'!C34)</f>
        <v>-5.2756599258068776E-2</v>
      </c>
      <c r="N34" s="22">
        <f>('ALL Returns'!P34)-('ALL Returns'!C34)</f>
        <v>2.4330800341538918E-2</v>
      </c>
      <c r="O34" s="22">
        <f>('ALL Returns'!Q34)-('ALL Returns'!C34)</f>
        <v>-4.2767629532383861E-2</v>
      </c>
      <c r="P34" s="22">
        <f>('ALL Returns'!R34)-('ALL Returns'!C34)</f>
        <v>-6.7366347673375113E-2</v>
      </c>
      <c r="Q34" s="22">
        <f>('ALL Returns'!S34)-('ALL Returns'!C34)</f>
        <v>-6.7302421688043554E-2</v>
      </c>
      <c r="R34" s="22">
        <f>('ALL Returns'!T34)-('ALL Returns'!C34)</f>
        <v>-5.5828185925680205E-3</v>
      </c>
      <c r="S34" s="22">
        <f>('ALL Returns'!U34)-('ALL Returns'!C34)</f>
        <v>-0.30506669166116224</v>
      </c>
      <c r="T34" s="22">
        <f>('ALL Returns'!V34)-('ALL Returns'!C34)</f>
        <v>-5.3296819447146995E-2</v>
      </c>
      <c r="U34" s="22">
        <f>('ALL Returns'!W34)-('ALL Returns'!C34)</f>
        <v>0.15007426811831392</v>
      </c>
      <c r="V34" s="22">
        <f>('ALL Returns'!X34)-('ALL Returns'!C34)</f>
        <v>3.2287033833444355E-3</v>
      </c>
      <c r="W34" s="22">
        <f>('ALL Returns'!Y34)-('ALL Returns'!C34)</f>
        <v>-3.9149237689668256E-2</v>
      </c>
      <c r="X34" s="22">
        <f>('ALL Returns'!Z34)-('ALL Returns'!C34)</f>
        <v>5.3783315971381834E-2</v>
      </c>
      <c r="Y34" s="22">
        <f>('ALL Returns'!AA34)-('ALL Returns'!C34)</f>
        <v>1.4711152972590045E-2</v>
      </c>
      <c r="Z34" s="22">
        <f>('ALL Returns'!AB34)-('ALL Returns'!C34)</f>
        <v>1.0651182077761612E-4</v>
      </c>
      <c r="AA34" s="22">
        <f>('ALL Returns'!AC34)-('ALL Returns'!C34)</f>
        <v>-5.7666567346306652E-2</v>
      </c>
      <c r="AB34" s="22">
        <f>('ALL Returns'!AD34)-('ALL Returns'!C34)</f>
        <v>-0.11537167960268978</v>
      </c>
      <c r="AC34" s="22">
        <f>('ALL Returns'!AE34)-('ALL Returns'!C34)</f>
        <v>-4.1882253620816545E-2</v>
      </c>
      <c r="AD34" s="22">
        <f>('ALL Returns'!AF34)-('ALL Returns'!C34)</f>
        <v>-3.5944123630819766E-2</v>
      </c>
    </row>
    <row r="35" spans="1:30" ht="15" customHeight="1" x14ac:dyDescent="0.25">
      <c r="A35" s="17">
        <v>44286</v>
      </c>
      <c r="B35" s="21">
        <f>('ALL Returns'!D35)-('ALL Returns'!C35)</f>
        <v>-0.2217297591728247</v>
      </c>
      <c r="C35" s="22">
        <f>('ALL Returns'!E35)-('ALL Returns'!C35)</f>
        <v>-7.3248610605107761E-2</v>
      </c>
      <c r="D35" s="22">
        <f>('ALL Returns'!F35)-('ALL Returns'!C35)</f>
        <v>6.1873768935710907E-2</v>
      </c>
      <c r="E35" s="22">
        <f>('ALL Returns'!G35)-('ALL Returns'!C35)</f>
        <v>-0.1349112026148207</v>
      </c>
      <c r="F35" s="22">
        <f>('ALL Returns'!H35)-('ALL Returns'!C35)</f>
        <v>5.271988067440965E-2</v>
      </c>
      <c r="G35" s="22">
        <f>('ALL Returns'!I35)-('ALL Returns'!C35)</f>
        <v>-0.15885654585693618</v>
      </c>
      <c r="H35" s="22">
        <f>('ALL Returns'!J35)-('ALL Returns'!C35)</f>
        <v>0.10486752033571749</v>
      </c>
      <c r="I35" s="22">
        <f>('ALL Returns'!K35)-('ALL Returns'!C35)</f>
        <v>0.1733642164242058</v>
      </c>
      <c r="J35" s="22">
        <f>('ALL Returns'!L35)-('ALL Returns'!C35)</f>
        <v>0.12348086545066987</v>
      </c>
      <c r="K35" s="22">
        <f>('ALL Returns'!M35)-('ALL Returns'!C35)</f>
        <v>-0.2653587880094026</v>
      </c>
      <c r="L35" s="22">
        <f>('ALL Returns'!N35)-('ALL Returns'!C35)</f>
        <v>-9.9318687758775975E-2</v>
      </c>
      <c r="M35" s="22">
        <f>('ALL Returns'!O35)-('ALL Returns'!C35)</f>
        <v>4.6179673529059134E-2</v>
      </c>
      <c r="N35" s="22">
        <f>('ALL Returns'!P35)-('ALL Returns'!C35)</f>
        <v>-0.17417205153470774</v>
      </c>
      <c r="O35" s="22">
        <f>('ALL Returns'!Q35)-('ALL Returns'!C35)</f>
        <v>-0.11591485844499087</v>
      </c>
      <c r="P35" s="22">
        <f>('ALL Returns'!R35)-('ALL Returns'!C35)</f>
        <v>-4.2931081217203459E-2</v>
      </c>
      <c r="Q35" s="22">
        <f>('ALL Returns'!S35)-('ALL Returns'!C35)</f>
        <v>-9.4306156430455007E-2</v>
      </c>
      <c r="R35" s="22">
        <f>('ALL Returns'!T35)-('ALL Returns'!C35)</f>
        <v>7.387198122136672E-2</v>
      </c>
      <c r="S35" s="22">
        <f>('ALL Returns'!U35)-('ALL Returns'!C35)</f>
        <v>-8.2563089084671332E-2</v>
      </c>
      <c r="T35" s="22">
        <f>('ALL Returns'!V35)-('ALL Returns'!C35)</f>
        <v>-7.0914343564958057E-2</v>
      </c>
      <c r="U35" s="22">
        <f>('ALL Returns'!W35)-('ALL Returns'!C35)</f>
        <v>7.7797105526719215E-2</v>
      </c>
      <c r="V35" s="22">
        <f>('ALL Returns'!X35)-('ALL Returns'!C35)</f>
        <v>-0.20660948907502238</v>
      </c>
      <c r="W35" s="22">
        <f>('ALL Returns'!Y35)-('ALL Returns'!C35)</f>
        <v>-0.19474810098650175</v>
      </c>
      <c r="X35" s="22">
        <f>('ALL Returns'!Z35)-('ALL Returns'!C35)</f>
        <v>0.10257976501339226</v>
      </c>
      <c r="Y35" s="22">
        <f>('ALL Returns'!AA35)-('ALL Returns'!C35)</f>
        <v>5.6790801532903921E-3</v>
      </c>
      <c r="Z35" s="22">
        <f>('ALL Returns'!AB35)-('ALL Returns'!C35)</f>
        <v>-7.0879292741263436E-2</v>
      </c>
      <c r="AA35" s="22">
        <f>('ALL Returns'!AC35)-('ALL Returns'!C35)</f>
        <v>-7.0214236489758344E-2</v>
      </c>
      <c r="AB35" s="22">
        <f>('ALL Returns'!AD35)-('ALL Returns'!C35)</f>
        <v>3.259083141399003E-2</v>
      </c>
      <c r="AC35" s="22">
        <f>('ALL Returns'!AE35)-('ALL Returns'!C35)</f>
        <v>-0.12515107287587135</v>
      </c>
      <c r="AD35" s="22">
        <f>('ALL Returns'!AF35)-('ALL Returns'!C35)</f>
        <v>-0.18517010876411916</v>
      </c>
    </row>
    <row r="36" spans="1:30" ht="15" customHeight="1" x14ac:dyDescent="0.25">
      <c r="A36" s="17">
        <v>44253</v>
      </c>
      <c r="B36" s="21">
        <f>('ALL Returns'!D36)-('ALL Returns'!C36)</f>
        <v>-6.3330793810757041E-2</v>
      </c>
      <c r="C36" s="22">
        <f>('ALL Returns'!E36)-('ALL Returns'!C36)</f>
        <v>7.4135590671206314E-2</v>
      </c>
      <c r="D36" s="22">
        <f>('ALL Returns'!F36)-('ALL Returns'!C36)</f>
        <v>-7.7195085442992757E-3</v>
      </c>
      <c r="E36" s="22">
        <f>('ALL Returns'!G36)-('ALL Returns'!C36)</f>
        <v>-3.1671163825434279E-2</v>
      </c>
      <c r="F36" s="22">
        <f>('ALL Returns'!H36)-('ALL Returns'!C36)</f>
        <v>-9.4480516820248467E-2</v>
      </c>
      <c r="G36" s="22">
        <f>('ALL Returns'!I36)-('ALL Returns'!C36)</f>
        <v>-8.7862850679342741E-2</v>
      </c>
      <c r="H36" s="22">
        <f>('ALL Returns'!J36)-('ALL Returns'!C36)</f>
        <v>-0.10443369410167234</v>
      </c>
      <c r="I36" s="22">
        <f>('ALL Returns'!K36)-('ALL Returns'!C36)</f>
        <v>3.5506846771134089E-3</v>
      </c>
      <c r="J36" s="22">
        <f>('ALL Returns'!L36)-('ALL Returns'!C36)</f>
        <v>0.20364318019156458</v>
      </c>
      <c r="K36" s="22">
        <f>('ALL Returns'!M36)-('ALL Returns'!C36)</f>
        <v>-5.5064494385525735E-2</v>
      </c>
      <c r="L36" s="22">
        <f>('ALL Returns'!N36)-('ALL Returns'!C36)</f>
        <v>8.7515601173569046E-2</v>
      </c>
      <c r="M36" s="22">
        <f>('ALL Returns'!O36)-('ALL Returns'!C36)</f>
        <v>4.6870423391815012E-2</v>
      </c>
      <c r="N36" s="22">
        <f>('ALL Returns'!P36)-('ALL Returns'!C36)</f>
        <v>-7.9949298298518989E-2</v>
      </c>
      <c r="O36" s="22">
        <f>('ALL Returns'!Q36)-('ALL Returns'!C36)</f>
        <v>5.5142777684323768E-2</v>
      </c>
      <c r="P36" s="22">
        <f>('ALL Returns'!R36)-('ALL Returns'!C36)</f>
        <v>0.25559727705917579</v>
      </c>
      <c r="Q36" s="22">
        <f>('ALL Returns'!S36)-('ALL Returns'!C36)</f>
        <v>0.10641000146042734</v>
      </c>
      <c r="R36" s="22">
        <f>('ALL Returns'!T36)-('ALL Returns'!C36)</f>
        <v>-4.1574651906169047E-2</v>
      </c>
      <c r="S36" s="22">
        <f>('ALL Returns'!U36)-('ALL Returns'!C36)</f>
        <v>-3.1643710990929053E-2</v>
      </c>
      <c r="T36" s="22">
        <f>('ALL Returns'!V36)-('ALL Returns'!C36)</f>
        <v>-9.4583531520108469E-2</v>
      </c>
      <c r="U36" s="22">
        <f>('ALL Returns'!W36)-('ALL Returns'!C36)</f>
        <v>3.882594600115525E-2</v>
      </c>
      <c r="V36" s="22">
        <f>('ALL Returns'!X36)-('ALL Returns'!C36)</f>
        <v>0.24957382135526313</v>
      </c>
      <c r="W36" s="22">
        <f>('ALL Returns'!Y36)-('ALL Returns'!C36)</f>
        <v>-1.7922392080516047E-2</v>
      </c>
      <c r="X36" s="22">
        <f>('ALL Returns'!Z36)-('ALL Returns'!C36)</f>
        <v>0.56338844600115512</v>
      </c>
      <c r="Y36" s="22">
        <f>('ALL Returns'!AA36)-('ALL Returns'!C36)</f>
        <v>-2.7005312643381393E-2</v>
      </c>
      <c r="Z36" s="22">
        <f>('ALL Returns'!AB36)-('ALL Returns'!C36)</f>
        <v>-1.8820227148154799E-2</v>
      </c>
      <c r="AA36" s="22">
        <f>('ALL Returns'!AC36)-('ALL Returns'!C36)</f>
        <v>0.10078135475425198</v>
      </c>
      <c r="AB36" s="22">
        <f>('ALL Returns'!AD36)-('ALL Returns'!C36)</f>
        <v>-5.5715490462933268E-2</v>
      </c>
      <c r="AC36" s="22">
        <f>('ALL Returns'!AE36)-('ALL Returns'!C36)</f>
        <v>3.9285616953202429E-3</v>
      </c>
      <c r="AD36" s="22">
        <f>('ALL Returns'!AF36)-('ALL Returns'!C36)</f>
        <v>-8.3349492595336167E-2</v>
      </c>
    </row>
    <row r="37" spans="1:30" ht="15" customHeight="1" x14ac:dyDescent="0.25">
      <c r="A37" s="17">
        <v>44225</v>
      </c>
      <c r="B37" s="21">
        <f>('ALL Returns'!D37)-('ALL Returns'!C37)</f>
        <v>-9.2495822229608268E-2</v>
      </c>
      <c r="C37" s="22">
        <f>('ALL Returns'!E37)-('ALL Returns'!C37)</f>
        <v>0.12691555343176719</v>
      </c>
      <c r="D37" s="22">
        <f>('ALL Returns'!F37)-('ALL Returns'!C37)</f>
        <v>7.2395572924945015E-2</v>
      </c>
      <c r="E37" s="22">
        <f>('ALL Returns'!G37)-('ALL Returns'!C37)</f>
        <v>-6.5185537385076917E-2</v>
      </c>
      <c r="F37" s="22">
        <f>('ALL Returns'!H37)-('ALL Returns'!C37)</f>
        <v>-3.4686879420200975E-2</v>
      </c>
      <c r="G37" s="22">
        <f>('ALL Returns'!I37)-('ALL Returns'!C37)</f>
        <v>0.11303748143453662</v>
      </c>
      <c r="H37" s="22">
        <f>('ALL Returns'!J37)-('ALL Returns'!C37)</f>
        <v>4.2500193363422256E-2</v>
      </c>
      <c r="I37" s="22">
        <f>('ALL Returns'!K37)-('ALL Returns'!C37)</f>
        <v>-5.1978699997817589E-2</v>
      </c>
      <c r="J37" s="22">
        <f>('ALL Returns'!L37)-('ALL Returns'!C37)</f>
        <v>0.12893274919896361</v>
      </c>
      <c r="K37" s="22">
        <f>('ALL Returns'!M37)-('ALL Returns'!C37)</f>
        <v>-0.11534867921939847</v>
      </c>
      <c r="L37" s="22">
        <f>('ALL Returns'!N37)-('ALL Returns'!C37)</f>
        <v>-0.17059733205685887</v>
      </c>
      <c r="M37" s="22">
        <f>('ALL Returns'!O37)-('ALL Returns'!C37)</f>
        <v>0.40165688167663527</v>
      </c>
      <c r="N37" s="22">
        <f>('ALL Returns'!P37)-('ALL Returns'!C37)</f>
        <v>-0.13598788572167175</v>
      </c>
      <c r="O37" s="22">
        <f>('ALL Returns'!Q37)-('ALL Returns'!C37)</f>
        <v>-5.6691348925135249E-2</v>
      </c>
      <c r="P37" s="22">
        <f>('ALL Returns'!R37)-('ALL Returns'!C37)</f>
        <v>1.461531419297633</v>
      </c>
      <c r="Q37" s="22">
        <f>('ALL Returns'!S37)-('ALL Returns'!C37)</f>
        <v>0.18025084968976265</v>
      </c>
      <c r="R37" s="22">
        <f>('ALL Returns'!T37)-('ALL Returns'!C37)</f>
        <v>0.14430870350225317</v>
      </c>
      <c r="S37" s="22">
        <f>('ALL Returns'!U37)-('ALL Returns'!C37)</f>
        <v>-4.1335871069657089E-2</v>
      </c>
      <c r="T37" s="22">
        <f>('ALL Returns'!V37)-('ALL Returns'!C37)</f>
        <v>-7.5773111885029887E-2</v>
      </c>
      <c r="U37" s="22">
        <f>('ALL Returns'!W37)-('ALL Returns'!C37)</f>
        <v>-9.1146786075008354E-3</v>
      </c>
      <c r="V37" s="22">
        <f>('ALL Returns'!X37)-('ALL Returns'!C37)</f>
        <v>-6.6750045813590522E-2</v>
      </c>
      <c r="W37" s="22">
        <f>('ALL Returns'!Y37)-('ALL Returns'!C37)</f>
        <v>-9.428257532526188E-2</v>
      </c>
      <c r="X37" s="22">
        <f>('ALL Returns'!Z37)-('ALL Returns'!C37)</f>
        <v>0.2529424519920489</v>
      </c>
      <c r="Y37" s="22">
        <f>('ALL Returns'!AA37)-('ALL Returns'!C37)</f>
        <v>-2.4074655313229297E-2</v>
      </c>
      <c r="Z37" s="22">
        <f>('ALL Returns'!AB37)-('ALL Returns'!C37)</f>
        <v>-2.3068631063286552E-2</v>
      </c>
      <c r="AA37" s="22">
        <f>('ALL Returns'!AC37)-('ALL Returns'!C37)</f>
        <v>-7.509820994431203E-2</v>
      </c>
      <c r="AB37" s="22">
        <f>('ALL Returns'!AD37)-('ALL Returns'!C37)</f>
        <v>5.4086238267546639E-2</v>
      </c>
      <c r="AC37" s="22">
        <f>('ALL Returns'!AE37)-('ALL Returns'!C37)</f>
        <v>-9.2760372494158527E-2</v>
      </c>
      <c r="AD37" s="22">
        <f>('ALL Returns'!AF37)-('ALL Returns'!C37)</f>
        <v>-8.7806067539853594E-2</v>
      </c>
    </row>
    <row r="38" spans="1:30" ht="15" customHeight="1" x14ac:dyDescent="0.25">
      <c r="A38" s="17">
        <v>44196</v>
      </c>
      <c r="B38" s="21">
        <f>('ALL Returns'!D38)-('ALL Returns'!C38)</f>
        <v>0.13610500613485652</v>
      </c>
      <c r="C38" s="22">
        <f>('ALL Returns'!E38)-('ALL Returns'!C38)</f>
        <v>0.3520308230321188</v>
      </c>
      <c r="D38" s="22">
        <f>('ALL Returns'!F38)-('ALL Returns'!C38)</f>
        <v>0.10012930274459159</v>
      </c>
      <c r="E38" s="22">
        <f>('ALL Returns'!G38)-('ALL Returns'!C38)</f>
        <v>4.3369739183311322E-2</v>
      </c>
      <c r="F38" s="22">
        <f>('ALL Returns'!H38)-('ALL Returns'!C38)</f>
        <v>6.3513644008610343E-2</v>
      </c>
      <c r="G38" s="22">
        <f>('ALL Returns'!I38)-('ALL Returns'!C38)</f>
        <v>-2.4317043822077326E-2</v>
      </c>
      <c r="H38" s="22">
        <f>('ALL Returns'!J38)-('ALL Returns'!C38)</f>
        <v>2.2970384451266528E-2</v>
      </c>
      <c r="I38" s="22">
        <f>('ALL Returns'!K38)-('ALL Returns'!C38)</f>
        <v>0.34221494270990904</v>
      </c>
      <c r="J38" s="22">
        <f>('ALL Returns'!L38)-('ALL Returns'!C38)</f>
        <v>0.15377338426835074</v>
      </c>
      <c r="K38" s="22">
        <f>('ALL Returns'!M38)-('ALL Returns'!C38)</f>
        <v>0.17008507258003891</v>
      </c>
      <c r="L38" s="22">
        <f>('ALL Returns'!N38)-('ALL Returns'!C38)</f>
        <v>0.64935227346426105</v>
      </c>
      <c r="M38" s="22">
        <f>('ALL Returns'!O38)-('ALL Returns'!C38)</f>
        <v>0.49963641718460033</v>
      </c>
      <c r="N38" s="22">
        <f>('ALL Returns'!P38)-('ALL Returns'!C38)</f>
        <v>6.0211032641482788E-2</v>
      </c>
      <c r="O38" s="22">
        <f>('ALL Returns'!Q38)-('ALL Returns'!C38)</f>
        <v>0.18222112700180773</v>
      </c>
      <c r="P38" s="22">
        <f>('ALL Returns'!R38)-('ALL Returns'!C38)</f>
        <v>0.41748909988969218</v>
      </c>
      <c r="Q38" s="22">
        <f>('ALL Returns'!S38)-('ALL Returns'!C38)</f>
        <v>0.28380050959433428</v>
      </c>
      <c r="R38" s="22">
        <f>('ALL Returns'!T38)-('ALL Returns'!C38)</f>
        <v>0.16453405217187558</v>
      </c>
      <c r="S38" s="22">
        <f>('ALL Returns'!U38)-('ALL Returns'!C38)</f>
        <v>0.12863723009993827</v>
      </c>
      <c r="T38" s="22">
        <f>('ALL Returns'!V38)-('ALL Returns'!C38)</f>
        <v>7.5625445250846246E-2</v>
      </c>
      <c r="U38" s="22">
        <f>('ALL Returns'!W38)-('ALL Returns'!C38)</f>
        <v>0.1734863681818119</v>
      </c>
      <c r="V38" s="22">
        <f>('ALL Returns'!X38)-('ALL Returns'!C38)</f>
        <v>0.28913801963298585</v>
      </c>
      <c r="W38" s="22">
        <f>('ALL Returns'!Y38)-('ALL Returns'!C38)</f>
        <v>0.17373889593510691</v>
      </c>
      <c r="X38" s="22">
        <f>('ALL Returns'!Z38)-('ALL Returns'!C38)</f>
        <v>0.22467244229187211</v>
      </c>
      <c r="Y38" s="22">
        <f>('ALL Returns'!AA38)-('ALL Returns'!C38)</f>
        <v>5.994221543718186E-2</v>
      </c>
      <c r="Z38" s="22">
        <f>('ALL Returns'!AB38)-('ALL Returns'!C38)</f>
        <v>7.2780053275019629E-2</v>
      </c>
      <c r="AA38" s="22">
        <f>('ALL Returns'!AC38)-('ALL Returns'!C38)</f>
        <v>0.11739835578805899</v>
      </c>
      <c r="AB38" s="22">
        <f>('ALL Returns'!AD38)-('ALL Returns'!C38)</f>
        <v>0.17511765403367313</v>
      </c>
      <c r="AC38" s="22">
        <f>('ALL Returns'!AE38)-('ALL Returns'!C38)</f>
        <v>0.1724078558989742</v>
      </c>
      <c r="AD38" s="22">
        <f>('ALL Returns'!AF38)-('ALL Returns'!C38)</f>
        <v>6.1865292360258874E-2</v>
      </c>
    </row>
    <row r="39" spans="1:30" ht="15" customHeight="1" x14ac:dyDescent="0.25">
      <c r="A39" s="17">
        <v>44165</v>
      </c>
      <c r="B39" s="21">
        <f>('ALL Returns'!D39)-('ALL Returns'!C39)</f>
        <v>0.25015555573071674</v>
      </c>
      <c r="C39" s="22">
        <f>('ALL Returns'!E39)-('ALL Returns'!C39)</f>
        <v>9.1026639020757583E-3</v>
      </c>
      <c r="D39" s="22">
        <f>('ALL Returns'!F39)-('ALL Returns'!C39)</f>
        <v>2.2379531550956368E-3</v>
      </c>
      <c r="E39" s="22">
        <f>('ALL Returns'!G39)-('ALL Returns'!C39)</f>
        <v>2.0339854363340064E-2</v>
      </c>
      <c r="F39" s="22">
        <f>('ALL Returns'!H39)-('ALL Returns'!C39)</f>
        <v>3.6005240009957244E-2</v>
      </c>
      <c r="G39" s="22">
        <f>('ALL Returns'!I39)-('ALL Returns'!C39)</f>
        <v>0.24391500188156251</v>
      </c>
      <c r="H39" s="22">
        <f>('ALL Returns'!J39)-('ALL Returns'!C39)</f>
        <v>-2.7155539678931459E-2</v>
      </c>
      <c r="I39" s="22">
        <f>('ALL Returns'!K39)-('ALL Returns'!C39)</f>
        <v>0.14235078606370491</v>
      </c>
      <c r="J39" s="22">
        <f>('ALL Returns'!L39)-('ALL Returns'!C39)</f>
        <v>-1.3750803458661425E-2</v>
      </c>
      <c r="K39" s="22">
        <f>('ALL Returns'!M39)-('ALL Returns'!C39)</f>
        <v>0.31385862415076615</v>
      </c>
      <c r="L39" s="22">
        <f>('ALL Returns'!N39)-('ALL Returns'!C39)</f>
        <v>0.53879091042078486</v>
      </c>
      <c r="M39" s="22">
        <f>('ALL Returns'!O39)-('ALL Returns'!C39)</f>
        <v>2.4315040162737805E-2</v>
      </c>
      <c r="N39" s="22">
        <f>('ALL Returns'!P39)-('ALL Returns'!C39)</f>
        <v>0.26207365113291664</v>
      </c>
      <c r="O39" s="22">
        <f>('ALL Returns'!Q39)-('ALL Returns'!C39)</f>
        <v>0.23386376025759753</v>
      </c>
      <c r="P39" s="22">
        <f>('ALL Returns'!R39)-('ALL Returns'!C39)</f>
        <v>9.1016660584160892E-3</v>
      </c>
      <c r="Q39" s="22">
        <f>('ALL Returns'!S39)-('ALL Returns'!C39)</f>
        <v>-3.5003856333112177E-4</v>
      </c>
      <c r="R39" s="22">
        <f>('ALL Returns'!T39)-('ALL Returns'!C39)</f>
        <v>0.56874620968351297</v>
      </c>
      <c r="S39" s="22">
        <f>('ALL Returns'!U39)-('ALL Returns'!C39)</f>
        <v>8.4564070901229235E-2</v>
      </c>
      <c r="T39" s="22">
        <f>('ALL Returns'!V39)-('ALL Returns'!C39)</f>
        <v>8.4831293624798271E-2</v>
      </c>
      <c r="U39" s="22">
        <f>('ALL Returns'!W39)-('ALL Returns'!C39)</f>
        <v>0.21145871262676766</v>
      </c>
      <c r="V39" s="22">
        <f>('ALL Returns'!X39)-('ALL Returns'!C39)</f>
        <v>0.43620231421597538</v>
      </c>
      <c r="W39" s="22">
        <f>('ALL Returns'!Y39)-('ALL Returns'!C39)</f>
        <v>0.15942547123644693</v>
      </c>
      <c r="X39" s="22">
        <f>('ALL Returns'!Z39)-('ALL Returns'!C39)</f>
        <v>5.4114120288615244E-2</v>
      </c>
      <c r="Y39" s="22">
        <f>('ALL Returns'!AA39)-('ALL Returns'!C39)</f>
        <v>9.7399580203957184E-2</v>
      </c>
      <c r="Z39" s="22">
        <f>('ALL Returns'!AB39)-('ALL Returns'!C39)</f>
        <v>2.6161004285118951E-2</v>
      </c>
      <c r="AA39" s="22">
        <f>('ALL Returns'!AC39)-('ALL Returns'!C39)</f>
        <v>0.25195914151957644</v>
      </c>
      <c r="AB39" s="22">
        <f>('ALL Returns'!AD39)-('ALL Returns'!C39)</f>
        <v>5.4717814860256328E-2</v>
      </c>
      <c r="AC39" s="22">
        <f>('ALL Returns'!AE39)-('ALL Returns'!C39)</f>
        <v>0.2048234564199462</v>
      </c>
      <c r="AD39" s="22">
        <f>('ALL Returns'!AF39)-('ALL Returns'!C39)</f>
        <v>0.31833360653272552</v>
      </c>
    </row>
    <row r="40" spans="1:30" ht="15" customHeight="1" x14ac:dyDescent="0.25">
      <c r="A40" s="17">
        <v>44134</v>
      </c>
      <c r="B40" s="21">
        <f>('ALL Returns'!D40)-('ALL Returns'!C40)</f>
        <v>-8.5212537353133416E-2</v>
      </c>
      <c r="C40" s="22">
        <f>('ALL Returns'!E40)-('ALL Returns'!C40)</f>
        <v>3.1709183971906668E-2</v>
      </c>
      <c r="D40" s="22">
        <f>('ALL Returns'!F40)-('ALL Returns'!C40)</f>
        <v>7.2444838155792529E-2</v>
      </c>
      <c r="E40" s="22">
        <f>('ALL Returns'!G40)-('ALL Returns'!C40)</f>
        <v>-0.14210697340806852</v>
      </c>
      <c r="F40" s="22">
        <f>('ALL Returns'!H40)-('ALL Returns'!C40)</f>
        <v>-5.1656014643613885E-2</v>
      </c>
      <c r="G40" s="22">
        <f>('ALL Returns'!I40)-('ALL Returns'!C40)</f>
        <v>-1.7206476406951915E-2</v>
      </c>
      <c r="H40" s="22">
        <f>('ALL Returns'!J40)-('ALL Returns'!C40)</f>
        <v>1.2721597686584159E-2</v>
      </c>
      <c r="I40" s="22">
        <f>('ALL Returns'!K40)-('ALL Returns'!C40)</f>
        <v>-4.0265524191237896E-3</v>
      </c>
      <c r="J40" s="22">
        <f>('ALL Returns'!L40)-('ALL Returns'!C40)</f>
        <v>0.22285958469957148</v>
      </c>
      <c r="K40" s="22">
        <f>('ALL Returns'!M40)-('ALL Returns'!C40)</f>
        <v>-8.1848664797410334E-2</v>
      </c>
      <c r="L40" s="22">
        <f>('ALL Returns'!N40)-('ALL Returns'!C40)</f>
        <v>2.6556435793683105E-2</v>
      </c>
      <c r="M40" s="22">
        <f>('ALL Returns'!O40)-('ALL Returns'!C40)</f>
        <v>-3.7868437278450399E-2</v>
      </c>
      <c r="N40" s="22">
        <f>('ALL Returns'!P40)-('ALL Returns'!C40)</f>
        <v>-5.6285942670254829E-2</v>
      </c>
      <c r="O40" s="22">
        <f>('ALL Returns'!Q40)-('ALL Returns'!C40)</f>
        <v>-4.6190955762012043E-2</v>
      </c>
      <c r="P40" s="22"/>
      <c r="Q40" s="22">
        <f>('ALL Returns'!S40)-('ALL Returns'!C40)</f>
        <v>-6.6625102628504934E-2</v>
      </c>
      <c r="R40" s="22">
        <f>('ALL Returns'!T40)-('ALL Returns'!C40)</f>
        <v>-9.6971852300006905E-2</v>
      </c>
      <c r="S40" s="22">
        <f>('ALL Returns'!U40)-('ALL Returns'!C40)</f>
        <v>8.3644292949068513E-2</v>
      </c>
      <c r="T40" s="22">
        <f>('ALL Returns'!V40)-('ALL Returns'!C40)</f>
        <v>-8.4658452818465985E-2</v>
      </c>
      <c r="U40" s="22">
        <f>('ALL Returns'!W40)-('ALL Returns'!C40)</f>
        <v>-3.2854701014714216E-2</v>
      </c>
      <c r="V40" s="22">
        <f>('ALL Returns'!X40)-('ALL Returns'!C40)</f>
        <v>-0.1564477746077878</v>
      </c>
      <c r="W40" s="22">
        <f>('ALL Returns'!Y40)-('ALL Returns'!C40)</f>
        <v>-2.2243437278450288E-2</v>
      </c>
      <c r="X40" s="22">
        <f>('ALL Returns'!Z40)-('ALL Returns'!C40)</f>
        <v>-9.4709532821613068E-2</v>
      </c>
      <c r="Y40" s="22">
        <f>('ALL Returns'!AA40)-('ALL Returns'!C40)</f>
        <v>-0.17399443559707167</v>
      </c>
      <c r="Z40" s="22">
        <f>('ALL Returns'!AB40)-('ALL Returns'!C40)</f>
        <v>-5.0899813796668969E-2</v>
      </c>
      <c r="AA40" s="22">
        <f>('ALL Returns'!AC40)-('ALL Returns'!C40)</f>
        <v>-0.15237851053852372</v>
      </c>
      <c r="AB40" s="22">
        <f>('ALL Returns'!AD40)-('ALL Returns'!C40)</f>
        <v>7.4752732202475011E-2</v>
      </c>
      <c r="AC40" s="22">
        <f>('ALL Returns'!AE40)-('ALL Returns'!C40)</f>
        <v>-7.2355777827348561E-2</v>
      </c>
      <c r="AD40" s="22">
        <f>('ALL Returns'!AF40)-('ALL Returns'!C40)</f>
        <v>-2.0364582246404257E-3</v>
      </c>
    </row>
    <row r="41" spans="1:30" ht="15" customHeight="1" x14ac:dyDescent="0.25">
      <c r="A41" s="17">
        <v>44104</v>
      </c>
      <c r="B41" s="21">
        <f>('ALL Returns'!D41)-('ALL Returns'!C41)</f>
        <v>4.4359226219150477E-2</v>
      </c>
      <c r="C41" s="22">
        <f>('ALL Returns'!E41)-('ALL Returns'!C41)</f>
        <v>0.20778868235122167</v>
      </c>
      <c r="D41" s="22">
        <f>('ALL Returns'!F41)-('ALL Returns'!C41)</f>
        <v>0.16877733632233199</v>
      </c>
      <c r="E41" s="22">
        <f>('ALL Returns'!G41)-('ALL Returns'!C41)</f>
        <v>0.1808446644816144</v>
      </c>
      <c r="F41" s="22">
        <f>('ALL Returns'!H41)-('ALL Returns'!C41)</f>
        <v>1.698168071925802E-2</v>
      </c>
      <c r="G41" s="22">
        <f>('ALL Returns'!I41)-('ALL Returns'!C41)</f>
        <v>-2.5855962477633519E-2</v>
      </c>
      <c r="H41" s="22">
        <f>('ALL Returns'!J41)-('ALL Returns'!C41)</f>
        <v>9.2910931817430084E-2</v>
      </c>
      <c r="I41" s="22">
        <f>('ALL Returns'!K41)-('ALL Returns'!C41)</f>
        <v>7.6051877388921801E-2</v>
      </c>
      <c r="J41" s="22">
        <f>('ALL Returns'!L41)-('ALL Returns'!C41)</f>
        <v>2.6692450647702988E-2</v>
      </c>
      <c r="K41" s="22">
        <f>('ALL Returns'!M41)-('ALL Returns'!C41)</f>
        <v>4.148535005598674E-2</v>
      </c>
      <c r="L41" s="22">
        <f>('ALL Returns'!N41)-('ALL Returns'!C41)</f>
        <v>7.3399734655421961E-2</v>
      </c>
      <c r="M41" s="22">
        <f>('ALL Returns'!O41)-('ALL Returns'!C41)</f>
        <v>5.1512346783199124E-2</v>
      </c>
      <c r="N41" s="22">
        <f>('ALL Returns'!P41)-('ALL Returns'!C41)</f>
        <v>8.0802526691038809E-2</v>
      </c>
      <c r="O41" s="22">
        <f>('ALL Returns'!Q41)-('ALL Returns'!C41)</f>
        <v>-2.4246749542917279E-2</v>
      </c>
      <c r="P41" s="22"/>
      <c r="Q41" s="22">
        <f>('ALL Returns'!S41)-('ALL Returns'!C41)</f>
        <v>-6.2365053581765438E-3</v>
      </c>
      <c r="R41" s="22">
        <f>('ALL Returns'!T41)-('ALL Returns'!C41)</f>
        <v>0.10266490190388657</v>
      </c>
      <c r="S41" s="22">
        <f>('ALL Returns'!U41)-('ALL Returns'!C41)</f>
        <v>7.1037400813068197E-2</v>
      </c>
      <c r="T41" s="22">
        <f>('ALL Returns'!V41)-('ALL Returns'!C41)</f>
        <v>4.1587370051905825E-2</v>
      </c>
      <c r="U41" s="22">
        <f>('ALL Returns'!W41)-('ALL Returns'!C41)</f>
        <v>6.5358290021785184E-2</v>
      </c>
      <c r="V41" s="22">
        <f>('ALL Returns'!X41)-('ALL Returns'!C41)</f>
        <v>-7.6883478030439698E-5</v>
      </c>
      <c r="W41" s="22">
        <f>('ALL Returns'!Y41)-('ALL Returns'!C41)</f>
        <v>6.751549465514313E-2</v>
      </c>
      <c r="X41" s="22">
        <f>('ALL Returns'!Z41)-('ALL Returns'!C41)</f>
        <v>9.7953417797263978E-2</v>
      </c>
      <c r="Y41" s="22">
        <f>('ALL Returns'!AA41)-('ALL Returns'!C41)</f>
        <v>0.20311002186914551</v>
      </c>
      <c r="Z41" s="22">
        <f>('ALL Returns'!AB41)-('ALL Returns'!C41)</f>
        <v>5.2642006034301303E-2</v>
      </c>
      <c r="AA41" s="22">
        <f>('ALL Returns'!AC41)-('ALL Returns'!C41)</f>
        <v>-1.4492326113997265E-2</v>
      </c>
      <c r="AB41" s="22">
        <f>('ALL Returns'!AD41)-('ALL Returns'!C41)</f>
        <v>8.6469990732113283E-2</v>
      </c>
      <c r="AC41" s="22">
        <f>('ALL Returns'!AE41)-('ALL Returns'!C41)</f>
        <v>-1.3810507932179208E-2</v>
      </c>
      <c r="AD41" s="22">
        <f>('ALL Returns'!AF41)-('ALL Returns'!C41)</f>
        <v>4.045057581166351E-2</v>
      </c>
    </row>
    <row r="42" spans="1:30" ht="15" customHeight="1" x14ac:dyDescent="0.25">
      <c r="A42" s="17">
        <v>44074</v>
      </c>
      <c r="B42" s="21">
        <f>('ALL Returns'!D42)-('ALL Returns'!C42)</f>
        <v>-7.4257024569308563E-2</v>
      </c>
      <c r="C42" s="22">
        <f>('ALL Returns'!E42)-('ALL Returns'!C42)</f>
        <v>-9.7702542120937236E-2</v>
      </c>
      <c r="D42" s="22">
        <f>('ALL Returns'!F42)-('ALL Returns'!C42)</f>
        <v>-9.498479521770048E-2</v>
      </c>
      <c r="E42" s="22">
        <f>('ALL Returns'!G42)-('ALL Returns'!C42)</f>
        <v>-8.63060128916079E-2</v>
      </c>
      <c r="F42" s="22">
        <f>('ALL Returns'!H42)-('ALL Returns'!C42)</f>
        <v>-5.784801597417747E-2</v>
      </c>
      <c r="G42" s="22">
        <f>('ALL Returns'!I42)-('ALL Returns'!C42)</f>
        <v>-0.221748845725252</v>
      </c>
      <c r="H42" s="22">
        <f>('ALL Returns'!J42)-('ALL Returns'!C42)</f>
        <v>-2.2871451932604044E-2</v>
      </c>
      <c r="I42" s="22">
        <f>('ALL Returns'!K42)-('ALL Returns'!C42)</f>
        <v>0.13389812510496529</v>
      </c>
      <c r="J42" s="22">
        <f>('ALL Returns'!L42)-('ALL Returns'!C42)</f>
        <v>1.0609157717088992E-2</v>
      </c>
      <c r="K42" s="22">
        <f>('ALL Returns'!M42)-('ALL Returns'!C42)</f>
        <v>-4.4500168476574536E-2</v>
      </c>
      <c r="L42" s="22">
        <f>('ALL Returns'!N42)-('ALL Returns'!C42)</f>
        <v>8.9752247248460777E-3</v>
      </c>
      <c r="M42" s="22">
        <f>('ALL Returns'!O42)-('ALL Returns'!C42)</f>
        <v>-0.21057755256343721</v>
      </c>
      <c r="N42" s="22">
        <f>('ALL Returns'!P42)-('ALL Returns'!C42)</f>
        <v>1.5453535227129179E-2</v>
      </c>
      <c r="O42" s="22">
        <f>('ALL Returns'!Q42)-('ALL Returns'!C42)</f>
        <v>-8.6003638551473235E-2</v>
      </c>
      <c r="P42" s="22"/>
      <c r="Q42" s="22">
        <f>('ALL Returns'!S42)-('ALL Returns'!C42)</f>
        <v>-0.10867770633832273</v>
      </c>
      <c r="R42" s="22">
        <f>('ALL Returns'!T42)-('ALL Returns'!C42)</f>
        <v>1.2603758192569559E-2</v>
      </c>
      <c r="S42" s="22">
        <f>('ALL Returns'!U42)-('ALL Returns'!C42)</f>
        <v>3.6187662211256064E-2</v>
      </c>
      <c r="T42" s="22">
        <f>('ALL Returns'!V42)-('ALL Returns'!C42)</f>
        <v>-0.10012257788959772</v>
      </c>
      <c r="U42" s="22">
        <f>('ALL Returns'!W42)-('ALL Returns'!C42)</f>
        <v>-7.4631314395374997E-3</v>
      </c>
      <c r="V42" s="22">
        <f>('ALL Returns'!X42)-('ALL Returns'!C42)</f>
        <v>-4.9704871297337652E-2</v>
      </c>
      <c r="W42" s="22">
        <f>('ALL Returns'!Y42)-('ALL Returns'!C42)</f>
        <v>-8.5028763897771531E-2</v>
      </c>
      <c r="X42" s="22">
        <f>('ALL Returns'!Z42)-('ALL Returns'!C42)</f>
        <v>0.10709710507191855</v>
      </c>
      <c r="Y42" s="22">
        <f>('ALL Returns'!AA42)-('ALL Returns'!C42)</f>
        <v>3.9330629392351525E-2</v>
      </c>
      <c r="Z42" s="22">
        <f>('ALL Returns'!AB42)-('ALL Returns'!C42)</f>
        <v>-4.3802296984625143E-2</v>
      </c>
      <c r="AA42" s="22">
        <f>('ALL Returns'!AC42)-('ALL Returns'!C42)</f>
        <v>-1.9624029475084646E-2</v>
      </c>
      <c r="AB42" s="22">
        <f>('ALL Returns'!AD42)-('ALL Returns'!C42)</f>
        <v>-0.12390687652214971</v>
      </c>
      <c r="AC42" s="22">
        <f>('ALL Returns'!AE42)-('ALL Returns'!C42)</f>
        <v>-3.8353500912584229E-2</v>
      </c>
      <c r="AD42" s="22">
        <f>('ALL Returns'!AF42)-('ALL Returns'!C42)</f>
        <v>-5.8865000598416324E-2</v>
      </c>
    </row>
    <row r="43" spans="1:30" ht="15" customHeight="1" x14ac:dyDescent="0.25">
      <c r="A43" s="17">
        <v>44042</v>
      </c>
      <c r="B43" s="21">
        <f>('ALL Returns'!D43)-('ALL Returns'!C43)</f>
        <v>-0.14585572854725545</v>
      </c>
      <c r="C43" s="22">
        <f>('ALL Returns'!E43)-('ALL Returns'!C43)</f>
        <v>-3.4579554240520817E-2</v>
      </c>
      <c r="D43" s="22">
        <f>('ALL Returns'!F43)-('ALL Returns'!C43)</f>
        <v>0.1521011611644611</v>
      </c>
      <c r="E43" s="22">
        <f>('ALL Returns'!G43)-('ALL Returns'!C43)</f>
        <v>8.110958903926177E-2</v>
      </c>
      <c r="F43" s="22">
        <f>('ALL Returns'!H43)-('ALL Returns'!C43)</f>
        <v>4.3037460307233752E-2</v>
      </c>
      <c r="G43" s="22">
        <f>('ALL Returns'!I43)-('ALL Returns'!C43)</f>
        <v>9.4285091176590854E-2</v>
      </c>
      <c r="H43" s="22">
        <f>('ALL Returns'!J43)-('ALL Returns'!C43)</f>
        <v>4.5873594761015296E-2</v>
      </c>
      <c r="I43" s="22">
        <f>('ALL Returns'!K43)-('ALL Returns'!C43)</f>
        <v>-9.3849015961595963E-2</v>
      </c>
      <c r="J43" s="22">
        <f>('ALL Returns'!L43)-('ALL Returns'!C43)</f>
        <v>0.16296507169029154</v>
      </c>
      <c r="K43" s="22">
        <f>('ALL Returns'!M43)-('ALL Returns'!C43)</f>
        <v>-0.17791059976786028</v>
      </c>
      <c r="L43" s="22">
        <f>('ALL Returns'!N43)-('ALL Returns'!C43)</f>
        <v>4.7215460987274513E-2</v>
      </c>
      <c r="M43" s="22">
        <f>('ALL Returns'!O43)-('ALL Returns'!C43)</f>
        <v>2.8793394259761965E-2</v>
      </c>
      <c r="N43" s="22">
        <f>('ALL Returns'!P43)-('ALL Returns'!C43)</f>
        <v>-0.14748278004697263</v>
      </c>
      <c r="O43" s="22">
        <f>('ALL Returns'!Q43)-('ALL Returns'!C43)</f>
        <v>-0.10936450047707985</v>
      </c>
      <c r="P43" s="22"/>
      <c r="Q43" s="22">
        <f>('ALL Returns'!S43)-('ALL Returns'!C43)</f>
        <v>2.9494727677289143E-2</v>
      </c>
      <c r="R43" s="22">
        <f>('ALL Returns'!T43)-('ALL Returns'!C43)</f>
        <v>-8.7697833810413461E-2</v>
      </c>
      <c r="S43" s="22">
        <f>('ALL Returns'!U43)-('ALL Returns'!C43)</f>
        <v>8.4311984476512225E-3</v>
      </c>
      <c r="T43" s="22">
        <f>('ALL Returns'!V43)-('ALL Returns'!C43)</f>
        <v>0.16603097974890876</v>
      </c>
      <c r="U43" s="22">
        <f>('ALL Returns'!W43)-('ALL Returns'!C43)</f>
        <v>-9.2006967299874551E-2</v>
      </c>
      <c r="V43" s="22">
        <f>('ALL Returns'!X43)-('ALL Returns'!C43)</f>
        <v>-0.14685174920195243</v>
      </c>
      <c r="W43" s="22">
        <f>('ALL Returns'!Y43)-('ALL Returns'!C43)</f>
        <v>-0.10077142688400628</v>
      </c>
      <c r="X43" s="22">
        <f>('ALL Returns'!Z43)-('ALL Returns'!C43)</f>
        <v>0.24507994396736454</v>
      </c>
      <c r="Y43" s="22">
        <f>('ALL Returns'!AA43)-('ALL Returns'!C43)</f>
        <v>3.19418058292264E-2</v>
      </c>
      <c r="Z43" s="22">
        <f>('ALL Returns'!AB43)-('ALL Returns'!C43)</f>
        <v>-0.1038048897714839</v>
      </c>
      <c r="AA43" s="22">
        <f>('ALL Returns'!AC43)-('ALL Returns'!C43)</f>
        <v>-0.15386396799571686</v>
      </c>
      <c r="AB43" s="22">
        <f>('ALL Returns'!AD43)-('ALL Returns'!C43)</f>
        <v>-4.8452550791545493E-2</v>
      </c>
      <c r="AC43" s="22">
        <f>('ALL Returns'!AE43)-('ALL Returns'!C43)</f>
        <v>-8.5351465095329454E-2</v>
      </c>
      <c r="AD43" s="22">
        <f>('ALL Returns'!AF43)-('ALL Returns'!C43)</f>
        <v>-0.1306486534825444</v>
      </c>
    </row>
    <row r="44" spans="1:30" ht="15.75" x14ac:dyDescent="0.25">
      <c r="A44" s="17">
        <v>44012</v>
      </c>
      <c r="B44" s="21">
        <f>('ALL Returns'!D44)-('ALL Returns'!C44)</f>
        <v>6.1871159193971528E-2</v>
      </c>
      <c r="C44" s="22">
        <f>('ALL Returns'!E44)-('ALL Returns'!C44)</f>
        <v>9.1755055517124817E-2</v>
      </c>
      <c r="D44" s="22">
        <f>('ALL Returns'!F44)-('ALL Returns'!C44)</f>
        <v>0.25521952258556413</v>
      </c>
      <c r="E44" s="22">
        <f>('ALL Returns'!G44)-('ALL Returns'!C44)</f>
        <v>6.9539268872165355E-2</v>
      </c>
      <c r="F44" s="22">
        <f>('ALL Returns'!H44)-('ALL Returns'!C44)</f>
        <v>3.7876709665195032E-2</v>
      </c>
      <c r="G44" s="22">
        <f>('ALL Returns'!I44)-('ALL Returns'!C44)</f>
        <v>0.38788768179598238</v>
      </c>
      <c r="H44" s="22">
        <f>('ALL Returns'!J44)-('ALL Returns'!C44)</f>
        <v>0.11536993152647604</v>
      </c>
      <c r="I44" s="22">
        <f>('ALL Returns'!K44)-('ALL Returns'!C44)</f>
        <v>5.9168367983501238E-2</v>
      </c>
      <c r="J44" s="22">
        <f>('ALL Returns'!L44)-('ALL Returns'!C44)</f>
        <v>0.13965160482679573</v>
      </c>
      <c r="K44" s="22">
        <f>('ALL Returns'!M44)-('ALL Returns'!C44)</f>
        <v>7.517129089179482E-2</v>
      </c>
      <c r="L44" s="22">
        <f>('ALL Returns'!N44)-('ALL Returns'!C44)</f>
        <v>0.21919345476947683</v>
      </c>
      <c r="M44" s="22">
        <f>('ALL Returns'!O44)-('ALL Returns'!C44)</f>
        <v>-4.3832303495431157E-2</v>
      </c>
      <c r="N44" s="22">
        <f>('ALL Returns'!P44)-('ALL Returns'!C44)</f>
        <v>0.12060258593945851</v>
      </c>
      <c r="O44" s="22">
        <f>('ALL Returns'!Q44)-('ALL Returns'!C44)</f>
        <v>0.10857149435446321</v>
      </c>
      <c r="P44" s="22"/>
      <c r="Q44" s="22">
        <f>('ALL Returns'!S44)-('ALL Returns'!C44)</f>
        <v>0.1181611677085664</v>
      </c>
      <c r="R44" s="22">
        <f>('ALL Returns'!T44)-('ALL Returns'!C44)</f>
        <v>0.28815057579820519</v>
      </c>
      <c r="S44" s="22">
        <f>('ALL Returns'!U44)-('ALL Returns'!C44)</f>
        <v>0.27168037413064844</v>
      </c>
      <c r="T44" s="22">
        <f>('ALL Returns'!V44)-('ALL Returns'!C44)</f>
        <v>0.15398559637164907</v>
      </c>
      <c r="U44" s="22">
        <f>('ALL Returns'!W44)-('ALL Returns'!C44)</f>
        <v>0.20296158671205666</v>
      </c>
      <c r="V44" s="22">
        <f>('ALL Returns'!X44)-('ALL Returns'!C44)</f>
        <v>-8.1607693373235729E-2</v>
      </c>
      <c r="W44" s="22">
        <f>('ALL Returns'!Y44)-('ALL Returns'!C44)</f>
        <v>0.10658287071492362</v>
      </c>
      <c r="X44" s="22">
        <f>('ALL Returns'!Z44)-('ALL Returns'!C44)</f>
        <v>5.2153388078495781E-2</v>
      </c>
      <c r="Y44" s="22">
        <f>('ALL Returns'!AA44)-('ALL Returns'!C44)</f>
        <v>0.14002407354276397</v>
      </c>
      <c r="Z44" s="22">
        <f>('ALL Returns'!AB44)-('ALL Returns'!C44)</f>
        <v>0.15434680781927332</v>
      </c>
      <c r="AA44" s="22">
        <f>('ALL Returns'!AC44)-('ALL Returns'!C44)</f>
        <v>-1.3019347682475386E-2</v>
      </c>
      <c r="AB44" s="22">
        <f>('ALL Returns'!AD44)-('ALL Returns'!C44)</f>
        <v>0.18487662125665935</v>
      </c>
      <c r="AC44" s="22">
        <f>('ALL Returns'!AE44)-('ALL Returns'!C44)</f>
        <v>3.7670582120639853E-2</v>
      </c>
      <c r="AD44" s="22">
        <f>('ALL Returns'!AF44)-('ALL Returns'!C44)</f>
        <v>4.5053996597765461E-2</v>
      </c>
    </row>
    <row r="45" spans="1:30" ht="15.75" x14ac:dyDescent="0.25">
      <c r="A45" s="17">
        <v>43980</v>
      </c>
      <c r="B45" s="21">
        <f>('ALL Returns'!D45)-('ALL Returns'!C45)</f>
        <v>-4.0562814311555624E-2</v>
      </c>
      <c r="C45" s="22">
        <f>('ALL Returns'!E45)-('ALL Returns'!C45)</f>
        <v>0.11480584660585184</v>
      </c>
      <c r="D45" s="22">
        <f>('ALL Returns'!F45)-('ALL Returns'!C45)</f>
        <v>-4.5021591072498139E-2</v>
      </c>
      <c r="E45" s="22">
        <f>('ALL Returns'!G45)-('ALL Returns'!C45)</f>
        <v>0.10540483378865501</v>
      </c>
      <c r="F45" s="22">
        <f>('ALL Returns'!H45)-('ALL Returns'!C45)</f>
        <v>0.18101945592333712</v>
      </c>
      <c r="G45" s="22">
        <f>('ALL Returns'!I45)-('ALL Returns'!C45)</f>
        <v>0.16939304307384287</v>
      </c>
      <c r="H45" s="22">
        <f>('ALL Returns'!J45)-('ALL Returns'!C45)</f>
        <v>9.7236215862398223E-3</v>
      </c>
      <c r="I45" s="22">
        <f>('ALL Returns'!K45)-('ALL Returns'!C45)</f>
        <v>-1.1551332698715555E-2</v>
      </c>
      <c r="J45" s="22">
        <f>('ALL Returns'!L45)-('ALL Returns'!C45)</f>
        <v>-2.9513749975129986E-2</v>
      </c>
      <c r="K45" s="22">
        <f>('ALL Returns'!M45)-('ALL Returns'!C45)</f>
        <v>-6.8957076830233444E-2</v>
      </c>
      <c r="L45" s="22">
        <f>('ALL Returns'!N45)-('ALL Returns'!C45)</f>
        <v>0.40464304307384308</v>
      </c>
      <c r="M45" s="22">
        <f>('ALL Returns'!O45)-('ALL Returns'!C45)</f>
        <v>8.1628337191490208E-2</v>
      </c>
      <c r="N45" s="22">
        <f>('ALL Returns'!P45)-('ALL Returns'!C45)</f>
        <v>-6.6069569261568385E-3</v>
      </c>
      <c r="O45" s="22">
        <f>('ALL Returns'!Q45)-('ALL Returns'!C45)</f>
        <v>4.5544281665759689E-2</v>
      </c>
      <c r="P45" s="22"/>
      <c r="Q45" s="22">
        <f>('ALL Returns'!S45)-('ALL Returns'!C45)</f>
        <v>2.4708283157350391E-2</v>
      </c>
      <c r="R45" s="22">
        <f>('ALL Returns'!T45)-('ALL Returns'!C45)</f>
        <v>0.12913964940868455</v>
      </c>
      <c r="S45" s="22">
        <f>('ALL Returns'!U45)-('ALL Returns'!C45)</f>
        <v>7.7191925755407342E-2</v>
      </c>
      <c r="T45" s="22">
        <f>('ALL Returns'!V45)-('ALL Returns'!C45)</f>
        <v>8.2678757359557445E-2</v>
      </c>
      <c r="U45" s="22">
        <f>('ALL Returns'!W45)-('ALL Returns'!C45)</f>
        <v>-1.224075974305823E-2</v>
      </c>
      <c r="V45" s="22">
        <f>('ALL Returns'!X45)-('ALL Returns'!C45)</f>
        <v>0.1264119109983714</v>
      </c>
      <c r="W45" s="22">
        <f>('ALL Returns'!Y45)-('ALL Returns'!C45)</f>
        <v>8.0629697242100076E-3</v>
      </c>
      <c r="X45" s="22">
        <f>('ALL Returns'!Z45)-('ALL Returns'!C45)</f>
        <v>0.16177792279892894</v>
      </c>
      <c r="Y45" s="22">
        <f>('ALL Returns'!AA45)-('ALL Returns'!C45)</f>
        <v>2.0191571935655652E-2</v>
      </c>
      <c r="Z45" s="22">
        <f>('ALL Returns'!AB45)-('ALL Returns'!C45)</f>
        <v>8.4468065147035171E-3</v>
      </c>
      <c r="AA45" s="22">
        <f>('ALL Returns'!AC45)-('ALL Returns'!C45)</f>
        <v>0.17206469882688341</v>
      </c>
      <c r="AB45" s="22">
        <f>('ALL Returns'!AD45)-('ALL Returns'!C45)</f>
        <v>-1.1083232664742395E-2</v>
      </c>
      <c r="AC45" s="22">
        <f>('ALL Returns'!AE45)-('ALL Returns'!C45)</f>
        <v>-6.2774357807213979E-2</v>
      </c>
      <c r="AD45" s="22">
        <f>('ALL Returns'!AF45)-('ALL Returns'!C45)</f>
        <v>9.81549478357477E-2</v>
      </c>
    </row>
    <row r="46" spans="1:30" ht="15.75" x14ac:dyDescent="0.25">
      <c r="A46" s="17">
        <v>43951</v>
      </c>
      <c r="B46" s="21">
        <f>('ALL Returns'!D46)-('ALL Returns'!C46)</f>
        <v>4.3642821809306093E-2</v>
      </c>
      <c r="C46" s="22">
        <f>('ALL Returns'!E46)-('ALL Returns'!C46)</f>
        <v>9.1371670630388119E-2</v>
      </c>
      <c r="D46" s="22">
        <f>('ALL Returns'!F46)-('ALL Returns'!C46)</f>
        <v>0.203083104569382</v>
      </c>
      <c r="E46" s="22">
        <f>('ALL Returns'!G46)-('ALL Returns'!C46)</f>
        <v>0.14185710752359174</v>
      </c>
      <c r="F46" s="22">
        <f>('ALL Returns'!H46)-('ALL Returns'!C46)</f>
        <v>9.5546040723990672E-2</v>
      </c>
      <c r="G46" s="22">
        <f>('ALL Returns'!I46)-('ALL Returns'!C46)</f>
        <v>6.0233175899660582E-2</v>
      </c>
      <c r="H46" s="22">
        <f>('ALL Returns'!J46)-('ALL Returns'!C46)</f>
        <v>-9.3036209236280667E-3</v>
      </c>
      <c r="I46" s="22">
        <f>('ALL Returns'!K46)-('ALL Returns'!C46)</f>
        <v>6.9087467044230952E-2</v>
      </c>
      <c r="J46" s="22">
        <f>('ALL Returns'!L46)-('ALL Returns'!C46)</f>
        <v>0.27635386077034491</v>
      </c>
      <c r="K46" s="22">
        <f>('ALL Returns'!M46)-('ALL Returns'!C46)</f>
        <v>1.768736582617474E-2</v>
      </c>
      <c r="L46" s="22">
        <f>('ALL Returns'!N46)-('ALL Returns'!C46)</f>
        <v>8.5500306429948561E-2</v>
      </c>
      <c r="M46" s="22">
        <f>('ALL Returns'!O46)-('ALL Returns'!C46)</f>
        <v>0.34778931091342252</v>
      </c>
      <c r="N46" s="22">
        <f>('ALL Returns'!P46)-('ALL Returns'!C46)</f>
        <v>4.058592108291377E-2</v>
      </c>
      <c r="O46" s="22">
        <f>('ALL Returns'!Q46)-('ALL Returns'!C46)</f>
        <v>0.15182720635888913</v>
      </c>
      <c r="P46" s="22"/>
      <c r="Q46" s="22">
        <f>('ALL Returns'!S46)-('ALL Returns'!C46)</f>
        <v>0.16300625177787054</v>
      </c>
      <c r="R46" s="22">
        <f>('ALL Returns'!T46)-('ALL Returns'!C46)</f>
        <v>0.15501500226043394</v>
      </c>
      <c r="S46" s="22">
        <f>('ALL Returns'!U46)-('ALL Returns'!C46)</f>
        <v>0.30803357811182719</v>
      </c>
      <c r="T46" s="22">
        <f>('ALL Returns'!V46)-('ALL Returns'!C46)</f>
        <v>0.10962157858147603</v>
      </c>
      <c r="U46" s="22">
        <f>('ALL Returns'!W46)-('ALL Returns'!C46)</f>
        <v>0.16347426923976344</v>
      </c>
      <c r="V46" s="22">
        <f>('ALL Returns'!X46)-('ALL Returns'!C46)</f>
        <v>0.54156470986277294</v>
      </c>
      <c r="W46" s="22">
        <f>('ALL Returns'!Y46)-('ALL Returns'!C46)</f>
        <v>0.13431520808225042</v>
      </c>
      <c r="X46" s="22">
        <f>('ALL Returns'!Z46)-('ALL Returns'!C46)</f>
        <v>-1.2703895897160762E-2</v>
      </c>
      <c r="Y46" s="22">
        <f>('ALL Returns'!AA46)-('ALL Returns'!C46)</f>
        <v>0.16335469206465472</v>
      </c>
      <c r="Z46" s="22">
        <f>('ALL Returns'!AB46)-('ALL Returns'!C46)</f>
        <v>0.12416230232878633</v>
      </c>
      <c r="AA46" s="22">
        <f>('ALL Returns'!AC46)-('ALL Returns'!C46)</f>
        <v>0.1704679123747494</v>
      </c>
      <c r="AB46" s="22">
        <f>('ALL Returns'!AD46)-('ALL Returns'!C46)</f>
        <v>0.34991181876979238</v>
      </c>
      <c r="AC46" s="22">
        <f>('ALL Returns'!AE46)-('ALL Returns'!C46)</f>
        <v>0.19450611414610824</v>
      </c>
      <c r="AD46" s="22">
        <f>('ALL Returns'!AF46)-('ALL Returns'!C46)</f>
        <v>0.10296821863470307</v>
      </c>
    </row>
    <row r="47" spans="1:30" ht="15.75" x14ac:dyDescent="0.25">
      <c r="A47" s="17">
        <v>43921</v>
      </c>
      <c r="B47" s="21">
        <f>('ALL Returns'!D47)-('ALL Returns'!C47)</f>
        <v>-0.18008804036502538</v>
      </c>
      <c r="C47" s="22">
        <f>('ALL Returns'!E47)-('ALL Returns'!C47)</f>
        <v>-0.26881356701349102</v>
      </c>
      <c r="D47" s="22">
        <f>('ALL Returns'!F47)-('ALL Returns'!C47)</f>
        <v>-0.27974982595874764</v>
      </c>
      <c r="E47" s="22">
        <f>('ALL Returns'!G47)-('ALL Returns'!C47)</f>
        <v>-0.1503085890471125</v>
      </c>
      <c r="F47" s="22">
        <f>('ALL Returns'!H47)-('ALL Returns'!C47)</f>
        <v>3.5431324661160654E-2</v>
      </c>
      <c r="G47" s="22">
        <f>('ALL Returns'!I47)-('ALL Returns'!C47)</f>
        <v>-0.1667637885238949</v>
      </c>
      <c r="H47" s="22">
        <f>('ALL Returns'!J47)-('ALL Returns'!C47)</f>
        <v>-4.1149816249148249E-2</v>
      </c>
      <c r="I47" s="22">
        <f>('ALL Returns'!K47)-('ALL Returns'!C47)</f>
        <v>-9.8187376925900419E-2</v>
      </c>
      <c r="J47" s="22">
        <f>('ALL Returns'!L47)-('ALL Returns'!C47)</f>
        <v>-0.33144301018153316</v>
      </c>
      <c r="K47" s="22">
        <f>('ALL Returns'!M47)-('ALL Returns'!C47)</f>
        <v>-0.15270093354472025</v>
      </c>
      <c r="L47" s="22">
        <f>('ALL Returns'!N47)-('ALL Returns'!C47)</f>
        <v>-0.15042589109989848</v>
      </c>
      <c r="M47" s="22">
        <f>('ALL Returns'!O47)-('ALL Returns'!C47)</f>
        <v>3.3046456737839569E-2</v>
      </c>
      <c r="N47" s="22">
        <f>('ALL Returns'!P47)-('ALL Returns'!C47)</f>
        <v>-0.18187044225520035</v>
      </c>
      <c r="O47" s="22">
        <f>('ALL Returns'!Q47)-('ALL Returns'!C47)</f>
        <v>-0.22767645374055867</v>
      </c>
      <c r="P47" s="22"/>
      <c r="Q47" s="22">
        <f>('ALL Returns'!S47)-('ALL Returns'!C47)</f>
        <v>-0.16807944832482105</v>
      </c>
      <c r="R47" s="22">
        <f>('ALL Returns'!T47)-('ALL Returns'!C47)</f>
        <v>-0.27772117645969985</v>
      </c>
      <c r="S47" s="22">
        <f>('ALL Returns'!U47)-('ALL Returns'!C47)</f>
        <v>-0.31461285620852253</v>
      </c>
      <c r="T47" s="22">
        <f>('ALL Returns'!V47)-('ALL Returns'!C47)</f>
        <v>-2.9974782228930793E-2</v>
      </c>
      <c r="U47" s="22">
        <f>('ALL Returns'!W47)-('ALL Returns'!C47)</f>
        <v>-0.17607282481134837</v>
      </c>
      <c r="V47" s="22">
        <f>('ALL Returns'!X47)-('ALL Returns'!C47)</f>
        <v>-0.37515707389559738</v>
      </c>
      <c r="W47" s="22">
        <f>('ALL Returns'!Y47)-('ALL Returns'!C47)</f>
        <v>-0.12834939665313749</v>
      </c>
      <c r="X47" s="22">
        <f>('ALL Returns'!Z47)-('ALL Returns'!C47)</f>
        <v>-2.7564622748024268E-3</v>
      </c>
      <c r="Y47" s="22">
        <f>('ALL Returns'!AA47)-('ALL Returns'!C47)</f>
        <v>-0.15134755008607376</v>
      </c>
      <c r="Z47" s="22">
        <f>('ALL Returns'!AB47)-('ALL Returns'!C47)</f>
        <v>-0.11831699682430628</v>
      </c>
      <c r="AA47" s="22">
        <f>('ALL Returns'!AC47)-('ALL Returns'!C47)</f>
        <v>-0.23657551361190943</v>
      </c>
      <c r="AB47" s="22">
        <f>('ALL Returns'!AD47)-('ALL Returns'!C47)</f>
        <v>-0.29458037779823065</v>
      </c>
      <c r="AC47" s="22">
        <f>('ALL Returns'!AE47)-('ALL Returns'!C47)</f>
        <v>-0.26317944967710433</v>
      </c>
      <c r="AD47" s="22">
        <f>('ALL Returns'!AF47)-('ALL Returns'!C47)</f>
        <v>-0.18316289631190011</v>
      </c>
    </row>
    <row r="48" spans="1:30" ht="15.75" x14ac:dyDescent="0.25">
      <c r="A48" s="17">
        <v>43889</v>
      </c>
      <c r="B48" s="21">
        <f>('ALL Returns'!D48)-('ALL Returns'!C48)</f>
        <v>-0.19007216748750724</v>
      </c>
      <c r="C48" s="22">
        <f>('ALL Returns'!E48)-('ALL Returns'!C48)</f>
        <v>-0.10863565542204169</v>
      </c>
      <c r="D48" s="22">
        <f>('ALL Returns'!F48)-('ALL Returns'!C48)</f>
        <v>-0.11947888922250743</v>
      </c>
      <c r="E48" s="22">
        <f>('ALL Returns'!G48)-('ALL Returns'!C48)</f>
        <v>0.1637339091067268</v>
      </c>
      <c r="F48" s="22">
        <f>('ALL Returns'!H48)-('ALL Returns'!C48)</f>
        <v>-2.364425623502886E-2</v>
      </c>
      <c r="G48" s="22">
        <f>('ALL Returns'!I48)-('ALL Returns'!C48)</f>
        <v>-0.17613877519219454</v>
      </c>
      <c r="H48" s="22">
        <f>('ALL Returns'!J48)-('ALL Returns'!C48)</f>
        <v>-9.6417366944859736E-2</v>
      </c>
      <c r="I48" s="22">
        <f>('ALL Returns'!K48)-('ALL Returns'!C48)</f>
        <v>-0.12422973154315832</v>
      </c>
      <c r="J48" s="22">
        <f>('ALL Returns'!L48)-('ALL Returns'!C48)</f>
        <v>3.1525895466487451E-2</v>
      </c>
      <c r="K48" s="22">
        <f>('ALL Returns'!M48)-('ALL Returns'!C48)</f>
        <v>-0.21015477680241962</v>
      </c>
      <c r="L48" s="22">
        <f>('ALL Returns'!N48)-('ALL Returns'!C48)</f>
        <v>0.65494052961282945</v>
      </c>
      <c r="M48" s="22">
        <f>('ALL Returns'!O48)-('ALL Returns'!C48)</f>
        <v>-7.8039321924816399E-2</v>
      </c>
      <c r="N48" s="22">
        <f>('ALL Returns'!P48)-('ALL Returns'!C48)</f>
        <v>-0.22088789763696043</v>
      </c>
      <c r="O48" s="22">
        <f>('ALL Returns'!Q48)-('ALL Returns'!C48)</f>
        <v>-0.12822845458468921</v>
      </c>
      <c r="P48" s="22"/>
      <c r="Q48" s="22">
        <f>('ALL Returns'!S48)-('ALL Returns'!C48)</f>
        <v>-9.7681840029457317E-2</v>
      </c>
      <c r="R48" s="22">
        <f>('ALL Returns'!T48)-('ALL Returns'!C48)</f>
        <v>-8.6488288930675145E-2</v>
      </c>
      <c r="S48" s="22">
        <f>('ALL Returns'!U48)-('ALL Returns'!C48)</f>
        <v>-8.3945802646719678E-2</v>
      </c>
      <c r="T48" s="22">
        <f>('ALL Returns'!V48)-('ALL Returns'!C48)</f>
        <v>-7.2459479304992802E-2</v>
      </c>
      <c r="U48" s="22">
        <f>('ALL Returns'!W48)-('ALL Returns'!C48)</f>
        <v>-0.10524829808189924</v>
      </c>
      <c r="V48" s="22">
        <f>('ALL Returns'!X48)-('ALL Returns'!C48)</f>
        <v>-0.22130209287170441</v>
      </c>
      <c r="W48" s="22">
        <f>('ALL Returns'!Y48)-('ALL Returns'!C48)</f>
        <v>-0.13565359171299921</v>
      </c>
      <c r="X48" s="22">
        <f>('ALL Returns'!Z48)-('ALL Returns'!C48)</f>
        <v>6.1464545773236512E-2</v>
      </c>
      <c r="Y48" s="22">
        <f>('ALL Returns'!AA48)-('ALL Returns'!C48)</f>
        <v>-0.13976906856228893</v>
      </c>
      <c r="Z48" s="22">
        <f>('ALL Returns'!AB48)-('ALL Returns'!C48)</f>
        <v>-2.6913820845568689E-2</v>
      </c>
      <c r="AA48" s="22">
        <f>('ALL Returns'!AC48)-('ALL Returns'!C48)</f>
        <v>-0.14955597587854128</v>
      </c>
      <c r="AB48" s="22">
        <f>('ALL Returns'!AD48)-('ALL Returns'!C48)</f>
        <v>-2.4134984729058707E-3</v>
      </c>
      <c r="AC48" s="22">
        <f>('ALL Returns'!AE48)-('ALL Returns'!C48)</f>
        <v>-0.10882934432036825</v>
      </c>
      <c r="AD48" s="22">
        <f>('ALL Returns'!AF48)-('ALL Returns'!C48)</f>
        <v>-0.23743033348974107</v>
      </c>
    </row>
    <row r="49" spans="1:30" ht="15.75" x14ac:dyDescent="0.25">
      <c r="A49" s="17">
        <v>43861</v>
      </c>
      <c r="B49" s="21">
        <f>('ALL Returns'!D49)-('ALL Returns'!C49)</f>
        <v>8.587642945204697E-3</v>
      </c>
      <c r="C49" s="22">
        <f>('ALL Returns'!E49)-('ALL Returns'!C49)</f>
        <v>3.0428093058665374E-2</v>
      </c>
      <c r="D49" s="22">
        <f>('ALL Returns'!F49)-('ALL Returns'!C49)</f>
        <v>-7.0289627002984301E-3</v>
      </c>
      <c r="E49" s="22">
        <f>('ALL Returns'!G49)-('ALL Returns'!C49)</f>
        <v>0.1104357981464312</v>
      </c>
      <c r="F49" s="22">
        <f>('ALL Returns'!H49)-('ALL Returns'!C49)</f>
        <v>3.5527020756619933E-2</v>
      </c>
      <c r="G49" s="22">
        <f>('ALL Returns'!I49)-('ALL Returns'!C49)</f>
        <v>0.13392757504324002</v>
      </c>
      <c r="H49" s="22">
        <f>('ALL Returns'!J49)-('ALL Returns'!C49)</f>
        <v>8.8222799726379517E-2</v>
      </c>
      <c r="I49" s="22">
        <f>('ALL Returns'!K49)-('ALL Returns'!C49)</f>
        <v>2.2171604622583226E-2</v>
      </c>
      <c r="J49" s="22">
        <f>('ALL Returns'!L49)-('ALL Returns'!C49)</f>
        <v>4.8666411674750276E-2</v>
      </c>
      <c r="K49" s="22">
        <f>('ALL Returns'!M49)-('ALL Returns'!C49)</f>
        <v>5.8314579789803533E-2</v>
      </c>
      <c r="L49" s="22">
        <f>('ALL Returns'!N49)-('ALL Returns'!C49)</f>
        <v>0.12394151612700804</v>
      </c>
      <c r="M49" s="22">
        <f>('ALL Returns'!O49)-('ALL Returns'!C49)</f>
        <v>0.28061564937795136</v>
      </c>
      <c r="N49" s="22">
        <f>('ALL Returns'!P49)-('ALL Returns'!C49)</f>
        <v>0.12113720041455667</v>
      </c>
      <c r="O49" s="22">
        <f>('ALL Returns'!Q49)-('ALL Returns'!C49)</f>
        <v>-4.8293868166769421E-2</v>
      </c>
      <c r="P49" s="22"/>
      <c r="Q49" s="22">
        <f>('ALL Returns'!S49)-('ALL Returns'!C49)</f>
        <v>7.2468731055930657E-2</v>
      </c>
      <c r="R49" s="22">
        <f>('ALL Returns'!T49)-('ALL Returns'!C49)</f>
        <v>5.0242334544733598E-2</v>
      </c>
      <c r="S49" s="22">
        <f>('ALL Returns'!U49)-('ALL Returns'!C49)</f>
        <v>0.45650072830049249</v>
      </c>
      <c r="T49" s="22">
        <f>('ALL Returns'!V49)-('ALL Returns'!C49)</f>
        <v>-8.5921554908629488E-2</v>
      </c>
      <c r="U49" s="22">
        <f>('ALL Returns'!W49)-('ALL Returns'!C49)</f>
        <v>4.7834740757115121E-2</v>
      </c>
      <c r="V49" s="22">
        <f>('ALL Returns'!X49)-('ALL Returns'!C49)</f>
        <v>-0.21592655991363457</v>
      </c>
      <c r="W49" s="22">
        <f>('ALL Returns'!Y49)-('ALL Returns'!C49)</f>
        <v>1.2104537221236085E-2</v>
      </c>
      <c r="X49" s="22">
        <f>('ALL Returns'!Z49)-('ALL Returns'!C49)</f>
        <v>4.4425723158571025E-2</v>
      </c>
      <c r="Y49" s="22">
        <f>('ALL Returns'!AA49)-('ALL Returns'!C49)</f>
        <v>4.5120421602986467E-2</v>
      </c>
      <c r="Z49" s="22">
        <f>('ALL Returns'!AB49)-('ALL Returns'!C49)</f>
        <v>1.1831089039666455E-2</v>
      </c>
      <c r="AA49" s="22">
        <f>('ALL Returns'!AC49)-('ALL Returns'!C49)</f>
        <v>-6.3849950108808964E-2</v>
      </c>
      <c r="AB49" s="22">
        <f>('ALL Returns'!AD49)-('ALL Returns'!C49)</f>
        <v>-2.703387907195888E-2</v>
      </c>
      <c r="AC49" s="22">
        <f>('ALL Returns'!AE49)-('ALL Returns'!C49)</f>
        <v>-0.12189542309858599</v>
      </c>
      <c r="AD49" s="22">
        <f>('ALL Returns'!AF49)-('ALL Returns'!C49)</f>
        <v>0.18767260376617428</v>
      </c>
    </row>
    <row r="50" spans="1:30" ht="15.75" x14ac:dyDescent="0.25">
      <c r="A50" s="17">
        <v>43830</v>
      </c>
      <c r="B50" s="21">
        <f>('ALL Returns'!D50)-('ALL Returns'!C50)</f>
        <v>3.3449201171403063E-2</v>
      </c>
      <c r="C50" s="22">
        <f>('ALL Returns'!E50)-('ALL Returns'!C50)</f>
        <v>0.19904075090929421</v>
      </c>
      <c r="D50" s="22">
        <f>('ALL Returns'!F50)-('ALL Returns'!C50)</f>
        <v>2.5476445683736818E-2</v>
      </c>
      <c r="E50" s="22">
        <f>('ALL Returns'!G50)-('ALL Returns'!C50)</f>
        <v>0.1142181140581338</v>
      </c>
      <c r="F50" s="22">
        <f>('ALL Returns'!H50)-('ALL Returns'!C50)</f>
        <v>1.3251951947972336E-2</v>
      </c>
      <c r="G50" s="22">
        <f>('ALL Returns'!I50)-('ALL Returns'!C50)</f>
        <v>-1.0308842586640754E-2</v>
      </c>
      <c r="H50" s="22">
        <f>('ALL Returns'!J50)-('ALL Returns'!C50)</f>
        <v>0.10427449074669234</v>
      </c>
      <c r="I50" s="22">
        <f>('ALL Returns'!K50)-('ALL Returns'!C50)</f>
        <v>0.11687320230113965</v>
      </c>
      <c r="J50" s="22">
        <f>('ALL Returns'!L50)-('ALL Returns'!C50)</f>
        <v>0.10019272481147835</v>
      </c>
      <c r="K50" s="22">
        <f>('ALL Returns'!M50)-('ALL Returns'!C50)</f>
        <v>9.2661454443061994E-2</v>
      </c>
      <c r="L50" s="22">
        <f>('ALL Returns'!N50)-('ALL Returns'!C50)</f>
        <v>0.31520435389429746</v>
      </c>
      <c r="M50" s="22">
        <f>('ALL Returns'!O50)-('ALL Returns'!C50)</f>
        <v>0.11399021232645182</v>
      </c>
      <c r="N50" s="22">
        <f>('ALL Returns'!P50)-('ALL Returns'!C50)</f>
        <v>3.1967580177586566E-2</v>
      </c>
      <c r="O50" s="22">
        <f>('ALL Returns'!Q50)-('ALL Returns'!C50)</f>
        <v>4.6761723983743102E-3</v>
      </c>
      <c r="P50" s="22"/>
      <c r="Q50" s="22">
        <f>('ALL Returns'!S50)-('ALL Returns'!C50)</f>
        <v>-1.4532567555781851E-3</v>
      </c>
      <c r="R50" s="22">
        <f>('ALL Returns'!T50)-('ALL Returns'!C50)</f>
        <v>0.10266186871043036</v>
      </c>
      <c r="S50" s="22">
        <f>('ALL Returns'!U50)-('ALL Returns'!C50)</f>
        <v>0.31880508146399211</v>
      </c>
      <c r="T50" s="22">
        <f>('ALL Returns'!V50)-('ALL Returns'!C50)</f>
        <v>0.14820387756991493</v>
      </c>
      <c r="U50" s="22">
        <f>('ALL Returns'!W50)-('ALL Returns'!C50)</f>
        <v>5.0972494460713114E-2</v>
      </c>
      <c r="V50" s="22">
        <f>('ALL Returns'!X50)-('ALL Returns'!C50)</f>
        <v>0.18059398305085075</v>
      </c>
      <c r="W50" s="22">
        <f>('ALL Returns'!Y50)-('ALL Returns'!C50)</f>
        <v>3.8042805765007758E-2</v>
      </c>
      <c r="X50" s="22">
        <f>('ALL Returns'!Z50)-('ALL Returns'!C50)</f>
        <v>0.20319194234271556</v>
      </c>
      <c r="Y50" s="22">
        <f>('ALL Returns'!AA50)-('ALL Returns'!C50)</f>
        <v>4.5803381862256923E-2</v>
      </c>
      <c r="Z50" s="22">
        <f>('ALL Returns'!AB50)-('ALL Returns'!C50)</f>
        <v>7.3902724576072661E-3</v>
      </c>
      <c r="AA50" s="22">
        <f>('ALL Returns'!AC50)-('ALL Returns'!C50)</f>
        <v>4.8256311146887845E-2</v>
      </c>
      <c r="AB50" s="22">
        <f>('ALL Returns'!AD50)-('ALL Returns'!C50)</f>
        <v>9.5951453953721413E-2</v>
      </c>
      <c r="AC50" s="22">
        <f>('ALL Returns'!AE50)-('ALL Returns'!C50)</f>
        <v>1.3097129971874026E-2</v>
      </c>
      <c r="AD50" s="22">
        <f>('ALL Returns'!AF50)-('ALL Returns'!C50)</f>
        <v>2.3024490746692869E-2</v>
      </c>
    </row>
    <row r="51" spans="1:30" ht="15.75" x14ac:dyDescent="0.25">
      <c r="A51" s="17">
        <v>43798</v>
      </c>
      <c r="B51" s="21">
        <f>('ALL Returns'!D51)-('ALL Returns'!C51)</f>
        <v>0.11272409626729905</v>
      </c>
      <c r="C51" s="22">
        <f>('ALL Returns'!E51)-('ALL Returns'!C51)</f>
        <v>6.7214156439437497E-2</v>
      </c>
      <c r="D51" s="22">
        <f>('ALL Returns'!F51)-('ALL Returns'!C51)</f>
        <v>0.12370696860529234</v>
      </c>
      <c r="E51" s="22">
        <f>('ALL Returns'!G51)-('ALL Returns'!C51)</f>
        <v>5.705480116476494E-3</v>
      </c>
      <c r="F51" s="22">
        <f>('ALL Returns'!H51)-('ALL Returns'!C51)</f>
        <v>-2.6809429086573043E-2</v>
      </c>
      <c r="G51" s="22">
        <f>('ALL Returns'!I51)-('ALL Returns'!C51)</f>
        <v>0.19487835826631855</v>
      </c>
      <c r="H51" s="22">
        <f>('ALL Returns'!J51)-('ALL Returns'!C51)</f>
        <v>1.1009581682090475E-2</v>
      </c>
      <c r="I51" s="22">
        <f>('ALL Returns'!K51)-('ALL Returns'!C51)</f>
        <v>0.21456648220798702</v>
      </c>
      <c r="J51" s="22">
        <f>('ALL Returns'!L51)-('ALL Returns'!C51)</f>
        <v>-4.4323715521706148E-3</v>
      </c>
      <c r="K51" s="22">
        <f>('ALL Returns'!M51)-('ALL Returns'!C51)</f>
        <v>8.6092874974906378E-2</v>
      </c>
      <c r="L51" s="22">
        <f>('ALL Returns'!N51)-('ALL Returns'!C51)</f>
        <v>0.20612393087552758</v>
      </c>
      <c r="M51" s="22">
        <f>('ALL Returns'!O51)-('ALL Returns'!C51)</f>
        <v>0.1451606073527742</v>
      </c>
      <c r="N51" s="22">
        <f>('ALL Returns'!P51)-('ALL Returns'!C51)</f>
        <v>4.8611615604591651E-2</v>
      </c>
      <c r="O51" s="22">
        <f>('ALL Returns'!Q51)-('ALL Returns'!C51)</f>
        <v>5.7140253047749168E-2</v>
      </c>
      <c r="P51" s="22"/>
      <c r="Q51" s="22">
        <f>('ALL Returns'!S51)-('ALL Returns'!C51)</f>
        <v>3.2363516325639413E-2</v>
      </c>
      <c r="R51" s="22">
        <f>('ALL Returns'!T51)-('ALL Returns'!C51)</f>
        <v>0.15727545421044234</v>
      </c>
      <c r="S51" s="22">
        <f>('ALL Returns'!U51)-('ALL Returns'!C51)</f>
        <v>-8.2321447275732887E-2</v>
      </c>
      <c r="T51" s="22">
        <f>('ALL Returns'!V51)-('ALL Returns'!C51)</f>
        <v>-0.11993565526259271</v>
      </c>
      <c r="U51" s="22">
        <f>('ALL Returns'!W51)-('ALL Returns'!C51)</f>
        <v>3.187143918117516E-2</v>
      </c>
      <c r="V51" s="22">
        <f>('ALL Returns'!X51)-('ALL Returns'!C51)</f>
        <v>8.6677083249270301E-2</v>
      </c>
      <c r="W51" s="22">
        <f>('ALL Returns'!Y51)-('ALL Returns'!C51)</f>
        <v>8.8629544971226118E-2</v>
      </c>
      <c r="X51" s="22">
        <f>('ALL Returns'!Z51)-('ALL Returns'!C51)</f>
        <v>-9.6503326924144067E-2</v>
      </c>
      <c r="Y51" s="22">
        <f>('ALL Returns'!AA51)-('ALL Returns'!C51)</f>
        <v>0.1353932247999943</v>
      </c>
      <c r="Z51" s="22">
        <f>('ALL Returns'!AB51)-('ALL Returns'!C51)</f>
        <v>6.7025737899052459E-2</v>
      </c>
      <c r="AA51" s="22">
        <f>('ALL Returns'!AC51)-('ALL Returns'!C51)</f>
        <v>0.16180630691872822</v>
      </c>
      <c r="AB51" s="22">
        <f>('ALL Returns'!AD51)-('ALL Returns'!C51)</f>
        <v>7.3164017687732424E-2</v>
      </c>
      <c r="AC51" s="22">
        <f>('ALL Returns'!AE51)-('ALL Returns'!C51)</f>
        <v>-1.6552489090049066E-2</v>
      </c>
      <c r="AD51" s="22">
        <f>('ALL Returns'!AF51)-('ALL Returns'!C51)</f>
        <v>4.0898366965752803E-2</v>
      </c>
    </row>
    <row r="52" spans="1:30" ht="15.75" x14ac:dyDescent="0.25">
      <c r="A52" s="17">
        <v>43769</v>
      </c>
      <c r="B52" s="21">
        <f>('ALL Returns'!D52)-('ALL Returns'!C52)</f>
        <v>-0.16261862800959462</v>
      </c>
      <c r="C52" s="22">
        <f>('ALL Returns'!E52)-('ALL Returns'!C52)</f>
        <v>-9.9776194373850574E-2</v>
      </c>
      <c r="D52" s="22">
        <f>('ALL Returns'!F52)-('ALL Returns'!C52)</f>
        <v>-8.2931580776908709E-2</v>
      </c>
      <c r="E52" s="22">
        <f>('ALL Returns'!G52)-('ALL Returns'!C52)</f>
        <v>-0.10157601668248159</v>
      </c>
      <c r="F52" s="22">
        <f>('ALL Returns'!H52)-('ALL Returns'!C52)</f>
        <v>-5.0248800824536755E-2</v>
      </c>
      <c r="G52" s="22">
        <f>('ALL Returns'!I52)-('ALL Returns'!C52)</f>
        <v>-0.14310025256216954</v>
      </c>
      <c r="H52" s="22">
        <f>('ALL Returns'!J52)-('ALL Returns'!C52)</f>
        <v>7.6350883686253784E-3</v>
      </c>
      <c r="I52" s="22">
        <f>('ALL Returns'!K52)-('ALL Returns'!C52)</f>
        <v>-5.8859324137026207E-2</v>
      </c>
      <c r="J52" s="22">
        <f>('ALL Returns'!L52)-('ALL Returns'!C52)</f>
        <v>7.2254736174114376E-2</v>
      </c>
      <c r="K52" s="22">
        <f>('ALL Returns'!M52)-('ALL Returns'!C52)</f>
        <v>-0.11252647456204273</v>
      </c>
      <c r="L52" s="22">
        <f>('ALL Returns'!N52)-('ALL Returns'!C52)</f>
        <v>-2.9421072883065794E-2</v>
      </c>
      <c r="M52" s="22">
        <f>('ALL Returns'!O52)-('ALL Returns'!C52)</f>
        <v>5.791129811751821E-2</v>
      </c>
      <c r="N52" s="22">
        <f>('ALL Returns'!P52)-('ALL Returns'!C52)</f>
        <v>-8.8563977276178069E-2</v>
      </c>
      <c r="O52" s="22">
        <f>('ALL Returns'!Q52)-('ALL Returns'!C52)</f>
        <v>-2.3122622820378535E-2</v>
      </c>
      <c r="P52" s="22"/>
      <c r="Q52" s="22">
        <f>('ALL Returns'!S52)-('ALL Returns'!C52)</f>
        <v>6.1319697716139772E-2</v>
      </c>
      <c r="R52" s="22">
        <f>('ALL Returns'!T52)-('ALL Returns'!C52)</f>
        <v>-4.4993984213619789E-2</v>
      </c>
      <c r="S52" s="22">
        <f>('ALL Returns'!U52)-('ALL Returns'!C52)</f>
        <v>-7.686689921158129E-3</v>
      </c>
      <c r="T52" s="22">
        <f>('ALL Returns'!V52)-('ALL Returns'!C52)</f>
        <v>0.41532383111353355</v>
      </c>
      <c r="U52" s="22">
        <f>('ALL Returns'!W52)-('ALL Returns'!C52)</f>
        <v>-6.0695262426853767E-2</v>
      </c>
      <c r="V52" s="22">
        <f>('ALL Returns'!X52)-('ALL Returns'!C52)</f>
        <v>7.4534535817999431E-2</v>
      </c>
      <c r="W52" s="22">
        <f>('ALL Returns'!Y52)-('ALL Returns'!C52)</f>
        <v>-0.14944502000840065</v>
      </c>
      <c r="X52" s="22">
        <f>('ALL Returns'!Z52)-('ALL Returns'!C52)</f>
        <v>7.7305241224619181E-2</v>
      </c>
      <c r="Y52" s="22">
        <f>('ALL Returns'!AA52)-('ALL Returns'!C52)</f>
        <v>-8.2126333624514769E-2</v>
      </c>
      <c r="Z52" s="22">
        <f>('ALL Returns'!AB52)-('ALL Returns'!C52)</f>
        <v>-1.1626422367470031E-2</v>
      </c>
      <c r="AA52" s="22">
        <f>('ALL Returns'!AC52)-('ALL Returns'!C52)</f>
        <v>-7.3377678440529809E-2</v>
      </c>
      <c r="AB52" s="22">
        <f>('ALL Returns'!AD52)-('ALL Returns'!C52)</f>
        <v>8.9946446173516437E-2</v>
      </c>
      <c r="AC52" s="22">
        <f>('ALL Returns'!AE52)-('ALL Returns'!C52)</f>
        <v>-0.14600803086914055</v>
      </c>
      <c r="AD52" s="22">
        <f>('ALL Returns'!AF52)-('ALL Returns'!C52)</f>
        <v>-6.7545758398164513E-2</v>
      </c>
    </row>
    <row r="53" spans="1:30" ht="15.75" x14ac:dyDescent="0.25">
      <c r="A53" s="17">
        <v>43738</v>
      </c>
      <c r="B53" s="21">
        <f>('ALL Returns'!D53)-('ALL Returns'!C53)</f>
        <v>0.15610945672384671</v>
      </c>
      <c r="C53" s="22">
        <f>('ALL Returns'!E53)-('ALL Returns'!C53)</f>
        <v>0.17986054258626311</v>
      </c>
      <c r="D53" s="22">
        <f>('ALL Returns'!F53)-('ALL Returns'!C53)</f>
        <v>0.10018245220631562</v>
      </c>
      <c r="E53" s="22">
        <f>('ALL Returns'!G53)-('ALL Returns'!C53)</f>
        <v>9.2028943771490526E-2</v>
      </c>
      <c r="F53" s="22">
        <f>('ALL Returns'!H53)-('ALL Returns'!C53)</f>
        <v>3.0742484303011693E-2</v>
      </c>
      <c r="G53" s="22">
        <f>('ALL Returns'!I53)-('ALL Returns'!C53)</f>
        <v>0.16404673997495811</v>
      </c>
      <c r="H53" s="22">
        <f>('ALL Returns'!J53)-('ALL Returns'!C53)</f>
        <v>-3.9781430685474448E-2</v>
      </c>
      <c r="I53" s="22">
        <f>('ALL Returns'!K53)-('ALL Returns'!C53)</f>
        <v>5.4723383989871137E-2</v>
      </c>
      <c r="J53" s="22">
        <f>('ALL Returns'!L53)-('ALL Returns'!C53)</f>
        <v>-2.8555319327231189E-3</v>
      </c>
      <c r="K53" s="22">
        <f>('ALL Returns'!M53)-('ALL Returns'!C53)</f>
        <v>0.13327164951599801</v>
      </c>
      <c r="L53" s="22">
        <f>('ALL Returns'!N53)-('ALL Returns'!C53)</f>
        <v>0.36380460922435293</v>
      </c>
      <c r="M53" s="22">
        <f>('ALL Returns'!O53)-('ALL Returns'!C53)</f>
        <v>2.1536974458637649E-2</v>
      </c>
      <c r="N53" s="22">
        <f>('ALL Returns'!P53)-('ALL Returns'!C53)</f>
        <v>0.12401167276280126</v>
      </c>
      <c r="O53" s="22">
        <f>('ALL Returns'!Q53)-('ALL Returns'!C53)</f>
        <v>6.7269889280614684E-2</v>
      </c>
      <c r="P53" s="22"/>
      <c r="Q53" s="22">
        <f>('ALL Returns'!S53)-('ALL Returns'!C53)</f>
        <v>-5.7779010842764128E-2</v>
      </c>
      <c r="R53" s="22">
        <f>('ALL Returns'!T53)-('ALL Returns'!C53)</f>
        <v>7.9217893182003715E-2</v>
      </c>
      <c r="S53" s="22">
        <f>('ALL Returns'!U53)-('ALL Returns'!C53)</f>
        <v>8.3483235682640211E-2</v>
      </c>
      <c r="T53" s="22">
        <f>('ALL Returns'!V53)-('ALL Returns'!C53)</f>
        <v>0.49359943527252392</v>
      </c>
      <c r="U53" s="22">
        <f>('ALL Returns'!W53)-('ALL Returns'!C53)</f>
        <v>3.855877239082988E-2</v>
      </c>
      <c r="V53" s="22">
        <f>('ALL Returns'!X53)-('ALL Returns'!C53)</f>
        <v>-0.15778395974534501</v>
      </c>
      <c r="W53" s="22">
        <f>('ALL Returns'!Y53)-('ALL Returns'!C53)</f>
        <v>7.7300706695094215E-2</v>
      </c>
      <c r="X53" s="22">
        <f>('ALL Returns'!Z53)-('ALL Returns'!C53)</f>
        <v>8.4187350844586936E-2</v>
      </c>
      <c r="Y53" s="22">
        <f>('ALL Returns'!AA53)-('ALL Returns'!C53)</f>
        <v>6.4602578233853278E-2</v>
      </c>
      <c r="Z53" s="22">
        <f>('ALL Returns'!AB53)-('ALL Returns'!C53)</f>
        <v>-7.732200080359122E-3</v>
      </c>
      <c r="AA53" s="22">
        <f>('ALL Returns'!AC53)-('ALL Returns'!C53)</f>
        <v>8.1655859518980939E-2</v>
      </c>
      <c r="AB53" s="22">
        <f>('ALL Returns'!AD53)-('ALL Returns'!C53)</f>
        <v>0.13378861790652827</v>
      </c>
      <c r="AC53" s="22">
        <f>('ALL Returns'!AE53)-('ALL Returns'!C53)</f>
        <v>0.12496952716893189</v>
      </c>
      <c r="AD53" s="22">
        <f>('ALL Returns'!AF53)-('ALL Returns'!C53)</f>
        <v>3.8482385004933714E-2</v>
      </c>
    </row>
    <row r="54" spans="1:30" ht="15.75" x14ac:dyDescent="0.25">
      <c r="A54" s="17">
        <v>43706</v>
      </c>
      <c r="B54" s="21">
        <f>('ALL Returns'!D54)-('ALL Returns'!C54)</f>
        <v>-9.7686428591823804E-2</v>
      </c>
      <c r="C54" s="22">
        <f>('ALL Returns'!E54)-('ALL Returns'!C54)</f>
        <v>0.24214441797324471</v>
      </c>
      <c r="D54" s="22">
        <f>('ALL Returns'!F54)-('ALL Returns'!C54)</f>
        <v>-3.7522099097905361E-2</v>
      </c>
      <c r="E54" s="22">
        <f>('ALL Returns'!G54)-('ALL Returns'!C54)</f>
        <v>-5.4358745074725871E-2</v>
      </c>
      <c r="F54" s="22">
        <f>('ALL Returns'!H54)-('ALL Returns'!C54)</f>
        <v>-1.3477300655431422E-2</v>
      </c>
      <c r="G54" s="22">
        <f>('ALL Returns'!I54)-('ALL Returns'!C54)</f>
        <v>-4.9678611850970292E-2</v>
      </c>
      <c r="H54" s="22">
        <f>('ALL Returns'!J54)-('ALL Returns'!C54)</f>
        <v>-6.6072054473921199E-2</v>
      </c>
      <c r="I54" s="22">
        <f>('ALL Returns'!K54)-('ALL Returns'!C54)</f>
        <v>-0.15417301866428818</v>
      </c>
      <c r="J54" s="22">
        <f>('ALL Returns'!L54)-('ALL Returns'!C54)</f>
        <v>-5.5353265066607531E-2</v>
      </c>
      <c r="K54" s="22">
        <f>('ALL Returns'!M54)-('ALL Returns'!C54)</f>
        <v>-0.1133384271126828</v>
      </c>
      <c r="L54" s="22">
        <f>('ALL Returns'!N54)-('ALL Returns'!C54)</f>
        <v>0.1631082733949312</v>
      </c>
      <c r="M54" s="22">
        <f>('ALL Returns'!O54)-('ALL Returns'!C54)</f>
        <v>0.12393224343238454</v>
      </c>
      <c r="N54" s="22">
        <f>('ALL Returns'!P54)-('ALL Returns'!C54)</f>
        <v>-0.13387890609224801</v>
      </c>
      <c r="O54" s="22">
        <f>('ALL Returns'!Q54)-('ALL Returns'!C54)</f>
        <v>-8.2596854810196935E-2</v>
      </c>
      <c r="P54" s="22"/>
      <c r="Q54" s="22">
        <f>('ALL Returns'!S54)-('ALL Returns'!C54)</f>
        <v>0.18521723648807725</v>
      </c>
      <c r="R54" s="22">
        <f>('ALL Returns'!T54)-('ALL Returns'!C54)</f>
        <v>-8.1111910091307193E-2</v>
      </c>
      <c r="S54" s="22">
        <f>('ALL Returns'!U54)-('ALL Returns'!C54)</f>
        <v>4.5177238912172776E-2</v>
      </c>
      <c r="T54" s="22">
        <f>('ALL Returns'!V54)-('ALL Returns'!C54)</f>
        <v>-7.0272509523218202E-2</v>
      </c>
      <c r="U54" s="22">
        <f>('ALL Returns'!W54)-('ALL Returns'!C54)</f>
        <v>-0.14189172660506866</v>
      </c>
      <c r="V54" s="22">
        <f>('ALL Returns'!X54)-('ALL Returns'!C54)</f>
        <v>0.47511164039829823</v>
      </c>
      <c r="W54" s="22">
        <f>('ALL Returns'!Y54)-('ALL Returns'!C54)</f>
        <v>-0.12834056145815884</v>
      </c>
      <c r="X54" s="22">
        <f>('ALL Returns'!Z54)-('ALL Returns'!C54)</f>
        <v>-7.3709908423250592E-2</v>
      </c>
      <c r="Y54" s="22">
        <f>('ALL Returns'!AA54)-('ALL Returns'!C54)</f>
        <v>-0.1385955805604438</v>
      </c>
      <c r="Z54" s="22">
        <f>('ALL Returns'!AB54)-('ALL Returns'!C54)</f>
        <v>-2.6845784798024699E-2</v>
      </c>
      <c r="AA54" s="22">
        <f>('ALL Returns'!AC54)-('ALL Returns'!C54)</f>
        <v>-0.10998963992770119</v>
      </c>
      <c r="AB54" s="22">
        <f>('ALL Returns'!AD54)-('ALL Returns'!C54)</f>
        <v>-0.11902587294653202</v>
      </c>
      <c r="AC54" s="22">
        <f>('ALL Returns'!AE54)-('ALL Returns'!C54)</f>
        <v>-0.11689172660506893</v>
      </c>
      <c r="AD54" s="22">
        <f>('ALL Returns'!AF54)-('ALL Returns'!C54)</f>
        <v>-0.17806388777723001</v>
      </c>
    </row>
    <row r="55" spans="1:30" ht="15.75" x14ac:dyDescent="0.25">
      <c r="A55" s="17">
        <v>43677</v>
      </c>
      <c r="B55" s="21">
        <f>('ALL Returns'!D55)-('ALL Returns'!C55)</f>
        <v>9.1066414013134367E-2</v>
      </c>
      <c r="C55" s="22">
        <f>('ALL Returns'!E55)-('ALL Returns'!C55)</f>
        <v>2.152464746325361E-2</v>
      </c>
      <c r="D55" s="22">
        <f>('ALL Returns'!F55)-('ALL Returns'!C55)</f>
        <v>-0.12205546713006871</v>
      </c>
      <c r="E55" s="22">
        <f>('ALL Returns'!G55)-('ALL Returns'!C55)</f>
        <v>3.3550074143854386E-2</v>
      </c>
      <c r="F55" s="22">
        <f>('ALL Returns'!H55)-('ALL Returns'!C55)</f>
        <v>0.15742013064102756</v>
      </c>
      <c r="G55" s="22">
        <f>('ALL Returns'!I55)-('ALL Returns'!C55)</f>
        <v>6.0418314065190569E-2</v>
      </c>
      <c r="H55" s="22">
        <f>('ALL Returns'!J55)-('ALL Returns'!C55)</f>
        <v>9.5945970954740584E-2</v>
      </c>
      <c r="I55" s="22">
        <f>('ALL Returns'!K55)-('ALL Returns'!C55)</f>
        <v>-7.5136216975728976E-2</v>
      </c>
      <c r="J55" s="22">
        <f>('ALL Returns'!L55)-('ALL Returns'!C55)</f>
        <v>-4.1627703633924221E-2</v>
      </c>
      <c r="K55" s="22">
        <f>('ALL Returns'!M55)-('ALL Returns'!C55)</f>
        <v>6.318987878365756E-2</v>
      </c>
      <c r="L55" s="22">
        <f>('ALL Returns'!N55)-('ALL Returns'!C55)</f>
        <v>0.34264000064623112</v>
      </c>
      <c r="M55" s="22">
        <f>('ALL Returns'!O55)-('ALL Returns'!C55)</f>
        <v>-5.5602776658152473E-3</v>
      </c>
      <c r="N55" s="22">
        <f>('ALL Returns'!P55)-('ALL Returns'!C55)</f>
        <v>1.2177255043761125E-2</v>
      </c>
      <c r="O55" s="22">
        <f>('ALL Returns'!Q55)-('ALL Returns'!C55)</f>
        <v>4.8047096822175846E-2</v>
      </c>
      <c r="P55" s="22"/>
      <c r="Q55" s="22">
        <f>('ALL Returns'!S55)-('ALL Returns'!C55)</f>
        <v>5.7404273660304338E-2</v>
      </c>
      <c r="R55" s="22">
        <f>('ALL Returns'!T55)-('ALL Returns'!C55)</f>
        <v>-5.0338814745035682E-2</v>
      </c>
      <c r="S55" s="22">
        <f>('ALL Returns'!U55)-('ALL Returns'!C55)</f>
        <v>9.1410906923163407E-3</v>
      </c>
      <c r="T55" s="22">
        <f>('ALL Returns'!V55)-('ALL Returns'!C55)</f>
        <v>4.9213361004858701E-2</v>
      </c>
      <c r="U55" s="22">
        <f>('ALL Returns'!W55)-('ALL Returns'!C55)</f>
        <v>-5.3710462254614302E-2</v>
      </c>
      <c r="V55" s="22">
        <f>('ALL Returns'!X55)-('ALL Returns'!C55)</f>
        <v>2.2877559523970144E-2</v>
      </c>
      <c r="W55" s="22">
        <f>('ALL Returns'!Y55)-('ALL Returns'!C55)</f>
        <v>0.12978277366526039</v>
      </c>
      <c r="X55" s="22">
        <f>('ALL Returns'!Z55)-('ALL Returns'!C55)</f>
        <v>-9.5689472749367011E-2</v>
      </c>
      <c r="Y55" s="22">
        <f>('ALL Returns'!AA55)-('ALL Returns'!C55)</f>
        <v>-6.9324042747604939E-2</v>
      </c>
      <c r="Z55" s="22">
        <f>('ALL Returns'!AB55)-('ALL Returns'!C55)</f>
        <v>1.0847963660755647E-3</v>
      </c>
      <c r="AA55" s="22">
        <f>('ALL Returns'!AC55)-('ALL Returns'!C55)</f>
        <v>-5.2586896806926929E-2</v>
      </c>
      <c r="AB55" s="22">
        <f>('ALL Returns'!AD55)-('ALL Returns'!C55)</f>
        <v>4.6141553705979221E-4</v>
      </c>
      <c r="AC55" s="22">
        <f>('ALL Returns'!AE55)-('ALL Returns'!C55)</f>
        <v>0.19816360071390157</v>
      </c>
      <c r="AD55" s="22">
        <f>('ALL Returns'!AF55)-('ALL Returns'!C55)</f>
        <v>0.11355237935362733</v>
      </c>
    </row>
    <row r="56" spans="1:30" ht="15.75" x14ac:dyDescent="0.25">
      <c r="A56" s="17">
        <v>43644</v>
      </c>
      <c r="B56" s="21">
        <f>('ALL Returns'!D56)-('ALL Returns'!C56)</f>
        <v>0.11811141831891422</v>
      </c>
      <c r="C56" s="22">
        <f>('ALL Returns'!E56)-('ALL Returns'!C56)</f>
        <v>9.6372287884132019E-2</v>
      </c>
      <c r="D56" s="22">
        <f>('ALL Returns'!F56)-('ALL Returns'!C56)</f>
        <v>9.7520393509849368E-2</v>
      </c>
      <c r="E56" s="22">
        <f>('ALL Returns'!G56)-('ALL Returns'!C56)</f>
        <v>-3.1596379117332388E-2</v>
      </c>
      <c r="F56" s="22">
        <f>('ALL Returns'!H56)-('ALL Returns'!C56)</f>
        <v>-4.1455305001042077E-3</v>
      </c>
      <c r="G56" s="22">
        <f>('ALL Returns'!I56)-('ALL Returns'!C56)</f>
        <v>-2.7784257325045233E-2</v>
      </c>
      <c r="H56" s="22">
        <f>('ALL Returns'!J56)-('ALL Returns'!C56)</f>
        <v>1.3063144197629752E-2</v>
      </c>
      <c r="I56" s="22">
        <f>('ALL Returns'!K56)-('ALL Returns'!C56)</f>
        <v>6.6504913878826663E-2</v>
      </c>
      <c r="J56" s="22">
        <f>('ALL Returns'!L56)-('ALL Returns'!C56)</f>
        <v>0.11631918930242266</v>
      </c>
      <c r="K56" s="22">
        <f>('ALL Returns'!M56)-('ALL Returns'!C56)</f>
        <v>0.12852865610607389</v>
      </c>
      <c r="L56" s="22">
        <f>('ALL Returns'!N56)-('ALL Returns'!C56)</f>
        <v>2.1473502459030375E-2</v>
      </c>
      <c r="M56" s="22">
        <f>('ALL Returns'!O56)-('ALL Returns'!C56)</f>
        <v>0.11243097146858849</v>
      </c>
      <c r="N56" s="22">
        <f>('ALL Returns'!P56)-('ALL Returns'!C56)</f>
        <v>0.16262829749951652</v>
      </c>
      <c r="O56" s="22">
        <f>('ALL Returns'!Q56)-('ALL Returns'!C56)</f>
        <v>6.1702398315905543E-2</v>
      </c>
      <c r="P56" s="22"/>
      <c r="Q56" s="22">
        <f>('ALL Returns'!S56)-('ALL Returns'!C56)</f>
        <v>9.1748496375094191E-2</v>
      </c>
      <c r="R56" s="22">
        <f>('ALL Returns'!T56)-('ALL Returns'!C56)</f>
        <v>7.543828717938969E-2</v>
      </c>
      <c r="S56" s="22">
        <f>('ALL Returns'!U56)-('ALL Returns'!C56)</f>
        <v>2.5432116943960685E-2</v>
      </c>
      <c r="T56" s="22">
        <f>('ALL Returns'!V56)-('ALL Returns'!C56)</f>
        <v>-6.2648691136847318E-2</v>
      </c>
      <c r="U56" s="22">
        <f>('ALL Returns'!W56)-('ALL Returns'!C56)</f>
        <v>5.4706680763979082E-2</v>
      </c>
      <c r="V56" s="22">
        <f>('ALL Returns'!X56)-('ALL Returns'!C56)</f>
        <v>0.27644221795406176</v>
      </c>
      <c r="W56" s="22">
        <f>('ALL Returns'!Y56)-('ALL Returns'!C56)</f>
        <v>8.9374769273709895E-2</v>
      </c>
      <c r="X56" s="22">
        <f>('ALL Returns'!Z56)-('ALL Returns'!C56)</f>
        <v>9.3324915342198986E-2</v>
      </c>
      <c r="Y56" s="22">
        <f>('ALL Returns'!AA56)-('ALL Returns'!C56)</f>
        <v>-2.0935404423560438E-2</v>
      </c>
      <c r="Z56" s="22">
        <f>('ALL Returns'!AB56)-('ALL Returns'!C56)</f>
        <v>8.0644029887832508E-2</v>
      </c>
      <c r="AA56" s="22">
        <f>('ALL Returns'!AC56)-('ALL Returns'!C56)</f>
        <v>1.3013292995913493E-2</v>
      </c>
      <c r="AB56" s="22">
        <f>('ALL Returns'!AD56)-('ALL Returns'!C56)</f>
        <v>0.12164961103379526</v>
      </c>
      <c r="AC56" s="22">
        <f>('ALL Returns'!AE56)-('ALL Returns'!C56)</f>
        <v>-0.1411497320806363</v>
      </c>
      <c r="AD56" s="22">
        <f>('ALL Returns'!AF56)-('ALL Returns'!C56)</f>
        <v>0.19204294888142592</v>
      </c>
    </row>
    <row r="57" spans="1:30" ht="15.75" x14ac:dyDescent="0.25">
      <c r="A57" s="17">
        <v>43616</v>
      </c>
      <c r="B57" s="21">
        <f>('ALL Returns'!D57)-('ALL Returns'!C57)</f>
        <v>-4.5169211679837458E-2</v>
      </c>
      <c r="C57" s="22">
        <f>('ALL Returns'!E57)-('ALL Returns'!C57)</f>
        <v>4.8867654002764993E-2</v>
      </c>
      <c r="D57" s="22">
        <f>('ALL Returns'!F57)-('ALL Returns'!C57)</f>
        <v>-7.2456971567507369E-2</v>
      </c>
      <c r="E57" s="22">
        <f>('ALL Returns'!G57)-('ALL Returns'!C57)</f>
        <v>-0.12796854145741357</v>
      </c>
      <c r="F57" s="22">
        <f>('ALL Returns'!H57)-('ALL Returns'!C57)</f>
        <v>-6.2630540983784025E-2</v>
      </c>
      <c r="G57" s="22">
        <f>('ALL Returns'!I57)-('ALL Returns'!C57)</f>
        <v>-0.24487150905470417</v>
      </c>
      <c r="H57" s="22">
        <f>('ALL Returns'!J57)-('ALL Returns'!C57)</f>
        <v>-3.5328776436839085E-2</v>
      </c>
      <c r="I57" s="22">
        <f>('ALL Returns'!K57)-('ALL Returns'!C57)</f>
        <v>-8.5755702659720184E-2</v>
      </c>
      <c r="J57" s="22">
        <f>('ALL Returns'!L57)-('ALL Returns'!C57)</f>
        <v>2.2298635674157841E-2</v>
      </c>
      <c r="K57" s="22">
        <f>('ALL Returns'!M57)-('ALL Returns'!C57)</f>
        <v>-5.166915968025354E-2</v>
      </c>
      <c r="L57" s="22">
        <f>('ALL Returns'!N57)-('ALL Returns'!C57)</f>
        <v>-9.7199761727571887E-2</v>
      </c>
      <c r="M57" s="22">
        <f>('ALL Returns'!O57)-('ALL Returns'!C57)</f>
        <v>-6.0309923611993235E-2</v>
      </c>
      <c r="N57" s="22">
        <f>('ALL Returns'!P57)-('ALL Returns'!C57)</f>
        <v>-6.7069514089358809E-2</v>
      </c>
      <c r="O57" s="22">
        <f>('ALL Returns'!Q57)-('ALL Returns'!C57)</f>
        <v>-2.0441542834521476E-2</v>
      </c>
      <c r="P57" s="22"/>
      <c r="Q57" s="22">
        <f>('ALL Returns'!S57)-('ALL Returns'!C57)</f>
        <v>9.5132626920014465E-2</v>
      </c>
      <c r="R57" s="22">
        <f>('ALL Returns'!T57)-('ALL Returns'!C57)</f>
        <v>-5.7691624774868916E-2</v>
      </c>
      <c r="S57" s="22">
        <f>('ALL Returns'!U57)-('ALL Returns'!C57)</f>
        <v>-0.13994045350990289</v>
      </c>
      <c r="T57" s="22">
        <f>('ALL Returns'!V57)-('ALL Returns'!C57)</f>
        <v>-0.11169736819630725</v>
      </c>
      <c r="U57" s="22">
        <f>('ALL Returns'!W57)-('ALL Returns'!C57)</f>
        <v>6.048065453062873E-2</v>
      </c>
      <c r="V57" s="22">
        <f>('ALL Returns'!X57)-('ALL Returns'!C57)</f>
        <v>0.11612833881944803</v>
      </c>
      <c r="W57" s="22">
        <f>('ALL Returns'!Y57)-('ALL Returns'!C57)</f>
        <v>-1.5799888192867068E-2</v>
      </c>
      <c r="X57" s="22">
        <f>('ALL Returns'!Z57)-('ALL Returns'!C57)</f>
        <v>4.0657486414684973E-3</v>
      </c>
      <c r="Y57" s="22">
        <f>('ALL Returns'!AA57)-('ALL Returns'!C57)</f>
        <v>-0.14064683690459556</v>
      </c>
      <c r="Z57" s="22">
        <f>('ALL Returns'!AB57)-('ALL Returns'!C57)</f>
        <v>-9.1093394686373549E-2</v>
      </c>
      <c r="AA57" s="22">
        <f>('ALL Returns'!AC57)-('ALL Returns'!C57)</f>
        <v>-0.14947718224751955</v>
      </c>
      <c r="AB57" s="22">
        <f>('ALL Returns'!AD57)-('ALL Returns'!C57)</f>
        <v>-7.8623567580963463E-2</v>
      </c>
      <c r="AC57" s="22">
        <f>('ALL Returns'!AE57)-('ALL Returns'!C57)</f>
        <v>4.0155915938119457E-2</v>
      </c>
      <c r="AD57" s="22">
        <f>('ALL Returns'!AF57)-('ALL Returns'!C57)</f>
        <v>-6.0940737681542526E-2</v>
      </c>
    </row>
    <row r="58" spans="1:30" ht="15.75" x14ac:dyDescent="0.25">
      <c r="A58" s="17">
        <v>43585</v>
      </c>
      <c r="B58" s="21">
        <f>('ALL Returns'!D58)-('ALL Returns'!C58)</f>
        <v>-5.2756344906293919E-2</v>
      </c>
      <c r="C58" s="22">
        <f>('ALL Returns'!E58)-('ALL Returns'!C58)</f>
        <v>9.4591985010607504E-2</v>
      </c>
      <c r="D58" s="22">
        <f>('ALL Returns'!F58)-('ALL Returns'!C58)</f>
        <v>6.4096325305675134E-2</v>
      </c>
      <c r="E58" s="22">
        <f>('ALL Returns'!G58)-('ALL Returns'!C58)</f>
        <v>-6.0584459496566219E-2</v>
      </c>
      <c r="F58" s="22">
        <f>('ALL Returns'!H58)-('ALL Returns'!C58)</f>
        <v>6.8784237837318435E-2</v>
      </c>
      <c r="G58" s="22">
        <f>('ALL Returns'!I58)-('ALL Returns'!C58)</f>
        <v>-3.4182670710877279E-2</v>
      </c>
      <c r="H58" s="22">
        <f>('ALL Returns'!J58)-('ALL Returns'!C58)</f>
        <v>0.18456524936686292</v>
      </c>
      <c r="I58" s="22">
        <f>('ALL Returns'!K58)-('ALL Returns'!C58)</f>
        <v>-1.6724810373759905E-2</v>
      </c>
      <c r="J58" s="22">
        <f>('ALL Returns'!L58)-('ALL Returns'!C58)</f>
        <v>0.11589030346261145</v>
      </c>
      <c r="K58" s="22">
        <f>('ALL Returns'!M58)-('ALL Returns'!C58)</f>
        <v>-4.1494468331604195E-2</v>
      </c>
      <c r="L58" s="22">
        <f>('ALL Returns'!N58)-('ALL Returns'!C58)</f>
        <v>-4.308879726406261E-2</v>
      </c>
      <c r="M58" s="22">
        <f>('ALL Returns'!O58)-('ALL Returns'!C58)</f>
        <v>0.12580865599358004</v>
      </c>
      <c r="N58" s="22">
        <f>('ALL Returns'!P58)-('ALL Returns'!C58)</f>
        <v>-4.6565320740585801E-2</v>
      </c>
      <c r="O58" s="22">
        <f>('ALL Returns'!Q58)-('ALL Returns'!C58)</f>
        <v>1.126240850187659E-2</v>
      </c>
      <c r="P58" s="22"/>
      <c r="Q58" s="22">
        <f>('ALL Returns'!S58)-('ALL Returns'!C58)</f>
        <v>-6.334798164972873E-3</v>
      </c>
      <c r="R58" s="22">
        <f>('ALL Returns'!T58)-('ALL Returns'!C58)</f>
        <v>-7.9444108619373885E-2</v>
      </c>
      <c r="S58" s="22">
        <f>('ALL Returns'!U58)-('ALL Returns'!C58)</f>
        <v>5.7348622978521356E-3</v>
      </c>
      <c r="T58" s="22">
        <f>('ALL Returns'!V58)-('ALL Returns'!C58)</f>
        <v>4.6732637525513189E-2</v>
      </c>
      <c r="U58" s="22">
        <f>('ALL Returns'!W58)-('ALL Returns'!C58)</f>
        <v>-3.6529277488683738E-2</v>
      </c>
      <c r="V58" s="22">
        <f>('ALL Returns'!X58)-('ALL Returns'!C58)</f>
        <v>0.11565393059631243</v>
      </c>
      <c r="W58" s="22">
        <f>('ALL Returns'!Y58)-('ALL Returns'!C58)</f>
        <v>5.7625849247924105E-5</v>
      </c>
      <c r="X58" s="22">
        <f>('ALL Returns'!Z58)-('ALL Returns'!C58)</f>
        <v>2.1121747367276046E-2</v>
      </c>
      <c r="Y58" s="22">
        <f>('ALL Returns'!AA58)-('ALL Returns'!C58)</f>
        <v>2.5201403101609329E-2</v>
      </c>
      <c r="Z58" s="22">
        <f>('ALL Returns'!AB58)-('ALL Returns'!C58)</f>
        <v>1.2801548948864164E-2</v>
      </c>
      <c r="AA58" s="22">
        <f>('ALL Returns'!AC58)-('ALL Returns'!C58)</f>
        <v>8.561776299702209E-2</v>
      </c>
      <c r="AB58" s="22">
        <f>('ALL Returns'!AD58)-('ALL Returns'!C58)</f>
        <v>2.6814414661358643E-2</v>
      </c>
      <c r="AC58" s="22">
        <f>('ALL Returns'!AE58)-('ALL Returns'!C58)</f>
        <v>-3.3130006055271402E-2</v>
      </c>
      <c r="AD58" s="22">
        <f>('ALL Returns'!AF58)-('ALL Returns'!C58)</f>
        <v>-4.9279789370547659E-2</v>
      </c>
    </row>
    <row r="59" spans="1:30" ht="15.75" x14ac:dyDescent="0.25">
      <c r="A59" s="17">
        <v>43553</v>
      </c>
      <c r="B59" s="21">
        <f>('ALL Returns'!D59)-('ALL Returns'!C59)</f>
        <v>-0.10029430044538465</v>
      </c>
      <c r="C59" s="22">
        <f>('ALL Returns'!E59)-('ALL Returns'!C59)</f>
        <v>-0.12270957451557278</v>
      </c>
      <c r="D59" s="22">
        <f>('ALL Returns'!F59)-('ALL Returns'!C59)</f>
        <v>-0.20851657580204969</v>
      </c>
      <c r="E59" s="22">
        <f>('ALL Returns'!G59)-('ALL Returns'!C59)</f>
        <v>-0.1523731072774622</v>
      </c>
      <c r="F59" s="22">
        <f>('ALL Returns'!H59)-('ALL Returns'!C59)</f>
        <v>-0.13108788491712919</v>
      </c>
      <c r="G59" s="22">
        <f>('ALL Returns'!I59)-('ALL Returns'!C59)</f>
        <v>-2.0236076282356963E-2</v>
      </c>
      <c r="H59" s="22">
        <f>('ALL Returns'!J59)-('ALL Returns'!C59)</f>
        <v>-0.10223607628235713</v>
      </c>
      <c r="I59" s="22">
        <f>('ALL Returns'!K59)-('ALL Returns'!C59)</f>
        <v>-4.1695303750168153E-2</v>
      </c>
      <c r="J59" s="22">
        <f>('ALL Returns'!L59)-('ALL Returns'!C59)</f>
        <v>-0.14052462452401626</v>
      </c>
      <c r="K59" s="22">
        <f>('ALL Returns'!M59)-('ALL Returns'!C59)</f>
        <v>-8.5258497807020703E-2</v>
      </c>
      <c r="L59" s="22">
        <f>('ALL Returns'!N59)-('ALL Returns'!C59)</f>
        <v>-0.18281276339892133</v>
      </c>
      <c r="M59" s="22">
        <f>('ALL Returns'!O59)-('ALL Returns'!C59)</f>
        <v>-8.5780806131781268E-2</v>
      </c>
      <c r="N59" s="22">
        <f>('ALL Returns'!P59)-('ALL Returns'!C59)</f>
        <v>-7.359235855430199E-2</v>
      </c>
      <c r="O59" s="22">
        <f>('ALL Returns'!Q59)-('ALL Returns'!C59)</f>
        <v>-0.15703865138965331</v>
      </c>
      <c r="P59" s="22"/>
      <c r="Q59" s="22">
        <f>('ALL Returns'!S59)-('ALL Returns'!C59)</f>
        <v>-0.1635598819173098</v>
      </c>
      <c r="R59" s="22">
        <f>('ALL Returns'!T59)-('ALL Returns'!C59)</f>
        <v>-0.1145756989238664</v>
      </c>
      <c r="S59" s="22">
        <f>('ALL Returns'!U59)-('ALL Returns'!C59)</f>
        <v>-0.24419440961569019</v>
      </c>
      <c r="T59" s="22">
        <f>('ALL Returns'!V59)-('ALL Returns'!C59)</f>
        <v>-6.6213087776609808E-2</v>
      </c>
      <c r="U59" s="22">
        <f>('ALL Returns'!W59)-('ALL Returns'!C59)</f>
        <v>-0.19627963345114102</v>
      </c>
      <c r="V59" s="22">
        <f>('ALL Returns'!X59)-('ALL Returns'!C59)</f>
        <v>-9.8202177977272237E-2</v>
      </c>
      <c r="W59" s="22">
        <f>('ALL Returns'!Y59)-('ALL Returns'!C59)</f>
        <v>-0.16152851877961882</v>
      </c>
      <c r="X59" s="22">
        <f>('ALL Returns'!Z59)-('ALL Returns'!C59)</f>
        <v>-9.0084737516349836E-2</v>
      </c>
      <c r="Y59" s="22">
        <f>('ALL Returns'!AA59)-('ALL Returns'!C59)</f>
        <v>-0.15525091307760916</v>
      </c>
      <c r="Z59" s="22">
        <f>('ALL Returns'!AB59)-('ALL Returns'!C59)</f>
        <v>-0.17478153082781125</v>
      </c>
      <c r="AA59" s="22">
        <f>('ALL Returns'!AC59)-('ALL Returns'!C59)</f>
        <v>-0.10580891928094259</v>
      </c>
      <c r="AB59" s="22">
        <f>('ALL Returns'!AD59)-('ALL Returns'!C59)</f>
        <v>-0.14007936113332167</v>
      </c>
      <c r="AC59" s="22">
        <f>('ALL Returns'!AE59)-('ALL Returns'!C59)</f>
        <v>-4.7493355950521815E-2</v>
      </c>
      <c r="AD59" s="22">
        <f>('ALL Returns'!AF59)-('ALL Returns'!C59)</f>
        <v>-2.9538401863752273E-2</v>
      </c>
    </row>
    <row r="60" spans="1:30" ht="15.75" x14ac:dyDescent="0.25">
      <c r="A60" s="17">
        <v>43524</v>
      </c>
      <c r="B60" s="21">
        <f>('ALL Returns'!D60)-('ALL Returns'!C60)</f>
        <v>-4.8160544000660818E-2</v>
      </c>
      <c r="C60" s="22">
        <f>('ALL Returns'!E60)-('ALL Returns'!C60)</f>
        <v>8.2667788123589048E-2</v>
      </c>
      <c r="D60" s="22">
        <f>('ALL Returns'!F60)-('ALL Returns'!C60)</f>
        <v>0.10569053774330794</v>
      </c>
      <c r="E60" s="22">
        <f>('ALL Returns'!G60)-('ALL Returns'!C60)</f>
        <v>-6.4413923938666934E-2</v>
      </c>
      <c r="F60" s="22">
        <f>('ALL Returns'!H60)-('ALL Returns'!C60)</f>
        <v>-6.8915039516882687E-2</v>
      </c>
      <c r="G60" s="22">
        <f>('ALL Returns'!I60)-('ALL Returns'!C60)</f>
        <v>-5.0145096671761466E-2</v>
      </c>
      <c r="H60" s="22">
        <f>('ALL Returns'!J60)-('ALL Returns'!C60)</f>
        <v>-6.3537780636542876E-3</v>
      </c>
      <c r="I60" s="22">
        <f>('ALL Returns'!K60)-('ALL Returns'!C60)</f>
        <v>7.926254597558241E-2</v>
      </c>
      <c r="J60" s="22">
        <f>('ALL Returns'!L60)-('ALL Returns'!C60)</f>
        <v>-9.3562079178280744E-2</v>
      </c>
      <c r="K60" s="22">
        <f>('ALL Returns'!M60)-('ALL Returns'!C60)</f>
        <v>-3.3952065682855082E-2</v>
      </c>
      <c r="L60" s="22">
        <f>('ALL Returns'!N60)-('ALL Returns'!C60)</f>
        <v>2.504729484914224E-4</v>
      </c>
      <c r="M60" s="22">
        <f>('ALL Returns'!O60)-('ALL Returns'!C60)</f>
        <v>5.3675211789897231E-2</v>
      </c>
      <c r="N60" s="22">
        <f>('ALL Returns'!P60)-('ALL Returns'!C60)</f>
        <v>4.3877968921536489E-3</v>
      </c>
      <c r="O60" s="22">
        <f>('ALL Returns'!Q60)-('ALL Returns'!C60)</f>
        <v>5.8957120347335829E-2</v>
      </c>
      <c r="P60" s="22"/>
      <c r="Q60" s="22">
        <f>('ALL Returns'!S60)-('ALL Returns'!C60)</f>
        <v>-0.10554519340751987</v>
      </c>
      <c r="R60" s="22">
        <f>('ALL Returns'!T60)-('ALL Returns'!C60)</f>
        <v>-7.0491453721191616E-3</v>
      </c>
      <c r="S60" s="22">
        <f>('ALL Returns'!U60)-('ALL Returns'!C60)</f>
        <v>-1.8499527051508455E-2</v>
      </c>
      <c r="T60" s="22">
        <f>('ALL Returns'!V60)-('ALL Returns'!C60)</f>
        <v>-1.8499527051508455E-2</v>
      </c>
      <c r="U60" s="22">
        <f>('ALL Returns'!W60)-('ALL Returns'!C60)</f>
        <v>-6.3560185630364543E-2</v>
      </c>
      <c r="V60" s="22">
        <f>('ALL Returns'!X60)-('ALL Returns'!C60)</f>
        <v>-4.5544381932774956E-2</v>
      </c>
      <c r="W60" s="22">
        <f>('ALL Returns'!Y60)-('ALL Returns'!C60)</f>
        <v>-4.4113187670505274E-2</v>
      </c>
      <c r="X60" s="22">
        <f>('ALL Returns'!Z60)-('ALL Returns'!C60)</f>
        <v>-2.772674735139323E-2</v>
      </c>
      <c r="Y60" s="22">
        <f>('ALL Returns'!AA60)-('ALL Returns'!C60)</f>
        <v>-2.5863297301876739E-2</v>
      </c>
      <c r="Z60" s="22">
        <f>('ALL Returns'!AB60)-('ALL Returns'!C60)</f>
        <v>-3.2972304446408529E-2</v>
      </c>
      <c r="AA60" s="22">
        <f>('ALL Returns'!AC60)-('ALL Returns'!C60)</f>
        <v>-0.10150860616953694</v>
      </c>
      <c r="AB60" s="22">
        <f>('ALL Returns'!AD60)-('ALL Returns'!C60)</f>
        <v>-1.2801521353502727E-2</v>
      </c>
      <c r="AC60" s="22">
        <f>('ALL Returns'!AE60)-('ALL Returns'!C60)</f>
        <v>1.3874573667915824E-2</v>
      </c>
      <c r="AD60" s="22">
        <f>('ALL Returns'!AF60)-('ALL Returns'!C60)</f>
        <v>8.4064575512594081E-2</v>
      </c>
    </row>
    <row r="61" spans="1:30" ht="15.75" x14ac:dyDescent="0.25">
      <c r="A61" s="17">
        <v>43496</v>
      </c>
      <c r="B61" s="21">
        <f>('ALL Returns'!D61)-('ALL Returns'!C61)</f>
        <v>0.18351087372804775</v>
      </c>
      <c r="C61" s="22">
        <f>('ALL Returns'!E61)-('ALL Returns'!C61)</f>
        <v>0.22197024358210996</v>
      </c>
      <c r="D61" s="22">
        <f>('ALL Returns'!F61)-('ALL Returns'!C61)</f>
        <v>0.15331858672107479</v>
      </c>
      <c r="E61" s="22">
        <f>('ALL Returns'!G61)-('ALL Returns'!C61)</f>
        <v>4.7700097370608492E-2</v>
      </c>
      <c r="F61" s="22">
        <f>('ALL Returns'!H61)-('ALL Returns'!C61)</f>
        <v>1.7780671701383644E-2</v>
      </c>
      <c r="G61" s="22">
        <f>('ALL Returns'!I61)-('ALL Returns'!C61)</f>
        <v>3.3757683195636302E-2</v>
      </c>
      <c r="H61" s="22">
        <f>('ALL Returns'!J61)-('ALL Returns'!C61)</f>
        <v>5.9026969949639636E-2</v>
      </c>
      <c r="I61" s="22">
        <f>('ALL Returns'!K61)-('ALL Returns'!C61)</f>
        <v>0.15632462687061358</v>
      </c>
      <c r="J61" s="22">
        <f>('ALL Returns'!L61)-('ALL Returns'!C61)</f>
        <v>0.17942434986230335</v>
      </c>
      <c r="K61" s="22">
        <f>('ALL Returns'!M61)-('ALL Returns'!C61)</f>
        <v>0.11861530463617276</v>
      </c>
      <c r="L61" s="22">
        <f>('ALL Returns'!N61)-('ALL Returns'!C61)</f>
        <v>6.1505430943384364E-2</v>
      </c>
      <c r="M61" s="22">
        <f>('ALL Returns'!O61)-('ALL Returns'!C61)</f>
        <v>0.11634667995939046</v>
      </c>
      <c r="N61" s="22">
        <f>('ALL Returns'!P61)-('ALL Returns'!C61)</f>
        <v>0.23428748452013948</v>
      </c>
      <c r="O61" s="22">
        <f>('ALL Returns'!Q61)-('ALL Returns'!C61)</f>
        <v>0.19873420901723268</v>
      </c>
      <c r="P61" s="22"/>
      <c r="Q61" s="22">
        <f>('ALL Returns'!S61)-('ALL Returns'!C61)</f>
        <v>2.6233316723901785E-2</v>
      </c>
      <c r="R61" s="22">
        <f>('ALL Returns'!T61)-('ALL Returns'!C61)</f>
        <v>0.18225921224762409</v>
      </c>
      <c r="S61" s="22">
        <f>('ALL Returns'!U61)-('ALL Returns'!C61)</f>
        <v>0.34400818251296306</v>
      </c>
      <c r="T61" s="22">
        <f>('ALL Returns'!V61)-('ALL Returns'!C61)</f>
        <v>4.7909012438990421E-2</v>
      </c>
      <c r="U61" s="22">
        <f>('ALL Returns'!W61)-('ALL Returns'!C61)</f>
        <v>0.12526561970357306</v>
      </c>
      <c r="V61" s="22">
        <f>('ALL Returns'!X61)-('ALL Returns'!C61)</f>
        <v>0.30328647900715477</v>
      </c>
      <c r="W61" s="22">
        <f>('ALL Returns'!Y61)-('ALL Returns'!C61)</f>
        <v>0.2264349881601756</v>
      </c>
      <c r="X61" s="22">
        <f>('ALL Returns'!Z61)-('ALL Returns'!C61)</f>
        <v>3.9032408470361955E-2</v>
      </c>
      <c r="Y61" s="22">
        <f>('ALL Returns'!AA61)-('ALL Returns'!C61)</f>
        <v>0.17795521405983411</v>
      </c>
      <c r="Z61" s="22">
        <f>('ALL Returns'!AB61)-('ALL Returns'!C61)</f>
        <v>0.17270043860511328</v>
      </c>
      <c r="AA61" s="22">
        <f>('ALL Returns'!AC61)-('ALL Returns'!C61)</f>
        <v>-6.2406190174940708E-2</v>
      </c>
      <c r="AB61" s="22">
        <f>('ALL Returns'!AD61)-('ALL Returns'!C61)</f>
        <v>0.22657819601614937</v>
      </c>
      <c r="AC61" s="22">
        <f>('ALL Returns'!AE61)-('ALL Returns'!C61)</f>
        <v>0.17151261035930401</v>
      </c>
      <c r="AD61" s="22">
        <f>('ALL Returns'!AF61)-('ALL Returns'!C61)</f>
        <v>0.19917434986230298</v>
      </c>
    </row>
    <row r="62" spans="1:30" ht="15.75" x14ac:dyDescent="0.25">
      <c r="A62" s="3"/>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spans="1:30" ht="15.75" x14ac:dyDescent="0.25">
      <c r="A63" s="4"/>
      <c r="K63" s="4"/>
      <c r="L63" s="4"/>
      <c r="M63" s="4"/>
      <c r="N63" s="4"/>
      <c r="O63" s="4"/>
      <c r="P63" s="4"/>
      <c r="Q63" s="4"/>
      <c r="R63" s="4"/>
      <c r="S63" s="4"/>
      <c r="T63" s="4"/>
      <c r="U63" s="4"/>
      <c r="V63" s="4"/>
      <c r="W63" s="4"/>
      <c r="X63" s="4"/>
      <c r="Y63" s="4"/>
      <c r="Z63" s="4"/>
      <c r="AA63" s="4"/>
      <c r="AB63" s="4"/>
      <c r="AC63" s="4"/>
      <c r="AD63" s="4"/>
    </row>
    <row r="64" spans="1:30" ht="15.75" x14ac:dyDescent="0.25">
      <c r="A64" s="4"/>
      <c r="K64" s="4"/>
      <c r="L64" s="4"/>
      <c r="M64" s="4"/>
      <c r="N64" s="4"/>
      <c r="O64" s="4"/>
      <c r="P64" s="4"/>
      <c r="Q64" s="4"/>
      <c r="R64" s="4"/>
      <c r="S64" s="4"/>
      <c r="T64" s="4"/>
      <c r="U64" s="4"/>
      <c r="V64" s="4"/>
      <c r="W64" s="4"/>
      <c r="X64" s="4"/>
      <c r="Y64" s="4"/>
      <c r="Z64" s="4"/>
      <c r="AA64" s="4"/>
      <c r="AB64" s="4"/>
      <c r="AC64" s="4"/>
      <c r="AD64" s="4"/>
    </row>
    <row r="65" spans="1:30" ht="15.75" x14ac:dyDescent="0.25">
      <c r="A65" s="4"/>
      <c r="K65" s="4"/>
      <c r="L65" s="4"/>
      <c r="M65" s="4"/>
      <c r="N65" s="4"/>
      <c r="O65" s="4"/>
      <c r="P65" s="4"/>
      <c r="Q65" s="4"/>
      <c r="R65" s="4"/>
      <c r="S65" s="4"/>
      <c r="T65" s="4"/>
      <c r="U65" s="4"/>
      <c r="V65" s="4"/>
      <c r="W65" s="4"/>
      <c r="X65" s="4"/>
      <c r="Y65" s="4"/>
      <c r="Z65" s="4"/>
      <c r="AA65" s="4"/>
      <c r="AB65" s="4"/>
      <c r="AC65" s="4"/>
      <c r="AD65" s="4"/>
    </row>
    <row r="66" spans="1:30" ht="15.75" x14ac:dyDescent="0.25">
      <c r="A66" s="4"/>
      <c r="K66" s="4"/>
      <c r="L66" s="4"/>
      <c r="M66" s="4"/>
      <c r="N66" s="4"/>
      <c r="O66" s="4"/>
      <c r="P66" s="4"/>
      <c r="Q66" s="4"/>
      <c r="R66" s="4"/>
      <c r="S66" s="4"/>
      <c r="T66" s="4"/>
      <c r="U66" s="4"/>
      <c r="V66" s="4"/>
      <c r="W66" s="4"/>
      <c r="X66" s="4"/>
      <c r="Y66" s="4"/>
      <c r="Z66" s="4"/>
      <c r="AA66" s="4"/>
      <c r="AB66" s="4"/>
      <c r="AC66" s="4"/>
      <c r="AD66" s="4"/>
    </row>
    <row r="67" spans="1:30" ht="15.75" x14ac:dyDescent="0.25">
      <c r="A67" s="4"/>
      <c r="K67" s="4"/>
      <c r="L67" s="4"/>
      <c r="M67" s="4"/>
      <c r="N67" s="4"/>
      <c r="O67" s="4"/>
      <c r="P67" s="4"/>
      <c r="Q67" s="4"/>
      <c r="R67" s="4"/>
      <c r="S67" s="4"/>
      <c r="T67" s="4"/>
      <c r="U67" s="4"/>
      <c r="V67" s="4"/>
      <c r="W67" s="4"/>
      <c r="X67" s="4"/>
      <c r="Y67" s="4"/>
      <c r="Z67" s="4"/>
      <c r="AA67" s="4"/>
      <c r="AB67" s="4"/>
      <c r="AC67" s="4"/>
      <c r="AD67" s="4"/>
    </row>
    <row r="68" spans="1:30" ht="15.75" x14ac:dyDescent="0.25">
      <c r="A68" s="4"/>
      <c r="K68" s="4"/>
      <c r="L68" s="4"/>
      <c r="M68" s="4"/>
      <c r="N68" s="4"/>
      <c r="O68" s="4"/>
      <c r="P68" s="4"/>
      <c r="Q68" s="4"/>
      <c r="R68" s="4"/>
      <c r="S68" s="4"/>
      <c r="T68" s="4"/>
      <c r="U68" s="4"/>
      <c r="V68" s="4"/>
      <c r="W68" s="4"/>
      <c r="X68" s="4"/>
      <c r="Y68" s="4"/>
      <c r="Z68" s="4"/>
      <c r="AA68" s="4"/>
      <c r="AB68" s="4"/>
      <c r="AC68" s="4"/>
      <c r="AD68" s="4"/>
    </row>
    <row r="69" spans="1:30" ht="15.75" x14ac:dyDescent="0.25">
      <c r="A69" s="4"/>
      <c r="K69" s="4"/>
      <c r="L69" s="4"/>
      <c r="M69" s="4"/>
      <c r="N69" s="4"/>
      <c r="O69" s="4"/>
      <c r="P69" s="4"/>
      <c r="Q69" s="4"/>
      <c r="R69" s="4"/>
      <c r="S69" s="4"/>
      <c r="T69" s="4"/>
      <c r="U69" s="4"/>
      <c r="V69" s="4"/>
      <c r="W69" s="4"/>
      <c r="X69" s="4"/>
      <c r="Y69" s="4"/>
      <c r="Z69" s="4"/>
      <c r="AA69" s="4"/>
      <c r="AB69" s="4"/>
      <c r="AC69" s="4"/>
      <c r="AD69" s="4"/>
    </row>
    <row r="70" spans="1:30" ht="15.75" x14ac:dyDescent="0.25">
      <c r="A70" s="4"/>
      <c r="K70" s="4"/>
      <c r="L70" s="4"/>
      <c r="M70" s="4"/>
      <c r="N70" s="4"/>
      <c r="O70" s="4"/>
      <c r="P70" s="4"/>
      <c r="Q70" s="4"/>
      <c r="R70" s="4"/>
      <c r="S70" s="4"/>
      <c r="T70" s="4"/>
      <c r="U70" s="4"/>
      <c r="V70" s="4"/>
      <c r="W70" s="4"/>
      <c r="X70" s="4"/>
      <c r="Y70" s="4"/>
      <c r="Z70" s="4"/>
      <c r="AA70" s="4"/>
      <c r="AB70" s="4"/>
      <c r="AC70" s="4"/>
      <c r="AD70" s="4"/>
    </row>
    <row r="71" spans="1:30" ht="15.75" x14ac:dyDescent="0.25">
      <c r="A71" s="4"/>
      <c r="K71" s="4"/>
      <c r="L71" s="4"/>
      <c r="M71" s="4"/>
      <c r="N71" s="4"/>
      <c r="O71" s="4"/>
      <c r="P71" s="4"/>
      <c r="Q71" s="4"/>
      <c r="R71" s="4"/>
      <c r="S71" s="4"/>
      <c r="T71" s="4"/>
      <c r="U71" s="4"/>
      <c r="V71" s="4"/>
      <c r="W71" s="4"/>
      <c r="X71" s="4"/>
      <c r="Y71" s="4"/>
      <c r="Z71" s="4"/>
      <c r="AA71" s="4"/>
      <c r="AB71" s="4"/>
      <c r="AC71" s="4"/>
      <c r="AD71" s="4"/>
    </row>
    <row r="72" spans="1:30" ht="15.75" x14ac:dyDescent="0.25">
      <c r="A72" s="4"/>
      <c r="K72" s="4"/>
      <c r="L72" s="4"/>
      <c r="M72" s="4"/>
      <c r="N72" s="4"/>
      <c r="O72" s="4"/>
      <c r="P72" s="4"/>
      <c r="Q72" s="4"/>
      <c r="R72" s="4"/>
      <c r="S72" s="4"/>
      <c r="T72" s="4"/>
      <c r="U72" s="4"/>
      <c r="V72" s="4"/>
      <c r="W72" s="4"/>
      <c r="X72" s="4"/>
      <c r="Y72" s="4"/>
      <c r="Z72" s="4"/>
      <c r="AA72" s="4"/>
      <c r="AB72" s="4"/>
      <c r="AC72" s="4"/>
      <c r="AD72" s="4"/>
    </row>
    <row r="73" spans="1:30" ht="15.75" x14ac:dyDescent="0.25">
      <c r="A73" s="4"/>
      <c r="K73" s="4"/>
      <c r="L73" s="4"/>
      <c r="M73" s="4"/>
      <c r="N73" s="4"/>
      <c r="O73" s="4"/>
      <c r="P73" s="4"/>
      <c r="Q73" s="4"/>
      <c r="R73" s="4"/>
      <c r="S73" s="4"/>
      <c r="T73" s="4"/>
      <c r="U73" s="4"/>
      <c r="V73" s="4"/>
      <c r="W73" s="4"/>
      <c r="X73" s="4"/>
      <c r="Y73" s="4"/>
      <c r="Z73" s="4"/>
      <c r="AA73" s="4"/>
      <c r="AB73" s="4"/>
      <c r="AC73" s="4"/>
      <c r="AD73" s="4"/>
    </row>
    <row r="74" spans="1:30" ht="15.75" x14ac:dyDescent="0.25">
      <c r="A74" s="4"/>
      <c r="K74" s="4"/>
      <c r="L74" s="4"/>
      <c r="M74" s="4"/>
      <c r="N74" s="4"/>
      <c r="O74" s="4"/>
      <c r="P74" s="4"/>
      <c r="Q74" s="4"/>
      <c r="R74" s="4"/>
      <c r="S74" s="4"/>
      <c r="T74" s="4"/>
      <c r="U74" s="4"/>
      <c r="V74" s="4"/>
      <c r="W74" s="4"/>
      <c r="X74" s="4"/>
      <c r="Y74" s="4"/>
      <c r="Z74" s="4"/>
      <c r="AA74" s="4"/>
      <c r="AB74" s="4"/>
      <c r="AC74" s="4"/>
      <c r="AD74" s="4"/>
    </row>
    <row r="75" spans="1:30" ht="15.75" x14ac:dyDescent="0.25">
      <c r="A75" s="4"/>
      <c r="K75" s="4"/>
      <c r="L75" s="4"/>
      <c r="M75" s="4"/>
      <c r="N75" s="4"/>
      <c r="O75" s="4"/>
      <c r="P75" s="4"/>
      <c r="Q75" s="4"/>
      <c r="R75" s="4"/>
      <c r="S75" s="4"/>
      <c r="T75" s="4"/>
      <c r="U75" s="4"/>
      <c r="V75" s="4"/>
      <c r="W75" s="4"/>
      <c r="X75" s="4"/>
      <c r="Y75" s="4"/>
      <c r="Z75" s="4"/>
      <c r="AA75" s="4"/>
      <c r="AB75" s="4"/>
      <c r="AC75" s="4"/>
      <c r="AD75" s="4"/>
    </row>
    <row r="76" spans="1:30" ht="15.75" x14ac:dyDescent="0.25">
      <c r="A76" s="4"/>
      <c r="K76" s="4"/>
      <c r="L76" s="4"/>
      <c r="M76" s="4"/>
      <c r="N76" s="4"/>
      <c r="O76" s="4"/>
      <c r="P76" s="4"/>
      <c r="Q76" s="4"/>
      <c r="R76" s="4"/>
      <c r="S76" s="4"/>
      <c r="T76" s="4"/>
      <c r="U76" s="4"/>
      <c r="V76" s="4"/>
      <c r="W76" s="4"/>
      <c r="X76" s="4"/>
      <c r="Y76" s="4"/>
      <c r="Z76" s="4"/>
      <c r="AA76" s="4"/>
      <c r="AB76" s="4"/>
      <c r="AC76" s="4"/>
      <c r="AD76" s="4"/>
    </row>
    <row r="77" spans="1:30" ht="15.75" x14ac:dyDescent="0.25">
      <c r="A77" s="4"/>
      <c r="K77" s="4"/>
      <c r="L77" s="4"/>
      <c r="M77" s="4"/>
      <c r="N77" s="4"/>
      <c r="O77" s="4"/>
      <c r="P77" s="4"/>
      <c r="Q77" s="4"/>
      <c r="R77" s="4"/>
      <c r="S77" s="4"/>
      <c r="T77" s="4"/>
      <c r="U77" s="4"/>
      <c r="V77" s="4"/>
      <c r="W77" s="4"/>
      <c r="X77" s="4"/>
      <c r="Y77" s="4"/>
      <c r="Z77" s="4"/>
      <c r="AA77" s="4"/>
      <c r="AB77" s="4"/>
      <c r="AC77" s="4"/>
      <c r="AD77" s="4"/>
    </row>
    <row r="78" spans="1:30" ht="15.75" x14ac:dyDescent="0.25">
      <c r="A78" s="4"/>
      <c r="K78" s="4"/>
      <c r="L78" s="4"/>
      <c r="M78" s="4"/>
      <c r="N78" s="4"/>
      <c r="O78" s="4"/>
      <c r="P78" s="4"/>
      <c r="Q78" s="4"/>
      <c r="R78" s="4"/>
      <c r="S78" s="4"/>
      <c r="T78" s="4"/>
      <c r="U78" s="4"/>
      <c r="V78" s="4"/>
      <c r="W78" s="4"/>
      <c r="X78" s="4"/>
      <c r="Y78" s="4"/>
      <c r="Z78" s="4"/>
      <c r="AA78" s="4"/>
      <c r="AB78" s="4"/>
      <c r="AC78" s="4"/>
      <c r="AD78" s="4"/>
    </row>
    <row r="79" spans="1:30" ht="15.75" x14ac:dyDescent="0.25">
      <c r="A79" s="4"/>
      <c r="K79" s="4"/>
      <c r="L79" s="4"/>
      <c r="M79" s="4"/>
      <c r="N79" s="4"/>
      <c r="O79" s="4"/>
      <c r="P79" s="4"/>
      <c r="Q79" s="4"/>
      <c r="R79" s="4"/>
      <c r="S79" s="4"/>
      <c r="T79" s="4"/>
      <c r="U79" s="4"/>
      <c r="V79" s="4"/>
      <c r="W79" s="4"/>
      <c r="X79" s="4"/>
      <c r="Y79" s="4"/>
      <c r="Z79" s="4"/>
      <c r="AA79" s="4"/>
      <c r="AB79" s="4"/>
      <c r="AC79" s="4"/>
      <c r="AD79" s="4"/>
    </row>
    <row r="80" spans="1:30" ht="15.75" x14ac:dyDescent="0.25">
      <c r="A80" s="4"/>
      <c r="K80" s="4"/>
      <c r="L80" s="4"/>
      <c r="M80" s="4"/>
      <c r="N80" s="4"/>
      <c r="O80" s="4"/>
      <c r="P80" s="4"/>
      <c r="Q80" s="4"/>
      <c r="R80" s="4"/>
      <c r="S80" s="4"/>
      <c r="T80" s="4"/>
      <c r="U80" s="4"/>
      <c r="V80" s="4"/>
      <c r="W80" s="4"/>
      <c r="X80" s="4"/>
      <c r="Y80" s="4"/>
      <c r="Z80" s="4"/>
      <c r="AA80" s="4"/>
      <c r="AB80" s="4"/>
      <c r="AC80" s="4"/>
      <c r="AD80" s="4"/>
    </row>
    <row r="81" spans="1:30" ht="15.75" x14ac:dyDescent="0.25">
      <c r="A81" s="4"/>
      <c r="K81" s="4"/>
      <c r="L81" s="4"/>
      <c r="M81" s="4"/>
      <c r="N81" s="4"/>
      <c r="O81" s="4"/>
      <c r="P81" s="4"/>
      <c r="Q81" s="4"/>
      <c r="R81" s="4"/>
      <c r="S81" s="4"/>
      <c r="T81" s="4"/>
      <c r="U81" s="4"/>
      <c r="V81" s="4"/>
      <c r="W81" s="4"/>
      <c r="X81" s="4"/>
      <c r="Y81" s="4"/>
      <c r="Z81" s="4"/>
      <c r="AA81" s="4"/>
      <c r="AB81" s="4"/>
      <c r="AC81" s="4"/>
      <c r="AD81" s="4"/>
    </row>
    <row r="82" spans="1:30" ht="15.75" x14ac:dyDescent="0.25">
      <c r="A82" s="4"/>
      <c r="K82" s="4"/>
      <c r="L82" s="4"/>
      <c r="M82" s="4"/>
      <c r="N82" s="4"/>
      <c r="O82" s="4"/>
      <c r="P82" s="4"/>
      <c r="Q82" s="4"/>
      <c r="R82" s="4"/>
      <c r="S82" s="4"/>
      <c r="T82" s="4"/>
      <c r="U82" s="4"/>
      <c r="V82" s="4"/>
      <c r="W82" s="4"/>
      <c r="X82" s="4"/>
      <c r="Y82" s="4"/>
      <c r="Z82" s="4"/>
      <c r="AA82" s="4"/>
      <c r="AB82" s="4"/>
      <c r="AC82" s="4"/>
      <c r="AD82" s="4"/>
    </row>
    <row r="83" spans="1:30" ht="15.75" x14ac:dyDescent="0.25">
      <c r="A83" s="4"/>
      <c r="K83" s="4"/>
      <c r="L83" s="4"/>
      <c r="M83" s="4"/>
      <c r="N83" s="4"/>
      <c r="O83" s="4"/>
      <c r="P83" s="4"/>
      <c r="Q83" s="4"/>
      <c r="R83" s="4"/>
      <c r="S83" s="4"/>
      <c r="T83" s="4"/>
      <c r="U83" s="4"/>
      <c r="V83" s="4"/>
      <c r="W83" s="4"/>
      <c r="X83" s="4"/>
      <c r="Y83" s="4"/>
      <c r="Z83" s="4"/>
      <c r="AA83" s="4"/>
      <c r="AB83" s="4"/>
      <c r="AC83" s="4"/>
      <c r="AD83" s="4"/>
    </row>
    <row r="84" spans="1:30" ht="15.75" x14ac:dyDescent="0.25">
      <c r="A84" s="4"/>
      <c r="K84" s="4"/>
      <c r="L84" s="4"/>
      <c r="M84" s="4"/>
      <c r="N84" s="4"/>
      <c r="O84" s="4"/>
      <c r="P84" s="4"/>
      <c r="Q84" s="4"/>
      <c r="R84" s="4"/>
      <c r="S84" s="4"/>
      <c r="T84" s="4"/>
      <c r="U84" s="4"/>
      <c r="V84" s="4"/>
      <c r="W84" s="4"/>
      <c r="X84" s="4"/>
      <c r="Y84" s="4"/>
      <c r="Z84" s="4"/>
      <c r="AA84" s="4"/>
      <c r="AB84" s="4"/>
      <c r="AC84" s="4"/>
      <c r="AD84" s="4"/>
    </row>
    <row r="85" spans="1:30" ht="15.75" x14ac:dyDescent="0.25">
      <c r="A85" s="4"/>
      <c r="K85" s="4"/>
      <c r="L85" s="4"/>
      <c r="M85" s="4"/>
      <c r="N85" s="4"/>
      <c r="O85" s="4"/>
      <c r="P85" s="4"/>
      <c r="Q85" s="4"/>
      <c r="R85" s="4"/>
      <c r="S85" s="4"/>
      <c r="T85" s="4"/>
      <c r="U85" s="4"/>
      <c r="V85" s="4"/>
      <c r="W85" s="4"/>
      <c r="X85" s="4"/>
      <c r="Y85" s="4"/>
      <c r="Z85" s="4"/>
      <c r="AA85" s="4"/>
      <c r="AB85" s="4"/>
      <c r="AC85" s="4"/>
      <c r="AD85" s="4"/>
    </row>
    <row r="86" spans="1:30" ht="15.75" x14ac:dyDescent="0.25">
      <c r="A86" s="4"/>
      <c r="K86" s="4"/>
      <c r="L86" s="4"/>
      <c r="M86" s="4"/>
      <c r="N86" s="4"/>
      <c r="O86" s="4"/>
      <c r="P86" s="4"/>
      <c r="Q86" s="4"/>
      <c r="R86" s="4"/>
      <c r="S86" s="4"/>
      <c r="T86" s="4"/>
      <c r="U86" s="4"/>
      <c r="V86" s="4"/>
      <c r="W86" s="4"/>
      <c r="X86" s="4"/>
      <c r="Y86" s="4"/>
      <c r="Z86" s="4"/>
      <c r="AA86" s="4"/>
      <c r="AB86" s="4"/>
      <c r="AC86" s="4"/>
      <c r="AD86" s="4"/>
    </row>
    <row r="87" spans="1:30" ht="15.75" x14ac:dyDescent="0.25">
      <c r="A87" s="4"/>
      <c r="K87" s="4"/>
      <c r="L87" s="4"/>
      <c r="M87" s="4"/>
      <c r="N87" s="4"/>
      <c r="O87" s="4"/>
      <c r="P87" s="4"/>
      <c r="Q87" s="4"/>
      <c r="R87" s="4"/>
      <c r="S87" s="4"/>
      <c r="T87" s="4"/>
      <c r="U87" s="4"/>
      <c r="V87" s="4"/>
      <c r="W87" s="4"/>
      <c r="X87" s="4"/>
      <c r="Y87" s="4"/>
      <c r="Z87" s="4"/>
      <c r="AA87" s="4"/>
      <c r="AB87" s="4"/>
      <c r="AC87" s="4"/>
      <c r="AD87" s="4"/>
    </row>
    <row r="88" spans="1:30" ht="15.75" x14ac:dyDescent="0.25">
      <c r="A88" s="4"/>
      <c r="K88" s="4"/>
      <c r="L88" s="4"/>
      <c r="M88" s="4"/>
      <c r="N88" s="4"/>
      <c r="O88" s="4"/>
      <c r="P88" s="4"/>
      <c r="Q88" s="4"/>
      <c r="R88" s="4"/>
      <c r="S88" s="4"/>
      <c r="T88" s="4"/>
      <c r="U88" s="4"/>
      <c r="V88" s="4"/>
      <c r="W88" s="4"/>
      <c r="X88" s="4"/>
      <c r="Y88" s="4"/>
      <c r="Z88" s="4"/>
      <c r="AA88" s="4"/>
      <c r="AB88" s="4"/>
      <c r="AC88" s="4"/>
      <c r="AD88" s="4"/>
    </row>
    <row r="89" spans="1:30" ht="15.75" x14ac:dyDescent="0.25">
      <c r="A89" s="4"/>
      <c r="K89" s="4"/>
      <c r="L89" s="4"/>
      <c r="M89" s="4"/>
      <c r="N89" s="4"/>
      <c r="O89" s="4"/>
      <c r="P89" s="4"/>
      <c r="Q89" s="4"/>
      <c r="R89" s="4"/>
      <c r="S89" s="4"/>
      <c r="T89" s="4"/>
      <c r="U89" s="4"/>
      <c r="V89" s="4"/>
      <c r="W89" s="4"/>
      <c r="X89" s="4"/>
      <c r="Y89" s="4"/>
      <c r="Z89" s="4"/>
      <c r="AA89" s="4"/>
      <c r="AB89" s="4"/>
      <c r="AC89" s="4"/>
      <c r="AD89" s="4"/>
    </row>
    <row r="90" spans="1:30" ht="15.75" x14ac:dyDescent="0.25">
      <c r="A90" s="4"/>
      <c r="K90" s="4"/>
      <c r="L90" s="4"/>
      <c r="M90" s="4"/>
      <c r="N90" s="4"/>
      <c r="O90" s="4"/>
      <c r="P90" s="4"/>
      <c r="Q90" s="4"/>
      <c r="R90" s="4"/>
      <c r="S90" s="4"/>
      <c r="T90" s="4"/>
      <c r="U90" s="4"/>
      <c r="V90" s="4"/>
      <c r="W90" s="4"/>
      <c r="X90" s="4"/>
      <c r="Y90" s="4"/>
      <c r="Z90" s="4"/>
      <c r="AA90" s="4"/>
      <c r="AB90" s="4"/>
      <c r="AC90" s="4"/>
      <c r="AD90" s="4"/>
    </row>
    <row r="91" spans="1:30" ht="15.75" x14ac:dyDescent="0.25">
      <c r="A91" s="4"/>
      <c r="K91" s="4"/>
      <c r="L91" s="4"/>
      <c r="M91" s="4"/>
      <c r="N91" s="4"/>
      <c r="O91" s="4"/>
      <c r="P91" s="4"/>
      <c r="Q91" s="4"/>
      <c r="R91" s="4"/>
      <c r="S91" s="4"/>
      <c r="T91" s="4"/>
      <c r="U91" s="4"/>
      <c r="V91" s="4"/>
      <c r="W91" s="4"/>
      <c r="X91" s="4"/>
      <c r="Y91" s="4"/>
      <c r="Z91" s="4"/>
      <c r="AA91" s="4"/>
      <c r="AB91" s="4"/>
      <c r="AC91" s="4"/>
      <c r="AD91" s="4"/>
    </row>
    <row r="92" spans="1:30" ht="15.75" x14ac:dyDescent="0.25">
      <c r="A92" s="4"/>
      <c r="K92" s="4"/>
      <c r="L92" s="4"/>
      <c r="M92" s="4"/>
      <c r="N92" s="4"/>
      <c r="O92" s="4"/>
      <c r="P92" s="4"/>
      <c r="Q92" s="4"/>
      <c r="R92" s="4"/>
      <c r="S92" s="4"/>
      <c r="T92" s="4"/>
      <c r="U92" s="4"/>
      <c r="V92" s="4"/>
      <c r="W92" s="4"/>
      <c r="X92" s="4"/>
      <c r="Y92" s="4"/>
      <c r="Z92" s="4"/>
      <c r="AA92" s="4"/>
      <c r="AB92" s="4"/>
      <c r="AC92" s="4"/>
      <c r="AD92" s="4"/>
    </row>
    <row r="93" spans="1:30" ht="15.75" x14ac:dyDescent="0.25">
      <c r="A93" s="4"/>
      <c r="K93" s="4"/>
      <c r="L93" s="4"/>
      <c r="M93" s="4"/>
      <c r="N93" s="4"/>
      <c r="O93" s="4"/>
      <c r="P93" s="4"/>
      <c r="Q93" s="4"/>
      <c r="R93" s="4"/>
      <c r="S93" s="4"/>
      <c r="T93" s="4"/>
      <c r="U93" s="4"/>
      <c r="V93" s="4"/>
      <c r="W93" s="4"/>
      <c r="X93" s="4"/>
      <c r="Y93" s="4"/>
      <c r="Z93" s="4"/>
      <c r="AA93" s="4"/>
      <c r="AB93" s="4"/>
      <c r="AC93" s="4"/>
      <c r="AD93" s="4"/>
    </row>
    <row r="94" spans="1:30" ht="15.75" x14ac:dyDescent="0.25">
      <c r="A94" s="4"/>
      <c r="K94" s="4"/>
      <c r="L94" s="4"/>
      <c r="M94" s="4"/>
      <c r="N94" s="4"/>
      <c r="O94" s="4"/>
      <c r="P94" s="4"/>
      <c r="Q94" s="4"/>
      <c r="R94" s="4"/>
      <c r="S94" s="4"/>
      <c r="T94" s="4"/>
      <c r="U94" s="4"/>
      <c r="V94" s="4"/>
      <c r="W94" s="4"/>
      <c r="X94" s="4"/>
      <c r="Y94" s="4"/>
      <c r="Z94" s="4"/>
      <c r="AA94" s="4"/>
      <c r="AB94" s="4"/>
      <c r="AC94" s="4"/>
      <c r="AD94" s="4"/>
    </row>
    <row r="95" spans="1:30" ht="15.75" x14ac:dyDescent="0.25">
      <c r="A95" s="4"/>
      <c r="K95" s="4"/>
      <c r="L95" s="4"/>
      <c r="M95" s="4"/>
      <c r="N95" s="4"/>
      <c r="O95" s="4"/>
      <c r="P95" s="4"/>
      <c r="Q95" s="4"/>
      <c r="R95" s="4"/>
      <c r="S95" s="4"/>
      <c r="T95" s="4"/>
      <c r="U95" s="4"/>
      <c r="V95" s="4"/>
      <c r="W95" s="4"/>
      <c r="X95" s="4"/>
      <c r="Y95" s="4"/>
      <c r="Z95" s="4"/>
      <c r="AA95" s="4"/>
      <c r="AB95" s="4"/>
      <c r="AC95" s="4"/>
      <c r="AD95" s="4"/>
    </row>
    <row r="96" spans="1:30" ht="15.75" x14ac:dyDescent="0.25">
      <c r="A96" s="4"/>
      <c r="K96" s="4"/>
      <c r="L96" s="4"/>
      <c r="M96" s="4"/>
      <c r="N96" s="4"/>
      <c r="O96" s="4"/>
      <c r="P96" s="4"/>
      <c r="Q96" s="4"/>
      <c r="R96" s="4"/>
      <c r="S96" s="4"/>
      <c r="T96" s="4"/>
      <c r="U96" s="4"/>
      <c r="V96" s="4"/>
      <c r="W96" s="4"/>
      <c r="X96" s="4"/>
      <c r="Y96" s="4"/>
      <c r="Z96" s="4"/>
      <c r="AA96" s="4"/>
      <c r="AB96" s="4"/>
      <c r="AC96" s="4"/>
      <c r="AD96" s="4"/>
    </row>
    <row r="97" spans="1:30" ht="15.75" x14ac:dyDescent="0.25">
      <c r="A97" s="4"/>
      <c r="K97" s="4"/>
      <c r="L97" s="4"/>
      <c r="M97" s="4"/>
      <c r="N97" s="4"/>
      <c r="O97" s="4"/>
      <c r="P97" s="4"/>
      <c r="Q97" s="4"/>
      <c r="R97" s="4"/>
      <c r="S97" s="4"/>
      <c r="T97" s="4"/>
      <c r="U97" s="4"/>
      <c r="V97" s="4"/>
      <c r="W97" s="4"/>
      <c r="X97" s="4"/>
      <c r="Y97" s="4"/>
      <c r="Z97" s="4"/>
      <c r="AA97" s="4"/>
      <c r="AB97" s="4"/>
      <c r="AC97" s="4"/>
      <c r="AD97" s="4"/>
    </row>
    <row r="98" spans="1:30" ht="15.75" x14ac:dyDescent="0.25">
      <c r="A98" s="4"/>
      <c r="K98" s="4"/>
      <c r="L98" s="4"/>
      <c r="M98" s="4"/>
      <c r="N98" s="4"/>
      <c r="O98" s="4"/>
      <c r="P98" s="4"/>
      <c r="Q98" s="4"/>
      <c r="R98" s="4"/>
      <c r="S98" s="4"/>
      <c r="T98" s="4"/>
      <c r="U98" s="4"/>
      <c r="V98" s="4"/>
      <c r="W98" s="4"/>
      <c r="X98" s="4"/>
      <c r="Y98" s="4"/>
      <c r="Z98" s="4"/>
      <c r="AA98" s="4"/>
      <c r="AB98" s="4"/>
      <c r="AC98" s="4"/>
      <c r="AD98" s="4"/>
    </row>
    <row r="99" spans="1:30" ht="15.75" x14ac:dyDescent="0.25">
      <c r="A99" s="4"/>
      <c r="K99" s="4"/>
      <c r="L99" s="4"/>
      <c r="M99" s="4"/>
      <c r="N99" s="4"/>
      <c r="O99" s="4"/>
      <c r="P99" s="4"/>
      <c r="Q99" s="4"/>
      <c r="R99" s="4"/>
      <c r="S99" s="4"/>
      <c r="T99" s="4"/>
      <c r="U99" s="4"/>
      <c r="V99" s="4"/>
      <c r="W99" s="4"/>
      <c r="X99" s="4"/>
      <c r="Y99" s="4"/>
      <c r="Z99" s="4"/>
      <c r="AA99" s="4"/>
      <c r="AB99" s="4"/>
      <c r="AC99" s="4"/>
      <c r="AD99" s="4"/>
    </row>
    <row r="100" spans="1:30" ht="15.75" x14ac:dyDescent="0.25">
      <c r="A100" s="4"/>
      <c r="K100" s="4"/>
      <c r="L100" s="4"/>
      <c r="M100" s="4"/>
      <c r="N100" s="4"/>
      <c r="O100" s="4"/>
      <c r="P100" s="4"/>
      <c r="Q100" s="4"/>
      <c r="R100" s="4"/>
      <c r="S100" s="4"/>
      <c r="T100" s="4"/>
      <c r="U100" s="4"/>
      <c r="V100" s="4"/>
      <c r="W100" s="4"/>
      <c r="X100" s="4"/>
      <c r="Y100" s="4"/>
      <c r="Z100" s="4"/>
      <c r="AA100" s="4"/>
      <c r="AB100" s="4"/>
      <c r="AC100" s="4"/>
      <c r="AD100" s="4"/>
    </row>
    <row r="101" spans="1:30" ht="15.75" x14ac:dyDescent="0.25">
      <c r="A101" s="4"/>
      <c r="K101" s="4"/>
      <c r="L101" s="4"/>
      <c r="M101" s="4"/>
      <c r="N101" s="4"/>
      <c r="O101" s="4"/>
      <c r="P101" s="4"/>
      <c r="Q101" s="4"/>
      <c r="R101" s="4"/>
      <c r="S101" s="4"/>
      <c r="T101" s="4"/>
      <c r="U101" s="4"/>
      <c r="V101" s="4"/>
      <c r="W101" s="4"/>
      <c r="X101" s="4"/>
      <c r="Y101" s="4"/>
      <c r="Z101" s="4"/>
      <c r="AA101" s="4"/>
      <c r="AB101" s="4"/>
      <c r="AC101" s="4"/>
      <c r="AD101" s="4"/>
    </row>
    <row r="102" spans="1:30" ht="15.75" x14ac:dyDescent="0.25">
      <c r="A102" s="4"/>
      <c r="K102" s="4"/>
      <c r="L102" s="4"/>
      <c r="M102" s="4"/>
      <c r="N102" s="4"/>
      <c r="O102" s="4"/>
      <c r="P102" s="4"/>
      <c r="Q102" s="4"/>
      <c r="R102" s="4"/>
      <c r="S102" s="4"/>
      <c r="T102" s="4"/>
      <c r="U102" s="4"/>
      <c r="V102" s="4"/>
      <c r="W102" s="4"/>
      <c r="X102" s="4"/>
      <c r="Y102" s="4"/>
      <c r="Z102" s="4"/>
      <c r="AA102" s="4"/>
      <c r="AB102" s="4"/>
      <c r="AC102" s="4"/>
      <c r="AD102" s="4"/>
    </row>
    <row r="103" spans="1:30" ht="15.75" x14ac:dyDescent="0.25">
      <c r="A103" s="4"/>
      <c r="K103" s="4"/>
      <c r="L103" s="4"/>
      <c r="M103" s="4"/>
      <c r="N103" s="4"/>
      <c r="O103" s="4"/>
      <c r="P103" s="4"/>
      <c r="Q103" s="4"/>
      <c r="R103" s="4"/>
      <c r="S103" s="4"/>
      <c r="T103" s="4"/>
      <c r="U103" s="4"/>
      <c r="V103" s="4"/>
      <c r="W103" s="4"/>
      <c r="X103" s="4"/>
      <c r="Y103" s="4"/>
      <c r="Z103" s="4"/>
      <c r="AA103" s="4"/>
      <c r="AB103" s="4"/>
      <c r="AC103" s="4"/>
      <c r="AD103" s="4"/>
    </row>
    <row r="104" spans="1:30" ht="15.75" x14ac:dyDescent="0.25">
      <c r="A104" s="4"/>
      <c r="K104" s="4"/>
      <c r="L104" s="4"/>
      <c r="M104" s="4"/>
      <c r="N104" s="4"/>
      <c r="O104" s="4"/>
      <c r="P104" s="4"/>
      <c r="Q104" s="4"/>
      <c r="R104" s="4"/>
      <c r="S104" s="4"/>
      <c r="T104" s="4"/>
      <c r="U104" s="4"/>
      <c r="V104" s="4"/>
      <c r="W104" s="4"/>
      <c r="X104" s="4"/>
      <c r="Y104" s="4"/>
      <c r="Z104" s="4"/>
      <c r="AA104" s="4"/>
      <c r="AB104" s="4"/>
      <c r="AC104" s="4"/>
      <c r="AD104" s="4"/>
    </row>
    <row r="105" spans="1:30" ht="15.75" x14ac:dyDescent="0.25">
      <c r="A105" s="4"/>
      <c r="K105" s="4"/>
      <c r="L105" s="4"/>
      <c r="M105" s="4"/>
      <c r="N105" s="4"/>
      <c r="O105" s="4"/>
      <c r="P105" s="4"/>
      <c r="Q105" s="4"/>
      <c r="R105" s="4"/>
      <c r="S105" s="4"/>
      <c r="T105" s="4"/>
      <c r="U105" s="4"/>
      <c r="V105" s="4"/>
      <c r="W105" s="4"/>
      <c r="X105" s="4"/>
      <c r="Y105" s="4"/>
      <c r="Z105" s="4"/>
      <c r="AA105" s="4"/>
      <c r="AB105" s="4"/>
      <c r="AC105" s="4"/>
      <c r="AD105" s="4"/>
    </row>
    <row r="106" spans="1:30" ht="15.75" x14ac:dyDescent="0.25">
      <c r="A106" s="4"/>
      <c r="K106" s="4"/>
      <c r="L106" s="4"/>
      <c r="M106" s="4"/>
      <c r="N106" s="4"/>
      <c r="O106" s="4"/>
      <c r="P106" s="4"/>
      <c r="Q106" s="4"/>
      <c r="R106" s="4"/>
      <c r="S106" s="4"/>
      <c r="T106" s="4"/>
      <c r="U106" s="4"/>
      <c r="V106" s="4"/>
      <c r="W106" s="4"/>
      <c r="X106" s="4"/>
      <c r="Y106" s="4"/>
      <c r="Z106" s="4"/>
      <c r="AA106" s="4"/>
      <c r="AB106" s="4"/>
      <c r="AC106" s="4"/>
      <c r="AD106" s="4"/>
    </row>
    <row r="107" spans="1:30" ht="15.75" x14ac:dyDescent="0.25">
      <c r="A107" s="4"/>
      <c r="K107" s="4"/>
      <c r="L107" s="4"/>
      <c r="M107" s="4"/>
      <c r="N107" s="4"/>
      <c r="O107" s="4"/>
      <c r="P107" s="4"/>
      <c r="Q107" s="4"/>
      <c r="R107" s="4"/>
      <c r="S107" s="4"/>
      <c r="T107" s="4"/>
      <c r="U107" s="4"/>
      <c r="V107" s="4"/>
      <c r="W107" s="4"/>
      <c r="X107" s="4"/>
      <c r="Y107" s="4"/>
      <c r="Z107" s="4"/>
      <c r="AA107" s="4"/>
      <c r="AB107" s="4"/>
      <c r="AC107" s="4"/>
      <c r="AD107" s="4"/>
    </row>
    <row r="108" spans="1:30" ht="15.75" x14ac:dyDescent="0.25">
      <c r="A108" s="4"/>
      <c r="K108" s="4"/>
      <c r="L108" s="4"/>
      <c r="M108" s="4"/>
      <c r="N108" s="4"/>
      <c r="O108" s="4"/>
      <c r="P108" s="4"/>
      <c r="Q108" s="4"/>
      <c r="R108" s="4"/>
      <c r="S108" s="4"/>
      <c r="T108" s="4"/>
      <c r="U108" s="4"/>
      <c r="V108" s="4"/>
      <c r="W108" s="4"/>
      <c r="X108" s="4"/>
      <c r="Y108" s="4"/>
      <c r="Z108" s="4"/>
      <c r="AA108" s="4"/>
      <c r="AB108" s="4"/>
      <c r="AC108" s="4"/>
      <c r="AD108" s="4"/>
    </row>
    <row r="109" spans="1:30" ht="15.75" x14ac:dyDescent="0.25">
      <c r="A109" s="4"/>
      <c r="K109" s="4"/>
      <c r="L109" s="4"/>
      <c r="M109" s="4"/>
      <c r="N109" s="4"/>
      <c r="O109" s="4"/>
      <c r="P109" s="4"/>
      <c r="Q109" s="4"/>
      <c r="R109" s="4"/>
      <c r="S109" s="4"/>
      <c r="T109" s="4"/>
      <c r="U109" s="4"/>
      <c r="V109" s="4"/>
      <c r="W109" s="4"/>
      <c r="X109" s="4"/>
      <c r="Y109" s="4"/>
      <c r="Z109" s="4"/>
      <c r="AA109" s="4"/>
      <c r="AB109" s="4"/>
      <c r="AC109" s="4"/>
      <c r="AD109" s="4"/>
    </row>
    <row r="110" spans="1:30" ht="15.75" x14ac:dyDescent="0.25">
      <c r="A110" s="4"/>
      <c r="K110" s="4"/>
      <c r="L110" s="4"/>
      <c r="M110" s="4"/>
      <c r="N110" s="4"/>
      <c r="O110" s="4"/>
      <c r="P110" s="4"/>
      <c r="Q110" s="4"/>
      <c r="R110" s="4"/>
      <c r="S110" s="4"/>
      <c r="T110" s="4"/>
      <c r="U110" s="4"/>
      <c r="V110" s="4"/>
      <c r="W110" s="4"/>
      <c r="X110" s="4"/>
      <c r="Y110" s="4"/>
      <c r="Z110" s="4"/>
      <c r="AA110" s="4"/>
      <c r="AB110" s="4"/>
      <c r="AC110" s="4"/>
      <c r="AD110" s="4"/>
    </row>
    <row r="111" spans="1:30" ht="15.75" x14ac:dyDescent="0.25">
      <c r="A111" s="4"/>
      <c r="K111" s="4"/>
      <c r="L111" s="4"/>
      <c r="M111" s="4"/>
      <c r="N111" s="4"/>
      <c r="O111" s="4"/>
      <c r="P111" s="4"/>
      <c r="Q111" s="4"/>
      <c r="R111" s="4"/>
      <c r="S111" s="4"/>
      <c r="T111" s="4"/>
      <c r="U111" s="4"/>
      <c r="V111" s="4"/>
      <c r="W111" s="4"/>
      <c r="X111" s="4"/>
      <c r="Y111" s="4"/>
      <c r="Z111" s="4"/>
      <c r="AA111" s="4"/>
      <c r="AB111" s="4"/>
      <c r="AC111" s="4"/>
      <c r="AD111" s="4"/>
    </row>
    <row r="112" spans="1:30" ht="15.75" x14ac:dyDescent="0.25">
      <c r="A112" s="4"/>
      <c r="K112" s="4"/>
      <c r="L112" s="4"/>
      <c r="M112" s="4"/>
      <c r="N112" s="4"/>
      <c r="O112" s="4"/>
      <c r="P112" s="4"/>
      <c r="Q112" s="4"/>
      <c r="R112" s="4"/>
      <c r="S112" s="4"/>
      <c r="T112" s="4"/>
      <c r="U112" s="4"/>
      <c r="V112" s="4"/>
      <c r="W112" s="4"/>
      <c r="X112" s="4"/>
      <c r="Y112" s="4"/>
      <c r="Z112" s="4"/>
      <c r="AA112" s="4"/>
      <c r="AB112" s="4"/>
      <c r="AC112" s="4"/>
      <c r="AD112" s="4"/>
    </row>
    <row r="113" spans="1:30" ht="15.75" x14ac:dyDescent="0.25">
      <c r="A113" s="4"/>
      <c r="K113" s="4"/>
      <c r="L113" s="4"/>
      <c r="M113" s="4"/>
      <c r="N113" s="4"/>
      <c r="O113" s="4"/>
      <c r="P113" s="4"/>
      <c r="Q113" s="4"/>
      <c r="R113" s="4"/>
      <c r="S113" s="4"/>
      <c r="T113" s="4"/>
      <c r="U113" s="4"/>
      <c r="V113" s="4"/>
      <c r="W113" s="4"/>
      <c r="X113" s="4"/>
      <c r="Y113" s="4"/>
      <c r="Z113" s="4"/>
      <c r="AA113" s="4"/>
      <c r="AB113" s="4"/>
      <c r="AC113" s="4"/>
      <c r="AD113" s="4"/>
    </row>
    <row r="114" spans="1:30" ht="15.75" x14ac:dyDescent="0.25">
      <c r="A114" s="4"/>
      <c r="K114" s="4"/>
      <c r="L114" s="4"/>
      <c r="M114" s="4"/>
      <c r="N114" s="4"/>
      <c r="O114" s="4"/>
      <c r="P114" s="4"/>
      <c r="Q114" s="4"/>
      <c r="R114" s="4"/>
      <c r="S114" s="4"/>
      <c r="T114" s="4"/>
      <c r="U114" s="4"/>
      <c r="V114" s="4"/>
      <c r="W114" s="4"/>
      <c r="X114" s="4"/>
      <c r="Y114" s="4"/>
      <c r="Z114" s="4"/>
      <c r="AA114" s="4"/>
      <c r="AB114" s="4"/>
      <c r="AC114" s="4"/>
      <c r="AD114" s="4"/>
    </row>
    <row r="115" spans="1:30" ht="15.75" x14ac:dyDescent="0.25">
      <c r="A115" s="4"/>
      <c r="K115" s="4"/>
      <c r="L115" s="4"/>
      <c r="M115" s="4"/>
      <c r="N115" s="4"/>
      <c r="O115" s="4"/>
      <c r="P115" s="4"/>
      <c r="Q115" s="4"/>
      <c r="R115" s="4"/>
      <c r="S115" s="4"/>
      <c r="T115" s="4"/>
      <c r="U115" s="4"/>
      <c r="V115" s="4"/>
      <c r="W115" s="4"/>
      <c r="X115" s="4"/>
      <c r="Y115" s="4"/>
      <c r="Z115" s="4"/>
      <c r="AA115" s="4"/>
      <c r="AB115" s="4"/>
      <c r="AC115" s="4"/>
      <c r="AD115" s="4"/>
    </row>
    <row r="116" spans="1:30" ht="15.75" x14ac:dyDescent="0.25">
      <c r="A116" s="4"/>
      <c r="K116" s="4"/>
      <c r="L116" s="4"/>
      <c r="M116" s="4"/>
      <c r="N116" s="4"/>
      <c r="O116" s="4"/>
      <c r="P116" s="4"/>
      <c r="Q116" s="4"/>
      <c r="R116" s="4"/>
      <c r="S116" s="4"/>
      <c r="T116" s="4"/>
      <c r="U116" s="4"/>
      <c r="V116" s="4"/>
      <c r="W116" s="4"/>
      <c r="X116" s="4"/>
      <c r="Y116" s="4"/>
      <c r="Z116" s="4"/>
      <c r="AA116" s="4"/>
      <c r="AB116" s="4"/>
      <c r="AC116" s="4"/>
      <c r="AD116" s="4"/>
    </row>
    <row r="117" spans="1:30" ht="15.75" x14ac:dyDescent="0.25">
      <c r="A117" s="4"/>
      <c r="K117" s="4"/>
      <c r="L117" s="4"/>
      <c r="M117" s="4"/>
      <c r="N117" s="4"/>
      <c r="O117" s="4"/>
      <c r="P117" s="4"/>
      <c r="Q117" s="4"/>
      <c r="R117" s="4"/>
      <c r="S117" s="4"/>
      <c r="T117" s="4"/>
      <c r="U117" s="4"/>
      <c r="V117" s="4"/>
      <c r="W117" s="4"/>
      <c r="X117" s="4"/>
      <c r="Y117" s="4"/>
      <c r="Z117" s="4"/>
      <c r="AA117" s="4"/>
      <c r="AB117" s="4"/>
      <c r="AC117" s="4"/>
      <c r="AD117" s="4"/>
    </row>
    <row r="118" spans="1:30" ht="15.75" x14ac:dyDescent="0.25">
      <c r="A118" s="4"/>
      <c r="K118" s="4"/>
      <c r="L118" s="4"/>
      <c r="M118" s="4"/>
      <c r="N118" s="4"/>
      <c r="O118" s="4"/>
      <c r="P118" s="4"/>
      <c r="Q118" s="4"/>
      <c r="R118" s="4"/>
      <c r="S118" s="4"/>
      <c r="T118" s="4"/>
      <c r="U118" s="4"/>
      <c r="V118" s="4"/>
      <c r="W118" s="4"/>
      <c r="X118" s="4"/>
      <c r="Y118" s="4"/>
      <c r="Z118" s="4"/>
      <c r="AA118" s="4"/>
      <c r="AB118" s="4"/>
      <c r="AC118" s="4"/>
      <c r="AD118" s="4"/>
    </row>
    <row r="119" spans="1:30" ht="15.75" x14ac:dyDescent="0.25">
      <c r="A119" s="4"/>
      <c r="K119" s="4"/>
      <c r="L119" s="4"/>
      <c r="M119" s="4"/>
      <c r="N119" s="4"/>
      <c r="O119" s="4"/>
      <c r="P119" s="4"/>
      <c r="Q119" s="4"/>
      <c r="R119" s="4"/>
      <c r="S119" s="4"/>
      <c r="T119" s="4"/>
      <c r="U119" s="4"/>
      <c r="V119" s="4"/>
      <c r="W119" s="4"/>
      <c r="X119" s="4"/>
      <c r="Y119" s="4"/>
      <c r="Z119" s="4"/>
      <c r="AA119" s="4"/>
      <c r="AB119" s="4"/>
      <c r="AC119" s="4"/>
      <c r="AD119" s="4"/>
    </row>
    <row r="120" spans="1:30" ht="15.75" x14ac:dyDescent="0.25">
      <c r="A120" s="4"/>
      <c r="K120" s="4"/>
      <c r="L120" s="4"/>
      <c r="M120" s="4"/>
      <c r="N120" s="4"/>
      <c r="O120" s="4"/>
      <c r="P120" s="4"/>
      <c r="Q120" s="4"/>
      <c r="R120" s="4"/>
      <c r="S120" s="4"/>
      <c r="T120" s="4"/>
      <c r="U120" s="4"/>
      <c r="V120" s="4"/>
      <c r="W120" s="4"/>
      <c r="X120" s="4"/>
      <c r="Y120" s="4"/>
      <c r="Z120" s="4"/>
      <c r="AA120" s="4"/>
      <c r="AB120" s="4"/>
      <c r="AC120" s="4"/>
      <c r="AD120" s="4"/>
    </row>
    <row r="121" spans="1:30" ht="15.75" x14ac:dyDescent="0.25">
      <c r="A121" s="4"/>
      <c r="K121" s="4"/>
      <c r="L121" s="4"/>
      <c r="M121" s="4"/>
      <c r="N121" s="4"/>
      <c r="O121" s="4"/>
      <c r="P121" s="4"/>
      <c r="Q121" s="4"/>
      <c r="R121" s="4"/>
      <c r="S121" s="4"/>
      <c r="T121" s="4"/>
      <c r="U121" s="4"/>
      <c r="V121" s="4"/>
      <c r="W121" s="4"/>
      <c r="X121" s="4"/>
      <c r="Y121" s="4"/>
      <c r="Z121" s="4"/>
      <c r="AA121" s="4"/>
      <c r="AB121" s="4"/>
      <c r="AC121" s="4"/>
      <c r="AD121" s="4"/>
    </row>
    <row r="122" spans="1:30" ht="15.75" x14ac:dyDescent="0.25">
      <c r="A122" s="4"/>
      <c r="K122" s="4"/>
      <c r="L122" s="4"/>
      <c r="M122" s="4"/>
      <c r="N122" s="4"/>
      <c r="O122" s="4"/>
      <c r="P122" s="4"/>
      <c r="Q122" s="4"/>
      <c r="R122" s="4"/>
      <c r="S122" s="4"/>
      <c r="T122" s="4"/>
      <c r="U122" s="4"/>
      <c r="V122" s="4"/>
      <c r="W122" s="4"/>
      <c r="X122" s="4"/>
      <c r="Y122" s="4"/>
      <c r="Z122" s="4"/>
      <c r="AA122" s="4"/>
      <c r="AB122" s="4"/>
      <c r="AC122" s="4"/>
      <c r="AD122" s="4"/>
    </row>
    <row r="123" spans="1:30" ht="15.75" x14ac:dyDescent="0.25">
      <c r="A123" s="4"/>
      <c r="K123" s="4"/>
      <c r="L123" s="4"/>
      <c r="M123" s="4"/>
      <c r="N123" s="4"/>
      <c r="O123" s="4"/>
      <c r="P123" s="4"/>
      <c r="Q123" s="4"/>
      <c r="R123" s="4"/>
      <c r="S123" s="4"/>
      <c r="T123" s="4"/>
      <c r="U123" s="4"/>
      <c r="V123" s="4"/>
      <c r="W123" s="4"/>
      <c r="X123" s="4"/>
      <c r="Y123" s="4"/>
      <c r="Z123" s="4"/>
      <c r="AA123" s="4"/>
      <c r="AB123" s="4"/>
      <c r="AC123" s="4"/>
      <c r="AD123" s="4"/>
    </row>
    <row r="124" spans="1:30" ht="15.75" x14ac:dyDescent="0.25">
      <c r="A124" s="4"/>
      <c r="K124" s="4"/>
      <c r="L124" s="4"/>
      <c r="M124" s="4"/>
      <c r="N124" s="4"/>
      <c r="O124" s="4"/>
      <c r="P124" s="4"/>
      <c r="Q124" s="4"/>
      <c r="R124" s="4"/>
      <c r="S124" s="4"/>
      <c r="T124" s="4"/>
      <c r="U124" s="4"/>
      <c r="V124" s="4"/>
      <c r="W124" s="4"/>
      <c r="X124" s="4"/>
      <c r="Y124" s="4"/>
      <c r="Z124" s="4"/>
      <c r="AA124" s="4"/>
      <c r="AB124" s="4"/>
      <c r="AC124" s="4"/>
      <c r="AD124" s="4"/>
    </row>
    <row r="125" spans="1:30" ht="15.75" x14ac:dyDescent="0.25">
      <c r="A125" s="4"/>
      <c r="K125" s="4"/>
      <c r="L125" s="4"/>
      <c r="M125" s="4"/>
      <c r="N125" s="4"/>
      <c r="O125" s="4"/>
      <c r="P125" s="4"/>
      <c r="Q125" s="4"/>
      <c r="R125" s="4"/>
      <c r="S125" s="4"/>
      <c r="T125" s="4"/>
      <c r="U125" s="4"/>
      <c r="V125" s="4"/>
      <c r="W125" s="4"/>
      <c r="X125" s="4"/>
      <c r="Y125" s="4"/>
      <c r="Z125" s="4"/>
      <c r="AA125" s="4"/>
      <c r="AB125" s="4"/>
      <c r="AC125" s="4"/>
      <c r="AD125" s="4"/>
    </row>
    <row r="126" spans="1:30" ht="15.75" x14ac:dyDescent="0.25">
      <c r="A126" s="4"/>
      <c r="K126" s="4"/>
      <c r="L126" s="4"/>
      <c r="M126" s="4"/>
      <c r="N126" s="4"/>
      <c r="O126" s="4"/>
      <c r="P126" s="4"/>
      <c r="Q126" s="4"/>
      <c r="R126" s="4"/>
      <c r="S126" s="4"/>
      <c r="T126" s="4"/>
      <c r="U126" s="4"/>
      <c r="V126" s="4"/>
      <c r="W126" s="4"/>
      <c r="X126" s="4"/>
      <c r="Y126" s="4"/>
      <c r="Z126" s="4"/>
      <c r="AA126" s="4"/>
      <c r="AB126" s="4"/>
      <c r="AC126" s="4"/>
      <c r="AD126" s="4"/>
    </row>
    <row r="127" spans="1:30" ht="15.75" x14ac:dyDescent="0.25">
      <c r="A127" s="4"/>
      <c r="K127" s="4"/>
      <c r="L127" s="4"/>
      <c r="M127" s="4"/>
      <c r="N127" s="4"/>
      <c r="O127" s="4"/>
      <c r="P127" s="4"/>
      <c r="Q127" s="4"/>
      <c r="R127" s="4"/>
      <c r="S127" s="4"/>
      <c r="T127" s="4"/>
      <c r="U127" s="4"/>
      <c r="V127" s="4"/>
      <c r="W127" s="4"/>
      <c r="X127" s="4"/>
      <c r="Y127" s="4"/>
      <c r="Z127" s="4"/>
      <c r="AA127" s="4"/>
      <c r="AB127" s="4"/>
      <c r="AC127" s="4"/>
      <c r="AD127" s="4"/>
    </row>
    <row r="128" spans="1:30" ht="15.75" x14ac:dyDescent="0.25">
      <c r="A128" s="4"/>
      <c r="K128" s="4"/>
      <c r="L128" s="4"/>
      <c r="M128" s="4"/>
      <c r="N128" s="4"/>
      <c r="O128" s="4"/>
      <c r="P128" s="4"/>
      <c r="Q128" s="4"/>
      <c r="R128" s="4"/>
      <c r="S128" s="4"/>
      <c r="T128" s="4"/>
      <c r="U128" s="4"/>
      <c r="V128" s="4"/>
      <c r="W128" s="4"/>
      <c r="X128" s="4"/>
      <c r="Y128" s="4"/>
      <c r="Z128" s="4"/>
      <c r="AA128" s="4"/>
      <c r="AB128" s="4"/>
      <c r="AC128" s="4"/>
      <c r="AD128" s="4"/>
    </row>
    <row r="129" spans="1:30" ht="15.75" x14ac:dyDescent="0.25">
      <c r="A129" s="4"/>
      <c r="K129" s="4"/>
      <c r="L129" s="4"/>
      <c r="M129" s="4"/>
      <c r="N129" s="4"/>
      <c r="O129" s="4"/>
      <c r="P129" s="4"/>
      <c r="Q129" s="4"/>
      <c r="R129" s="4"/>
      <c r="S129" s="4"/>
      <c r="T129" s="4"/>
      <c r="U129" s="4"/>
      <c r="V129" s="4"/>
      <c r="W129" s="4"/>
      <c r="X129" s="4"/>
      <c r="Y129" s="4"/>
      <c r="Z129" s="4"/>
      <c r="AA129" s="4"/>
      <c r="AB129" s="4"/>
      <c r="AC129" s="4"/>
      <c r="AD129" s="4"/>
    </row>
    <row r="130" spans="1:30" ht="15.75" x14ac:dyDescent="0.25">
      <c r="A130" s="4"/>
      <c r="K130" s="4"/>
      <c r="L130" s="4"/>
      <c r="M130" s="4"/>
      <c r="N130" s="4"/>
      <c r="O130" s="4"/>
      <c r="P130" s="4"/>
      <c r="Q130" s="4"/>
      <c r="R130" s="4"/>
      <c r="S130" s="4"/>
      <c r="T130" s="4"/>
      <c r="U130" s="4"/>
      <c r="V130" s="4"/>
      <c r="W130" s="4"/>
      <c r="X130" s="4"/>
      <c r="Y130" s="4"/>
      <c r="Z130" s="4"/>
      <c r="AA130" s="4"/>
      <c r="AB130" s="4"/>
      <c r="AC130" s="4"/>
      <c r="AD130" s="4"/>
    </row>
    <row r="131" spans="1:30" ht="15.75" x14ac:dyDescent="0.25">
      <c r="A131" s="4"/>
      <c r="K131" s="4"/>
      <c r="L131" s="4"/>
      <c r="M131" s="4"/>
      <c r="N131" s="4"/>
      <c r="O131" s="4"/>
      <c r="P131" s="4"/>
      <c r="Q131" s="4"/>
      <c r="R131" s="4"/>
      <c r="S131" s="4"/>
      <c r="T131" s="4"/>
      <c r="U131" s="4"/>
      <c r="V131" s="4"/>
      <c r="W131" s="4"/>
      <c r="X131" s="4"/>
      <c r="Y131" s="4"/>
      <c r="Z131" s="4"/>
      <c r="AA131" s="4"/>
      <c r="AB131" s="4"/>
      <c r="AC131" s="4"/>
      <c r="AD131" s="4"/>
    </row>
    <row r="132" spans="1:30" ht="15.75" x14ac:dyDescent="0.25">
      <c r="A132" s="4"/>
      <c r="K132" s="4"/>
      <c r="L132" s="4"/>
      <c r="M132" s="4"/>
      <c r="N132" s="4"/>
      <c r="O132" s="4"/>
      <c r="P132" s="4"/>
      <c r="Q132" s="4"/>
      <c r="R132" s="4"/>
      <c r="S132" s="4"/>
      <c r="T132" s="4"/>
      <c r="U132" s="4"/>
      <c r="V132" s="4"/>
      <c r="W132" s="4"/>
      <c r="X132" s="4"/>
      <c r="Y132" s="4"/>
      <c r="Z132" s="4"/>
      <c r="AA132" s="4"/>
      <c r="AB132" s="4"/>
      <c r="AC132" s="4"/>
      <c r="AD132" s="4"/>
    </row>
    <row r="133" spans="1:30" ht="15.75" x14ac:dyDescent="0.25">
      <c r="A133" s="4"/>
      <c r="K133" s="4"/>
      <c r="L133" s="4"/>
      <c r="M133" s="4"/>
      <c r="N133" s="4"/>
      <c r="O133" s="4"/>
      <c r="P133" s="4"/>
      <c r="Q133" s="4"/>
      <c r="R133" s="4"/>
      <c r="S133" s="4"/>
      <c r="T133" s="4"/>
      <c r="U133" s="4"/>
      <c r="V133" s="4"/>
      <c r="W133" s="4"/>
      <c r="X133" s="4"/>
      <c r="Y133" s="4"/>
      <c r="Z133" s="4"/>
      <c r="AA133" s="4"/>
      <c r="AB133" s="4"/>
      <c r="AC133" s="4"/>
      <c r="AD133" s="4"/>
    </row>
    <row r="134" spans="1:30" ht="15.75" x14ac:dyDescent="0.25">
      <c r="A134" s="4"/>
      <c r="K134" s="4"/>
      <c r="L134" s="4"/>
      <c r="M134" s="4"/>
      <c r="N134" s="4"/>
      <c r="O134" s="4"/>
      <c r="P134" s="4"/>
      <c r="Q134" s="4"/>
      <c r="R134" s="4"/>
      <c r="S134" s="4"/>
      <c r="T134" s="4"/>
      <c r="U134" s="4"/>
      <c r="V134" s="4"/>
      <c r="W134" s="4"/>
      <c r="X134" s="4"/>
      <c r="Y134" s="4"/>
      <c r="Z134" s="4"/>
      <c r="AA134" s="4"/>
      <c r="AB134" s="4"/>
      <c r="AC134" s="4"/>
      <c r="AD134" s="4"/>
    </row>
    <row r="135" spans="1:30" ht="15.75" x14ac:dyDescent="0.25">
      <c r="A135" s="4"/>
      <c r="K135" s="4"/>
      <c r="L135" s="4"/>
      <c r="M135" s="4"/>
      <c r="N135" s="4"/>
      <c r="O135" s="4"/>
      <c r="P135" s="4"/>
      <c r="Q135" s="4"/>
      <c r="R135" s="4"/>
      <c r="S135" s="4"/>
      <c r="T135" s="4"/>
      <c r="U135" s="4"/>
      <c r="V135" s="4"/>
      <c r="W135" s="4"/>
      <c r="X135" s="4"/>
      <c r="Y135" s="4"/>
      <c r="Z135" s="4"/>
      <c r="AA135" s="4"/>
      <c r="AB135" s="4"/>
      <c r="AC135" s="4"/>
      <c r="AD135" s="4"/>
    </row>
    <row r="136" spans="1:30" ht="15.75" x14ac:dyDescent="0.25">
      <c r="A136" s="4"/>
      <c r="K136" s="4"/>
      <c r="L136" s="4"/>
      <c r="M136" s="4"/>
      <c r="N136" s="4"/>
      <c r="O136" s="4"/>
      <c r="P136" s="4"/>
      <c r="Q136" s="4"/>
      <c r="R136" s="4"/>
      <c r="S136" s="4"/>
      <c r="T136" s="4"/>
      <c r="U136" s="4"/>
      <c r="V136" s="4"/>
      <c r="W136" s="4"/>
      <c r="X136" s="4"/>
      <c r="Y136" s="4"/>
      <c r="Z136" s="4"/>
      <c r="AA136" s="4"/>
      <c r="AB136" s="4"/>
      <c r="AC136" s="4"/>
      <c r="AD136" s="4"/>
    </row>
    <row r="137" spans="1:30" ht="15.75" x14ac:dyDescent="0.25">
      <c r="A137" s="4"/>
      <c r="K137" s="4"/>
      <c r="L137" s="4"/>
      <c r="M137" s="4"/>
      <c r="N137" s="4"/>
      <c r="O137" s="4"/>
      <c r="P137" s="4"/>
      <c r="Q137" s="4"/>
      <c r="R137" s="4"/>
      <c r="S137" s="4"/>
      <c r="T137" s="4"/>
      <c r="U137" s="4"/>
      <c r="V137" s="4"/>
      <c r="W137" s="4"/>
      <c r="X137" s="4"/>
      <c r="Y137" s="4"/>
      <c r="Z137" s="4"/>
      <c r="AA137" s="4"/>
      <c r="AB137" s="4"/>
      <c r="AC137" s="4"/>
      <c r="AD137" s="4"/>
    </row>
    <row r="138" spans="1:30" ht="15.75" x14ac:dyDescent="0.25">
      <c r="A138" s="4"/>
      <c r="K138" s="4"/>
      <c r="L138" s="4"/>
      <c r="M138" s="4"/>
      <c r="N138" s="4"/>
      <c r="O138" s="4"/>
      <c r="P138" s="4"/>
      <c r="Q138" s="4"/>
      <c r="R138" s="4"/>
      <c r="S138" s="4"/>
      <c r="T138" s="4"/>
      <c r="U138" s="4"/>
      <c r="V138" s="4"/>
      <c r="W138" s="4"/>
      <c r="X138" s="4"/>
      <c r="Y138" s="4"/>
      <c r="Z138" s="4"/>
      <c r="AA138" s="4"/>
      <c r="AB138" s="4"/>
      <c r="AC138" s="4"/>
      <c r="AD138" s="4"/>
    </row>
    <row r="139" spans="1:30" ht="15.75" x14ac:dyDescent="0.25">
      <c r="A139" s="4"/>
      <c r="K139" s="4"/>
      <c r="L139" s="4"/>
      <c r="M139" s="4"/>
      <c r="N139" s="4"/>
      <c r="O139" s="4"/>
      <c r="P139" s="4"/>
      <c r="Q139" s="4"/>
      <c r="R139" s="4"/>
      <c r="S139" s="4"/>
      <c r="T139" s="4"/>
      <c r="U139" s="4"/>
      <c r="V139" s="4"/>
      <c r="W139" s="4"/>
      <c r="X139" s="4"/>
      <c r="Y139" s="4"/>
      <c r="Z139" s="4"/>
      <c r="AA139" s="4"/>
      <c r="AB139" s="4"/>
      <c r="AC139" s="4"/>
      <c r="AD139" s="4"/>
    </row>
    <row r="140" spans="1:30" ht="15.75" x14ac:dyDescent="0.25">
      <c r="A140" s="4"/>
      <c r="K140" s="4"/>
      <c r="L140" s="4"/>
      <c r="M140" s="4"/>
      <c r="N140" s="4"/>
      <c r="O140" s="4"/>
      <c r="P140" s="4"/>
      <c r="Q140" s="4"/>
      <c r="R140" s="4"/>
      <c r="S140" s="4"/>
      <c r="T140" s="4"/>
      <c r="U140" s="4"/>
      <c r="V140" s="4"/>
      <c r="W140" s="4"/>
      <c r="X140" s="4"/>
      <c r="Y140" s="4"/>
      <c r="Z140" s="4"/>
      <c r="AA140" s="4"/>
      <c r="AB140" s="4"/>
      <c r="AC140" s="4"/>
      <c r="AD140" s="4"/>
    </row>
    <row r="141" spans="1:30" ht="15.75" x14ac:dyDescent="0.25">
      <c r="A141" s="4"/>
      <c r="K141" s="4"/>
      <c r="L141" s="4"/>
      <c r="M141" s="4"/>
      <c r="N141" s="4"/>
      <c r="O141" s="4"/>
      <c r="P141" s="4"/>
      <c r="Q141" s="4"/>
      <c r="R141" s="4"/>
      <c r="S141" s="4"/>
      <c r="T141" s="4"/>
      <c r="U141" s="4"/>
      <c r="V141" s="4"/>
      <c r="W141" s="4"/>
      <c r="X141" s="4"/>
      <c r="Y141" s="4"/>
      <c r="Z141" s="4"/>
      <c r="AA141" s="4"/>
      <c r="AB141" s="4"/>
      <c r="AC141" s="4"/>
      <c r="AD141" s="4"/>
    </row>
    <row r="142" spans="1:30" ht="15.75" x14ac:dyDescent="0.25">
      <c r="A142" s="4"/>
      <c r="K142" s="4"/>
      <c r="L142" s="4"/>
      <c r="M142" s="4"/>
      <c r="N142" s="4"/>
      <c r="O142" s="4"/>
      <c r="P142" s="4"/>
      <c r="Q142" s="4"/>
      <c r="R142" s="4"/>
      <c r="S142" s="4"/>
      <c r="T142" s="4"/>
      <c r="U142" s="4"/>
      <c r="V142" s="4"/>
      <c r="W142" s="4"/>
      <c r="X142" s="4"/>
      <c r="Y142" s="4"/>
      <c r="Z142" s="4"/>
      <c r="AA142" s="4"/>
      <c r="AB142" s="4"/>
      <c r="AC142" s="4"/>
      <c r="AD142" s="4"/>
    </row>
    <row r="143" spans="1:30" ht="15.75" x14ac:dyDescent="0.25">
      <c r="A143" s="4"/>
      <c r="K143" s="4"/>
      <c r="L143" s="4"/>
      <c r="M143" s="4"/>
      <c r="N143" s="4"/>
      <c r="O143" s="4"/>
      <c r="P143" s="4"/>
      <c r="Q143" s="4"/>
      <c r="R143" s="4"/>
      <c r="S143" s="4"/>
      <c r="T143" s="4"/>
      <c r="U143" s="4"/>
      <c r="V143" s="4"/>
      <c r="W143" s="4"/>
      <c r="X143" s="4"/>
      <c r="Y143" s="4"/>
      <c r="Z143" s="4"/>
      <c r="AA143" s="4"/>
      <c r="AB143" s="4"/>
      <c r="AC143" s="4"/>
      <c r="AD143" s="4"/>
    </row>
    <row r="144" spans="1:30" ht="15.75" x14ac:dyDescent="0.25">
      <c r="A144" s="4"/>
      <c r="K144" s="4"/>
      <c r="L144" s="4"/>
      <c r="M144" s="4"/>
      <c r="N144" s="4"/>
      <c r="O144" s="4"/>
      <c r="P144" s="4"/>
      <c r="Q144" s="4"/>
      <c r="R144" s="4"/>
      <c r="S144" s="4"/>
      <c r="T144" s="4"/>
      <c r="U144" s="4"/>
      <c r="V144" s="4"/>
      <c r="W144" s="4"/>
      <c r="X144" s="4"/>
      <c r="Y144" s="4"/>
      <c r="Z144" s="4"/>
      <c r="AA144" s="4"/>
      <c r="AB144" s="4"/>
      <c r="AC144" s="4"/>
      <c r="AD144" s="4"/>
    </row>
    <row r="145" spans="1:30" ht="15.75" x14ac:dyDescent="0.25">
      <c r="A145" s="4"/>
      <c r="K145" s="4"/>
      <c r="L145" s="4"/>
      <c r="M145" s="4"/>
      <c r="N145" s="4"/>
      <c r="O145" s="4"/>
      <c r="P145" s="4"/>
      <c r="Q145" s="4"/>
      <c r="R145" s="4"/>
      <c r="S145" s="4"/>
      <c r="T145" s="4"/>
      <c r="U145" s="4"/>
      <c r="V145" s="4"/>
      <c r="W145" s="4"/>
      <c r="X145" s="4"/>
      <c r="Y145" s="4"/>
      <c r="Z145" s="4"/>
      <c r="AA145" s="4"/>
      <c r="AB145" s="4"/>
      <c r="AC145" s="4"/>
      <c r="AD145" s="4"/>
    </row>
    <row r="146" spans="1:30" ht="15.75" x14ac:dyDescent="0.25">
      <c r="A146" s="4"/>
      <c r="K146" s="4"/>
      <c r="L146" s="4"/>
      <c r="M146" s="4"/>
      <c r="N146" s="4"/>
      <c r="O146" s="4"/>
      <c r="P146" s="4"/>
      <c r="Q146" s="4"/>
      <c r="R146" s="4"/>
      <c r="S146" s="4"/>
      <c r="T146" s="4"/>
      <c r="U146" s="4"/>
      <c r="V146" s="4"/>
      <c r="W146" s="4"/>
      <c r="X146" s="4"/>
      <c r="Y146" s="4"/>
      <c r="Z146" s="4"/>
      <c r="AA146" s="4"/>
      <c r="AB146" s="4"/>
      <c r="AC146" s="4"/>
      <c r="AD146" s="4"/>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
  <sheetViews>
    <sheetView workbookViewId="0">
      <selection activeCell="D2" sqref="D2"/>
    </sheetView>
  </sheetViews>
  <sheetFormatPr defaultColWidth="14.42578125" defaultRowHeight="15" customHeight="1" x14ac:dyDescent="0.25"/>
  <cols>
    <col min="1" max="1" width="11.140625" customWidth="1"/>
    <col min="2" max="2" width="14.28515625" customWidth="1"/>
    <col min="3" max="11" width="8.7109375" customWidth="1"/>
  </cols>
  <sheetData>
    <row r="1" spans="1:11" ht="15" customHeight="1" x14ac:dyDescent="0.25">
      <c r="A1" s="23" t="s">
        <v>1</v>
      </c>
      <c r="B1" s="25" t="s">
        <v>36</v>
      </c>
      <c r="C1" s="4"/>
      <c r="D1" s="34" t="s">
        <v>90</v>
      </c>
      <c r="E1" s="4"/>
      <c r="F1" s="4"/>
      <c r="G1" s="4"/>
      <c r="H1" s="4"/>
      <c r="I1" s="4"/>
      <c r="J1" s="4"/>
      <c r="K1" s="4"/>
    </row>
    <row r="2" spans="1:11" ht="15" customHeight="1" x14ac:dyDescent="0.25">
      <c r="A2" s="24">
        <v>45289</v>
      </c>
      <c r="B2" s="26">
        <f>('ALL Returns'!B2)-('ALL Returns'!C2)</f>
        <v>-9.5839803710982038E-2</v>
      </c>
      <c r="C2" s="4"/>
      <c r="D2" s="33">
        <f>AVERAGE(B2:B61)</f>
        <v>2.8543228376529433E-2</v>
      </c>
      <c r="E2" s="4"/>
      <c r="F2" s="4"/>
      <c r="G2" s="4"/>
      <c r="H2" s="4"/>
      <c r="I2" s="4"/>
      <c r="J2" s="4"/>
      <c r="K2" s="4"/>
    </row>
    <row r="3" spans="1:11" ht="15" customHeight="1" x14ac:dyDescent="0.25">
      <c r="A3" s="24">
        <v>45260</v>
      </c>
      <c r="B3" s="26">
        <f>('ALL Returns'!B3)-('ALL Returns'!C3)</f>
        <v>2.7777359172591633E-2</v>
      </c>
      <c r="C3" s="4"/>
      <c r="D3" s="4"/>
      <c r="E3" s="4"/>
      <c r="F3" s="4"/>
      <c r="G3" s="4"/>
      <c r="H3" s="4"/>
      <c r="I3" s="4"/>
      <c r="J3" s="4"/>
      <c r="K3" s="4"/>
    </row>
    <row r="4" spans="1:11" ht="15" customHeight="1" x14ac:dyDescent="0.25">
      <c r="A4" s="24">
        <v>45230</v>
      </c>
      <c r="B4" s="26">
        <f>('ALL Returns'!B4)-('ALL Returns'!C4)</f>
        <v>-0.12296944688270851</v>
      </c>
      <c r="C4" s="4"/>
      <c r="D4" s="4"/>
      <c r="E4" s="4"/>
      <c r="F4" s="4"/>
      <c r="G4" s="4"/>
      <c r="H4" s="4"/>
      <c r="I4" s="4"/>
      <c r="J4" s="4"/>
      <c r="K4" s="4"/>
    </row>
    <row r="5" spans="1:11" ht="15" customHeight="1" x14ac:dyDescent="0.25">
      <c r="A5" s="24">
        <v>45198</v>
      </c>
      <c r="B5" s="26">
        <f>('ALL Returns'!B5)-('ALL Returns'!C5)</f>
        <v>3.2499548876953832E-2</v>
      </c>
      <c r="C5" s="4"/>
      <c r="D5" s="4"/>
      <c r="E5" s="4"/>
      <c r="F5" s="4"/>
      <c r="G5" s="4"/>
      <c r="H5" s="4"/>
      <c r="I5" s="4"/>
      <c r="J5" s="4"/>
      <c r="K5" s="4"/>
    </row>
    <row r="6" spans="1:11" ht="15" customHeight="1" x14ac:dyDescent="0.25">
      <c r="A6" s="24">
        <v>45169</v>
      </c>
      <c r="B6" s="26">
        <f>('ALL Returns'!B6)-('ALL Returns'!C6)</f>
        <v>8.1189895663690975E-2</v>
      </c>
      <c r="C6" s="4"/>
      <c r="D6" s="4"/>
      <c r="E6" s="4"/>
      <c r="F6" s="4"/>
      <c r="G6" s="4"/>
      <c r="H6" s="4"/>
      <c r="I6" s="4"/>
      <c r="J6" s="4"/>
      <c r="K6" s="4"/>
    </row>
    <row r="7" spans="1:11" ht="15" customHeight="1" x14ac:dyDescent="0.25">
      <c r="A7" s="24">
        <v>45138</v>
      </c>
      <c r="B7" s="26">
        <f>('ALL Returns'!B7)-('ALL Returns'!C7)</f>
        <v>0.24126475662966596</v>
      </c>
      <c r="C7" s="4"/>
      <c r="D7" s="4"/>
      <c r="E7" s="4"/>
      <c r="F7" s="4"/>
      <c r="G7" s="4"/>
      <c r="H7" s="4"/>
      <c r="I7" s="4"/>
      <c r="J7" s="4"/>
      <c r="K7" s="4"/>
    </row>
    <row r="8" spans="1:11" ht="15" customHeight="1" x14ac:dyDescent="0.25">
      <c r="A8" s="24">
        <v>45104</v>
      </c>
      <c r="B8" s="26">
        <f>('ALL Returns'!B8)-('ALL Returns'!C8)</f>
        <v>0.16886636573710925</v>
      </c>
      <c r="C8" s="4"/>
      <c r="D8" s="4"/>
      <c r="E8" s="4"/>
      <c r="F8" s="4"/>
      <c r="G8" s="4"/>
      <c r="H8" s="4"/>
      <c r="I8" s="4"/>
      <c r="J8" s="4"/>
      <c r="K8" s="4"/>
    </row>
    <row r="9" spans="1:11" ht="15" customHeight="1" x14ac:dyDescent="0.25">
      <c r="A9" s="24">
        <v>45077</v>
      </c>
      <c r="B9" s="26">
        <f>('ALL Returns'!B9)-('ALL Returns'!C9)</f>
        <v>5.248371318208845E-2</v>
      </c>
      <c r="C9" s="4"/>
      <c r="D9" s="4"/>
      <c r="E9" s="4"/>
      <c r="F9" s="4"/>
      <c r="G9" s="4"/>
      <c r="H9" s="4"/>
      <c r="I9" s="4"/>
      <c r="J9" s="4"/>
      <c r="K9" s="4"/>
    </row>
    <row r="10" spans="1:11" ht="15" customHeight="1" x14ac:dyDescent="0.25">
      <c r="A10" s="24">
        <v>45044</v>
      </c>
      <c r="B10" s="26">
        <f>('ALL Returns'!B10)-('ALL Returns'!C10)</f>
        <v>-4.2102711676136106E-2</v>
      </c>
      <c r="C10" s="4"/>
      <c r="D10" s="4"/>
      <c r="E10" s="4"/>
      <c r="F10" s="4"/>
      <c r="G10" s="4"/>
      <c r="H10" s="4"/>
      <c r="I10" s="4"/>
      <c r="J10" s="4"/>
      <c r="K10" s="4"/>
    </row>
    <row r="11" spans="1:11" ht="15" customHeight="1" x14ac:dyDescent="0.25">
      <c r="A11" s="24">
        <v>45016</v>
      </c>
      <c r="B11" s="26">
        <f>('ALL Returns'!B11)-('ALL Returns'!C11)</f>
        <v>-7.8817969950889202E-2</v>
      </c>
      <c r="C11" s="4"/>
      <c r="D11" s="4"/>
      <c r="E11" s="4"/>
      <c r="F11" s="4"/>
      <c r="G11" s="4"/>
      <c r="H11" s="4"/>
      <c r="I11" s="4"/>
      <c r="J11" s="4"/>
      <c r="K11" s="4"/>
    </row>
    <row r="12" spans="1:11" ht="15" customHeight="1" x14ac:dyDescent="0.25">
      <c r="A12" s="24">
        <v>44985</v>
      </c>
      <c r="B12" s="26">
        <f>('ALL Returns'!B12)-('ALL Returns'!C12)</f>
        <v>4.5415390353866644E-2</v>
      </c>
      <c r="C12" s="4"/>
      <c r="D12" s="4"/>
      <c r="E12" s="4"/>
      <c r="F12" s="4"/>
      <c r="G12" s="4"/>
      <c r="H12" s="4"/>
      <c r="I12" s="4"/>
      <c r="J12" s="4"/>
      <c r="K12" s="4"/>
    </row>
    <row r="13" spans="1:11" ht="15" customHeight="1" x14ac:dyDescent="0.25">
      <c r="A13" s="24">
        <v>44957</v>
      </c>
      <c r="B13" s="26">
        <f>('ALL Returns'!B13)-('ALL Returns'!C13)</f>
        <v>-0.10428009155477158</v>
      </c>
      <c r="C13" s="4"/>
      <c r="D13" s="4"/>
      <c r="E13" s="4"/>
      <c r="F13" s="4"/>
      <c r="G13" s="4"/>
      <c r="H13" s="4"/>
      <c r="I13" s="4"/>
      <c r="J13" s="4"/>
      <c r="K13" s="4"/>
    </row>
    <row r="14" spans="1:11" ht="15" customHeight="1" x14ac:dyDescent="0.25">
      <c r="A14" s="24">
        <v>44925</v>
      </c>
      <c r="B14" s="26">
        <f>('ALL Returns'!B14)-('ALL Returns'!C14)</f>
        <v>9.8778450209845201E-2</v>
      </c>
      <c r="C14" s="4"/>
      <c r="D14" s="4"/>
      <c r="E14" s="4"/>
      <c r="F14" s="4"/>
      <c r="G14" s="4"/>
      <c r="H14" s="4"/>
      <c r="I14" s="4"/>
      <c r="J14" s="4"/>
      <c r="K14" s="4"/>
    </row>
    <row r="15" spans="1:11" ht="15" customHeight="1" x14ac:dyDescent="0.25">
      <c r="A15" s="24">
        <v>44895</v>
      </c>
      <c r="B15" s="26">
        <f>('ALL Returns'!B15)-('ALL Returns'!C15)</f>
        <v>0.24310973612393397</v>
      </c>
      <c r="C15" s="4"/>
      <c r="D15" s="4"/>
      <c r="E15" s="4"/>
      <c r="F15" s="4"/>
      <c r="G15" s="4"/>
      <c r="H15" s="4"/>
      <c r="I15" s="4"/>
      <c r="J15" s="4"/>
      <c r="K15" s="4"/>
    </row>
    <row r="16" spans="1:11" ht="15" customHeight="1" x14ac:dyDescent="0.25">
      <c r="A16" s="24">
        <v>44865</v>
      </c>
      <c r="B16" s="26">
        <f>('ALL Returns'!B16)-('ALL Returns'!C16)</f>
        <v>0.24185289636769158</v>
      </c>
      <c r="C16" s="4"/>
      <c r="D16" s="4"/>
      <c r="E16" s="4"/>
      <c r="F16" s="4"/>
      <c r="G16" s="4"/>
      <c r="H16" s="4"/>
      <c r="I16" s="4"/>
      <c r="J16" s="4"/>
      <c r="K16" s="4"/>
    </row>
    <row r="17" spans="1:11" ht="15" customHeight="1" x14ac:dyDescent="0.25">
      <c r="A17" s="24">
        <v>44834</v>
      </c>
      <c r="B17" s="26">
        <f>('ALL Returns'!B17)-('ALL Returns'!C17)</f>
        <v>-8.5977379852115454E-3</v>
      </c>
      <c r="C17" s="4"/>
      <c r="D17" s="4"/>
      <c r="E17" s="4"/>
      <c r="F17" s="4"/>
      <c r="G17" s="4"/>
      <c r="H17" s="4"/>
      <c r="I17" s="4"/>
      <c r="J17" s="4"/>
      <c r="K17" s="4"/>
    </row>
    <row r="18" spans="1:11" ht="15" customHeight="1" x14ac:dyDescent="0.25">
      <c r="A18" s="24">
        <v>44804</v>
      </c>
      <c r="B18" s="26">
        <f>('ALL Returns'!B18)-('ALL Returns'!C18)</f>
        <v>0.21198719695697987</v>
      </c>
      <c r="C18" s="4"/>
      <c r="D18" s="4"/>
      <c r="E18" s="4"/>
      <c r="F18" s="4"/>
      <c r="G18" s="4"/>
      <c r="H18" s="4"/>
      <c r="I18" s="4"/>
      <c r="J18" s="4"/>
      <c r="K18" s="4"/>
    </row>
    <row r="19" spans="1:11" ht="15" customHeight="1" x14ac:dyDescent="0.25">
      <c r="A19" s="24">
        <v>44771</v>
      </c>
      <c r="B19" s="26">
        <f>('ALL Returns'!B19)-('ALL Returns'!C19)</f>
        <v>6.808037409914286E-2</v>
      </c>
      <c r="C19" s="4"/>
      <c r="D19" s="4"/>
      <c r="E19" s="4"/>
      <c r="F19" s="4"/>
      <c r="G19" s="4"/>
      <c r="H19" s="4"/>
      <c r="I19" s="4"/>
      <c r="J19" s="4"/>
      <c r="K19" s="4"/>
    </row>
    <row r="20" spans="1:11" ht="15" customHeight="1" x14ac:dyDescent="0.25">
      <c r="A20" s="24">
        <v>44742</v>
      </c>
      <c r="B20" s="26">
        <f>('ALL Returns'!B20)-('ALL Returns'!C20)</f>
        <v>-6.6046803548768088E-2</v>
      </c>
      <c r="C20" s="4"/>
      <c r="D20" s="4"/>
      <c r="E20" s="4"/>
      <c r="F20" s="4"/>
      <c r="G20" s="4"/>
      <c r="H20" s="4"/>
      <c r="I20" s="4"/>
      <c r="J20" s="4"/>
      <c r="K20" s="4"/>
    </row>
    <row r="21" spans="1:11" ht="15" customHeight="1" x14ac:dyDescent="0.25">
      <c r="A21" s="24">
        <v>44712</v>
      </c>
      <c r="B21" s="26">
        <f>('ALL Returns'!B21)-('ALL Returns'!C21)</f>
        <v>4.0142677215997256E-2</v>
      </c>
      <c r="C21" s="4"/>
      <c r="D21" s="4"/>
      <c r="E21" s="4"/>
      <c r="F21" s="4"/>
      <c r="G21" s="4"/>
      <c r="H21" s="4"/>
      <c r="I21" s="4"/>
      <c r="J21" s="4"/>
      <c r="K21" s="4"/>
    </row>
    <row r="22" spans="1:11" ht="15" customHeight="1" x14ac:dyDescent="0.25">
      <c r="A22" s="24">
        <v>44680</v>
      </c>
      <c r="B22" s="26">
        <f>('ALL Returns'!B22)-('ALL Returns'!C22)</f>
        <v>8.1718175441619328E-2</v>
      </c>
      <c r="C22" s="4"/>
      <c r="D22" s="4"/>
      <c r="E22" s="4"/>
      <c r="F22" s="4"/>
      <c r="G22" s="4"/>
      <c r="H22" s="4"/>
      <c r="I22" s="4"/>
      <c r="J22" s="4"/>
      <c r="K22" s="4"/>
    </row>
    <row r="23" spans="1:11" ht="15" customHeight="1" x14ac:dyDescent="0.25">
      <c r="A23" s="24">
        <v>44651</v>
      </c>
      <c r="B23" s="26">
        <f>('ALL Returns'!B23)-('ALL Returns'!C23)</f>
        <v>0.15720257776616189</v>
      </c>
      <c r="C23" s="4"/>
      <c r="D23" s="4"/>
      <c r="E23" s="4"/>
      <c r="F23" s="4"/>
      <c r="G23" s="4"/>
      <c r="H23" s="4"/>
      <c r="I23" s="4"/>
      <c r="J23" s="4"/>
      <c r="K23" s="4"/>
    </row>
    <row r="24" spans="1:11" ht="15" customHeight="1" x14ac:dyDescent="0.25">
      <c r="A24" s="24">
        <v>44620</v>
      </c>
      <c r="B24" s="26">
        <f>('ALL Returns'!B24)-('ALL Returns'!C24)</f>
        <v>-3.9325840935560838E-2</v>
      </c>
      <c r="C24" s="4"/>
      <c r="D24" s="4"/>
      <c r="E24" s="4"/>
      <c r="F24" s="4"/>
      <c r="G24" s="4"/>
      <c r="H24" s="4"/>
      <c r="I24" s="4"/>
      <c r="J24" s="4"/>
      <c r="K24" s="4"/>
    </row>
    <row r="25" spans="1:11" ht="15" customHeight="1" x14ac:dyDescent="0.25">
      <c r="A25" s="24">
        <v>44592</v>
      </c>
      <c r="B25" s="26">
        <f>('ALL Returns'!B25)-('ALL Returns'!C25)</f>
        <v>6.7234659473971919E-2</v>
      </c>
      <c r="C25" s="4"/>
      <c r="D25" s="4"/>
      <c r="E25" s="4"/>
      <c r="F25" s="4"/>
      <c r="G25" s="4"/>
      <c r="H25" s="4"/>
      <c r="I25" s="4"/>
      <c r="J25" s="4"/>
      <c r="K25" s="4"/>
    </row>
    <row r="26" spans="1:11" ht="15" customHeight="1" x14ac:dyDescent="0.25">
      <c r="A26" s="24">
        <v>44561</v>
      </c>
      <c r="B26" s="26">
        <f>('ALL Returns'!B26)-('ALL Returns'!C26)</f>
        <v>1.3017619819016661E-2</v>
      </c>
      <c r="C26" s="4"/>
      <c r="D26" s="4"/>
      <c r="E26" s="4"/>
      <c r="F26" s="4"/>
      <c r="G26" s="4"/>
      <c r="H26" s="4"/>
      <c r="I26" s="4"/>
      <c r="J26" s="4"/>
      <c r="K26" s="4"/>
    </row>
    <row r="27" spans="1:11" ht="15" customHeight="1" x14ac:dyDescent="0.25">
      <c r="A27" s="24">
        <v>44530</v>
      </c>
      <c r="B27" s="26">
        <f>('ALL Returns'!B27)-('ALL Returns'!C27)</f>
        <v>0.17911188473363202</v>
      </c>
      <c r="C27" s="4"/>
      <c r="D27" s="4"/>
      <c r="E27" s="4"/>
      <c r="F27" s="4"/>
      <c r="G27" s="4"/>
      <c r="H27" s="4"/>
      <c r="I27" s="4"/>
      <c r="J27" s="4"/>
      <c r="K27" s="4"/>
    </row>
    <row r="28" spans="1:11" ht="15" customHeight="1" x14ac:dyDescent="0.25">
      <c r="A28" s="24">
        <v>44497</v>
      </c>
      <c r="B28" s="26">
        <f>('ALL Returns'!B28)-('ALL Returns'!C28)</f>
        <v>6.8608372194461711E-2</v>
      </c>
      <c r="C28" s="4"/>
      <c r="D28" s="4"/>
      <c r="E28" s="4"/>
      <c r="F28" s="4"/>
      <c r="G28" s="4"/>
      <c r="H28" s="4"/>
      <c r="I28" s="4"/>
      <c r="J28" s="4"/>
      <c r="K28" s="4"/>
    </row>
    <row r="29" spans="1:11" ht="15" customHeight="1" x14ac:dyDescent="0.25">
      <c r="A29" s="24">
        <v>44469</v>
      </c>
      <c r="B29" s="26">
        <f>('ALL Returns'!B29)-('ALL Returns'!C29)</f>
        <v>-5.9561163848475471E-2</v>
      </c>
      <c r="C29" s="4"/>
      <c r="D29" s="4"/>
      <c r="E29" s="4"/>
      <c r="F29" s="4"/>
      <c r="G29" s="4"/>
      <c r="H29" s="4"/>
      <c r="I29" s="4"/>
      <c r="J29" s="4"/>
      <c r="K29" s="4"/>
    </row>
    <row r="30" spans="1:11" ht="15" customHeight="1" x14ac:dyDescent="0.25">
      <c r="A30" s="24">
        <v>44439</v>
      </c>
      <c r="B30" s="26">
        <f>('ALL Returns'!B30)-('ALL Returns'!C30)</f>
        <v>4.112278134762308E-2</v>
      </c>
      <c r="C30" s="4"/>
      <c r="D30" s="4"/>
      <c r="E30" s="4"/>
      <c r="F30" s="4"/>
      <c r="G30" s="4"/>
      <c r="H30" s="4"/>
      <c r="I30" s="4"/>
      <c r="J30" s="4"/>
      <c r="K30" s="4"/>
    </row>
    <row r="31" spans="1:11" ht="15" customHeight="1" x14ac:dyDescent="0.25">
      <c r="A31" s="24">
        <v>44407</v>
      </c>
      <c r="B31" s="26">
        <f>('ALL Returns'!B31)-('ALL Returns'!C31)</f>
        <v>1.2518673867646771E-2</v>
      </c>
      <c r="C31" s="4"/>
      <c r="D31" s="4"/>
      <c r="E31" s="4"/>
      <c r="F31" s="4"/>
      <c r="G31" s="4"/>
      <c r="H31" s="4"/>
      <c r="I31" s="4"/>
      <c r="J31" s="4"/>
      <c r="K31" s="4"/>
    </row>
    <row r="32" spans="1:11" ht="15" customHeight="1" x14ac:dyDescent="0.25">
      <c r="A32" s="24">
        <v>44377</v>
      </c>
      <c r="B32" s="26">
        <f>('ALL Returns'!B32)-('ALL Returns'!C32)</f>
        <v>-6.0944076890640353E-2</v>
      </c>
      <c r="C32" s="4"/>
      <c r="D32" s="4"/>
      <c r="E32" s="4"/>
      <c r="F32" s="4"/>
      <c r="G32" s="4"/>
      <c r="H32" s="4"/>
      <c r="I32" s="4"/>
      <c r="J32" s="4"/>
      <c r="K32" s="4"/>
    </row>
    <row r="33" spans="1:11" ht="15" customHeight="1" x14ac:dyDescent="0.25">
      <c r="A33" s="24">
        <v>44347</v>
      </c>
      <c r="B33" s="26">
        <f>('ALL Returns'!B33)-('ALL Returns'!C33)</f>
        <v>5.4275103597589223E-3</v>
      </c>
      <c r="C33" s="4"/>
      <c r="D33" s="4"/>
      <c r="E33" s="4"/>
      <c r="F33" s="4"/>
      <c r="G33" s="4"/>
      <c r="H33" s="4"/>
      <c r="I33" s="4"/>
      <c r="J33" s="4"/>
      <c r="K33" s="4"/>
    </row>
    <row r="34" spans="1:11" ht="15" customHeight="1" x14ac:dyDescent="0.25">
      <c r="A34" s="24">
        <v>44316</v>
      </c>
      <c r="B34" s="26">
        <f>('ALL Returns'!B34)-('ALL Returns'!C34)</f>
        <v>-6.1700777643175775E-3</v>
      </c>
      <c r="C34" s="4"/>
      <c r="D34" s="4"/>
      <c r="E34" s="4"/>
      <c r="F34" s="4"/>
      <c r="G34" s="4"/>
      <c r="H34" s="4"/>
      <c r="I34" s="4"/>
      <c r="J34" s="4"/>
      <c r="K34" s="4"/>
    </row>
    <row r="35" spans="1:11" ht="15" customHeight="1" x14ac:dyDescent="0.25">
      <c r="A35" s="24">
        <v>44286</v>
      </c>
      <c r="B35" s="26">
        <f>('ALL Returns'!B35)-('ALL Returns'!C35)</f>
        <v>-5.6610233691368347E-2</v>
      </c>
      <c r="C35" s="4"/>
      <c r="D35" s="4"/>
      <c r="E35" s="4"/>
      <c r="F35" s="4"/>
      <c r="G35" s="4"/>
      <c r="H35" s="4"/>
      <c r="I35" s="4"/>
      <c r="J35" s="4"/>
      <c r="K35" s="4"/>
    </row>
    <row r="36" spans="1:11" ht="15" customHeight="1" x14ac:dyDescent="0.25">
      <c r="A36" s="24">
        <v>44253</v>
      </c>
      <c r="B36" s="26">
        <f>('ALL Returns'!B36)-('ALL Returns'!C36)</f>
        <v>-1.4424093557058516E-2</v>
      </c>
      <c r="C36" s="4"/>
      <c r="D36" s="4"/>
      <c r="E36" s="4"/>
      <c r="F36" s="4"/>
      <c r="G36" s="4"/>
      <c r="H36" s="4"/>
      <c r="I36" s="4"/>
      <c r="J36" s="4"/>
      <c r="K36" s="4"/>
    </row>
    <row r="37" spans="1:11" ht="15" customHeight="1" x14ac:dyDescent="0.25">
      <c r="A37" s="24">
        <v>44225</v>
      </c>
      <c r="B37" s="26">
        <f>('ALL Returns'!B37)-('ALL Returns'!C37)</f>
        <v>-1.3443155122162185E-2</v>
      </c>
      <c r="C37" s="4"/>
      <c r="D37" s="4"/>
      <c r="E37" s="4"/>
      <c r="F37" s="4"/>
      <c r="G37" s="4"/>
      <c r="H37" s="4"/>
      <c r="I37" s="4"/>
      <c r="J37" s="4"/>
      <c r="K37" s="4"/>
    </row>
    <row r="38" spans="1:11" ht="15.75" x14ac:dyDescent="0.25">
      <c r="A38" s="24">
        <v>44196</v>
      </c>
      <c r="B38" s="26">
        <f>('ALL Returns'!B38)-('ALL Returns'!C38)</f>
        <v>0.13556924029976428</v>
      </c>
      <c r="C38" s="4"/>
      <c r="D38" s="4"/>
      <c r="E38" s="4"/>
      <c r="F38" s="4"/>
      <c r="G38" s="4"/>
      <c r="H38" s="4"/>
      <c r="I38" s="4"/>
      <c r="J38" s="4"/>
      <c r="K38" s="4"/>
    </row>
    <row r="39" spans="1:11" ht="15.75" x14ac:dyDescent="0.25">
      <c r="A39" s="24">
        <v>44165</v>
      </c>
      <c r="B39" s="26">
        <f>('ALL Returns'!B39)-('ALL Returns'!C39)</f>
        <v>0.1433640956197349</v>
      </c>
      <c r="C39" s="4"/>
      <c r="D39" s="4"/>
      <c r="E39" s="4"/>
      <c r="F39" s="4"/>
      <c r="G39" s="4"/>
      <c r="H39" s="4"/>
      <c r="I39" s="4"/>
      <c r="J39" s="4"/>
      <c r="K39" s="4"/>
    </row>
    <row r="40" spans="1:11" ht="15.75" x14ac:dyDescent="0.25">
      <c r="A40" s="24">
        <v>44134</v>
      </c>
      <c r="B40" s="26">
        <f>('ALL Returns'!B40)-('ALL Returns'!C40)</f>
        <v>-3.9992305681247606E-2</v>
      </c>
      <c r="C40" s="4"/>
      <c r="D40" s="4"/>
      <c r="E40" s="4"/>
      <c r="F40" s="4"/>
      <c r="G40" s="4"/>
      <c r="H40" s="4"/>
      <c r="I40" s="4"/>
      <c r="J40" s="4"/>
      <c r="K40" s="4"/>
    </row>
    <row r="41" spans="1:11" ht="15.75" x14ac:dyDescent="0.25">
      <c r="A41" s="24">
        <v>44104</v>
      </c>
      <c r="B41" s="26">
        <f>('ALL Returns'!B41)-('ALL Returns'!C41)</f>
        <v>5.3198689863820744E-2</v>
      </c>
      <c r="C41" s="4"/>
      <c r="D41" s="4"/>
      <c r="E41" s="4"/>
      <c r="F41" s="4"/>
      <c r="G41" s="4"/>
      <c r="H41" s="4"/>
      <c r="I41" s="4"/>
      <c r="J41" s="4"/>
      <c r="K41" s="4"/>
    </row>
    <row r="42" spans="1:11" ht="15.75" x14ac:dyDescent="0.25">
      <c r="A42" s="24">
        <v>44074</v>
      </c>
      <c r="B42" s="26">
        <f>('ALL Returns'!B42)-('ALL Returns'!C42)</f>
        <v>-5.0278746057477709E-2</v>
      </c>
      <c r="C42" s="4"/>
      <c r="D42" s="4"/>
      <c r="E42" s="4"/>
      <c r="F42" s="4"/>
      <c r="G42" s="4"/>
      <c r="H42" s="4"/>
      <c r="I42" s="4"/>
      <c r="J42" s="4"/>
      <c r="K42" s="4"/>
    </row>
    <row r="43" spans="1:11" ht="15.75" x14ac:dyDescent="0.25">
      <c r="A43" s="24">
        <v>44042</v>
      </c>
      <c r="B43" s="26">
        <f>('ALL Returns'!B43)-('ALL Returns'!C43)</f>
        <v>-3.7917242138534979E-2</v>
      </c>
      <c r="C43" s="4"/>
      <c r="D43" s="4"/>
      <c r="E43" s="4"/>
      <c r="F43" s="4"/>
      <c r="G43" s="4"/>
      <c r="H43" s="4"/>
      <c r="I43" s="4"/>
      <c r="J43" s="4"/>
      <c r="K43" s="4"/>
    </row>
    <row r="44" spans="1:11" ht="15.75" x14ac:dyDescent="0.25">
      <c r="A44" s="24">
        <v>44012</v>
      </c>
      <c r="B44" s="26">
        <f>('ALL Returns'!B44)-('ALL Returns'!C44)</f>
        <v>9.7648184610159242E-2</v>
      </c>
      <c r="C44" s="4"/>
      <c r="D44" s="4"/>
      <c r="E44" s="4"/>
      <c r="F44" s="4"/>
      <c r="G44" s="4"/>
      <c r="H44" s="4"/>
      <c r="I44" s="4"/>
      <c r="J44" s="4"/>
      <c r="K44" s="4"/>
    </row>
    <row r="45" spans="1:11" ht="15.75" x14ac:dyDescent="0.25">
      <c r="A45" s="24">
        <v>43980</v>
      </c>
      <c r="B45" s="26">
        <f>('ALL Returns'!B45)-('ALL Returns'!C45)</f>
        <v>3.8830488285634845E-2</v>
      </c>
      <c r="C45" s="4"/>
      <c r="D45" s="4"/>
      <c r="E45" s="4"/>
      <c r="F45" s="4"/>
      <c r="G45" s="4"/>
      <c r="H45" s="4"/>
      <c r="I45" s="4"/>
      <c r="J45" s="4"/>
      <c r="K45" s="4"/>
    </row>
    <row r="46" spans="1:11" ht="15.75" x14ac:dyDescent="0.25">
      <c r="A46" s="24">
        <v>43951</v>
      </c>
      <c r="B46" s="26">
        <f>('ALL Returns'!B46)-('ALL Returns'!C46)</f>
        <v>0.12404766686268734</v>
      </c>
      <c r="C46" s="4"/>
      <c r="D46" s="4"/>
      <c r="E46" s="4"/>
      <c r="F46" s="4"/>
      <c r="G46" s="4"/>
      <c r="H46" s="4"/>
      <c r="I46" s="4"/>
      <c r="J46" s="4"/>
      <c r="K46" s="4"/>
    </row>
    <row r="47" spans="1:11" ht="15.75" x14ac:dyDescent="0.25">
      <c r="A47" s="24">
        <v>43921</v>
      </c>
      <c r="B47" s="26">
        <f>('ALL Returns'!B47)-('ALL Returns'!C47)</f>
        <v>-0.15952163929140881</v>
      </c>
      <c r="C47" s="4"/>
      <c r="D47" s="4"/>
      <c r="E47" s="4"/>
      <c r="F47" s="4"/>
      <c r="G47" s="4"/>
      <c r="H47" s="4"/>
      <c r="I47" s="4"/>
      <c r="J47" s="4"/>
      <c r="K47" s="4"/>
    </row>
    <row r="48" spans="1:11" ht="15.75" x14ac:dyDescent="0.25">
      <c r="A48" s="24">
        <v>43889</v>
      </c>
      <c r="B48" s="26">
        <f>('ALL Returns'!B48)-('ALL Returns'!C48)</f>
        <v>-0.1188184121594822</v>
      </c>
      <c r="C48" s="4"/>
      <c r="D48" s="4"/>
      <c r="E48" s="4"/>
      <c r="F48" s="4"/>
      <c r="G48" s="4"/>
      <c r="H48" s="4"/>
      <c r="I48" s="4"/>
      <c r="J48" s="4"/>
      <c r="K48" s="4"/>
    </row>
    <row r="49" spans="1:11" ht="15.75" x14ac:dyDescent="0.25">
      <c r="A49" s="24">
        <v>43861</v>
      </c>
      <c r="B49" s="26">
        <f>('ALL Returns'!B49)-('ALL Returns'!C49)</f>
        <v>3.1299092044344598E-2</v>
      </c>
      <c r="C49" s="4"/>
      <c r="D49" s="4"/>
      <c r="E49" s="4"/>
      <c r="F49" s="4"/>
      <c r="G49" s="4"/>
      <c r="H49" s="4"/>
      <c r="I49" s="4"/>
      <c r="J49" s="4"/>
      <c r="K49" s="4"/>
    </row>
    <row r="50" spans="1:11" ht="15.75" x14ac:dyDescent="0.25">
      <c r="A50" s="24">
        <v>43830</v>
      </c>
      <c r="B50" s="26">
        <f>('ALL Returns'!B50)-('ALL Returns'!C50)</f>
        <v>6.0764487610722943E-2</v>
      </c>
      <c r="C50" s="4"/>
      <c r="D50" s="4"/>
      <c r="E50" s="4"/>
      <c r="F50" s="4"/>
      <c r="G50" s="4"/>
      <c r="H50" s="4"/>
      <c r="I50" s="4"/>
      <c r="J50" s="4"/>
      <c r="K50" s="4"/>
    </row>
    <row r="51" spans="1:11" ht="15.75" x14ac:dyDescent="0.25">
      <c r="A51" s="24">
        <v>43798</v>
      </c>
      <c r="B51" s="26">
        <f>('ALL Returns'!B51)-('ALL Returns'!C51)</f>
        <v>7.5724664114754411E-2</v>
      </c>
      <c r="C51" s="4"/>
      <c r="D51" s="4"/>
      <c r="E51" s="4"/>
      <c r="F51" s="4"/>
      <c r="G51" s="4"/>
      <c r="H51" s="4"/>
      <c r="I51" s="4"/>
      <c r="J51" s="4"/>
      <c r="K51" s="4"/>
    </row>
    <row r="52" spans="1:11" ht="15.75" x14ac:dyDescent="0.25">
      <c r="A52" s="24">
        <v>43769</v>
      </c>
      <c r="B52" s="26">
        <f>('ALL Returns'!B52)-('ALL Returns'!C52)</f>
        <v>-7.4362369794464006E-2</v>
      </c>
      <c r="C52" s="4"/>
      <c r="D52" s="4"/>
      <c r="E52" s="4"/>
      <c r="F52" s="4"/>
      <c r="G52" s="4"/>
      <c r="H52" s="4"/>
      <c r="I52" s="4"/>
      <c r="J52" s="4"/>
      <c r="K52" s="4"/>
    </row>
    <row r="53" spans="1:11" ht="15.75" x14ac:dyDescent="0.25">
      <c r="A53" s="24">
        <v>43738</v>
      </c>
      <c r="B53" s="26">
        <f>('ALL Returns'!B53)-('ALL Returns'!C53)</f>
        <v>7.2109256263671401E-2</v>
      </c>
      <c r="C53" s="4"/>
      <c r="D53" s="4"/>
      <c r="E53" s="4"/>
      <c r="F53" s="4"/>
      <c r="G53" s="4"/>
      <c r="H53" s="4"/>
      <c r="I53" s="4"/>
      <c r="J53" s="4"/>
      <c r="K53" s="4"/>
    </row>
    <row r="54" spans="1:11" ht="15.75" x14ac:dyDescent="0.25">
      <c r="A54" s="24">
        <v>43706</v>
      </c>
      <c r="B54" s="26">
        <f>('ALL Returns'!B54)-('ALL Returns'!C54)</f>
        <v>-6.9430831029646478E-2</v>
      </c>
      <c r="C54" s="4"/>
      <c r="D54" s="4"/>
      <c r="E54" s="4"/>
      <c r="F54" s="4"/>
      <c r="G54" s="4"/>
      <c r="H54" s="4"/>
      <c r="I54" s="4"/>
      <c r="J54" s="4"/>
      <c r="K54" s="4"/>
    </row>
    <row r="55" spans="1:11" ht="15.75" x14ac:dyDescent="0.25">
      <c r="A55" s="24">
        <v>43677</v>
      </c>
      <c r="B55" s="26">
        <f>('ALL Returns'!B55)-('ALL Returns'!C55)</f>
        <v>3.8782750391345891E-2</v>
      </c>
      <c r="C55" s="4"/>
      <c r="D55" s="4"/>
      <c r="E55" s="4"/>
      <c r="F55" s="4"/>
      <c r="G55" s="4"/>
      <c r="H55" s="4"/>
      <c r="I55" s="4"/>
      <c r="J55" s="4"/>
      <c r="K55" s="4"/>
    </row>
    <row r="56" spans="1:11" ht="15.75" x14ac:dyDescent="0.25">
      <c r="A56" s="24">
        <v>43644</v>
      </c>
      <c r="B56" s="26">
        <f>('ALL Returns'!B56)-('ALL Returns'!C56)</f>
        <v>4.7622229062579152E-2</v>
      </c>
      <c r="C56" s="4"/>
      <c r="D56" s="4"/>
      <c r="E56" s="4"/>
      <c r="F56" s="4"/>
      <c r="G56" s="4"/>
      <c r="H56" s="4"/>
      <c r="I56" s="4"/>
      <c r="J56" s="4"/>
      <c r="K56" s="4"/>
    </row>
    <row r="57" spans="1:11" ht="15.75" x14ac:dyDescent="0.25">
      <c r="A57" s="24">
        <v>43616</v>
      </c>
      <c r="B57" s="26">
        <f>('ALL Returns'!B57)-('ALL Returns'!C57)</f>
        <v>-5.9945510701473956E-2</v>
      </c>
      <c r="C57" s="4"/>
      <c r="D57" s="4"/>
      <c r="E57" s="4"/>
      <c r="F57" s="4"/>
      <c r="G57" s="4"/>
      <c r="H57" s="4"/>
      <c r="I57" s="4"/>
      <c r="J57" s="4"/>
      <c r="K57" s="4"/>
    </row>
    <row r="58" spans="1:11" ht="15.75" x14ac:dyDescent="0.25">
      <c r="A58" s="24">
        <v>43585</v>
      </c>
      <c r="B58" s="26">
        <f>('ALL Returns'!B58)-('ALL Returns'!C58)</f>
        <v>1.4981263669482346E-3</v>
      </c>
      <c r="C58" s="4"/>
      <c r="D58" s="4"/>
      <c r="E58" s="4"/>
      <c r="F58" s="4"/>
      <c r="G58" s="4"/>
      <c r="H58" s="4"/>
      <c r="I58" s="4"/>
      <c r="J58" s="4"/>
      <c r="K58" s="4"/>
    </row>
    <row r="59" spans="1:11" ht="15.75" x14ac:dyDescent="0.25">
      <c r="A59" s="24">
        <v>43553</v>
      </c>
      <c r="B59" s="26">
        <f>('ALL Returns'!B59)-('ALL Returns'!C59)</f>
        <v>-0.11446267054780035</v>
      </c>
      <c r="C59" s="4"/>
      <c r="D59" s="4"/>
      <c r="E59" s="4"/>
      <c r="F59" s="4"/>
      <c r="G59" s="4"/>
      <c r="H59" s="4"/>
      <c r="I59" s="4"/>
      <c r="J59" s="4"/>
      <c r="K59" s="4"/>
    </row>
    <row r="60" spans="1:11" ht="15.75" x14ac:dyDescent="0.25">
      <c r="A60" s="24">
        <v>43524</v>
      </c>
      <c r="B60" s="26">
        <f>('ALL Returns'!B60)-('ALL Returns'!C60)</f>
        <v>-1.4120836369536986E-2</v>
      </c>
      <c r="C60" s="4"/>
      <c r="D60" s="4"/>
      <c r="E60" s="4"/>
      <c r="F60" s="4"/>
      <c r="G60" s="4"/>
      <c r="H60" s="4"/>
      <c r="I60" s="4"/>
      <c r="J60" s="4"/>
      <c r="K60" s="4"/>
    </row>
    <row r="61" spans="1:11" ht="15.75" x14ac:dyDescent="0.25">
      <c r="A61" s="24">
        <v>43496</v>
      </c>
      <c r="B61" s="26">
        <f>('ALL Returns'!B61)-('ALL Returns'!C61)</f>
        <v>0.12070788649227146</v>
      </c>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
  <sheetViews>
    <sheetView tabSelected="1" topLeftCell="A8" zoomScale="94" zoomScaleNormal="94" workbookViewId="0">
      <selection activeCell="T17" sqref="T17"/>
    </sheetView>
  </sheetViews>
  <sheetFormatPr defaultColWidth="14.42578125" defaultRowHeight="15" customHeight="1" x14ac:dyDescent="0.25"/>
  <cols>
    <col min="1" max="1" width="8.7109375" customWidth="1"/>
    <col min="2" max="2" width="23.28515625" bestFit="1" customWidth="1"/>
    <col min="3" max="3" width="12.85546875" customWidth="1"/>
    <col min="4" max="4" width="21.42578125" bestFit="1" customWidth="1"/>
    <col min="5" max="5" width="8.7109375" customWidth="1"/>
    <col min="6" max="6" width="17.42578125" bestFit="1" customWidth="1"/>
    <col min="7" max="14" width="8.7109375" customWidth="1"/>
  </cols>
  <sheetData>
    <row r="1" spans="1:11" ht="57" customHeight="1" x14ac:dyDescent="0.25">
      <c r="A1" s="27" t="s">
        <v>37</v>
      </c>
      <c r="B1" s="29" t="s">
        <v>82</v>
      </c>
      <c r="C1" s="29" t="s">
        <v>81</v>
      </c>
      <c r="D1" s="29" t="s">
        <v>80</v>
      </c>
      <c r="E1" s="7"/>
      <c r="F1" s="29" t="s">
        <v>83</v>
      </c>
    </row>
    <row r="2" spans="1:11" ht="14.25" customHeight="1" x14ac:dyDescent="0.25">
      <c r="A2" s="28" t="s">
        <v>4</v>
      </c>
      <c r="B2" s="30">
        <f>AVERAGE('2 a) Stock Returns- RiskFree'!B2:B61)</f>
        <v>2.8070191360599531E-2</v>
      </c>
      <c r="C2" s="22">
        <f>'2 b ) AKBNK Regression'!B18</f>
        <v>1.1682237435759015</v>
      </c>
      <c r="D2" s="31">
        <f>'2 b ) AKBNK Regression'!B7</f>
        <v>7.2400571931720337E-2</v>
      </c>
      <c r="F2" s="32">
        <f>AVERAGE('2 a) Market Return - RFree'!$B$2:$B$61)</f>
        <v>2.8543228376529433E-2</v>
      </c>
    </row>
    <row r="3" spans="1:11" ht="14.25" customHeight="1" x14ac:dyDescent="0.25">
      <c r="A3" s="28" t="s">
        <v>5</v>
      </c>
      <c r="B3" s="30">
        <f>AVERAGE('2 a) Stock Returns- RiskFree'!C2:C61)</f>
        <v>6.3859780939042321E-2</v>
      </c>
      <c r="C3" s="22">
        <f>'2 b) ALARK Regression'!B18</f>
        <v>1.1208508324540145</v>
      </c>
      <c r="D3" s="31">
        <f>'2 b) ALARK Regression'!B7</f>
        <v>0.10923976571803765</v>
      </c>
      <c r="F3" s="8"/>
    </row>
    <row r="4" spans="1:11" ht="14.25" customHeight="1" x14ac:dyDescent="0.25">
      <c r="A4" s="28" t="s">
        <v>6</v>
      </c>
      <c r="B4" s="30">
        <f>AVERAGE('2 a) Stock Returns- RiskFree'!D2:D61)</f>
        <v>3.1201386596270395E-2</v>
      </c>
      <c r="C4" s="22">
        <f>'2 b) ARCLK Regression'!B18</f>
        <v>0.91960183378867055</v>
      </c>
      <c r="D4" s="31">
        <f>'2 b) ARCLK Regression'!B7</f>
        <v>8.8129167698491759E-2</v>
      </c>
      <c r="F4" s="8"/>
    </row>
    <row r="5" spans="1:11" ht="14.25" customHeight="1" x14ac:dyDescent="0.25">
      <c r="A5" s="28" t="s">
        <v>7</v>
      </c>
      <c r="B5" s="30">
        <f>AVERAGE('2 a) Stock Returns- RiskFree'!E2:E61)</f>
        <v>2.7954309524047528E-2</v>
      </c>
      <c r="C5" s="22">
        <f>'2 b) ASELS regression'!B18</f>
        <v>0.96130659482901881</v>
      </c>
      <c r="D5" s="31">
        <f>'2 b) ASELS regression'!B7</f>
        <v>8.9537702075441122E-2</v>
      </c>
      <c r="F5" s="8"/>
    </row>
    <row r="6" spans="1:11" ht="14.25" customHeight="1" x14ac:dyDescent="0.25">
      <c r="A6" s="28" t="s">
        <v>8</v>
      </c>
      <c r="B6" s="30">
        <f>AVERAGE('2 a) Stock Returns- RiskFree'!F2:F61)</f>
        <v>2.5969653963917535E-2</v>
      </c>
      <c r="C6" s="22">
        <f>'2 b ) BIMAS Regression'!B18</f>
        <v>0.55340123093390037</v>
      </c>
      <c r="D6" s="31">
        <f>'2 b ) BIMAS Regression'!B7</f>
        <v>7.3055060474881778E-2</v>
      </c>
      <c r="F6" s="8"/>
    </row>
    <row r="7" spans="1:11" ht="14.25" customHeight="1" x14ac:dyDescent="0.25">
      <c r="A7" s="28" t="s">
        <v>9</v>
      </c>
      <c r="B7" s="30">
        <f>AVERAGE('2 a) Stock Returns- RiskFree'!G2:G61)</f>
        <v>2.4883638354629777E-2</v>
      </c>
      <c r="C7" s="22">
        <f>'2 b) EKGYO Regression'!B18</f>
        <v>1.2137014200929981</v>
      </c>
      <c r="D7" s="31">
        <f>'2 b) EKGYO Regression'!B7</f>
        <v>0.10387430873478784</v>
      </c>
      <c r="F7" s="8"/>
    </row>
    <row r="8" spans="1:11" ht="14.25" customHeight="1" x14ac:dyDescent="0.25">
      <c r="A8" s="28" t="s">
        <v>10</v>
      </c>
      <c r="B8" s="30">
        <f>AVERAGE('2 a) Stock Returns- RiskFree'!H2:H61)</f>
        <v>3.2752199542269614E-2</v>
      </c>
      <c r="C8" s="22">
        <f>'2 b) ENKAI Regression'!B18</f>
        <v>0.70619055423244248</v>
      </c>
      <c r="D8" s="31">
        <f>'2 b) ENKAI Regression'!B7</f>
        <v>9.7168269997704268E-2</v>
      </c>
      <c r="F8" s="8"/>
    </row>
    <row r="9" spans="1:11" ht="14.25" customHeight="1" x14ac:dyDescent="0.25">
      <c r="A9" s="28" t="s">
        <v>11</v>
      </c>
      <c r="B9" s="30">
        <f>AVERAGE('2 a) Stock Returns- RiskFree'!I2:I61)</f>
        <v>3.0694128184749904E-2</v>
      </c>
      <c r="C9" s="22">
        <f>'2 b) EREGL Regression'!B18</f>
        <v>0.78790034828330491</v>
      </c>
      <c r="D9" s="31">
        <f>'2 b) EREGL Regression'!B7</f>
        <v>0.10160773037276116</v>
      </c>
      <c r="F9" s="8"/>
    </row>
    <row r="10" spans="1:11" ht="14.25" customHeight="1" x14ac:dyDescent="0.25">
      <c r="A10" s="28" t="s">
        <v>12</v>
      </c>
      <c r="B10" s="30">
        <f>AVERAGE('2 a) Stock Returns- RiskFree'!J2:J61)</f>
        <v>4.4604317386231281E-2</v>
      </c>
      <c r="C10" s="22">
        <f>'2 b) FROTO Regression'!B18</f>
        <v>0.77455192471073775</v>
      </c>
      <c r="D10" s="31">
        <f>'2 b) FROTO Regression'!B7</f>
        <v>9.9947784206961807E-2</v>
      </c>
      <c r="F10" s="8"/>
    </row>
    <row r="11" spans="1:11" ht="14.25" customHeight="1" x14ac:dyDescent="0.25">
      <c r="A11" s="28" t="s">
        <v>13</v>
      </c>
      <c r="B11" s="30">
        <f>AVERAGE('2 a) Stock Returns- RiskFree'!K2:K61)</f>
        <v>3.1652776991043081E-2</v>
      </c>
      <c r="C11" s="22">
        <f>'2 b) GARAN Regression'!B18</f>
        <v>1.1510216138628682</v>
      </c>
      <c r="D11" s="31">
        <f>'2 b) GARAN Regression'!B7</f>
        <v>9.5706491063366247E-2</v>
      </c>
      <c r="F11" s="8"/>
      <c r="I11" s="39" t="s">
        <v>38</v>
      </c>
      <c r="J11" s="40"/>
      <c r="K11" s="40"/>
    </row>
    <row r="12" spans="1:11" ht="14.25" customHeight="1" x14ac:dyDescent="0.25">
      <c r="A12" s="28" t="s">
        <v>14</v>
      </c>
      <c r="B12" s="30">
        <f>AVERAGE('2 a) Stock Returns- RiskFree'!L2:L61)</f>
        <v>7.6830545760563668E-2</v>
      </c>
      <c r="C12" s="22">
        <f>'2 b) GUBREF Regression'!B18</f>
        <v>1.1087476949568345</v>
      </c>
      <c r="D12" s="31">
        <f>'2 b) GUBREF Regression'!B7</f>
        <v>0.19375430636707205</v>
      </c>
      <c r="F12" s="8"/>
    </row>
    <row r="13" spans="1:11" ht="14.25" customHeight="1" x14ac:dyDescent="0.25">
      <c r="A13" s="28" t="s">
        <v>15</v>
      </c>
      <c r="B13" s="30">
        <f>AVERAGE('2 a) Stock Returns- RiskFree'!M2:M61)</f>
        <v>7.0451133425515122E-2</v>
      </c>
      <c r="C13" s="22">
        <f>'2 b) HEKTS Regression'!B18</f>
        <v>1.0085582637315487</v>
      </c>
      <c r="D13" s="31">
        <f>'2 b) HEKTS Regression'!B7</f>
        <v>0.14712973728787129</v>
      </c>
      <c r="F13" s="8"/>
    </row>
    <row r="14" spans="1:11" ht="14.25" customHeight="1" x14ac:dyDescent="0.25">
      <c r="A14" s="28" t="s">
        <v>16</v>
      </c>
      <c r="B14" s="30">
        <f>AVERAGE('2 a) Stock Returns- RiskFree'!N2:N61)</f>
        <v>3.9588503977685603E-2</v>
      </c>
      <c r="C14" s="22">
        <f>'2 b) ISCTR Regression'!B18</f>
        <v>1.1298343375250912</v>
      </c>
      <c r="D14" s="31">
        <f>'2 b) ISCTR Regression'!B7</f>
        <v>9.5615378768989276E-2</v>
      </c>
      <c r="F14" s="8"/>
    </row>
    <row r="15" spans="1:11" ht="14.25" customHeight="1" x14ac:dyDescent="0.25">
      <c r="A15" s="28" t="s">
        <v>17</v>
      </c>
      <c r="B15" s="30">
        <f>AVERAGE('2 a) Stock Returns- RiskFree'!O2:O61)</f>
        <v>3.3726147557056836E-2</v>
      </c>
      <c r="C15" s="22">
        <f>'2 b) KCHOL Regression'!B18</f>
        <v>1.1125014484661802</v>
      </c>
      <c r="D15" s="31">
        <f>'2 b) KCHOL Regression'!B7</f>
        <v>5.0180985651677251E-2</v>
      </c>
      <c r="F15" s="8"/>
    </row>
    <row r="16" spans="1:11" ht="14.25" customHeight="1" x14ac:dyDescent="0.25">
      <c r="A16" s="28" t="s">
        <v>18</v>
      </c>
      <c r="B16" s="30">
        <f>AVERAGE('2 a) Stock Returns- RiskFree'!P2:P61)</f>
        <v>0.14103620224285088</v>
      </c>
      <c r="C16" s="22">
        <f>'2 b) KONTR Regression'!B18</f>
        <v>1.2937107486825223</v>
      </c>
      <c r="D16" s="31">
        <f>'2 b) KONTR Regression'!B7</f>
        <v>0.30993132763681319</v>
      </c>
      <c r="F16" s="8"/>
    </row>
    <row r="17" spans="1:6" ht="14.25" customHeight="1" x14ac:dyDescent="0.25">
      <c r="A17" s="28" t="s">
        <v>19</v>
      </c>
      <c r="B17" s="30">
        <f>AVERAGE('2 a) Stock Returns- RiskFree'!Q2:Q61)</f>
        <v>3.5631903973207632E-2</v>
      </c>
      <c r="C17" s="22">
        <f>'2 b) KOZAL Regression'!B18</f>
        <v>1.0832684760389142</v>
      </c>
      <c r="D17" s="31">
        <f>'2 b) KOZAL Regression'!B7</f>
        <v>0.14272674390760215</v>
      </c>
      <c r="F17" s="8"/>
    </row>
    <row r="18" spans="1:6" ht="14.25" customHeight="1" x14ac:dyDescent="0.25">
      <c r="A18" s="28" t="s">
        <v>20</v>
      </c>
      <c r="B18" s="30">
        <f>AVERAGE('2 a) Stock Returns- RiskFree'!R2:R61)</f>
        <v>4.158124428814907E-2</v>
      </c>
      <c r="C18" s="22">
        <f>'2 b) KARDM Regression'!B18</f>
        <v>1.1433609038110923</v>
      </c>
      <c r="D18" s="31">
        <f>'2 b) KARDM Regression'!B7</f>
        <v>0.1169201450718983</v>
      </c>
      <c r="F18" s="8"/>
    </row>
    <row r="19" spans="1:6" ht="14.25" customHeight="1" x14ac:dyDescent="0.25">
      <c r="A19" s="28" t="s">
        <v>21</v>
      </c>
      <c r="B19" s="30">
        <f>AVERAGE('2 a) Stock Returns- RiskFree'!S2:S61)</f>
        <v>4.5402433673393146E-2</v>
      </c>
      <c r="C19" s="22">
        <f>'2 b) ODAS Regression'!B18</f>
        <v>1.4660015360034118</v>
      </c>
      <c r="D19" s="31">
        <f>'2 b) ODAS Regression'!B7</f>
        <v>0.14395679360290423</v>
      </c>
      <c r="F19" s="8"/>
    </row>
    <row r="20" spans="1:6" ht="14.25" customHeight="1" x14ac:dyDescent="0.25">
      <c r="A20" s="28" t="s">
        <v>22</v>
      </c>
      <c r="B20" s="30">
        <f>AVERAGE('2 a) Stock Returns- RiskFree'!T2:T61)</f>
        <v>5.5997815413221436E-2</v>
      </c>
      <c r="C20" s="22">
        <f>'2 b) OYAKC Regression'!B18</f>
        <v>0.90057221964777312</v>
      </c>
      <c r="D20" s="31">
        <f>'2 b) OYAKC Regression'!B7</f>
        <v>0.21575730407303667</v>
      </c>
      <c r="F20" s="8"/>
    </row>
    <row r="21" spans="1:6" ht="14.25" customHeight="1" x14ac:dyDescent="0.25">
      <c r="A21" s="28" t="s">
        <v>23</v>
      </c>
      <c r="B21" s="30">
        <f>AVERAGE('2 a) Stock Returns- RiskFree'!U2:U61)</f>
        <v>2.3647415699460904E-2</v>
      </c>
      <c r="C21" s="22">
        <f>'2 b) PETKM Regression'!B18</f>
        <v>1.130612290529458</v>
      </c>
      <c r="D21" s="31">
        <f>'2 b) PETKM Regression'!B7</f>
        <v>8.5954050541793128E-2</v>
      </c>
      <c r="F21" s="8"/>
    </row>
    <row r="22" spans="1:6" ht="14.25" customHeight="1" x14ac:dyDescent="0.25">
      <c r="A22" s="28" t="s">
        <v>24</v>
      </c>
      <c r="B22" s="30">
        <f>AVERAGE('2 a) Stock Returns- RiskFree'!V2:V61)</f>
        <v>5.9783967115838506E-2</v>
      </c>
      <c r="C22" s="22">
        <f>'2 b) PGSUS Regression'!B18</f>
        <v>1.1982669287165537</v>
      </c>
      <c r="D22" s="31">
        <f>'2 b) PGSUS Regression'!B7</f>
        <v>0.15150047051838395</v>
      </c>
      <c r="F22" s="8"/>
    </row>
    <row r="23" spans="1:6" ht="14.25" customHeight="1" x14ac:dyDescent="0.25">
      <c r="A23" s="28" t="s">
        <v>25</v>
      </c>
      <c r="B23" s="30">
        <f>AVERAGE('2 a) Stock Returns- RiskFree'!W2:W61)</f>
        <v>3.1800173456081327E-2</v>
      </c>
      <c r="C23" s="22">
        <f>'2 b) SAHOL Regression'!B18</f>
        <v>1.1257541495004419</v>
      </c>
      <c r="D23" s="31">
        <f>'2 b) SAHOL Regression'!B7</f>
        <v>4.8479091574593819E-2</v>
      </c>
      <c r="F23" s="8"/>
    </row>
    <row r="24" spans="1:6" ht="14.25" customHeight="1" x14ac:dyDescent="0.25">
      <c r="A24" s="28" t="s">
        <v>39</v>
      </c>
      <c r="B24" s="30">
        <f>AVERAGE('2 a) Stock Returns- RiskFree'!X2:X61)</f>
        <v>6.1843279033126621E-2</v>
      </c>
      <c r="C24" s="22">
        <f>'2 b) SASA Regression'!B18</f>
        <v>0.71913140837506906</v>
      </c>
      <c r="D24" s="31">
        <f>'2 b) SASA Regression'!B7</f>
        <v>0.16141661475480512</v>
      </c>
      <c r="F24" s="8"/>
    </row>
    <row r="25" spans="1:6" ht="14.25" customHeight="1" x14ac:dyDescent="0.25">
      <c r="A25" s="28" t="s">
        <v>27</v>
      </c>
      <c r="B25" s="30">
        <f>AVERAGE('2 a) Stock Returns- RiskFree'!Y2:Y61)</f>
        <v>3.0774704179434904E-2</v>
      </c>
      <c r="C25" s="22">
        <f>'2 b) SISE Regression'!B18</f>
        <v>1.0544381810749131</v>
      </c>
      <c r="D25" s="31">
        <f>'2 b) SISE Regression'!B7</f>
        <v>7.4234255618287462E-2</v>
      </c>
      <c r="F25" s="8"/>
    </row>
    <row r="26" spans="1:6" ht="14.25" customHeight="1" x14ac:dyDescent="0.25">
      <c r="A26" s="28" t="s">
        <v>28</v>
      </c>
      <c r="B26" s="30">
        <f>AVERAGE('2 a) Stock Returns- RiskFree'!Z2:Z61)</f>
        <v>2.1248060776190982E-2</v>
      </c>
      <c r="C26" s="22">
        <f>'2 b) TCELL Regression'!B18</f>
        <v>0.96338595529605209</v>
      </c>
      <c r="D26" s="31">
        <f>'2 b) TCELL Regression'!B7</f>
        <v>7.077136856203306E-2</v>
      </c>
      <c r="F26" s="8"/>
    </row>
    <row r="27" spans="1:6" ht="14.25" customHeight="1" x14ac:dyDescent="0.25">
      <c r="A27" s="28" t="s">
        <v>29</v>
      </c>
      <c r="B27" s="30">
        <f>AVERAGE('2 a) Stock Returns- RiskFree'!AA2:AA61)</f>
        <v>4.2078423255632692E-2</v>
      </c>
      <c r="C27" s="22">
        <f>'2 b) THYAO Regression'!B18</f>
        <v>1.2523200423919154</v>
      </c>
      <c r="D27" s="31">
        <f>'2 b) THYAO Regression'!B7</f>
        <v>9.9643374633738249E-2</v>
      </c>
      <c r="F27" s="8"/>
    </row>
    <row r="28" spans="1:6" ht="14.25" customHeight="1" x14ac:dyDescent="0.25">
      <c r="A28" s="28" t="s">
        <v>30</v>
      </c>
      <c r="B28" s="30">
        <f>AVERAGE('2 a) Stock Returns- RiskFree'!AB3:AB61)</f>
        <v>4.9894578550490808E-2</v>
      </c>
      <c r="C28" s="22">
        <f>'2 b) TOASO Regression'!B18</f>
        <v>1.0299217315115048</v>
      </c>
      <c r="D28" s="31">
        <f>'2 b) TOASO Regression'!B7</f>
        <v>0.10926520753062326</v>
      </c>
      <c r="F28" s="8"/>
    </row>
    <row r="29" spans="1:6" ht="14.25" customHeight="1" x14ac:dyDescent="0.25">
      <c r="A29" s="28" t="s">
        <v>31</v>
      </c>
      <c r="B29" s="30">
        <f>AVERAGE('2 a) Stock Returns- RiskFree'!AC2:AC61)</f>
        <v>3.5421180737342857E-2</v>
      </c>
      <c r="C29" s="22">
        <f>'2 b) TUPRS Regression'!B18</f>
        <v>1.056145615614668</v>
      </c>
      <c r="D29" s="31">
        <f>'2 b) TUPRS Regression'!B7</f>
        <v>9.2402828711228846E-2</v>
      </c>
      <c r="F29" s="8"/>
    </row>
    <row r="30" spans="1:6" ht="14.25" customHeight="1" x14ac:dyDescent="0.25">
      <c r="A30" s="28" t="s">
        <v>32</v>
      </c>
      <c r="B30" s="30">
        <f>AVERAGE('2 a) Stock Returns- RiskFree'!AD2:AD61)</f>
        <v>4.0367434739348639E-2</v>
      </c>
      <c r="C30" s="22">
        <f>'2 b) YKBNK Regression'!B18</f>
        <v>1.178350607760202</v>
      </c>
      <c r="D30" s="31">
        <f>'2 b) YKBNK Regression'!B7</f>
        <v>8.4159470987536816E-2</v>
      </c>
      <c r="F30" s="8"/>
    </row>
    <row r="31" spans="1:6" ht="14.25" customHeight="1" x14ac:dyDescent="0.25"/>
    <row r="32" spans="1:6" ht="14.25" customHeight="1" x14ac:dyDescent="0.25"/>
    <row r="33" spans="9:14" ht="14.25" customHeight="1" x14ac:dyDescent="0.25"/>
    <row r="34" spans="9:14" ht="14.25" customHeight="1" x14ac:dyDescent="0.25"/>
    <row r="35" spans="9:14" ht="14.25" customHeight="1" x14ac:dyDescent="0.25"/>
    <row r="36" spans="9:14" ht="14.25" customHeight="1" x14ac:dyDescent="0.25"/>
    <row r="37" spans="9:14" ht="14.25" customHeight="1" x14ac:dyDescent="0.25">
      <c r="I37" s="35" t="s">
        <v>84</v>
      </c>
      <c r="J37" s="35"/>
      <c r="K37" s="35"/>
      <c r="L37" s="35"/>
      <c r="M37" s="35"/>
      <c r="N37" s="35"/>
    </row>
    <row r="38" spans="9:14" ht="14.25" customHeight="1" x14ac:dyDescent="0.25">
      <c r="I38" s="35" t="s">
        <v>85</v>
      </c>
      <c r="J38" s="35"/>
      <c r="K38" s="35"/>
      <c r="L38" s="35"/>
      <c r="M38" s="35"/>
      <c r="N38" s="35"/>
    </row>
    <row r="39" spans="9:14" ht="14.25" customHeight="1" x14ac:dyDescent="0.25">
      <c r="I39" s="35" t="s">
        <v>86</v>
      </c>
      <c r="J39" s="35"/>
      <c r="K39" s="35"/>
      <c r="L39" s="35"/>
      <c r="M39" s="35"/>
      <c r="N39" s="35"/>
    </row>
    <row r="40" spans="9:14" ht="14.25" customHeight="1" x14ac:dyDescent="0.25"/>
    <row r="41" spans="9:14" ht="14.25" customHeight="1" x14ac:dyDescent="0.25"/>
    <row r="42" spans="9:14" ht="14.25" customHeight="1" x14ac:dyDescent="0.25"/>
    <row r="43" spans="9:14" ht="14.25" customHeight="1" x14ac:dyDescent="0.25"/>
    <row r="44" spans="9:14" ht="14.25" customHeight="1" x14ac:dyDescent="0.25"/>
    <row r="45" spans="9:14" ht="14.25" customHeight="1" x14ac:dyDescent="0.25"/>
    <row r="46" spans="9:14" ht="14.25" customHeight="1" x14ac:dyDescent="0.25"/>
    <row r="47" spans="9:14" ht="14.25" customHeight="1" x14ac:dyDescent="0.25"/>
    <row r="48" spans="9: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mergeCells count="1">
    <mergeCell ref="I11:K1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zoomScale="96" zoomScaleNormal="96" workbookViewId="0">
      <selection activeCell="K6" sqref="K6"/>
    </sheetView>
  </sheetViews>
  <sheetFormatPr defaultColWidth="19.85546875" defaultRowHeight="23.45" customHeight="1" x14ac:dyDescent="0.25"/>
  <cols>
    <col min="1" max="1" width="19.85546875" style="12"/>
    <col min="2" max="2" width="22.85546875" style="12" customWidth="1"/>
    <col min="3" max="16384" width="19.85546875" style="12"/>
  </cols>
  <sheetData>
    <row r="1" spans="1:9" ht="23.45" customHeight="1" x14ac:dyDescent="0.25">
      <c r="A1" s="38" t="s">
        <v>40</v>
      </c>
      <c r="B1" s="38"/>
    </row>
    <row r="3" spans="1:9" ht="23.45" customHeight="1" x14ac:dyDescent="0.25">
      <c r="A3" s="46" t="s">
        <v>41</v>
      </c>
      <c r="B3" s="47"/>
    </row>
    <row r="4" spans="1:9" ht="23.45" customHeight="1" x14ac:dyDescent="0.25">
      <c r="A4" s="12" t="s">
        <v>42</v>
      </c>
      <c r="B4" s="12">
        <v>0.88661307232608466</v>
      </c>
    </row>
    <row r="5" spans="1:9" ht="23.45" customHeight="1" x14ac:dyDescent="0.25">
      <c r="A5" s="12" t="s">
        <v>43</v>
      </c>
      <c r="B5" s="12">
        <v>0.78608274001949896</v>
      </c>
    </row>
    <row r="6" spans="1:9" ht="23.45" customHeight="1" x14ac:dyDescent="0.25">
      <c r="A6" s="12" t="s">
        <v>44</v>
      </c>
      <c r="B6" s="12">
        <v>0.76962756617484507</v>
      </c>
    </row>
    <row r="7" spans="1:9" ht="23.45" customHeight="1" x14ac:dyDescent="0.25">
      <c r="A7" s="12" t="s">
        <v>45</v>
      </c>
      <c r="B7" s="12">
        <v>1.136716837639876E-2</v>
      </c>
    </row>
    <row r="8" spans="1:9" ht="23.45" customHeight="1" x14ac:dyDescent="0.25">
      <c r="A8" s="14" t="s">
        <v>46</v>
      </c>
      <c r="B8" s="14">
        <v>29</v>
      </c>
    </row>
    <row r="10" spans="1:9" ht="23.45" customHeight="1" x14ac:dyDescent="0.25">
      <c r="A10" s="12" t="s">
        <v>47</v>
      </c>
    </row>
    <row r="11" spans="1:9" ht="23.45" customHeight="1" x14ac:dyDescent="0.25">
      <c r="A11" s="13"/>
      <c r="B11" s="13" t="s">
        <v>48</v>
      </c>
      <c r="C11" s="13" t="s">
        <v>49</v>
      </c>
      <c r="D11" s="13" t="s">
        <v>50</v>
      </c>
      <c r="E11" s="13" t="s">
        <v>51</v>
      </c>
      <c r="F11" s="13" t="s">
        <v>52</v>
      </c>
    </row>
    <row r="12" spans="1:9" ht="23.45" customHeight="1" x14ac:dyDescent="0.25">
      <c r="A12" s="12" t="s">
        <v>53</v>
      </c>
      <c r="B12" s="12">
        <v>2</v>
      </c>
      <c r="C12" s="12">
        <v>1.2345263597506552E-2</v>
      </c>
      <c r="D12" s="12">
        <v>6.1726317987532758E-3</v>
      </c>
      <c r="E12" s="12">
        <v>47.771159845563538</v>
      </c>
      <c r="F12" s="12">
        <v>1.9642454382419518E-9</v>
      </c>
    </row>
    <row r="13" spans="1:9" ht="23.45" customHeight="1" x14ac:dyDescent="0.25">
      <c r="A13" s="12" t="s">
        <v>54</v>
      </c>
      <c r="B13" s="12">
        <v>26</v>
      </c>
      <c r="C13" s="12">
        <v>3.3595254393324007E-3</v>
      </c>
      <c r="D13" s="12">
        <v>1.2921251689740001E-4</v>
      </c>
    </row>
    <row r="14" spans="1:9" ht="23.45" customHeight="1" x14ac:dyDescent="0.25">
      <c r="A14" s="14" t="s">
        <v>55</v>
      </c>
      <c r="B14" s="14">
        <v>28</v>
      </c>
      <c r="C14" s="14">
        <v>1.5704789036838952E-2</v>
      </c>
      <c r="D14" s="14"/>
      <c r="E14" s="14"/>
      <c r="F14" s="14"/>
    </row>
    <row r="16" spans="1:9" ht="23.45" customHeight="1" x14ac:dyDescent="0.25">
      <c r="A16" s="13"/>
      <c r="B16" s="13" t="s">
        <v>56</v>
      </c>
      <c r="C16" s="13" t="s">
        <v>45</v>
      </c>
      <c r="D16" s="13" t="s">
        <v>57</v>
      </c>
      <c r="E16" s="13" t="s">
        <v>58</v>
      </c>
      <c r="F16" s="13" t="s">
        <v>59</v>
      </c>
      <c r="G16" s="13" t="s">
        <v>60</v>
      </c>
      <c r="H16" s="13" t="s">
        <v>61</v>
      </c>
      <c r="I16" s="13" t="s">
        <v>62</v>
      </c>
    </row>
    <row r="17" spans="1:9" ht="23.45" customHeight="1" x14ac:dyDescent="0.25">
      <c r="A17" s="12" t="s">
        <v>63</v>
      </c>
      <c r="B17" s="12">
        <v>-9.703377782181867E-3</v>
      </c>
      <c r="C17" s="12">
        <v>1.1904847657433507E-2</v>
      </c>
      <c r="D17" s="12">
        <v>-0.81507786251451786</v>
      </c>
      <c r="E17" s="12">
        <v>0.42243159038892664</v>
      </c>
      <c r="F17" s="12">
        <v>-3.4174142604595087E-2</v>
      </c>
      <c r="G17" s="12">
        <v>1.4767387040231353E-2</v>
      </c>
      <c r="H17" s="12">
        <v>-3.4174142604595087E-2</v>
      </c>
      <c r="I17" s="12">
        <v>1.4767387040231353E-2</v>
      </c>
    </row>
    <row r="18" spans="1:9" ht="23.45" customHeight="1" x14ac:dyDescent="0.25">
      <c r="A18" s="12" t="s">
        <v>64</v>
      </c>
      <c r="B18" s="12">
        <v>9.7535965232351998E-3</v>
      </c>
      <c r="C18" s="12">
        <v>1.1127385635366306E-2</v>
      </c>
      <c r="D18" s="12">
        <v>0.87653981293101091</v>
      </c>
      <c r="E18" s="12">
        <v>0.38876375406817432</v>
      </c>
      <c r="F18" s="12">
        <v>-1.3119072225392074E-2</v>
      </c>
      <c r="G18" s="12">
        <v>3.2626265271862472E-2</v>
      </c>
      <c r="H18" s="12">
        <v>-1.3119072225392074E-2</v>
      </c>
      <c r="I18" s="12">
        <v>3.2626265271862472E-2</v>
      </c>
    </row>
    <row r="19" spans="1:9" ht="51.6" customHeight="1" x14ac:dyDescent="0.25">
      <c r="A19" s="15" t="s">
        <v>65</v>
      </c>
      <c r="B19" s="14">
        <v>0.38036121726163374</v>
      </c>
      <c r="C19" s="14">
        <v>4.0390672821468666E-2</v>
      </c>
      <c r="D19" s="14">
        <v>9.4170557381619577</v>
      </c>
      <c r="E19" s="14">
        <v>7.2934640794239278E-10</v>
      </c>
      <c r="F19" s="14">
        <v>0.29733700023051229</v>
      </c>
      <c r="G19" s="14">
        <v>0.46338543429275519</v>
      </c>
      <c r="H19" s="14">
        <v>0.29733700023051229</v>
      </c>
      <c r="I19" s="14">
        <v>0.46338543429275519</v>
      </c>
    </row>
    <row r="21" spans="1:9" ht="23.45" customHeight="1" x14ac:dyDescent="0.25">
      <c r="A21" s="11" t="s">
        <v>67</v>
      </c>
    </row>
    <row r="22" spans="1:9" ht="23.45" customHeight="1" x14ac:dyDescent="0.25">
      <c r="A22" s="42" t="s">
        <v>68</v>
      </c>
      <c r="B22" s="42"/>
      <c r="C22" s="42"/>
      <c r="D22" s="42"/>
      <c r="E22" s="42"/>
      <c r="F22" s="42"/>
      <c r="G22" s="42"/>
      <c r="H22" s="42"/>
      <c r="I22" s="42"/>
    </row>
    <row r="23" spans="1:9" ht="23.45" customHeight="1" x14ac:dyDescent="0.25">
      <c r="A23" s="42"/>
      <c r="B23" s="42"/>
      <c r="C23" s="42"/>
      <c r="D23" s="42"/>
      <c r="E23" s="42"/>
      <c r="F23" s="42"/>
      <c r="G23" s="42"/>
      <c r="H23" s="42"/>
      <c r="I23" s="42"/>
    </row>
    <row r="24" spans="1:9" ht="23.45" customHeight="1" x14ac:dyDescent="0.25">
      <c r="A24" s="43" t="s">
        <v>79</v>
      </c>
      <c r="B24" s="43"/>
      <c r="C24" s="43"/>
      <c r="D24" s="43"/>
      <c r="E24" s="43"/>
      <c r="F24" s="43"/>
      <c r="G24" s="43"/>
      <c r="H24" s="43"/>
      <c r="I24" s="43"/>
    </row>
    <row r="25" spans="1:9" ht="23.45" customHeight="1" x14ac:dyDescent="0.25">
      <c r="A25" s="41" t="s">
        <v>88</v>
      </c>
      <c r="B25" s="42"/>
      <c r="C25" s="42"/>
      <c r="D25" s="42"/>
      <c r="E25" s="42"/>
      <c r="F25" s="42"/>
      <c r="G25" s="42"/>
      <c r="H25" s="42"/>
      <c r="I25" s="42"/>
    </row>
    <row r="26" spans="1:9" ht="8.1" customHeight="1" x14ac:dyDescent="0.25">
      <c r="A26" s="42"/>
      <c r="B26" s="42"/>
      <c r="C26" s="42"/>
      <c r="D26" s="42"/>
      <c r="E26" s="42"/>
      <c r="F26" s="42"/>
      <c r="G26" s="42"/>
      <c r="H26" s="42"/>
      <c r="I26" s="42"/>
    </row>
    <row r="27" spans="1:9" ht="23.45" customHeight="1" x14ac:dyDescent="0.25">
      <c r="A27" s="43" t="s">
        <v>69</v>
      </c>
      <c r="B27" s="43"/>
      <c r="C27" s="43"/>
      <c r="D27" s="43"/>
      <c r="E27" s="43"/>
      <c r="F27" s="43"/>
      <c r="G27" s="43"/>
      <c r="H27" s="43"/>
      <c r="I27" s="43"/>
    </row>
    <row r="28" spans="1:9" ht="23.45" customHeight="1" x14ac:dyDescent="0.25">
      <c r="A28" s="41" t="s">
        <v>89</v>
      </c>
      <c r="B28" s="42"/>
      <c r="C28" s="42"/>
      <c r="D28" s="42"/>
      <c r="E28" s="42"/>
      <c r="F28" s="42"/>
      <c r="G28" s="42"/>
      <c r="H28" s="42"/>
      <c r="I28" s="42"/>
    </row>
    <row r="29" spans="1:9" ht="13.5" customHeight="1" x14ac:dyDescent="0.25">
      <c r="A29" s="42"/>
      <c r="B29" s="42"/>
      <c r="C29" s="42"/>
      <c r="D29" s="42"/>
      <c r="E29" s="42"/>
      <c r="F29" s="42"/>
      <c r="G29" s="42"/>
      <c r="H29" s="42"/>
      <c r="I29" s="42"/>
    </row>
    <row r="30" spans="1:9" ht="23.45" customHeight="1" x14ac:dyDescent="0.25">
      <c r="A30" s="43" t="s">
        <v>70</v>
      </c>
      <c r="B30" s="43"/>
      <c r="C30" s="43"/>
      <c r="D30" s="43"/>
      <c r="E30" s="43"/>
      <c r="F30" s="43"/>
      <c r="G30" s="43"/>
      <c r="H30" s="43"/>
      <c r="I30" s="43"/>
    </row>
    <row r="31" spans="1:9" ht="23.45" customHeight="1" x14ac:dyDescent="0.25">
      <c r="A31" s="41" t="s">
        <v>91</v>
      </c>
      <c r="B31" s="42"/>
      <c r="C31" s="42"/>
      <c r="D31" s="42"/>
      <c r="E31" s="42"/>
      <c r="F31" s="42"/>
      <c r="G31" s="42"/>
      <c r="H31" s="42"/>
      <c r="I31" s="42"/>
    </row>
    <row r="32" spans="1:9" ht="23.45" customHeight="1" x14ac:dyDescent="0.25">
      <c r="A32" s="42"/>
      <c r="B32" s="42"/>
      <c r="C32" s="42"/>
      <c r="D32" s="42"/>
      <c r="E32" s="42"/>
      <c r="F32" s="42"/>
      <c r="G32" s="42"/>
      <c r="H32" s="42"/>
      <c r="I32" s="42"/>
    </row>
    <row r="33" spans="1:9" ht="23.45" customHeight="1" x14ac:dyDescent="0.25">
      <c r="A33" s="44" t="s">
        <v>71</v>
      </c>
      <c r="B33" s="44"/>
      <c r="C33" s="36">
        <f>'2 a) Market Return - RFree'!D2</f>
        <v>2.8543228376529433E-2</v>
      </c>
    </row>
    <row r="34" spans="1:9" ht="23.45" customHeight="1" x14ac:dyDescent="0.25">
      <c r="A34" s="36" t="s">
        <v>72</v>
      </c>
      <c r="B34" s="36"/>
      <c r="C34" s="36">
        <f>(B18-C33)/C18</f>
        <v>-1.6885935716629534</v>
      </c>
      <c r="D34" s="37" t="s">
        <v>73</v>
      </c>
      <c r="E34" s="36"/>
    </row>
    <row r="35" spans="1:9" ht="36.950000000000003" customHeight="1" x14ac:dyDescent="0.25">
      <c r="A35" s="45" t="s">
        <v>75</v>
      </c>
      <c r="B35" s="45"/>
      <c r="C35" s="36">
        <f>NORMSDIST(C34)</f>
        <v>4.564867171763682E-2</v>
      </c>
      <c r="D35" s="37" t="s">
        <v>76</v>
      </c>
      <c r="E35" s="36"/>
    </row>
    <row r="36" spans="1:9" ht="23.45" customHeight="1" x14ac:dyDescent="0.25">
      <c r="A36" s="43" t="s">
        <v>74</v>
      </c>
      <c r="B36" s="43"/>
      <c r="C36" s="43"/>
      <c r="D36" s="43"/>
      <c r="E36" s="43"/>
      <c r="F36" s="43"/>
      <c r="G36" s="43"/>
      <c r="H36" s="43"/>
      <c r="I36" s="43"/>
    </row>
    <row r="37" spans="1:9" ht="23.45" customHeight="1" x14ac:dyDescent="0.25">
      <c r="A37" s="41" t="s">
        <v>92</v>
      </c>
      <c r="B37" s="42"/>
      <c r="C37" s="42"/>
      <c r="D37" s="42"/>
      <c r="E37" s="42"/>
      <c r="F37" s="42"/>
      <c r="G37" s="42"/>
      <c r="H37" s="42"/>
      <c r="I37" s="42"/>
    </row>
    <row r="38" spans="1:9" ht="23.45" customHeight="1" x14ac:dyDescent="0.25">
      <c r="A38" s="42"/>
      <c r="B38" s="42"/>
      <c r="C38" s="42"/>
      <c r="D38" s="42"/>
      <c r="E38" s="42"/>
      <c r="F38" s="42"/>
      <c r="G38" s="42"/>
      <c r="H38" s="42"/>
      <c r="I38" s="42"/>
    </row>
    <row r="40" spans="1:9" ht="23.45" customHeight="1" x14ac:dyDescent="0.25">
      <c r="A40" s="11" t="s">
        <v>77</v>
      </c>
    </row>
    <row r="41" spans="1:9" ht="23.45" customHeight="1" x14ac:dyDescent="0.25">
      <c r="A41" s="43" t="s">
        <v>78</v>
      </c>
      <c r="B41" s="43"/>
      <c r="C41" s="43"/>
      <c r="D41" s="43"/>
      <c r="E41" s="43"/>
      <c r="F41" s="43"/>
      <c r="G41" s="43"/>
      <c r="H41" s="43"/>
      <c r="I41" s="43"/>
    </row>
    <row r="42" spans="1:9" ht="23.45" customHeight="1" x14ac:dyDescent="0.25">
      <c r="A42" s="41" t="s">
        <v>87</v>
      </c>
      <c r="B42" s="42"/>
      <c r="C42" s="42"/>
      <c r="D42" s="42"/>
      <c r="E42" s="42"/>
      <c r="F42" s="42"/>
      <c r="G42" s="42"/>
      <c r="H42" s="42"/>
      <c r="I42" s="42"/>
    </row>
    <row r="43" spans="1:9" ht="23.45" customHeight="1" x14ac:dyDescent="0.25">
      <c r="A43" s="42"/>
      <c r="B43" s="42"/>
      <c r="C43" s="42"/>
      <c r="D43" s="42"/>
      <c r="E43" s="42"/>
      <c r="F43" s="42"/>
      <c r="G43" s="42"/>
      <c r="H43" s="42"/>
      <c r="I43" s="42"/>
    </row>
    <row r="44" spans="1:9" ht="23.45" customHeight="1" x14ac:dyDescent="0.25">
      <c r="A44" s="42"/>
      <c r="B44" s="42"/>
      <c r="C44" s="42"/>
      <c r="D44" s="42"/>
      <c r="E44" s="42"/>
      <c r="F44" s="42"/>
      <c r="G44" s="42"/>
      <c r="H44" s="42"/>
      <c r="I44" s="42"/>
    </row>
    <row r="45" spans="1:9" ht="23.45" customHeight="1" x14ac:dyDescent="0.25">
      <c r="A45" s="42"/>
      <c r="B45" s="42"/>
      <c r="C45" s="42"/>
      <c r="D45" s="42"/>
      <c r="E45" s="42"/>
      <c r="F45" s="42"/>
      <c r="G45" s="42"/>
      <c r="H45" s="42"/>
      <c r="I45" s="42"/>
    </row>
    <row r="46" spans="1:9" ht="23.45" customHeight="1" x14ac:dyDescent="0.25">
      <c r="A46" s="42"/>
      <c r="B46" s="42"/>
      <c r="C46" s="42"/>
      <c r="D46" s="42"/>
      <c r="E46" s="42"/>
      <c r="F46" s="42"/>
      <c r="G46" s="42"/>
      <c r="H46" s="42"/>
      <c r="I46" s="42"/>
    </row>
    <row r="47" spans="1:9" ht="23.45" customHeight="1" x14ac:dyDescent="0.25">
      <c r="A47" s="42"/>
      <c r="B47" s="42"/>
      <c r="C47" s="42"/>
      <c r="D47" s="42"/>
      <c r="E47" s="42"/>
      <c r="F47" s="42"/>
      <c r="G47" s="42"/>
      <c r="H47" s="42"/>
      <c r="I47" s="42"/>
    </row>
    <row r="48" spans="1:9" ht="23.45" customHeight="1" x14ac:dyDescent="0.25">
      <c r="A48" s="42"/>
      <c r="B48" s="42"/>
      <c r="C48" s="42"/>
      <c r="D48" s="42"/>
      <c r="E48" s="42"/>
      <c r="F48" s="42"/>
      <c r="G48" s="42"/>
      <c r="H48" s="42"/>
      <c r="I48" s="42"/>
    </row>
    <row r="49" spans="1:9" ht="23.45" customHeight="1" x14ac:dyDescent="0.25">
      <c r="A49" s="42"/>
      <c r="B49" s="42"/>
      <c r="C49" s="42"/>
      <c r="D49" s="42"/>
      <c r="E49" s="42"/>
      <c r="F49" s="42"/>
      <c r="G49" s="42"/>
      <c r="H49" s="42"/>
      <c r="I49" s="42"/>
    </row>
    <row r="50" spans="1:9" ht="23.45" customHeight="1" x14ac:dyDescent="0.25">
      <c r="A50" s="42"/>
      <c r="B50" s="42"/>
      <c r="C50" s="42"/>
      <c r="D50" s="42"/>
      <c r="E50" s="42"/>
      <c r="F50" s="42"/>
      <c r="G50" s="42"/>
      <c r="H50" s="42"/>
      <c r="I50" s="42"/>
    </row>
    <row r="51" spans="1:9" ht="23.45" customHeight="1" x14ac:dyDescent="0.25">
      <c r="A51" s="42"/>
      <c r="B51" s="42"/>
      <c r="C51" s="42"/>
      <c r="D51" s="42"/>
      <c r="E51" s="42"/>
      <c r="F51" s="42"/>
      <c r="G51" s="42"/>
      <c r="H51" s="42"/>
      <c r="I51" s="42"/>
    </row>
  </sheetData>
  <mergeCells count="14">
    <mergeCell ref="A3:B3"/>
    <mergeCell ref="A22:I23"/>
    <mergeCell ref="A24:I24"/>
    <mergeCell ref="A25:I26"/>
    <mergeCell ref="A27:I27"/>
    <mergeCell ref="A28:I29"/>
    <mergeCell ref="A30:I30"/>
    <mergeCell ref="A31:I32"/>
    <mergeCell ref="A42:I51"/>
    <mergeCell ref="A33:B33"/>
    <mergeCell ref="A36:I36"/>
    <mergeCell ref="A37:I38"/>
    <mergeCell ref="A35:B35"/>
    <mergeCell ref="A41:I4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
  <sheetViews>
    <sheetView workbookViewId="0"/>
  </sheetViews>
  <sheetFormatPr defaultColWidth="14.42578125" defaultRowHeight="15" customHeight="1" x14ac:dyDescent="0.25"/>
  <cols>
    <col min="1" max="1" width="20.7109375" customWidth="1"/>
    <col min="2" max="2" width="13.5703125" customWidth="1"/>
    <col min="3" max="3" width="15.42578125" customWidth="1"/>
    <col min="4" max="4" width="13.5703125" customWidth="1"/>
    <col min="5" max="5" width="13.42578125" customWidth="1"/>
    <col min="6" max="6" width="14.5703125" customWidth="1"/>
    <col min="7" max="7" width="12.85546875" customWidth="1"/>
    <col min="8" max="8" width="13.5703125" customWidth="1"/>
    <col min="9" max="9" width="13.140625" customWidth="1"/>
    <col min="10" max="11" width="8.7109375" customWidth="1"/>
  </cols>
  <sheetData>
    <row r="1" spans="1:11" ht="15" customHeight="1" x14ac:dyDescent="0.25">
      <c r="A1" s="4" t="s">
        <v>40</v>
      </c>
      <c r="B1" s="4"/>
      <c r="C1" s="4"/>
      <c r="D1" s="4"/>
      <c r="E1" s="4"/>
      <c r="F1" s="4"/>
      <c r="G1" s="4"/>
      <c r="H1" s="4"/>
      <c r="I1" s="4"/>
      <c r="J1" s="4"/>
      <c r="K1" s="4"/>
    </row>
    <row r="2" spans="1:11" ht="15" customHeight="1" x14ac:dyDescent="0.25">
      <c r="A2" s="4"/>
      <c r="B2" s="4"/>
      <c r="C2" s="4"/>
      <c r="D2" s="4"/>
      <c r="E2" s="4"/>
      <c r="F2" s="4"/>
      <c r="G2" s="4"/>
      <c r="H2" s="4"/>
      <c r="I2" s="4"/>
      <c r="J2" s="4"/>
      <c r="K2" s="4"/>
    </row>
    <row r="3" spans="1:11" ht="15" customHeight="1" x14ac:dyDescent="0.25">
      <c r="A3" s="48" t="s">
        <v>41</v>
      </c>
      <c r="B3" s="49"/>
      <c r="C3" s="4"/>
      <c r="D3" s="4"/>
      <c r="E3" s="4"/>
      <c r="F3" s="4"/>
      <c r="G3" s="4"/>
      <c r="H3" s="4"/>
      <c r="I3" s="4"/>
      <c r="J3" s="4"/>
      <c r="K3" s="4"/>
    </row>
    <row r="4" spans="1:11" ht="15" customHeight="1" x14ac:dyDescent="0.25">
      <c r="A4" s="4" t="s">
        <v>42</v>
      </c>
      <c r="B4" s="4">
        <v>0.84114873846544047</v>
      </c>
      <c r="C4" s="4"/>
      <c r="D4" s="4"/>
      <c r="E4" s="4"/>
      <c r="F4" s="4"/>
      <c r="G4" s="4"/>
      <c r="H4" s="4"/>
      <c r="I4" s="4"/>
      <c r="J4" s="4"/>
      <c r="K4" s="4"/>
    </row>
    <row r="5" spans="1:11" ht="15" customHeight="1" x14ac:dyDescent="0.25">
      <c r="A5" s="4" t="s">
        <v>43</v>
      </c>
      <c r="B5" s="4">
        <v>0.70753120022200189</v>
      </c>
      <c r="C5" s="4"/>
      <c r="D5" s="4"/>
      <c r="E5" s="4"/>
      <c r="F5" s="4"/>
      <c r="G5" s="4"/>
      <c r="H5" s="4"/>
      <c r="I5" s="4"/>
      <c r="J5" s="4"/>
      <c r="K5" s="4"/>
    </row>
    <row r="6" spans="1:11" ht="15" customHeight="1" x14ac:dyDescent="0.25">
      <c r="A6" s="4" t="s">
        <v>44</v>
      </c>
      <c r="B6" s="4">
        <v>0.70248863470858813</v>
      </c>
      <c r="C6" s="4"/>
      <c r="D6" s="4"/>
      <c r="E6" s="4"/>
      <c r="F6" s="4"/>
      <c r="G6" s="4"/>
      <c r="H6" s="4"/>
      <c r="I6" s="4"/>
      <c r="J6" s="4"/>
      <c r="K6" s="4"/>
    </row>
    <row r="7" spans="1:11" ht="15" customHeight="1" x14ac:dyDescent="0.25">
      <c r="A7" s="4" t="s">
        <v>45</v>
      </c>
      <c r="B7" s="4">
        <v>7.2400571931720337E-2</v>
      </c>
      <c r="C7" s="4"/>
      <c r="D7" s="4"/>
      <c r="E7" s="4"/>
      <c r="F7" s="4"/>
      <c r="G7" s="4"/>
      <c r="H7" s="4"/>
      <c r="I7" s="4"/>
      <c r="J7" s="4"/>
      <c r="K7" s="4"/>
    </row>
    <row r="8" spans="1:11" ht="15" customHeight="1" x14ac:dyDescent="0.25">
      <c r="A8" s="10" t="s">
        <v>46</v>
      </c>
      <c r="B8" s="10">
        <v>60</v>
      </c>
      <c r="C8" s="4"/>
      <c r="D8" s="4"/>
      <c r="E8" s="4"/>
      <c r="F8" s="4"/>
      <c r="G8" s="4"/>
      <c r="H8" s="4"/>
      <c r="I8" s="4"/>
      <c r="J8" s="4"/>
      <c r="K8" s="4"/>
    </row>
    <row r="9" spans="1:11" ht="15" customHeight="1" x14ac:dyDescent="0.25">
      <c r="A9" s="4"/>
      <c r="B9" s="4"/>
      <c r="C9" s="4"/>
      <c r="D9" s="4"/>
      <c r="E9" s="4"/>
      <c r="F9" s="4"/>
      <c r="G9" s="4"/>
      <c r="H9" s="4"/>
      <c r="I9" s="4"/>
      <c r="J9" s="4"/>
      <c r="K9" s="4"/>
    </row>
    <row r="10" spans="1:11" ht="15" customHeight="1" x14ac:dyDescent="0.25">
      <c r="A10" s="4" t="s">
        <v>47</v>
      </c>
      <c r="B10" s="4"/>
      <c r="C10" s="4"/>
      <c r="D10" s="4"/>
      <c r="E10" s="4"/>
      <c r="F10" s="4"/>
      <c r="G10" s="4"/>
      <c r="H10" s="4"/>
      <c r="I10" s="4"/>
      <c r="J10" s="4"/>
      <c r="K10" s="4"/>
    </row>
    <row r="11" spans="1:11" ht="15" customHeight="1" x14ac:dyDescent="0.25">
      <c r="A11" s="9"/>
      <c r="B11" s="9" t="s">
        <v>48</v>
      </c>
      <c r="C11" s="9" t="s">
        <v>49</v>
      </c>
      <c r="D11" s="9" t="s">
        <v>50</v>
      </c>
      <c r="E11" s="9" t="s">
        <v>51</v>
      </c>
      <c r="F11" s="9" t="s">
        <v>52</v>
      </c>
      <c r="G11" s="4"/>
      <c r="H11" s="4"/>
      <c r="I11" s="4"/>
      <c r="J11" s="4"/>
      <c r="K11" s="4"/>
    </row>
    <row r="12" spans="1:11" ht="15" customHeight="1" x14ac:dyDescent="0.25">
      <c r="A12" s="4" t="s">
        <v>53</v>
      </c>
      <c r="B12" s="4">
        <v>1</v>
      </c>
      <c r="C12" s="4">
        <v>0.73549214762649906</v>
      </c>
      <c r="D12" s="4">
        <v>0.73549214762649906</v>
      </c>
      <c r="E12" s="4">
        <v>140.31175169462713</v>
      </c>
      <c r="F12" s="4">
        <v>4.0443072662065457E-17</v>
      </c>
      <c r="G12" s="4"/>
      <c r="H12" s="4"/>
      <c r="I12" s="4"/>
      <c r="J12" s="4"/>
      <c r="K12" s="4"/>
    </row>
    <row r="13" spans="1:11" ht="15" customHeight="1" x14ac:dyDescent="0.25">
      <c r="A13" s="4" t="s">
        <v>54</v>
      </c>
      <c r="B13" s="4">
        <v>58</v>
      </c>
      <c r="C13" s="4">
        <v>0.30402688333033218</v>
      </c>
      <c r="D13" s="4">
        <v>5.2418428160402103E-3</v>
      </c>
      <c r="E13" s="4"/>
      <c r="F13" s="4"/>
      <c r="G13" s="4"/>
      <c r="H13" s="4"/>
      <c r="I13" s="4"/>
      <c r="J13" s="4"/>
      <c r="K13" s="4"/>
    </row>
    <row r="14" spans="1:11" ht="15" customHeight="1" x14ac:dyDescent="0.25">
      <c r="A14" s="10" t="s">
        <v>55</v>
      </c>
      <c r="B14" s="10">
        <v>59</v>
      </c>
      <c r="C14" s="10">
        <v>1.0395190309568312</v>
      </c>
      <c r="D14" s="10"/>
      <c r="E14" s="10"/>
      <c r="F14" s="10"/>
      <c r="G14" s="4"/>
      <c r="H14" s="4"/>
      <c r="I14" s="4"/>
      <c r="J14" s="4"/>
      <c r="K14" s="4"/>
    </row>
    <row r="15" spans="1:11" ht="15" customHeight="1" x14ac:dyDescent="0.25">
      <c r="A15" s="4"/>
      <c r="B15" s="4"/>
      <c r="C15" s="4"/>
      <c r="D15" s="4"/>
      <c r="E15" s="4"/>
      <c r="F15" s="4"/>
      <c r="G15" s="4"/>
      <c r="H15" s="4"/>
      <c r="I15" s="4"/>
      <c r="J15" s="4"/>
      <c r="K15" s="4"/>
    </row>
    <row r="16" spans="1:11" ht="15" customHeight="1" x14ac:dyDescent="0.25">
      <c r="A16" s="9"/>
      <c r="B16" s="9" t="s">
        <v>56</v>
      </c>
      <c r="C16" s="9" t="s">
        <v>45</v>
      </c>
      <c r="D16" s="9" t="s">
        <v>57</v>
      </c>
      <c r="E16" s="9" t="s">
        <v>58</v>
      </c>
      <c r="F16" s="9" t="s">
        <v>59</v>
      </c>
      <c r="G16" s="9" t="s">
        <v>60</v>
      </c>
      <c r="H16" s="9" t="s">
        <v>61</v>
      </c>
      <c r="I16" s="9" t="s">
        <v>62</v>
      </c>
      <c r="J16" s="4"/>
      <c r="K16" s="4"/>
    </row>
    <row r="17" spans="1:11" ht="15" customHeight="1" x14ac:dyDescent="0.25">
      <c r="A17" s="4" t="s">
        <v>63</v>
      </c>
      <c r="B17" s="4">
        <v>-5.2746857471715827E-3</v>
      </c>
      <c r="C17" s="4">
        <v>9.7615780952823254E-3</v>
      </c>
      <c r="D17" s="4">
        <v>-0.54035174391738838</v>
      </c>
      <c r="E17" s="4">
        <v>0.59102348439143049</v>
      </c>
      <c r="F17" s="4">
        <v>-2.4814607293347356E-2</v>
      </c>
      <c r="G17" s="4">
        <v>1.426523579900419E-2</v>
      </c>
      <c r="H17" s="4">
        <v>-2.4814607293347356E-2</v>
      </c>
      <c r="I17" s="4">
        <v>1.426523579900419E-2</v>
      </c>
      <c r="J17" s="4"/>
      <c r="K17" s="4"/>
    </row>
    <row r="18" spans="1:11" ht="15" customHeight="1" x14ac:dyDescent="0.25">
      <c r="A18" s="10" t="s">
        <v>66</v>
      </c>
      <c r="B18" s="10">
        <v>1.1682237435759015</v>
      </c>
      <c r="C18" s="10">
        <v>9.8623180855298517E-2</v>
      </c>
      <c r="D18" s="10">
        <v>11.845326153999613</v>
      </c>
      <c r="E18" s="10">
        <v>4.0443072662064582E-17</v>
      </c>
      <c r="F18" s="10">
        <v>0.97080799811583285</v>
      </c>
      <c r="G18" s="10">
        <v>1.3656394890359702</v>
      </c>
      <c r="H18" s="10">
        <v>0.97080799811583285</v>
      </c>
      <c r="I18" s="10">
        <v>1.3656394890359702</v>
      </c>
      <c r="J18" s="4"/>
      <c r="K18" s="4"/>
    </row>
    <row r="19" spans="1:11" ht="15" customHeight="1" x14ac:dyDescent="0.25">
      <c r="A19" s="4"/>
      <c r="B19" s="4"/>
      <c r="C19" s="4"/>
      <c r="D19" s="4"/>
      <c r="E19" s="4"/>
      <c r="F19" s="4"/>
      <c r="G19" s="4"/>
      <c r="H19" s="4"/>
      <c r="I19" s="4"/>
      <c r="J19" s="4"/>
      <c r="K19" s="4"/>
    </row>
    <row r="20" spans="1:11" ht="15" customHeight="1" x14ac:dyDescent="0.25">
      <c r="A20" s="4"/>
      <c r="B20" s="4"/>
      <c r="C20" s="4"/>
      <c r="D20" s="4"/>
      <c r="E20" s="4"/>
      <c r="F20" s="4"/>
      <c r="G20" s="4"/>
      <c r="H20" s="4"/>
      <c r="I20" s="4"/>
      <c r="J20" s="4"/>
      <c r="K20" s="4"/>
    </row>
    <row r="21" spans="1:11" ht="15" customHeight="1" x14ac:dyDescent="0.25">
      <c r="A21" s="4"/>
      <c r="B21" s="4"/>
      <c r="C21" s="4"/>
      <c r="D21" s="4"/>
      <c r="E21" s="4"/>
      <c r="F21" s="4"/>
      <c r="G21" s="4"/>
      <c r="H21" s="4"/>
      <c r="I21" s="4"/>
      <c r="J21" s="4"/>
      <c r="K21" s="4"/>
    </row>
    <row r="22" spans="1:11" ht="15" customHeight="1" x14ac:dyDescent="0.25">
      <c r="A22" s="4"/>
      <c r="B22" s="4"/>
      <c r="C22" s="4"/>
      <c r="D22" s="4"/>
      <c r="E22" s="4"/>
      <c r="F22" s="4"/>
      <c r="G22" s="4"/>
      <c r="H22" s="4"/>
      <c r="I22" s="4"/>
      <c r="J22" s="4"/>
      <c r="K22" s="4"/>
    </row>
    <row r="23" spans="1:11" ht="15" customHeight="1" x14ac:dyDescent="0.25">
      <c r="A23" s="4"/>
      <c r="B23" s="4"/>
      <c r="C23" s="4"/>
      <c r="D23" s="4"/>
      <c r="E23" s="4"/>
      <c r="F23" s="4"/>
      <c r="G23" s="4"/>
      <c r="H23" s="4"/>
      <c r="I23" s="4"/>
      <c r="J23" s="4"/>
      <c r="K23" s="4"/>
    </row>
    <row r="24" spans="1:11" ht="15" customHeight="1" x14ac:dyDescent="0.25">
      <c r="A24" s="4"/>
      <c r="B24" s="4"/>
      <c r="C24" s="4"/>
      <c r="D24" s="4"/>
      <c r="E24" s="4"/>
      <c r="F24" s="4"/>
      <c r="G24" s="4"/>
      <c r="H24" s="4"/>
      <c r="I24" s="4"/>
      <c r="J24" s="4"/>
      <c r="K24" s="4"/>
    </row>
    <row r="25" spans="1:11" ht="15" customHeight="1" x14ac:dyDescent="0.25">
      <c r="A25" s="4"/>
      <c r="B25" s="4"/>
      <c r="C25" s="4"/>
      <c r="D25" s="4"/>
      <c r="E25" s="4"/>
      <c r="F25" s="4"/>
      <c r="G25" s="4"/>
      <c r="H25" s="4"/>
      <c r="I25" s="4"/>
      <c r="J25" s="4"/>
      <c r="K25" s="4"/>
    </row>
    <row r="26" spans="1:11" ht="15" customHeight="1" x14ac:dyDescent="0.25">
      <c r="A26" s="4"/>
      <c r="B26" s="4"/>
      <c r="C26" s="4"/>
      <c r="D26" s="4"/>
      <c r="E26" s="4"/>
      <c r="F26" s="4"/>
      <c r="G26" s="4"/>
      <c r="H26" s="4"/>
      <c r="I26" s="4"/>
      <c r="J26" s="4"/>
      <c r="K26" s="4"/>
    </row>
    <row r="27" spans="1:11" ht="15" customHeight="1" x14ac:dyDescent="0.25">
      <c r="A27" s="4"/>
      <c r="B27" s="4"/>
      <c r="C27" s="4"/>
      <c r="D27" s="4"/>
      <c r="E27" s="4"/>
      <c r="F27" s="4"/>
      <c r="G27" s="4"/>
      <c r="H27" s="4"/>
      <c r="I27" s="4"/>
      <c r="J27" s="4"/>
      <c r="K27" s="4"/>
    </row>
    <row r="28" spans="1:11" ht="15" customHeight="1" x14ac:dyDescent="0.25">
      <c r="A28" s="4"/>
      <c r="B28" s="4"/>
      <c r="C28" s="4"/>
      <c r="D28" s="4"/>
      <c r="E28" s="4"/>
      <c r="F28" s="4"/>
      <c r="G28" s="4"/>
      <c r="H28" s="4"/>
      <c r="I28" s="4"/>
      <c r="J28" s="4"/>
      <c r="K28" s="4"/>
    </row>
    <row r="29" spans="1:11" ht="15" customHeight="1" x14ac:dyDescent="0.25">
      <c r="A29" s="4"/>
      <c r="B29" s="4"/>
      <c r="C29" s="4"/>
      <c r="D29" s="4"/>
      <c r="E29" s="4"/>
      <c r="F29" s="4"/>
      <c r="G29" s="4"/>
      <c r="H29" s="4"/>
      <c r="I29" s="4"/>
      <c r="J29" s="4"/>
      <c r="K29" s="4"/>
    </row>
    <row r="30" spans="1:11" ht="15" customHeight="1" x14ac:dyDescent="0.25">
      <c r="A30" s="4"/>
      <c r="B30" s="4"/>
      <c r="C30" s="4"/>
      <c r="D30" s="4"/>
      <c r="E30" s="4"/>
      <c r="F30" s="4"/>
      <c r="G30" s="4"/>
      <c r="H30" s="4"/>
      <c r="I30" s="4"/>
      <c r="J30" s="4"/>
      <c r="K30" s="4"/>
    </row>
    <row r="31" spans="1:11" ht="15" customHeight="1" x14ac:dyDescent="0.25">
      <c r="A31" s="4"/>
      <c r="B31" s="4"/>
      <c r="C31" s="4"/>
      <c r="D31" s="4"/>
      <c r="E31" s="4"/>
      <c r="F31" s="4"/>
      <c r="G31" s="4"/>
      <c r="H31" s="4"/>
      <c r="I31" s="4"/>
      <c r="J31" s="4"/>
      <c r="K31" s="4"/>
    </row>
    <row r="32" spans="1:11" ht="15" customHeight="1" x14ac:dyDescent="0.25">
      <c r="A32" s="4"/>
      <c r="B32" s="4"/>
      <c r="C32" s="4"/>
      <c r="D32" s="4"/>
      <c r="E32" s="4"/>
      <c r="F32" s="4"/>
      <c r="G32" s="4"/>
      <c r="H32" s="4"/>
      <c r="I32" s="4"/>
      <c r="J32" s="4"/>
      <c r="K32" s="4"/>
    </row>
    <row r="33" spans="1:11" ht="15" customHeight="1" x14ac:dyDescent="0.25">
      <c r="A33" s="4"/>
      <c r="B33" s="4"/>
      <c r="C33" s="4"/>
      <c r="D33" s="4"/>
      <c r="E33" s="4"/>
      <c r="F33" s="4"/>
      <c r="G33" s="4"/>
      <c r="H33" s="4"/>
      <c r="I33" s="4"/>
      <c r="J33" s="4"/>
      <c r="K33" s="4"/>
    </row>
    <row r="34" spans="1:11" ht="15" customHeight="1" x14ac:dyDescent="0.25">
      <c r="A34" s="4"/>
      <c r="B34" s="4"/>
      <c r="C34" s="4"/>
      <c r="D34" s="4"/>
      <c r="E34" s="4"/>
      <c r="F34" s="4"/>
      <c r="G34" s="4"/>
      <c r="H34" s="4"/>
      <c r="I34" s="4"/>
      <c r="J34" s="4"/>
      <c r="K34" s="4"/>
    </row>
    <row r="35" spans="1:11" ht="15" customHeight="1" x14ac:dyDescent="0.25">
      <c r="A35" s="4"/>
      <c r="B35" s="4"/>
      <c r="C35" s="4"/>
      <c r="D35" s="4"/>
      <c r="E35" s="4"/>
      <c r="F35" s="4"/>
      <c r="G35" s="4"/>
      <c r="H35" s="4"/>
      <c r="I35" s="4"/>
      <c r="J35" s="4"/>
      <c r="K35" s="4"/>
    </row>
    <row r="36" spans="1:11" ht="15" customHeight="1" x14ac:dyDescent="0.25">
      <c r="A36" s="4"/>
      <c r="B36" s="4"/>
      <c r="C36" s="4"/>
      <c r="D36" s="4"/>
      <c r="E36" s="4"/>
      <c r="F36" s="4"/>
      <c r="G36" s="4"/>
      <c r="H36" s="4"/>
      <c r="I36" s="4"/>
      <c r="J36" s="4"/>
      <c r="K36" s="4"/>
    </row>
    <row r="37" spans="1:11" ht="15" customHeight="1" x14ac:dyDescent="0.25">
      <c r="A37" s="4"/>
      <c r="B37" s="4"/>
      <c r="C37" s="4"/>
      <c r="D37" s="4"/>
      <c r="E37" s="4"/>
      <c r="F37" s="4"/>
      <c r="G37" s="4"/>
      <c r="H37" s="4"/>
      <c r="I37" s="4"/>
      <c r="J37" s="4"/>
      <c r="K37" s="4"/>
    </row>
    <row r="38" spans="1:11" ht="15.75" x14ac:dyDescent="0.25">
      <c r="A38" s="4"/>
      <c r="B38" s="4"/>
      <c r="C38" s="4"/>
      <c r="D38" s="4"/>
      <c r="E38" s="4"/>
      <c r="F38" s="4"/>
      <c r="G38" s="4"/>
      <c r="H38" s="4"/>
      <c r="I38" s="4"/>
      <c r="J38" s="4"/>
      <c r="K38" s="4"/>
    </row>
    <row r="39" spans="1:11" ht="15.75" x14ac:dyDescent="0.25">
      <c r="A39" s="4"/>
      <c r="B39" s="4"/>
      <c r="C39" s="4"/>
      <c r="D39" s="4"/>
      <c r="E39" s="4"/>
      <c r="F39" s="4"/>
      <c r="G39" s="4"/>
      <c r="H39" s="4"/>
      <c r="I39" s="4"/>
      <c r="J39" s="4"/>
      <c r="K39" s="4"/>
    </row>
    <row r="40" spans="1:11" ht="15.75" x14ac:dyDescent="0.25">
      <c r="A40" s="4"/>
      <c r="B40" s="4"/>
      <c r="C40" s="4"/>
      <c r="D40" s="4"/>
      <c r="E40" s="4"/>
      <c r="F40" s="4"/>
      <c r="G40" s="4"/>
      <c r="H40" s="4"/>
      <c r="I40" s="4"/>
      <c r="J40" s="4"/>
      <c r="K40" s="4"/>
    </row>
    <row r="41" spans="1:11" ht="15.75" x14ac:dyDescent="0.25">
      <c r="A41" s="4"/>
      <c r="B41" s="4"/>
      <c r="C41" s="4"/>
      <c r="D41" s="4"/>
      <c r="E41" s="4"/>
      <c r="F41" s="4"/>
      <c r="G41" s="4"/>
      <c r="H41" s="4"/>
      <c r="I41" s="4"/>
      <c r="J41" s="4"/>
      <c r="K41" s="4"/>
    </row>
    <row r="42" spans="1:11" ht="15.75" x14ac:dyDescent="0.25">
      <c r="A42" s="4"/>
      <c r="B42" s="4"/>
      <c r="C42" s="4"/>
      <c r="D42" s="4"/>
      <c r="E42" s="4"/>
      <c r="F42" s="4"/>
      <c r="G42" s="4"/>
      <c r="H42" s="4"/>
      <c r="I42" s="4"/>
      <c r="J42" s="4"/>
      <c r="K42" s="4"/>
    </row>
    <row r="43" spans="1:11" ht="15.75" x14ac:dyDescent="0.25">
      <c r="A43" s="4"/>
      <c r="B43" s="4"/>
      <c r="C43" s="4"/>
      <c r="D43" s="4"/>
      <c r="E43" s="4"/>
      <c r="F43" s="4"/>
      <c r="G43" s="4"/>
      <c r="H43" s="4"/>
      <c r="I43" s="4"/>
      <c r="J43" s="4"/>
      <c r="K43" s="4"/>
    </row>
    <row r="44" spans="1:11" ht="15.75" x14ac:dyDescent="0.25">
      <c r="A44" s="4"/>
      <c r="B44" s="4"/>
      <c r="C44" s="4"/>
      <c r="D44" s="4"/>
      <c r="E44" s="4"/>
      <c r="F44" s="4"/>
      <c r="G44" s="4"/>
      <c r="H44" s="4"/>
      <c r="I44" s="4"/>
      <c r="J44" s="4"/>
      <c r="K44" s="4"/>
    </row>
    <row r="45" spans="1:11" ht="15.75" x14ac:dyDescent="0.25">
      <c r="A45" s="4"/>
      <c r="B45" s="4"/>
      <c r="C45" s="4"/>
      <c r="D45" s="4"/>
      <c r="E45" s="4"/>
      <c r="F45" s="4"/>
      <c r="G45" s="4"/>
      <c r="H45" s="4"/>
      <c r="I45" s="4"/>
      <c r="J45" s="4"/>
      <c r="K45" s="4"/>
    </row>
    <row r="46" spans="1:11" ht="15.75" x14ac:dyDescent="0.25">
      <c r="A46" s="4"/>
      <c r="B46" s="4"/>
      <c r="C46" s="4"/>
      <c r="D46" s="4"/>
      <c r="E46" s="4"/>
      <c r="F46" s="4"/>
      <c r="G46" s="4"/>
      <c r="H46" s="4"/>
      <c r="I46" s="4"/>
      <c r="J46" s="4"/>
      <c r="K46" s="4"/>
    </row>
    <row r="47" spans="1:11" ht="15.75" x14ac:dyDescent="0.25">
      <c r="A47" s="4"/>
      <c r="B47" s="4"/>
      <c r="C47" s="4"/>
      <c r="D47" s="4"/>
      <c r="E47" s="4"/>
      <c r="F47" s="4"/>
      <c r="G47" s="4"/>
      <c r="H47" s="4"/>
      <c r="I47" s="4"/>
      <c r="J47" s="4"/>
      <c r="K47" s="4"/>
    </row>
    <row r="48" spans="1:11" ht="15.75" x14ac:dyDescent="0.25">
      <c r="A48" s="4"/>
      <c r="B48" s="4"/>
      <c r="C48" s="4"/>
      <c r="D48" s="4"/>
      <c r="E48" s="4"/>
      <c r="F48" s="4"/>
      <c r="G48" s="4"/>
      <c r="H48" s="4"/>
      <c r="I48" s="4"/>
      <c r="J48" s="4"/>
      <c r="K48" s="4"/>
    </row>
    <row r="49" spans="1:11" ht="15.75" x14ac:dyDescent="0.25">
      <c r="A49" s="4"/>
      <c r="B49" s="4"/>
      <c r="C49" s="4"/>
      <c r="D49" s="4"/>
      <c r="E49" s="4"/>
      <c r="F49" s="4"/>
      <c r="G49" s="4"/>
      <c r="H49" s="4"/>
      <c r="I49" s="4"/>
      <c r="J49" s="4"/>
      <c r="K49" s="4"/>
    </row>
    <row r="50" spans="1:11" ht="15.75" x14ac:dyDescent="0.25">
      <c r="A50" s="4"/>
      <c r="B50" s="4"/>
      <c r="C50" s="4"/>
      <c r="D50" s="4"/>
      <c r="E50" s="4"/>
      <c r="F50" s="4"/>
      <c r="G50" s="4"/>
      <c r="H50" s="4"/>
      <c r="I50" s="4"/>
      <c r="J50" s="4"/>
      <c r="K50" s="4"/>
    </row>
    <row r="51" spans="1:11" ht="15.75" x14ac:dyDescent="0.25">
      <c r="A51" s="4"/>
      <c r="B51" s="4"/>
      <c r="C51" s="4"/>
      <c r="D51" s="4"/>
      <c r="E51" s="4"/>
      <c r="F51" s="4"/>
      <c r="G51" s="4"/>
      <c r="H51" s="4"/>
      <c r="I51" s="4"/>
      <c r="J51" s="4"/>
      <c r="K51" s="4"/>
    </row>
    <row r="52" spans="1:11" ht="15.75" x14ac:dyDescent="0.25">
      <c r="A52" s="4"/>
      <c r="B52" s="4"/>
      <c r="C52" s="4"/>
      <c r="D52" s="4"/>
      <c r="E52" s="4"/>
      <c r="F52" s="4"/>
      <c r="G52" s="4"/>
      <c r="H52" s="4"/>
      <c r="I52" s="4"/>
      <c r="J52" s="4"/>
      <c r="K52" s="4"/>
    </row>
    <row r="53" spans="1:11" ht="15.75" x14ac:dyDescent="0.25">
      <c r="A53" s="4"/>
      <c r="B53" s="4"/>
      <c r="C53" s="4"/>
      <c r="D53" s="4"/>
      <c r="E53" s="4"/>
      <c r="F53" s="4"/>
      <c r="G53" s="4"/>
      <c r="H53" s="4"/>
      <c r="I53" s="4"/>
      <c r="J53" s="4"/>
      <c r="K53" s="4"/>
    </row>
    <row r="54" spans="1:11" ht="15.75" x14ac:dyDescent="0.25">
      <c r="A54" s="4"/>
      <c r="B54" s="4"/>
      <c r="C54" s="4"/>
      <c r="D54" s="4"/>
      <c r="E54" s="4"/>
      <c r="F54" s="4"/>
      <c r="G54" s="4"/>
      <c r="H54" s="4"/>
      <c r="I54" s="4"/>
      <c r="J54" s="4"/>
      <c r="K54" s="4"/>
    </row>
    <row r="55" spans="1:11" ht="15.75" x14ac:dyDescent="0.25">
      <c r="A55" s="4"/>
      <c r="B55" s="4"/>
      <c r="C55" s="4"/>
      <c r="D55" s="4"/>
      <c r="E55" s="4"/>
      <c r="F55" s="4"/>
      <c r="G55" s="4"/>
      <c r="H55" s="4"/>
      <c r="I55" s="4"/>
      <c r="J55" s="4"/>
      <c r="K55" s="4"/>
    </row>
    <row r="56" spans="1:11" ht="15.75" x14ac:dyDescent="0.25">
      <c r="A56" s="4"/>
      <c r="B56" s="4"/>
      <c r="C56" s="4"/>
      <c r="D56" s="4"/>
      <c r="E56" s="4"/>
      <c r="F56" s="4"/>
      <c r="G56" s="4"/>
      <c r="H56" s="4"/>
      <c r="I56" s="4"/>
      <c r="J56" s="4"/>
      <c r="K56" s="4"/>
    </row>
    <row r="57" spans="1:11" ht="15.75" x14ac:dyDescent="0.25">
      <c r="A57" s="4"/>
      <c r="B57" s="4"/>
      <c r="C57" s="4"/>
      <c r="D57" s="4"/>
      <c r="E57" s="4"/>
      <c r="F57" s="4"/>
      <c r="G57" s="4"/>
      <c r="H57" s="4"/>
      <c r="I57" s="4"/>
      <c r="J57" s="4"/>
      <c r="K57" s="4"/>
    </row>
    <row r="58" spans="1:11" ht="15.75" x14ac:dyDescent="0.25">
      <c r="A58" s="4"/>
      <c r="B58" s="4"/>
      <c r="C58" s="4"/>
      <c r="D58" s="4"/>
      <c r="E58" s="4"/>
      <c r="F58" s="4"/>
      <c r="G58" s="4"/>
      <c r="H58" s="4"/>
      <c r="I58" s="4"/>
      <c r="J58" s="4"/>
      <c r="K58" s="4"/>
    </row>
    <row r="59" spans="1:11" ht="15.75" x14ac:dyDescent="0.25">
      <c r="A59" s="4"/>
      <c r="B59" s="4"/>
      <c r="C59" s="4"/>
      <c r="D59" s="4"/>
      <c r="E59" s="4"/>
      <c r="F59" s="4"/>
      <c r="G59" s="4"/>
      <c r="H59" s="4"/>
      <c r="I59" s="4"/>
      <c r="J59" s="4"/>
      <c r="K59" s="4"/>
    </row>
    <row r="60" spans="1:11" ht="15.75" x14ac:dyDescent="0.25">
      <c r="A60" s="4"/>
      <c r="B60" s="4"/>
      <c r="C60" s="4"/>
      <c r="D60" s="4"/>
      <c r="E60" s="4"/>
      <c r="F60" s="4"/>
      <c r="G60" s="4"/>
      <c r="H60" s="4"/>
      <c r="I60" s="4"/>
      <c r="J60" s="4"/>
      <c r="K60" s="4"/>
    </row>
    <row r="61" spans="1:11" ht="15.75" x14ac:dyDescent="0.25">
      <c r="A61" s="4"/>
      <c r="B61" s="4"/>
      <c r="C61" s="4"/>
      <c r="D61" s="4"/>
      <c r="E61" s="4"/>
      <c r="F61" s="4"/>
      <c r="G61" s="4"/>
      <c r="H61" s="4"/>
      <c r="I61" s="4"/>
      <c r="J61" s="4"/>
      <c r="K61" s="4"/>
    </row>
    <row r="62" spans="1:11" ht="15.75" x14ac:dyDescent="0.25">
      <c r="A62" s="4"/>
      <c r="B62" s="4"/>
      <c r="C62" s="4"/>
      <c r="D62" s="4"/>
      <c r="E62" s="4"/>
      <c r="F62" s="4"/>
      <c r="G62" s="4"/>
      <c r="H62" s="4"/>
      <c r="I62" s="4"/>
      <c r="J62" s="4"/>
      <c r="K62" s="4"/>
    </row>
    <row r="63" spans="1:11" ht="15.75" x14ac:dyDescent="0.25">
      <c r="A63" s="4"/>
      <c r="B63" s="4"/>
      <c r="C63" s="4"/>
      <c r="D63" s="4"/>
      <c r="E63" s="4"/>
      <c r="F63" s="4"/>
      <c r="G63" s="4"/>
      <c r="H63" s="4"/>
      <c r="I63" s="4"/>
      <c r="J63" s="4"/>
      <c r="K63" s="4"/>
    </row>
    <row r="64" spans="1:11" ht="15.75" x14ac:dyDescent="0.25">
      <c r="A64" s="4"/>
      <c r="B64" s="4"/>
      <c r="C64" s="4"/>
      <c r="D64" s="4"/>
      <c r="E64" s="4"/>
      <c r="F64" s="4"/>
      <c r="G64" s="4"/>
      <c r="H64" s="4"/>
      <c r="I64" s="4"/>
      <c r="J64" s="4"/>
      <c r="K64" s="4"/>
    </row>
    <row r="65" spans="1:11" ht="15.75" x14ac:dyDescent="0.25">
      <c r="A65" s="4"/>
      <c r="B65" s="4"/>
      <c r="C65" s="4"/>
      <c r="D65" s="4"/>
      <c r="E65" s="4"/>
      <c r="F65" s="4"/>
      <c r="G65" s="4"/>
      <c r="H65" s="4"/>
      <c r="I65" s="4"/>
      <c r="J65" s="4"/>
      <c r="K65" s="4"/>
    </row>
    <row r="66" spans="1:11" ht="15.75" x14ac:dyDescent="0.25">
      <c r="A66" s="4"/>
      <c r="B66" s="4"/>
      <c r="C66" s="4"/>
      <c r="D66" s="4"/>
      <c r="E66" s="4"/>
      <c r="F66" s="4"/>
      <c r="G66" s="4"/>
      <c r="H66" s="4"/>
      <c r="I66" s="4"/>
      <c r="J66" s="4"/>
      <c r="K66" s="4"/>
    </row>
    <row r="67" spans="1:11" ht="15.75" x14ac:dyDescent="0.25">
      <c r="A67" s="4"/>
      <c r="B67" s="4"/>
      <c r="C67" s="4"/>
      <c r="D67" s="4"/>
      <c r="E67" s="4"/>
      <c r="F67" s="4"/>
      <c r="G67" s="4"/>
      <c r="H67" s="4"/>
      <c r="I67" s="4"/>
      <c r="J67" s="4"/>
      <c r="K67" s="4"/>
    </row>
    <row r="68" spans="1:11" ht="15.75" x14ac:dyDescent="0.25">
      <c r="A68" s="4"/>
      <c r="B68" s="4"/>
      <c r="C68" s="4"/>
      <c r="D68" s="4"/>
      <c r="E68" s="4"/>
      <c r="F68" s="4"/>
      <c r="G68" s="4"/>
      <c r="H68" s="4"/>
      <c r="I68" s="4"/>
      <c r="J68" s="4"/>
      <c r="K68" s="4"/>
    </row>
    <row r="69" spans="1:11" ht="15.75" x14ac:dyDescent="0.25">
      <c r="A69" s="4"/>
      <c r="B69" s="4"/>
      <c r="C69" s="4"/>
      <c r="D69" s="4"/>
      <c r="E69" s="4"/>
      <c r="F69" s="4"/>
      <c r="G69" s="4"/>
      <c r="H69" s="4"/>
      <c r="I69" s="4"/>
      <c r="J69" s="4"/>
      <c r="K69" s="4"/>
    </row>
    <row r="70" spans="1:11" ht="15.75" x14ac:dyDescent="0.25">
      <c r="A70" s="4"/>
      <c r="B70" s="4"/>
      <c r="C70" s="4"/>
      <c r="D70" s="4"/>
      <c r="E70" s="4"/>
      <c r="F70" s="4"/>
      <c r="G70" s="4"/>
      <c r="H70" s="4"/>
      <c r="I70" s="4"/>
      <c r="J70" s="4"/>
      <c r="K70" s="4"/>
    </row>
    <row r="71" spans="1:11" ht="15.75" x14ac:dyDescent="0.25">
      <c r="A71" s="4"/>
      <c r="B71" s="4"/>
      <c r="C71" s="4"/>
      <c r="D71" s="4"/>
      <c r="E71" s="4"/>
      <c r="F71" s="4"/>
      <c r="G71" s="4"/>
      <c r="H71" s="4"/>
      <c r="I71" s="4"/>
      <c r="J71" s="4"/>
      <c r="K71" s="4"/>
    </row>
    <row r="72" spans="1:11" ht="15.75" x14ac:dyDescent="0.25">
      <c r="A72" s="4"/>
      <c r="B72" s="4"/>
      <c r="C72" s="4"/>
      <c r="D72" s="4"/>
      <c r="E72" s="4"/>
      <c r="F72" s="4"/>
      <c r="G72" s="4"/>
      <c r="H72" s="4"/>
      <c r="I72" s="4"/>
      <c r="J72" s="4"/>
      <c r="K72" s="4"/>
    </row>
    <row r="73" spans="1:11" ht="15.75" x14ac:dyDescent="0.25">
      <c r="A73" s="4"/>
      <c r="B73" s="4"/>
      <c r="C73" s="4"/>
      <c r="D73" s="4"/>
      <c r="E73" s="4"/>
      <c r="F73" s="4"/>
      <c r="G73" s="4"/>
      <c r="H73" s="4"/>
      <c r="I73" s="4"/>
      <c r="J73" s="4"/>
      <c r="K73" s="4"/>
    </row>
    <row r="74" spans="1:11" ht="15.75" x14ac:dyDescent="0.25">
      <c r="A74" s="4"/>
      <c r="B74" s="4"/>
      <c r="C74" s="4"/>
      <c r="D74" s="4"/>
      <c r="E74" s="4"/>
      <c r="F74" s="4"/>
      <c r="G74" s="4"/>
      <c r="H74" s="4"/>
      <c r="I74" s="4"/>
      <c r="J74" s="4"/>
      <c r="K74" s="4"/>
    </row>
    <row r="75" spans="1:11" ht="15.75" x14ac:dyDescent="0.25">
      <c r="A75" s="4"/>
      <c r="B75" s="4"/>
      <c r="C75" s="4"/>
      <c r="D75" s="4"/>
      <c r="E75" s="4"/>
      <c r="F75" s="4"/>
      <c r="G75" s="4"/>
      <c r="H75" s="4"/>
      <c r="I75" s="4"/>
      <c r="J75" s="4"/>
      <c r="K75" s="4"/>
    </row>
    <row r="76" spans="1:11" ht="15.75" x14ac:dyDescent="0.25">
      <c r="A76" s="4"/>
      <c r="B76" s="4"/>
      <c r="C76" s="4"/>
      <c r="D76" s="4"/>
      <c r="E76" s="4"/>
      <c r="F76" s="4"/>
      <c r="G76" s="4"/>
      <c r="H76" s="4"/>
      <c r="I76" s="4"/>
      <c r="J76" s="4"/>
      <c r="K76" s="4"/>
    </row>
    <row r="77" spans="1:11" ht="15.75" x14ac:dyDescent="0.25">
      <c r="A77" s="4"/>
      <c r="B77" s="4"/>
      <c r="C77" s="4"/>
      <c r="D77" s="4"/>
      <c r="E77" s="4"/>
      <c r="F77" s="4"/>
      <c r="G77" s="4"/>
      <c r="H77" s="4"/>
      <c r="I77" s="4"/>
      <c r="J77" s="4"/>
      <c r="K77" s="4"/>
    </row>
    <row r="78" spans="1:11" ht="15.75" x14ac:dyDescent="0.25">
      <c r="A78" s="4"/>
      <c r="B78" s="4"/>
      <c r="C78" s="4"/>
      <c r="D78" s="4"/>
      <c r="E78" s="4"/>
      <c r="F78" s="4"/>
      <c r="G78" s="4"/>
      <c r="H78" s="4"/>
      <c r="I78" s="4"/>
      <c r="J78" s="4"/>
      <c r="K78" s="4"/>
    </row>
    <row r="79" spans="1:11" ht="15.75" x14ac:dyDescent="0.25">
      <c r="A79" s="4"/>
      <c r="B79" s="4"/>
      <c r="C79" s="4"/>
      <c r="D79" s="4"/>
      <c r="E79" s="4"/>
      <c r="F79" s="4"/>
      <c r="G79" s="4"/>
      <c r="H79" s="4"/>
      <c r="I79" s="4"/>
      <c r="J79" s="4"/>
      <c r="K79" s="4"/>
    </row>
    <row r="80" spans="1:11" ht="15.75" x14ac:dyDescent="0.25">
      <c r="A80" s="4"/>
      <c r="B80" s="4"/>
      <c r="C80" s="4"/>
      <c r="D80" s="4"/>
      <c r="E80" s="4"/>
      <c r="F80" s="4"/>
      <c r="G80" s="4"/>
      <c r="H80" s="4"/>
      <c r="I80" s="4"/>
      <c r="J80" s="4"/>
      <c r="K80" s="4"/>
    </row>
    <row r="81" spans="1:11" ht="15.75" x14ac:dyDescent="0.25">
      <c r="A81" s="4"/>
      <c r="B81" s="4"/>
      <c r="C81" s="4"/>
      <c r="D81" s="4"/>
      <c r="E81" s="4"/>
      <c r="F81" s="4"/>
      <c r="G81" s="4"/>
      <c r="H81" s="4"/>
      <c r="I81" s="4"/>
      <c r="J81" s="4"/>
      <c r="K81" s="4"/>
    </row>
    <row r="82" spans="1:11" ht="15.75" x14ac:dyDescent="0.25">
      <c r="A82" s="4"/>
      <c r="B82" s="4"/>
      <c r="C82" s="4"/>
      <c r="D82" s="4"/>
      <c r="E82" s="4"/>
      <c r="F82" s="4"/>
      <c r="G82" s="4"/>
      <c r="H82" s="4"/>
      <c r="I82" s="4"/>
      <c r="J82" s="4"/>
      <c r="K82" s="4"/>
    </row>
    <row r="83" spans="1:11" ht="15.75" x14ac:dyDescent="0.25">
      <c r="A83" s="4"/>
      <c r="B83" s="4"/>
      <c r="C83" s="4"/>
      <c r="D83" s="4"/>
      <c r="E83" s="4"/>
      <c r="F83" s="4"/>
      <c r="G83" s="4"/>
      <c r="H83" s="4"/>
      <c r="I83" s="4"/>
      <c r="J83" s="4"/>
      <c r="K83" s="4"/>
    </row>
    <row r="84" spans="1:11" ht="15.75" x14ac:dyDescent="0.25">
      <c r="A84" s="4"/>
      <c r="B84" s="4"/>
      <c r="C84" s="4"/>
      <c r="D84" s="4"/>
      <c r="E84" s="4"/>
      <c r="F84" s="4"/>
      <c r="G84" s="4"/>
      <c r="H84" s="4"/>
      <c r="I84" s="4"/>
      <c r="J84" s="4"/>
      <c r="K84" s="4"/>
    </row>
    <row r="85" spans="1:11" ht="15.75" x14ac:dyDescent="0.25">
      <c r="A85" s="4"/>
      <c r="B85" s="4"/>
      <c r="C85" s="4"/>
      <c r="D85" s="4"/>
      <c r="E85" s="4"/>
      <c r="F85" s="4"/>
      <c r="G85" s="4"/>
      <c r="H85" s="4"/>
      <c r="I85" s="4"/>
      <c r="J85" s="4"/>
      <c r="K85" s="4"/>
    </row>
    <row r="86" spans="1:11" ht="15.75" x14ac:dyDescent="0.25">
      <c r="A86" s="4"/>
      <c r="B86" s="4"/>
      <c r="C86" s="4"/>
      <c r="D86" s="4"/>
      <c r="E86" s="4"/>
      <c r="F86" s="4"/>
      <c r="G86" s="4"/>
      <c r="H86" s="4"/>
      <c r="I86" s="4"/>
      <c r="J86" s="4"/>
      <c r="K86" s="4"/>
    </row>
    <row r="87" spans="1:11" ht="15.75" x14ac:dyDescent="0.25">
      <c r="A87" s="4"/>
      <c r="B87" s="4"/>
      <c r="C87" s="4"/>
      <c r="D87" s="4"/>
      <c r="E87" s="4"/>
      <c r="F87" s="4"/>
      <c r="G87" s="4"/>
      <c r="H87" s="4"/>
      <c r="I87" s="4"/>
      <c r="J87" s="4"/>
      <c r="K87" s="4"/>
    </row>
    <row r="88" spans="1:11" ht="15.75" x14ac:dyDescent="0.25">
      <c r="A88" s="4"/>
      <c r="B88" s="4"/>
      <c r="C88" s="4"/>
      <c r="D88" s="4"/>
      <c r="E88" s="4"/>
      <c r="F88" s="4"/>
      <c r="G88" s="4"/>
      <c r="H88" s="4"/>
      <c r="I88" s="4"/>
      <c r="J88" s="4"/>
      <c r="K88" s="4"/>
    </row>
    <row r="89" spans="1:11" ht="15.75" x14ac:dyDescent="0.25">
      <c r="A89" s="4"/>
      <c r="B89" s="4"/>
      <c r="C89" s="4"/>
      <c r="D89" s="4"/>
      <c r="E89" s="4"/>
      <c r="F89" s="4"/>
      <c r="G89" s="4"/>
      <c r="H89" s="4"/>
      <c r="I89" s="4"/>
      <c r="J89" s="4"/>
      <c r="K89" s="4"/>
    </row>
    <row r="90" spans="1:11" ht="15.75" x14ac:dyDescent="0.25">
      <c r="A90" s="4"/>
      <c r="B90" s="4"/>
      <c r="C90" s="4"/>
      <c r="D90" s="4"/>
      <c r="E90" s="4"/>
      <c r="F90" s="4"/>
      <c r="G90" s="4"/>
      <c r="H90" s="4"/>
      <c r="I90" s="4"/>
      <c r="J90" s="4"/>
      <c r="K90" s="4"/>
    </row>
    <row r="91" spans="1:11" ht="15.75" x14ac:dyDescent="0.25">
      <c r="A91" s="4"/>
      <c r="B91" s="4"/>
      <c r="C91" s="4"/>
      <c r="D91" s="4"/>
      <c r="E91" s="4"/>
      <c r="F91" s="4"/>
      <c r="G91" s="4"/>
      <c r="H91" s="4"/>
      <c r="I91" s="4"/>
      <c r="J91" s="4"/>
      <c r="K91" s="4"/>
    </row>
    <row r="92" spans="1:11" ht="15.75" x14ac:dyDescent="0.25">
      <c r="A92" s="4"/>
      <c r="B92" s="4"/>
      <c r="C92" s="4"/>
      <c r="D92" s="4"/>
      <c r="E92" s="4"/>
      <c r="F92" s="4"/>
      <c r="G92" s="4"/>
      <c r="H92" s="4"/>
      <c r="I92" s="4"/>
      <c r="J92" s="4"/>
      <c r="K92" s="4"/>
    </row>
    <row r="93" spans="1:11" ht="15.75" x14ac:dyDescent="0.25">
      <c r="A93" s="4"/>
      <c r="B93" s="4"/>
      <c r="C93" s="4"/>
      <c r="D93" s="4"/>
      <c r="E93" s="4"/>
      <c r="F93" s="4"/>
      <c r="G93" s="4"/>
      <c r="H93" s="4"/>
      <c r="I93" s="4"/>
      <c r="J93" s="4"/>
      <c r="K93" s="4"/>
    </row>
    <row r="94" spans="1:11" ht="15.75" x14ac:dyDescent="0.25">
      <c r="A94" s="4"/>
      <c r="B94" s="4"/>
      <c r="C94" s="4"/>
      <c r="D94" s="4"/>
      <c r="E94" s="4"/>
      <c r="F94" s="4"/>
      <c r="G94" s="4"/>
      <c r="H94" s="4"/>
      <c r="I94" s="4"/>
      <c r="J94" s="4"/>
      <c r="K94" s="4"/>
    </row>
    <row r="95" spans="1:11" ht="15.75" x14ac:dyDescent="0.25">
      <c r="A95" s="4"/>
      <c r="B95" s="4"/>
      <c r="C95" s="4"/>
      <c r="D95" s="4"/>
      <c r="E95" s="4"/>
      <c r="F95" s="4"/>
      <c r="G95" s="4"/>
      <c r="H95" s="4"/>
      <c r="I95" s="4"/>
      <c r="J95" s="4"/>
      <c r="K95" s="4"/>
    </row>
    <row r="96" spans="1:11" ht="15.75" x14ac:dyDescent="0.25">
      <c r="A96" s="4"/>
      <c r="B96" s="4"/>
      <c r="C96" s="4"/>
      <c r="D96" s="4"/>
      <c r="E96" s="4"/>
      <c r="F96" s="4"/>
      <c r="G96" s="4"/>
      <c r="H96" s="4"/>
      <c r="I96" s="4"/>
      <c r="J96" s="4"/>
      <c r="K96" s="4"/>
    </row>
    <row r="97" spans="1:11" ht="15.75" x14ac:dyDescent="0.25">
      <c r="A97" s="4"/>
      <c r="B97" s="4"/>
      <c r="C97" s="4"/>
      <c r="D97" s="4"/>
      <c r="E97" s="4"/>
      <c r="F97" s="4"/>
      <c r="G97" s="4"/>
      <c r="H97" s="4"/>
      <c r="I97" s="4"/>
      <c r="J97" s="4"/>
      <c r="K97" s="4"/>
    </row>
    <row r="98" spans="1:11" ht="15.75" x14ac:dyDescent="0.25">
      <c r="A98" s="4"/>
      <c r="B98" s="4"/>
      <c r="C98" s="4"/>
      <c r="D98" s="4"/>
      <c r="E98" s="4"/>
      <c r="F98" s="4"/>
      <c r="G98" s="4"/>
      <c r="H98" s="4"/>
      <c r="I98" s="4"/>
      <c r="J98" s="4"/>
      <c r="K98" s="4"/>
    </row>
    <row r="99" spans="1:11" ht="15.75" x14ac:dyDescent="0.25">
      <c r="A99" s="4"/>
      <c r="B99" s="4"/>
      <c r="C99" s="4"/>
      <c r="D99" s="4"/>
      <c r="E99" s="4"/>
      <c r="F99" s="4"/>
      <c r="G99" s="4"/>
      <c r="H99" s="4"/>
      <c r="I99" s="4"/>
      <c r="J99" s="4"/>
      <c r="K99" s="4"/>
    </row>
    <row r="100" spans="1:11" ht="15.75" x14ac:dyDescent="0.25">
      <c r="A100" s="4"/>
      <c r="B100" s="4"/>
      <c r="C100" s="4"/>
      <c r="D100" s="4"/>
      <c r="E100" s="4"/>
      <c r="F100" s="4"/>
      <c r="G100" s="4"/>
      <c r="H100" s="4"/>
      <c r="I100" s="4"/>
      <c r="J100" s="4"/>
      <c r="K100" s="4"/>
    </row>
  </sheetData>
  <mergeCells count="1">
    <mergeCell ref="A3:B3"/>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
  <sheetViews>
    <sheetView workbookViewId="0"/>
  </sheetViews>
  <sheetFormatPr defaultColWidth="14.42578125" defaultRowHeight="15" customHeight="1" x14ac:dyDescent="0.25"/>
  <cols>
    <col min="1" max="1" width="20.7109375" customWidth="1"/>
    <col min="2" max="2" width="13.28515625" customWidth="1"/>
    <col min="3" max="3" width="13.140625" customWidth="1"/>
    <col min="4" max="4" width="11.28515625" customWidth="1"/>
    <col min="5" max="5" width="11.140625" customWidth="1"/>
    <col min="6" max="11" width="8.7109375" customWidth="1"/>
  </cols>
  <sheetData>
    <row r="1" spans="1:9" ht="14.25" customHeight="1" x14ac:dyDescent="0.25">
      <c r="A1" s="4" t="s">
        <v>40</v>
      </c>
      <c r="B1" s="4"/>
      <c r="C1" s="4"/>
      <c r="D1" s="4"/>
      <c r="E1" s="4"/>
      <c r="F1" s="4"/>
      <c r="G1" s="4"/>
      <c r="H1" s="4"/>
      <c r="I1" s="4"/>
    </row>
    <row r="2" spans="1:9" ht="14.25" customHeight="1" x14ac:dyDescent="0.25">
      <c r="A2" s="4"/>
      <c r="B2" s="4"/>
      <c r="C2" s="4"/>
      <c r="D2" s="4"/>
      <c r="E2" s="4"/>
      <c r="F2" s="4"/>
      <c r="G2" s="4"/>
      <c r="H2" s="4"/>
      <c r="I2" s="4"/>
    </row>
    <row r="3" spans="1:9" ht="14.25" customHeight="1" x14ac:dyDescent="0.25">
      <c r="A3" s="48" t="s">
        <v>41</v>
      </c>
      <c r="B3" s="49"/>
      <c r="C3" s="4"/>
      <c r="D3" s="4"/>
      <c r="E3" s="4"/>
      <c r="F3" s="4"/>
      <c r="G3" s="4"/>
      <c r="H3" s="4"/>
      <c r="I3" s="4"/>
    </row>
    <row r="4" spans="1:9" ht="14.25" customHeight="1" x14ac:dyDescent="0.25">
      <c r="A4" s="4" t="s">
        <v>42</v>
      </c>
      <c r="B4" s="4">
        <v>0.70320160731214565</v>
      </c>
      <c r="C4" s="4"/>
      <c r="D4" s="4"/>
      <c r="E4" s="4"/>
      <c r="F4" s="4"/>
      <c r="G4" s="4"/>
      <c r="H4" s="4"/>
      <c r="I4" s="4"/>
    </row>
    <row r="5" spans="1:9" ht="14.25" customHeight="1" x14ac:dyDescent="0.25">
      <c r="A5" s="4" t="s">
        <v>43</v>
      </c>
      <c r="B5" s="4">
        <v>0.49449250052638516</v>
      </c>
      <c r="C5" s="4"/>
      <c r="D5" s="4"/>
      <c r="E5" s="4"/>
      <c r="F5" s="4"/>
      <c r="G5" s="4"/>
      <c r="H5" s="4"/>
      <c r="I5" s="4"/>
    </row>
    <row r="6" spans="1:9" ht="14.25" customHeight="1" x14ac:dyDescent="0.25">
      <c r="A6" s="4" t="s">
        <v>44</v>
      </c>
      <c r="B6" s="4">
        <v>0.4857768539837366</v>
      </c>
      <c r="C6" s="4"/>
      <c r="D6" s="4"/>
      <c r="E6" s="4"/>
      <c r="F6" s="4"/>
      <c r="G6" s="4"/>
      <c r="H6" s="4"/>
      <c r="I6" s="4"/>
    </row>
    <row r="7" spans="1:9" ht="14.25" customHeight="1" x14ac:dyDescent="0.25">
      <c r="A7" s="4" t="s">
        <v>45</v>
      </c>
      <c r="B7" s="4">
        <v>0.10923976571803765</v>
      </c>
      <c r="C7" s="4"/>
      <c r="D7" s="4"/>
      <c r="E7" s="4"/>
      <c r="F7" s="4"/>
      <c r="G7" s="4"/>
      <c r="H7" s="4"/>
      <c r="I7" s="4"/>
    </row>
    <row r="8" spans="1:9" ht="14.25" customHeight="1" x14ac:dyDescent="0.25">
      <c r="A8" s="10" t="s">
        <v>46</v>
      </c>
      <c r="B8" s="10">
        <v>60</v>
      </c>
      <c r="C8" s="4"/>
      <c r="D8" s="4"/>
      <c r="E8" s="4"/>
      <c r="F8" s="4"/>
      <c r="G8" s="4"/>
      <c r="H8" s="4"/>
      <c r="I8" s="4"/>
    </row>
    <row r="9" spans="1:9" ht="14.25" customHeight="1" x14ac:dyDescent="0.25">
      <c r="A9" s="4"/>
      <c r="B9" s="4"/>
      <c r="C9" s="4"/>
      <c r="D9" s="4"/>
      <c r="E9" s="4"/>
      <c r="F9" s="4"/>
      <c r="G9" s="4"/>
      <c r="H9" s="4"/>
      <c r="I9" s="4"/>
    </row>
    <row r="10" spans="1:9" ht="14.25" customHeight="1" x14ac:dyDescent="0.25">
      <c r="A10" s="4" t="s">
        <v>47</v>
      </c>
      <c r="B10" s="4"/>
      <c r="C10" s="4"/>
      <c r="D10" s="4"/>
      <c r="E10" s="4"/>
      <c r="F10" s="4"/>
      <c r="G10" s="4"/>
      <c r="H10" s="4"/>
      <c r="I10" s="4"/>
    </row>
    <row r="11" spans="1:9" ht="14.25" customHeight="1" x14ac:dyDescent="0.25">
      <c r="A11" s="9"/>
      <c r="B11" s="9" t="s">
        <v>48</v>
      </c>
      <c r="C11" s="9" t="s">
        <v>49</v>
      </c>
      <c r="D11" s="9" t="s">
        <v>50</v>
      </c>
      <c r="E11" s="9" t="s">
        <v>51</v>
      </c>
      <c r="F11" s="9" t="s">
        <v>52</v>
      </c>
      <c r="G11" s="4"/>
      <c r="H11" s="4"/>
      <c r="I11" s="4"/>
    </row>
    <row r="12" spans="1:9" ht="14.25" customHeight="1" x14ac:dyDescent="0.25">
      <c r="A12" s="4" t="s">
        <v>53</v>
      </c>
      <c r="B12" s="4">
        <v>1</v>
      </c>
      <c r="C12" s="4">
        <v>0.67705136839204372</v>
      </c>
      <c r="D12" s="4">
        <v>0.67705136839204372</v>
      </c>
      <c r="E12" s="4">
        <v>56.736181086127161</v>
      </c>
      <c r="F12" s="4">
        <v>3.7347103321876035E-10</v>
      </c>
      <c r="G12" s="4"/>
      <c r="H12" s="4"/>
      <c r="I12" s="4"/>
    </row>
    <row r="13" spans="1:9" ht="14.25" customHeight="1" x14ac:dyDescent="0.25">
      <c r="A13" s="4" t="s">
        <v>54</v>
      </c>
      <c r="B13" s="4">
        <v>58</v>
      </c>
      <c r="C13" s="4">
        <v>0.69213293201964177</v>
      </c>
      <c r="D13" s="4">
        <v>1.1933326414131754E-2</v>
      </c>
      <c r="E13" s="4"/>
      <c r="F13" s="4"/>
      <c r="G13" s="4"/>
      <c r="H13" s="4"/>
      <c r="I13" s="4"/>
    </row>
    <row r="14" spans="1:9" ht="14.25" customHeight="1" x14ac:dyDescent="0.25">
      <c r="A14" s="10" t="s">
        <v>55</v>
      </c>
      <c r="B14" s="10">
        <v>59</v>
      </c>
      <c r="C14" s="10">
        <v>1.3691843004116855</v>
      </c>
      <c r="D14" s="10"/>
      <c r="E14" s="10"/>
      <c r="F14" s="10"/>
      <c r="G14" s="4"/>
      <c r="H14" s="4"/>
      <c r="I14" s="4"/>
    </row>
    <row r="15" spans="1:9" ht="14.25" customHeight="1" x14ac:dyDescent="0.25">
      <c r="A15" s="4"/>
      <c r="B15" s="4"/>
      <c r="C15" s="4"/>
      <c r="D15" s="4"/>
      <c r="E15" s="4"/>
      <c r="F15" s="4"/>
      <c r="G15" s="4"/>
      <c r="H15" s="4"/>
      <c r="I15" s="4"/>
    </row>
    <row r="16" spans="1:9" ht="14.25" customHeight="1" x14ac:dyDescent="0.25">
      <c r="A16" s="9"/>
      <c r="B16" s="9" t="s">
        <v>56</v>
      </c>
      <c r="C16" s="9" t="s">
        <v>45</v>
      </c>
      <c r="D16" s="9" t="s">
        <v>57</v>
      </c>
      <c r="E16" s="9" t="s">
        <v>58</v>
      </c>
      <c r="F16" s="9" t="s">
        <v>59</v>
      </c>
      <c r="G16" s="9" t="s">
        <v>60</v>
      </c>
      <c r="H16" s="9" t="s">
        <v>61</v>
      </c>
      <c r="I16" s="9" t="s">
        <v>62</v>
      </c>
    </row>
    <row r="17" spans="1:9" ht="14.25" customHeight="1" x14ac:dyDescent="0.25">
      <c r="A17" s="4" t="s">
        <v>63</v>
      </c>
      <c r="B17" s="4">
        <v>3.1867079652284254E-2</v>
      </c>
      <c r="C17" s="4">
        <v>1.4728509398691313E-2</v>
      </c>
      <c r="D17" s="4">
        <v>2.1636323669736579</v>
      </c>
      <c r="E17" s="4">
        <v>3.4624802431387394E-2</v>
      </c>
      <c r="F17" s="4">
        <v>2.3847648735264258E-3</v>
      </c>
      <c r="G17" s="4">
        <v>6.1349394431042079E-2</v>
      </c>
      <c r="H17" s="4">
        <v>2.3847648735264258E-3</v>
      </c>
      <c r="I17" s="4">
        <v>6.1349394431042079E-2</v>
      </c>
    </row>
    <row r="18" spans="1:9" ht="14.25" customHeight="1" x14ac:dyDescent="0.25">
      <c r="A18" s="10" t="s">
        <v>66</v>
      </c>
      <c r="B18" s="10">
        <v>1.1208508324540145</v>
      </c>
      <c r="C18" s="10">
        <v>0.14880508376592422</v>
      </c>
      <c r="D18" s="10">
        <v>7.5323423372897222</v>
      </c>
      <c r="E18" s="10">
        <v>3.7347103321875502E-10</v>
      </c>
      <c r="F18" s="10">
        <v>0.82298509455006763</v>
      </c>
      <c r="G18" s="10">
        <v>1.4187165703579614</v>
      </c>
      <c r="H18" s="10">
        <v>0.82298509455006763</v>
      </c>
      <c r="I18" s="10">
        <v>1.4187165703579614</v>
      </c>
    </row>
    <row r="19" spans="1:9" ht="14.25" customHeight="1" x14ac:dyDescent="0.25">
      <c r="A19" s="4"/>
      <c r="B19" s="4"/>
      <c r="C19" s="4"/>
      <c r="D19" s="4"/>
      <c r="E19" s="4"/>
      <c r="F19" s="4"/>
      <c r="G19" s="4"/>
      <c r="H19" s="4"/>
      <c r="I19" s="4"/>
    </row>
    <row r="20" spans="1:9" ht="14.25" customHeight="1" x14ac:dyDescent="0.25">
      <c r="A20" s="4"/>
      <c r="B20" s="4"/>
      <c r="C20" s="4"/>
      <c r="D20" s="4"/>
      <c r="E20" s="4"/>
      <c r="F20" s="4"/>
      <c r="G20" s="4"/>
      <c r="H20" s="4"/>
      <c r="I20" s="4"/>
    </row>
    <row r="21" spans="1:9" ht="14.25" customHeight="1" x14ac:dyDescent="0.25">
      <c r="A21" s="4"/>
      <c r="B21" s="4"/>
      <c r="C21" s="4"/>
      <c r="D21" s="4"/>
      <c r="E21" s="4"/>
      <c r="F21" s="4"/>
      <c r="G21" s="4"/>
      <c r="H21" s="4"/>
      <c r="I21" s="4"/>
    </row>
    <row r="22" spans="1:9" ht="14.25" customHeight="1" x14ac:dyDescent="0.25"/>
    <row r="23" spans="1:9" ht="14.25" customHeight="1" x14ac:dyDescent="0.25"/>
    <row r="24" spans="1:9" ht="14.25" customHeight="1" x14ac:dyDescent="0.25"/>
    <row r="25" spans="1:9" ht="14.25" customHeight="1" x14ac:dyDescent="0.25"/>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mergeCells count="1">
    <mergeCell ref="A3:B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vt:lpstr>
      <vt:lpstr>Task 1 &amp; 2  - Bulk Data</vt:lpstr>
      <vt:lpstr>ALL Returns</vt:lpstr>
      <vt:lpstr>2 a) Stock Returns- RiskFree</vt:lpstr>
      <vt:lpstr>2 a) Market Return - RFree</vt:lpstr>
      <vt:lpstr>3 a) b) c)  </vt:lpstr>
      <vt:lpstr>4 -5</vt:lpstr>
      <vt:lpstr>2 b ) AKBNK Regression</vt:lpstr>
      <vt:lpstr>2 b) ALARK Regression</vt:lpstr>
      <vt:lpstr>2 b) ARCLK Regression</vt:lpstr>
      <vt:lpstr>2 b) ASELS regression</vt:lpstr>
      <vt:lpstr>2 b ) BIMAS Regression</vt:lpstr>
      <vt:lpstr>2 b) EKGYO Regression</vt:lpstr>
      <vt:lpstr>2 b) ENKAI Regression</vt:lpstr>
      <vt:lpstr>2 b) EREGL Regression</vt:lpstr>
      <vt:lpstr>2 b) FROTO Regression</vt:lpstr>
      <vt:lpstr>2 b) GARAN Regression</vt:lpstr>
      <vt:lpstr>2 b) GUBREF Regression</vt:lpstr>
      <vt:lpstr>2 b) HEKTS Regression</vt:lpstr>
      <vt:lpstr>2 b) ISCTR Regression</vt:lpstr>
      <vt:lpstr>2 b) KCHOL Regression</vt:lpstr>
      <vt:lpstr>2 b) KONTR Regression</vt:lpstr>
      <vt:lpstr>2 b) KOZAL Regression</vt:lpstr>
      <vt:lpstr>2 b) KARDM Regression</vt:lpstr>
      <vt:lpstr>2 b) ODAS Regression</vt:lpstr>
      <vt:lpstr>2 b) OYAKC Regression</vt:lpstr>
      <vt:lpstr>2 b) PETKM Regression</vt:lpstr>
      <vt:lpstr>2 b) PGSUS Regression</vt:lpstr>
      <vt:lpstr>2 b) SAHOL Regression</vt:lpstr>
      <vt:lpstr>2 b) SASA Regression</vt:lpstr>
      <vt:lpstr>2 b) SISE Regression</vt:lpstr>
      <vt:lpstr>2 b) TCELL Regression</vt:lpstr>
      <vt:lpstr>2 b) THYAO Regression</vt:lpstr>
      <vt:lpstr>2 b) TOASO Regression</vt:lpstr>
      <vt:lpstr>2 b) TUPRS Regression</vt:lpstr>
      <vt:lpstr>2 b) YKBNK Regression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Umut Gokcen</dc:creator>
  <cp:lastModifiedBy>17256</cp:lastModifiedBy>
  <dcterms:created xsi:type="dcterms:W3CDTF">2021-12-26T08:02:43Z</dcterms:created>
  <dcterms:modified xsi:type="dcterms:W3CDTF">2024-01-11T13:07:56Z</dcterms:modified>
</cp:coreProperties>
</file>