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filterPrivacy="1" defaultThemeVersion="124226"/>
  <xr:revisionPtr revIDLastSave="0" documentId="13_ncr:1_{12BBCCF2-96C1-4EF7-821F-2815A7DF95E2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A33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B2" i="1"/>
  <c r="C2" i="1"/>
  <c r="D2" i="1"/>
  <c r="E2" i="1"/>
  <c r="F2" i="1"/>
  <c r="A2" i="1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W22" i="1" l="1"/>
  <c r="V22" i="1"/>
  <c r="U22" i="1"/>
  <c r="T22" i="1"/>
  <c r="S22" i="1"/>
  <c r="W21" i="1"/>
  <c r="V21" i="1"/>
  <c r="U21" i="1"/>
  <c r="T21" i="1"/>
  <c r="S21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W3" i="1"/>
  <c r="V3" i="1"/>
  <c r="U3" i="1"/>
  <c r="T3" i="1"/>
  <c r="S3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<sst xmlns="http://schemas.openxmlformats.org/spreadsheetml/2006/main" count="9" uniqueCount="9">
  <si>
    <t>xx</t>
  </si>
  <si>
    <t>xy</t>
  </si>
  <si>
    <t>xz</t>
  </si>
  <si>
    <t>yy</t>
  </si>
  <si>
    <t>yz</t>
  </si>
  <si>
    <t>zz</t>
  </si>
  <si>
    <t>label</t>
  </si>
  <si>
    <t>wavenumber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</si>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</sst>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"/>
  <sheetViews>
    <sheetView tabSelected="1" topLeftCell="A7" workbookViewId="0">
      <selection activeCell="A35" sqref="A35"/>
    </sheetView>
  </sheetViews>
  <sheetFormatPr defaultRowHeight="13.5" x14ac:dyDescent="0.15"/>
  <sheetData>
    <row r="1" spans="1:2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5" x14ac:dyDescent="0.15">
      <c r="A2">
        <f>K2/5</f>
        <v>3.3861999999999996E-2</v>
      </c>
      <c r="B2">
        <f t="shared" ref="B2:F2" si="0">L2/5</f>
        <v>1.2411999999999999E-2</v>
      </c>
      <c r="C2">
        <f t="shared" si="0"/>
        <v>2.29094E-2</v>
      </c>
      <c r="D2">
        <f t="shared" si="0"/>
        <v>-1.99218E-2</v>
      </c>
      <c r="E2">
        <f t="shared" si="0"/>
        <v>3.4838E-3</v>
      </c>
      <c r="F2">
        <f t="shared" si="0"/>
        <v>-6.2336000000000006E-3</v>
      </c>
      <c r="G2" s="1">
        <v>1</v>
      </c>
      <c r="H2">
        <f>Y2*0.98</f>
        <v>230.82919999999999</v>
      </c>
      <c r="I2">
        <v>19</v>
      </c>
      <c r="K2">
        <v>0.16930999999999999</v>
      </c>
      <c r="L2">
        <v>6.2059999999999997E-2</v>
      </c>
      <c r="M2">
        <v>0.114547</v>
      </c>
      <c r="N2">
        <v>-9.9609000000000003E-2</v>
      </c>
      <c r="O2">
        <v>1.7419E-2</v>
      </c>
      <c r="P2">
        <v>-3.1168000000000001E-2</v>
      </c>
      <c r="Q2" s="1">
        <v>1</v>
      </c>
      <c r="R2">
        <v>230.3</v>
      </c>
      <c r="S2">
        <f>AC2*1/10</f>
        <v>0</v>
      </c>
      <c r="T2">
        <f t="shared" ref="T2:T22" si="1">AD2*1/10</f>
        <v>0</v>
      </c>
      <c r="U2">
        <f t="shared" ref="U2:U22" si="2">AE2*1/10</f>
        <v>0</v>
      </c>
      <c r="V2">
        <f t="shared" ref="V2:V22" si="3">AF2*1/10</f>
        <v>0</v>
      </c>
      <c r="W2">
        <f t="shared" ref="W2:W22" si="4">AG2*1/10</f>
        <v>0</v>
      </c>
      <c r="Y2">
        <v>235.54</v>
      </c>
    </row>
    <row r="3" spans="1:25" x14ac:dyDescent="0.15">
      <c r="A3">
        <f t="shared" ref="A3:A22" si="5">K3/5</f>
        <v>-4.8480800000000004E-2</v>
      </c>
      <c r="B3">
        <f t="shared" ref="B3:B22" si="6">L3/5</f>
        <v>-8.6222E-3</v>
      </c>
      <c r="C3">
        <f t="shared" ref="C3:C22" si="7">M3/5</f>
        <v>-7.7731999999999992E-3</v>
      </c>
      <c r="D3">
        <f t="shared" ref="D3:D22" si="8">N3/5</f>
        <v>1.3036000000000001E-2</v>
      </c>
      <c r="E3">
        <f t="shared" ref="E3:E22" si="9">O3/5</f>
        <v>3.7442000000000005E-3</v>
      </c>
      <c r="F3">
        <f t="shared" ref="F3:F22" si="10">P3/5</f>
        <v>-3.6280000000000004E-4</v>
      </c>
      <c r="G3" s="1">
        <v>3</v>
      </c>
      <c r="H3">
        <f>Y3*0.98</f>
        <v>247.23439999999999</v>
      </c>
      <c r="I3">
        <v>20</v>
      </c>
      <c r="K3">
        <v>-0.24240400000000001</v>
      </c>
      <c r="L3">
        <v>-4.3110999999999997E-2</v>
      </c>
      <c r="M3">
        <v>-3.8865999999999998E-2</v>
      </c>
      <c r="N3">
        <v>6.5180000000000002E-2</v>
      </c>
      <c r="O3">
        <v>1.8721000000000002E-2</v>
      </c>
      <c r="P3">
        <v>-1.8140000000000001E-3</v>
      </c>
      <c r="Q3" s="1">
        <v>3</v>
      </c>
      <c r="R3">
        <v>245.73500000000001</v>
      </c>
      <c r="S3">
        <f t="shared" ref="S3:S22" si="11">AC3*1/10</f>
        <v>0</v>
      </c>
      <c r="T3">
        <f t="shared" si="1"/>
        <v>0</v>
      </c>
      <c r="U3">
        <f t="shared" si="2"/>
        <v>0</v>
      </c>
      <c r="V3">
        <f t="shared" si="3"/>
        <v>0</v>
      </c>
      <c r="W3">
        <f t="shared" si="4"/>
        <v>0</v>
      </c>
      <c r="Y3">
        <v>252.28</v>
      </c>
    </row>
    <row r="4" spans="1:25" x14ac:dyDescent="0.15">
      <c r="A4">
        <f t="shared" si="5"/>
        <v>-6.7805599999999994E-2</v>
      </c>
      <c r="B4">
        <f t="shared" si="6"/>
        <v>-1.5426599999999999E-2</v>
      </c>
      <c r="C4">
        <f t="shared" si="7"/>
        <v>-1.2656200000000001E-2</v>
      </c>
      <c r="D4">
        <f t="shared" si="8"/>
        <v>-1.4219399999999998E-2</v>
      </c>
      <c r="E4">
        <f t="shared" si="9"/>
        <v>-2.4938399999999999E-2</v>
      </c>
      <c r="F4">
        <f t="shared" si="10"/>
        <v>-2.1488000000000002E-3</v>
      </c>
      <c r="G4" s="1">
        <v>3</v>
      </c>
      <c r="H4">
        <f t="shared" ref="H4:H13" si="12">Y4*0.98</f>
        <v>271.72459999999995</v>
      </c>
      <c r="I4">
        <v>20</v>
      </c>
      <c r="K4">
        <v>-0.339028</v>
      </c>
      <c r="L4">
        <v>-7.7132999999999993E-2</v>
      </c>
      <c r="M4">
        <v>-6.3281000000000004E-2</v>
      </c>
      <c r="N4">
        <v>-7.1096999999999994E-2</v>
      </c>
      <c r="O4">
        <v>-0.124692</v>
      </c>
      <c r="P4">
        <v>-1.0744E-2</v>
      </c>
      <c r="Q4" s="1">
        <v>3</v>
      </c>
      <c r="R4">
        <v>272.83199999999999</v>
      </c>
      <c r="S4">
        <f t="shared" si="11"/>
        <v>0</v>
      </c>
      <c r="T4">
        <f t="shared" si="1"/>
        <v>0</v>
      </c>
      <c r="U4">
        <f t="shared" si="2"/>
        <v>0</v>
      </c>
      <c r="V4">
        <f t="shared" si="3"/>
        <v>0</v>
      </c>
      <c r="W4">
        <f t="shared" si="4"/>
        <v>0</v>
      </c>
      <c r="Y4">
        <v>277.27</v>
      </c>
    </row>
    <row r="5" spans="1:25" x14ac:dyDescent="0.15">
      <c r="A5">
        <f t="shared" si="5"/>
        <v>-4.0513399999999998E-2</v>
      </c>
      <c r="B5">
        <f t="shared" si="6"/>
        <v>2.1432000000000001E-3</v>
      </c>
      <c r="C5">
        <f t="shared" si="7"/>
        <v>1.4604800000000001E-2</v>
      </c>
      <c r="D5">
        <f t="shared" si="8"/>
        <v>7.7093999999999999E-3</v>
      </c>
      <c r="E5">
        <f t="shared" si="9"/>
        <v>-4.6199999999999998E-5</v>
      </c>
      <c r="F5">
        <f t="shared" si="10"/>
        <v>-3.6405999999999999E-3</v>
      </c>
      <c r="G5" s="1">
        <v>3</v>
      </c>
      <c r="H5">
        <f t="shared" si="12"/>
        <v>307.32800000000003</v>
      </c>
      <c r="I5">
        <v>20</v>
      </c>
      <c r="K5">
        <v>-0.202567</v>
      </c>
      <c r="L5">
        <v>1.0716E-2</v>
      </c>
      <c r="M5">
        <v>7.3024000000000006E-2</v>
      </c>
      <c r="N5">
        <v>3.8546999999999998E-2</v>
      </c>
      <c r="O5">
        <v>-2.31E-4</v>
      </c>
      <c r="P5">
        <v>-1.8203E-2</v>
      </c>
      <c r="Q5" s="1">
        <v>3</v>
      </c>
      <c r="R5">
        <v>308.67059999999998</v>
      </c>
      <c r="S5">
        <f t="shared" si="11"/>
        <v>0</v>
      </c>
      <c r="T5">
        <f t="shared" si="1"/>
        <v>0</v>
      </c>
      <c r="U5">
        <f t="shared" si="2"/>
        <v>0</v>
      </c>
      <c r="V5">
        <f t="shared" si="3"/>
        <v>0</v>
      </c>
      <c r="W5">
        <f t="shared" si="4"/>
        <v>0</v>
      </c>
      <c r="Y5">
        <v>313.60000000000002</v>
      </c>
    </row>
    <row r="6" spans="1:25" x14ac:dyDescent="0.15">
      <c r="A6">
        <f t="shared" si="5"/>
        <v>-3.2964800000000002E-2</v>
      </c>
      <c r="B6">
        <f t="shared" si="6"/>
        <v>7.2758000000000007E-3</v>
      </c>
      <c r="C6">
        <f t="shared" si="7"/>
        <v>-3.4560999999999995E-2</v>
      </c>
      <c r="D6">
        <f t="shared" si="8"/>
        <v>3.91472E-2</v>
      </c>
      <c r="E6">
        <f t="shared" si="9"/>
        <v>-1.9272000000000001E-2</v>
      </c>
      <c r="F6">
        <f t="shared" si="10"/>
        <v>-2.4071200000000001E-2</v>
      </c>
      <c r="G6" s="1">
        <v>1</v>
      </c>
      <c r="H6">
        <f t="shared" si="12"/>
        <v>313.62939999999998</v>
      </c>
      <c r="I6">
        <v>20</v>
      </c>
      <c r="K6">
        <v>-0.164824</v>
      </c>
      <c r="L6">
        <v>3.6379000000000002E-2</v>
      </c>
      <c r="M6">
        <v>-0.17280499999999999</v>
      </c>
      <c r="N6">
        <v>0.19573599999999999</v>
      </c>
      <c r="O6">
        <v>-9.6360000000000001E-2</v>
      </c>
      <c r="P6">
        <v>-0.120356</v>
      </c>
      <c r="Q6" s="1">
        <v>1</v>
      </c>
      <c r="R6">
        <v>314.01159999999999</v>
      </c>
      <c r="S6">
        <f t="shared" si="11"/>
        <v>0</v>
      </c>
      <c r="T6">
        <f t="shared" si="1"/>
        <v>0</v>
      </c>
      <c r="U6">
        <f t="shared" si="2"/>
        <v>0</v>
      </c>
      <c r="V6">
        <f t="shared" si="3"/>
        <v>0</v>
      </c>
      <c r="W6">
        <f t="shared" si="4"/>
        <v>0</v>
      </c>
      <c r="Y6">
        <v>320.02999999999997</v>
      </c>
    </row>
    <row r="7" spans="1:25" x14ac:dyDescent="0.15">
      <c r="A7">
        <f t="shared" si="5"/>
        <v>-1.5790199999999997E-2</v>
      </c>
      <c r="B7">
        <f t="shared" si="6"/>
        <v>5.4987999999999999E-3</v>
      </c>
      <c r="C7">
        <f t="shared" si="7"/>
        <v>-1.5984000000000003E-3</v>
      </c>
      <c r="D7">
        <f t="shared" si="8"/>
        <v>2.13514E-2</v>
      </c>
      <c r="E7">
        <f t="shared" si="9"/>
        <v>-1.3506E-3</v>
      </c>
      <c r="F7">
        <f t="shared" si="10"/>
        <v>6.3511999999999996E-3</v>
      </c>
      <c r="G7" s="1">
        <v>2</v>
      </c>
      <c r="H7">
        <f t="shared" si="12"/>
        <v>322.01819999999998</v>
      </c>
      <c r="I7">
        <v>20</v>
      </c>
      <c r="K7">
        <v>-7.8950999999999993E-2</v>
      </c>
      <c r="L7">
        <v>2.7494000000000001E-2</v>
      </c>
      <c r="M7">
        <v>-7.9920000000000008E-3</v>
      </c>
      <c r="N7">
        <v>0.106757</v>
      </c>
      <c r="O7">
        <v>-6.7530000000000003E-3</v>
      </c>
      <c r="P7">
        <v>3.1756E-2</v>
      </c>
      <c r="Q7" s="1">
        <v>2</v>
      </c>
      <c r="R7">
        <v>323.7038</v>
      </c>
      <c r="S7">
        <f t="shared" si="11"/>
        <v>0</v>
      </c>
      <c r="T7">
        <f t="shared" si="1"/>
        <v>0</v>
      </c>
      <c r="U7">
        <f t="shared" si="2"/>
        <v>0</v>
      </c>
      <c r="V7">
        <f t="shared" si="3"/>
        <v>0</v>
      </c>
      <c r="W7">
        <f t="shared" si="4"/>
        <v>0</v>
      </c>
      <c r="Y7">
        <v>328.59</v>
      </c>
    </row>
    <row r="8" spans="1:25" x14ac:dyDescent="0.15">
      <c r="A8">
        <f t="shared" si="5"/>
        <v>-4.1510200000000004E-2</v>
      </c>
      <c r="B8">
        <f t="shared" si="6"/>
        <v>-6.1962399999999994E-2</v>
      </c>
      <c r="C8">
        <f t="shared" si="7"/>
        <v>4.1372399999999997E-2</v>
      </c>
      <c r="D8">
        <f t="shared" si="8"/>
        <v>-4.3743999999999998E-2</v>
      </c>
      <c r="E8">
        <f t="shared" si="9"/>
        <v>2.5899999999999999E-2</v>
      </c>
      <c r="F8">
        <f t="shared" si="10"/>
        <v>-3.6039799999999997E-2</v>
      </c>
      <c r="G8" s="1">
        <v>1</v>
      </c>
      <c r="H8">
        <f t="shared" si="12"/>
        <v>363.24680000000001</v>
      </c>
      <c r="I8">
        <v>20</v>
      </c>
      <c r="K8">
        <v>-0.20755100000000001</v>
      </c>
      <c r="L8">
        <v>-0.30981199999999998</v>
      </c>
      <c r="M8">
        <v>0.20686199999999999</v>
      </c>
      <c r="N8">
        <v>-0.21872</v>
      </c>
      <c r="O8">
        <v>0.1295</v>
      </c>
      <c r="P8">
        <v>-0.180199</v>
      </c>
      <c r="Q8" s="1">
        <v>1</v>
      </c>
      <c r="R8">
        <v>362.91359999999997</v>
      </c>
      <c r="S8">
        <f t="shared" si="11"/>
        <v>0</v>
      </c>
      <c r="T8">
        <f t="shared" si="1"/>
        <v>0</v>
      </c>
      <c r="U8">
        <f t="shared" si="2"/>
        <v>0</v>
      </c>
      <c r="V8">
        <f t="shared" si="3"/>
        <v>0</v>
      </c>
      <c r="W8">
        <f t="shared" si="4"/>
        <v>0</v>
      </c>
      <c r="Y8">
        <v>370.66</v>
      </c>
    </row>
    <row r="9" spans="1:25" x14ac:dyDescent="0.15">
      <c r="A9">
        <f t="shared" si="5"/>
        <v>7.7126E-3</v>
      </c>
      <c r="B9">
        <f t="shared" si="6"/>
        <v>1.6165999999999999E-3</v>
      </c>
      <c r="C9">
        <f t="shared" si="7"/>
        <v>-7.0824E-3</v>
      </c>
      <c r="D9">
        <f t="shared" si="8"/>
        <v>4.2166E-3</v>
      </c>
      <c r="E9">
        <f t="shared" si="9"/>
        <v>-4.7070000000000002E-3</v>
      </c>
      <c r="F9">
        <f t="shared" si="10"/>
        <v>-5.0682000000000001E-3</v>
      </c>
      <c r="G9" s="1">
        <v>1</v>
      </c>
      <c r="H9">
        <f t="shared" si="12"/>
        <v>412.09</v>
      </c>
      <c r="I9">
        <v>20</v>
      </c>
      <c r="K9">
        <v>3.8563E-2</v>
      </c>
      <c r="L9">
        <v>8.0829999999999999E-3</v>
      </c>
      <c r="M9">
        <v>-3.5411999999999999E-2</v>
      </c>
      <c r="N9">
        <v>2.1083000000000001E-2</v>
      </c>
      <c r="O9">
        <v>-2.3535E-2</v>
      </c>
      <c r="P9">
        <v>-2.5340999999999999E-2</v>
      </c>
      <c r="Q9" s="1">
        <v>1</v>
      </c>
      <c r="R9">
        <v>412.09980000000002</v>
      </c>
      <c r="S9">
        <f t="shared" si="11"/>
        <v>0</v>
      </c>
      <c r="T9">
        <f t="shared" si="1"/>
        <v>0</v>
      </c>
      <c r="U9">
        <f t="shared" si="2"/>
        <v>0</v>
      </c>
      <c r="V9">
        <f t="shared" si="3"/>
        <v>0</v>
      </c>
      <c r="W9">
        <f t="shared" si="4"/>
        <v>0</v>
      </c>
      <c r="Y9">
        <v>420.5</v>
      </c>
    </row>
    <row r="10" spans="1:25" x14ac:dyDescent="0.15">
      <c r="A10">
        <f t="shared" si="5"/>
        <v>1.2684599999999999E-2</v>
      </c>
      <c r="B10">
        <f t="shared" si="6"/>
        <v>-4.5142000000000003E-3</v>
      </c>
      <c r="C10">
        <f t="shared" si="7"/>
        <v>-4.0655999999999999E-3</v>
      </c>
      <c r="D10">
        <f t="shared" si="8"/>
        <v>-6.0689999999999997E-3</v>
      </c>
      <c r="E10">
        <f t="shared" si="9"/>
        <v>-2.2401999999999999E-3</v>
      </c>
      <c r="F10">
        <f t="shared" si="10"/>
        <v>3.2058000000000004E-3</v>
      </c>
      <c r="G10" s="1">
        <v>1</v>
      </c>
      <c r="H10">
        <f t="shared" si="12"/>
        <v>418.22479999999996</v>
      </c>
      <c r="I10">
        <v>20</v>
      </c>
      <c r="K10">
        <v>6.3422999999999993E-2</v>
      </c>
      <c r="L10">
        <v>-2.2571000000000001E-2</v>
      </c>
      <c r="M10">
        <v>-2.0327999999999999E-2</v>
      </c>
      <c r="N10">
        <v>-3.0345E-2</v>
      </c>
      <c r="O10">
        <v>-1.1200999999999999E-2</v>
      </c>
      <c r="P10">
        <v>1.6029000000000002E-2</v>
      </c>
      <c r="Q10" s="1">
        <v>1</v>
      </c>
      <c r="R10">
        <v>418.50900000000001</v>
      </c>
      <c r="S10">
        <f t="shared" si="11"/>
        <v>0</v>
      </c>
      <c r="T10">
        <f t="shared" si="1"/>
        <v>0</v>
      </c>
      <c r="U10">
        <f t="shared" si="2"/>
        <v>0</v>
      </c>
      <c r="V10">
        <f t="shared" si="3"/>
        <v>0</v>
      </c>
      <c r="W10">
        <f t="shared" si="4"/>
        <v>0</v>
      </c>
      <c r="Y10">
        <v>426.76</v>
      </c>
    </row>
    <row r="11" spans="1:25" x14ac:dyDescent="0.15">
      <c r="A11">
        <f t="shared" si="5"/>
        <v>7.8426399999999993E-2</v>
      </c>
      <c r="B11">
        <f t="shared" si="6"/>
        <v>5.1919999999999994E-4</v>
      </c>
      <c r="C11">
        <f t="shared" si="7"/>
        <v>3.8038000000000004E-3</v>
      </c>
      <c r="D11">
        <f t="shared" si="8"/>
        <v>2.8070600000000001E-2</v>
      </c>
      <c r="E11">
        <f t="shared" si="9"/>
        <v>-1.5471799999999999E-2</v>
      </c>
      <c r="F11">
        <f t="shared" si="10"/>
        <v>-3.058E-3</v>
      </c>
      <c r="G11" s="1">
        <v>1</v>
      </c>
      <c r="H11">
        <f t="shared" si="12"/>
        <v>463.26560000000001</v>
      </c>
      <c r="I11">
        <v>20</v>
      </c>
      <c r="K11">
        <v>0.39213199999999998</v>
      </c>
      <c r="L11">
        <v>2.5959999999999998E-3</v>
      </c>
      <c r="M11">
        <v>1.9019000000000001E-2</v>
      </c>
      <c r="N11">
        <v>0.14035300000000001</v>
      </c>
      <c r="O11">
        <v>-7.7358999999999997E-2</v>
      </c>
      <c r="P11">
        <v>-1.529E-2</v>
      </c>
      <c r="Q11" s="1">
        <v>1</v>
      </c>
      <c r="R11">
        <v>464.2946</v>
      </c>
      <c r="S11">
        <f t="shared" si="11"/>
        <v>0</v>
      </c>
      <c r="T11">
        <f t="shared" si="1"/>
        <v>0</v>
      </c>
      <c r="U11">
        <f t="shared" si="2"/>
        <v>0</v>
      </c>
      <c r="V11">
        <f t="shared" si="3"/>
        <v>0</v>
      </c>
      <c r="W11">
        <f t="shared" si="4"/>
        <v>0</v>
      </c>
      <c r="Y11">
        <v>472.72</v>
      </c>
    </row>
    <row r="12" spans="1:25" x14ac:dyDescent="0.15">
      <c r="A12">
        <f t="shared" si="5"/>
        <v>1.7695599999999999E-2</v>
      </c>
      <c r="B12">
        <f t="shared" si="6"/>
        <v>1.2485E-2</v>
      </c>
      <c r="C12">
        <f t="shared" si="7"/>
        <v>-6.9201999999999996E-3</v>
      </c>
      <c r="D12">
        <f t="shared" si="8"/>
        <v>-2.0102200000000001E-2</v>
      </c>
      <c r="E12">
        <f t="shared" si="9"/>
        <v>-8.6020000000000003E-3</v>
      </c>
      <c r="F12">
        <f t="shared" si="10"/>
        <v>9.1775999999999993E-3</v>
      </c>
      <c r="G12" s="1">
        <v>1</v>
      </c>
      <c r="H12">
        <f t="shared" si="12"/>
        <v>516.41100000000006</v>
      </c>
      <c r="I12">
        <v>20</v>
      </c>
      <c r="K12">
        <v>8.8478000000000001E-2</v>
      </c>
      <c r="L12">
        <v>6.2425000000000001E-2</v>
      </c>
      <c r="M12">
        <v>-3.4601E-2</v>
      </c>
      <c r="N12">
        <v>-0.100511</v>
      </c>
      <c r="O12">
        <v>-4.301E-2</v>
      </c>
      <c r="P12">
        <v>4.5887999999999998E-2</v>
      </c>
      <c r="Q12" s="1">
        <v>1</v>
      </c>
      <c r="R12">
        <v>516.92060000000004</v>
      </c>
      <c r="S12">
        <f t="shared" si="11"/>
        <v>0</v>
      </c>
      <c r="T12">
        <f t="shared" si="1"/>
        <v>0</v>
      </c>
      <c r="U12">
        <f t="shared" si="2"/>
        <v>0</v>
      </c>
      <c r="V12">
        <f t="shared" si="3"/>
        <v>0</v>
      </c>
      <c r="W12">
        <f t="shared" si="4"/>
        <v>0</v>
      </c>
      <c r="Y12">
        <v>526.95000000000005</v>
      </c>
    </row>
    <row r="13" spans="1:25" x14ac:dyDescent="0.15">
      <c r="A13">
        <f t="shared" si="5"/>
        <v>3.1393799999999999E-2</v>
      </c>
      <c r="B13">
        <f t="shared" si="6"/>
        <v>5.4308000000000004E-3</v>
      </c>
      <c r="C13">
        <f t="shared" si="7"/>
        <v>-1.6944400000000002E-2</v>
      </c>
      <c r="D13">
        <f t="shared" si="8"/>
        <v>-4.4069999999999995E-3</v>
      </c>
      <c r="E13">
        <f t="shared" si="9"/>
        <v>-1.9109000000000001E-2</v>
      </c>
      <c r="F13">
        <f t="shared" si="10"/>
        <v>-4.2986000000000005E-3</v>
      </c>
      <c r="G13" s="1">
        <v>1</v>
      </c>
      <c r="H13">
        <f t="shared" si="12"/>
        <v>545.57580000000007</v>
      </c>
      <c r="I13">
        <v>20</v>
      </c>
      <c r="K13">
        <v>0.156969</v>
      </c>
      <c r="L13">
        <v>2.7154000000000001E-2</v>
      </c>
      <c r="M13">
        <v>-8.4722000000000006E-2</v>
      </c>
      <c r="N13">
        <v>-2.2034999999999999E-2</v>
      </c>
      <c r="O13">
        <v>-9.5545000000000005E-2</v>
      </c>
      <c r="P13">
        <v>-2.1493000000000002E-2</v>
      </c>
      <c r="Q13" s="1">
        <v>1</v>
      </c>
      <c r="R13">
        <v>545.66399999999999</v>
      </c>
      <c r="S13">
        <f t="shared" si="11"/>
        <v>0</v>
      </c>
      <c r="T13">
        <f t="shared" si="1"/>
        <v>0</v>
      </c>
      <c r="U13">
        <f t="shared" si="2"/>
        <v>0</v>
      </c>
      <c r="V13">
        <f t="shared" si="3"/>
        <v>0</v>
      </c>
      <c r="W13">
        <f t="shared" si="4"/>
        <v>0</v>
      </c>
      <c r="Y13">
        <v>556.71</v>
      </c>
    </row>
    <row r="14" spans="1:25" x14ac:dyDescent="0.15">
      <c r="A14">
        <f t="shared" si="5"/>
        <v>3.6142600000000004E-2</v>
      </c>
      <c r="B14">
        <f t="shared" si="6"/>
        <v>-2.0052E-3</v>
      </c>
      <c r="C14">
        <f t="shared" si="7"/>
        <v>3.08662E-2</v>
      </c>
      <c r="D14">
        <f t="shared" si="8"/>
        <v>2.5398799999999999E-2</v>
      </c>
      <c r="E14">
        <f t="shared" si="9"/>
        <v>-2.1869400000000001E-2</v>
      </c>
      <c r="F14">
        <f t="shared" si="10"/>
        <v>4.53666E-2</v>
      </c>
      <c r="G14" s="1">
        <v>1</v>
      </c>
      <c r="H14">
        <f t="shared" ref="H14:H22" si="13">Y15*0.98</f>
        <v>639.67539999999997</v>
      </c>
      <c r="I14">
        <v>20</v>
      </c>
      <c r="K14">
        <v>0.18071300000000001</v>
      </c>
      <c r="L14">
        <v>-1.0026E-2</v>
      </c>
      <c r="M14">
        <v>0.154331</v>
      </c>
      <c r="N14">
        <v>0.126994</v>
      </c>
      <c r="O14">
        <v>-0.109347</v>
      </c>
      <c r="P14">
        <v>0.22683300000000001</v>
      </c>
      <c r="Q14" s="1">
        <v>1</v>
      </c>
      <c r="R14">
        <v>615.99860000000001</v>
      </c>
      <c r="S14">
        <f t="shared" si="11"/>
        <v>0</v>
      </c>
      <c r="T14">
        <f t="shared" si="1"/>
        <v>0</v>
      </c>
      <c r="U14">
        <f t="shared" si="2"/>
        <v>0</v>
      </c>
      <c r="V14">
        <f t="shared" si="3"/>
        <v>0</v>
      </c>
      <c r="W14">
        <f t="shared" si="4"/>
        <v>0</v>
      </c>
      <c r="Y14">
        <v>628.21</v>
      </c>
    </row>
    <row r="15" spans="1:25" x14ac:dyDescent="0.15">
      <c r="A15">
        <f t="shared" si="5"/>
        <v>4.3621800000000002E-2</v>
      </c>
      <c r="B15">
        <f t="shared" si="6"/>
        <v>-6.4648200000000003E-2</v>
      </c>
      <c r="C15">
        <f t="shared" si="7"/>
        <v>-5.48376E-2</v>
      </c>
      <c r="D15">
        <f t="shared" si="8"/>
        <v>-3.1969600000000001E-2</v>
      </c>
      <c r="E15">
        <f t="shared" si="9"/>
        <v>-1.6454400000000001E-2</v>
      </c>
      <c r="F15">
        <f t="shared" si="10"/>
        <v>5.0617000000000002E-2</v>
      </c>
      <c r="G15" s="1">
        <v>1</v>
      </c>
      <c r="H15">
        <f t="shared" si="13"/>
        <v>644.24220000000003</v>
      </c>
      <c r="I15">
        <v>20</v>
      </c>
      <c r="K15">
        <v>0.218109</v>
      </c>
      <c r="L15">
        <v>-0.323241</v>
      </c>
      <c r="M15">
        <v>-0.27418799999999999</v>
      </c>
      <c r="N15">
        <v>-0.15984799999999999</v>
      </c>
      <c r="O15">
        <v>-8.2271999999999998E-2</v>
      </c>
      <c r="P15">
        <v>0.253085</v>
      </c>
      <c r="Q15" s="1">
        <v>1</v>
      </c>
      <c r="R15">
        <v>644.35979999999995</v>
      </c>
      <c r="S15">
        <f t="shared" si="11"/>
        <v>0</v>
      </c>
      <c r="T15">
        <f t="shared" si="1"/>
        <v>0</v>
      </c>
      <c r="U15">
        <f t="shared" si="2"/>
        <v>0</v>
      </c>
      <c r="V15">
        <f t="shared" si="3"/>
        <v>0</v>
      </c>
      <c r="W15">
        <f t="shared" si="4"/>
        <v>0</v>
      </c>
      <c r="Y15">
        <v>652.73</v>
      </c>
    </row>
    <row r="16" spans="1:25" x14ac:dyDescent="0.15">
      <c r="A16">
        <f t="shared" si="5"/>
        <v>-4.4359999999999999E-4</v>
      </c>
      <c r="B16">
        <f t="shared" si="6"/>
        <v>-2.4737799999999997E-2</v>
      </c>
      <c r="C16">
        <f t="shared" si="7"/>
        <v>1.8823799999999998E-2</v>
      </c>
      <c r="D16">
        <f t="shared" si="8"/>
        <v>-4.17282E-2</v>
      </c>
      <c r="E16">
        <f t="shared" si="9"/>
        <v>1.2393999999999999E-2</v>
      </c>
      <c r="F16">
        <f t="shared" si="10"/>
        <v>-3.2793599999999999E-2</v>
      </c>
      <c r="G16" s="1">
        <v>1</v>
      </c>
      <c r="H16">
        <f t="shared" si="13"/>
        <v>705.96259999999995</v>
      </c>
      <c r="I16">
        <v>20</v>
      </c>
      <c r="K16">
        <v>-2.2179999999999999E-3</v>
      </c>
      <c r="L16">
        <v>-0.12368899999999999</v>
      </c>
      <c r="M16">
        <v>9.4118999999999994E-2</v>
      </c>
      <c r="N16">
        <v>-0.20864099999999999</v>
      </c>
      <c r="O16">
        <v>6.1969999999999997E-2</v>
      </c>
      <c r="P16">
        <v>-0.163968</v>
      </c>
      <c r="Q16" s="1">
        <v>1</v>
      </c>
      <c r="R16">
        <v>706.06060000000002</v>
      </c>
      <c r="S16">
        <f t="shared" si="11"/>
        <v>0</v>
      </c>
      <c r="T16">
        <f t="shared" si="1"/>
        <v>0</v>
      </c>
      <c r="U16">
        <f t="shared" si="2"/>
        <v>0</v>
      </c>
      <c r="V16">
        <f t="shared" si="3"/>
        <v>0</v>
      </c>
      <c r="W16">
        <f t="shared" si="4"/>
        <v>0</v>
      </c>
      <c r="Y16">
        <v>657.39</v>
      </c>
    </row>
    <row r="17" spans="1:25" x14ac:dyDescent="0.15">
      <c r="A17">
        <f t="shared" si="5"/>
        <v>7.0386599999999994E-2</v>
      </c>
      <c r="B17">
        <f t="shared" si="6"/>
        <v>7.5195999999999995E-3</v>
      </c>
      <c r="C17">
        <f t="shared" si="7"/>
        <v>-1.8680000000000001E-4</v>
      </c>
      <c r="D17">
        <f t="shared" si="8"/>
        <v>7.4302199999999999E-2</v>
      </c>
      <c r="E17">
        <f t="shared" si="9"/>
        <v>-2.5371600000000001E-2</v>
      </c>
      <c r="F17">
        <f t="shared" si="10"/>
        <v>5.4081999999999998E-2</v>
      </c>
      <c r="G17" s="1">
        <v>1</v>
      </c>
      <c r="H17">
        <f t="shared" si="13"/>
        <v>748.00459999999998</v>
      </c>
      <c r="I17">
        <v>20</v>
      </c>
      <c r="K17">
        <v>0.351933</v>
      </c>
      <c r="L17">
        <v>3.7597999999999999E-2</v>
      </c>
      <c r="M17">
        <v>-9.3400000000000004E-4</v>
      </c>
      <c r="N17">
        <v>0.37151099999999998</v>
      </c>
      <c r="O17">
        <v>-0.126858</v>
      </c>
      <c r="P17">
        <v>0.27040999999999998</v>
      </c>
      <c r="Q17" s="1">
        <v>1</v>
      </c>
      <c r="R17">
        <v>748.67100000000005</v>
      </c>
      <c r="S17">
        <f t="shared" si="11"/>
        <v>0</v>
      </c>
      <c r="T17">
        <f t="shared" si="1"/>
        <v>0</v>
      </c>
      <c r="U17">
        <f t="shared" si="2"/>
        <v>0</v>
      </c>
      <c r="V17">
        <f t="shared" si="3"/>
        <v>0</v>
      </c>
      <c r="W17">
        <f t="shared" si="4"/>
        <v>0</v>
      </c>
      <c r="Y17">
        <v>720.37</v>
      </c>
    </row>
    <row r="18" spans="1:25" x14ac:dyDescent="0.15">
      <c r="A18">
        <f t="shared" si="5"/>
        <v>-7.4688600000000008E-2</v>
      </c>
      <c r="B18">
        <f t="shared" si="6"/>
        <v>-1.6267799999999999E-2</v>
      </c>
      <c r="C18">
        <f t="shared" si="7"/>
        <v>4.7407999999999999E-3</v>
      </c>
      <c r="D18">
        <f t="shared" si="8"/>
        <v>-5.0595800000000003E-2</v>
      </c>
      <c r="E18">
        <f t="shared" si="9"/>
        <v>9.0328000000000006E-3</v>
      </c>
      <c r="F18">
        <f t="shared" si="10"/>
        <v>-4.0378799999999999E-2</v>
      </c>
      <c r="G18" s="1">
        <v>1</v>
      </c>
      <c r="H18">
        <f t="shared" si="13"/>
        <v>772.99459999999999</v>
      </c>
      <c r="I18">
        <v>20</v>
      </c>
      <c r="K18">
        <v>-0.37344300000000002</v>
      </c>
      <c r="L18">
        <v>-8.1338999999999995E-2</v>
      </c>
      <c r="M18">
        <v>2.3703999999999999E-2</v>
      </c>
      <c r="N18">
        <v>-0.25297900000000001</v>
      </c>
      <c r="O18">
        <v>4.5164000000000003E-2</v>
      </c>
      <c r="P18">
        <v>-0.20189399999999999</v>
      </c>
      <c r="Q18" s="1">
        <v>1</v>
      </c>
      <c r="R18">
        <v>772.74959999999999</v>
      </c>
      <c r="S18">
        <f t="shared" si="11"/>
        <v>0</v>
      </c>
      <c r="T18">
        <f t="shared" si="1"/>
        <v>0</v>
      </c>
      <c r="U18">
        <f t="shared" si="2"/>
        <v>0</v>
      </c>
      <c r="V18">
        <f t="shared" si="3"/>
        <v>0</v>
      </c>
      <c r="W18">
        <f t="shared" si="4"/>
        <v>0</v>
      </c>
      <c r="Y18">
        <v>763.27</v>
      </c>
    </row>
    <row r="19" spans="1:25" x14ac:dyDescent="0.15">
      <c r="A19">
        <f t="shared" si="5"/>
        <v>1.51784E-2</v>
      </c>
      <c r="B19">
        <f t="shared" si="6"/>
        <v>-1.79104E-2</v>
      </c>
      <c r="C19">
        <f t="shared" si="7"/>
        <v>2.4400600000000001E-2</v>
      </c>
      <c r="D19">
        <f t="shared" si="8"/>
        <v>5.4218799999999998E-2</v>
      </c>
      <c r="E19">
        <f t="shared" si="9"/>
        <v>-1.6618600000000001E-2</v>
      </c>
      <c r="F19">
        <f t="shared" si="10"/>
        <v>2.9405399999999998E-2</v>
      </c>
      <c r="G19" s="1">
        <v>1</v>
      </c>
      <c r="H19">
        <f t="shared" si="13"/>
        <v>792.33979999999997</v>
      </c>
      <c r="I19">
        <v>20</v>
      </c>
      <c r="K19">
        <v>7.5892000000000001E-2</v>
      </c>
      <c r="L19">
        <v>-8.9552000000000007E-2</v>
      </c>
      <c r="M19">
        <v>0.122003</v>
      </c>
      <c r="N19">
        <v>0.271094</v>
      </c>
      <c r="O19">
        <v>-8.3093E-2</v>
      </c>
      <c r="P19">
        <v>0.14702699999999999</v>
      </c>
      <c r="Q19" s="1">
        <v>1</v>
      </c>
      <c r="R19">
        <v>792.7808</v>
      </c>
      <c r="S19">
        <f t="shared" si="11"/>
        <v>0</v>
      </c>
      <c r="T19">
        <f t="shared" si="1"/>
        <v>0</v>
      </c>
      <c r="U19">
        <f t="shared" si="2"/>
        <v>0</v>
      </c>
      <c r="V19">
        <f t="shared" si="3"/>
        <v>0</v>
      </c>
      <c r="W19">
        <f t="shared" si="4"/>
        <v>0</v>
      </c>
      <c r="Y19">
        <v>788.77</v>
      </c>
    </row>
    <row r="20" spans="1:25" x14ac:dyDescent="0.15">
      <c r="A20">
        <f t="shared" si="5"/>
        <v>1.8526999999999998E-2</v>
      </c>
      <c r="B20">
        <f t="shared" si="6"/>
        <v>-5.2594E-3</v>
      </c>
      <c r="C20">
        <f t="shared" si="7"/>
        <v>-1.80798E-2</v>
      </c>
      <c r="D20">
        <f t="shared" si="8"/>
        <v>-9.4768000000000005E-3</v>
      </c>
      <c r="E20">
        <f t="shared" si="9"/>
        <v>1.2164999999999999E-2</v>
      </c>
      <c r="F20">
        <f t="shared" si="10"/>
        <v>-3.7305199999999997E-2</v>
      </c>
      <c r="G20" s="1">
        <v>1</v>
      </c>
      <c r="H20">
        <f t="shared" si="13"/>
        <v>800.2876</v>
      </c>
      <c r="I20">
        <v>20</v>
      </c>
      <c r="K20">
        <v>9.2634999999999995E-2</v>
      </c>
      <c r="L20">
        <v>-2.6297000000000001E-2</v>
      </c>
      <c r="M20">
        <v>-9.0398999999999993E-2</v>
      </c>
      <c r="N20">
        <v>-4.7384000000000003E-2</v>
      </c>
      <c r="O20">
        <v>6.0824999999999997E-2</v>
      </c>
      <c r="P20">
        <v>-0.186526</v>
      </c>
      <c r="Q20" s="1">
        <v>1</v>
      </c>
      <c r="R20">
        <v>800.35619999999994</v>
      </c>
      <c r="S20">
        <f t="shared" si="11"/>
        <v>0</v>
      </c>
      <c r="T20">
        <f t="shared" si="1"/>
        <v>0</v>
      </c>
      <c r="U20">
        <f t="shared" si="2"/>
        <v>0</v>
      </c>
      <c r="V20">
        <f t="shared" si="3"/>
        <v>0</v>
      </c>
      <c r="W20">
        <f t="shared" si="4"/>
        <v>0</v>
      </c>
      <c r="Y20">
        <v>808.51</v>
      </c>
    </row>
    <row r="21" spans="1:25" x14ac:dyDescent="0.15">
      <c r="A21">
        <f t="shared" si="5"/>
        <v>0.1384996</v>
      </c>
      <c r="B21">
        <f t="shared" si="6"/>
        <v>1.5296799999999999E-2</v>
      </c>
      <c r="C21">
        <f t="shared" si="7"/>
        <v>-5.4222000000000003E-3</v>
      </c>
      <c r="D21">
        <f t="shared" si="8"/>
        <v>5.1966599999999995E-2</v>
      </c>
      <c r="E21">
        <f t="shared" si="9"/>
        <v>3.7823200000000001E-2</v>
      </c>
      <c r="F21">
        <f t="shared" si="10"/>
        <v>5.0891399999999996E-2</v>
      </c>
      <c r="G21" s="1">
        <v>1</v>
      </c>
      <c r="H21">
        <f t="shared" si="13"/>
        <v>826.93379999999991</v>
      </c>
      <c r="I21">
        <v>20</v>
      </c>
      <c r="K21">
        <v>0.69249799999999995</v>
      </c>
      <c r="L21">
        <v>7.6483999999999996E-2</v>
      </c>
      <c r="M21">
        <v>-2.7111E-2</v>
      </c>
      <c r="N21">
        <v>0.25983299999999998</v>
      </c>
      <c r="O21">
        <v>0.18911600000000001</v>
      </c>
      <c r="P21">
        <v>0.25445699999999999</v>
      </c>
      <c r="Q21" s="1">
        <v>1</v>
      </c>
      <c r="R21">
        <v>827.14940000000001</v>
      </c>
      <c r="S21">
        <f t="shared" si="11"/>
        <v>0</v>
      </c>
      <c r="T21">
        <f t="shared" si="1"/>
        <v>0</v>
      </c>
      <c r="U21">
        <f t="shared" si="2"/>
        <v>0</v>
      </c>
      <c r="V21">
        <f t="shared" si="3"/>
        <v>0</v>
      </c>
      <c r="W21">
        <f t="shared" si="4"/>
        <v>0</v>
      </c>
      <c r="Y21">
        <v>816.62</v>
      </c>
    </row>
    <row r="22" spans="1:25" x14ac:dyDescent="0.15">
      <c r="A22">
        <f t="shared" si="5"/>
        <v>-0.16766779999999998</v>
      </c>
      <c r="B22">
        <f t="shared" si="6"/>
        <v>-1.4482E-2</v>
      </c>
      <c r="C22">
        <f t="shared" si="7"/>
        <v>2.8866999999999997E-2</v>
      </c>
      <c r="D22">
        <f t="shared" si="8"/>
        <v>-0.15192020000000001</v>
      </c>
      <c r="E22">
        <f t="shared" si="9"/>
        <v>-4.2604999999999997E-2</v>
      </c>
      <c r="F22">
        <f t="shared" si="10"/>
        <v>-0.1217144</v>
      </c>
      <c r="G22" s="1">
        <v>1</v>
      </c>
      <c r="H22">
        <f t="shared" si="13"/>
        <v>843.7604</v>
      </c>
      <c r="I22">
        <v>20</v>
      </c>
      <c r="K22">
        <v>-0.83833899999999995</v>
      </c>
      <c r="L22">
        <v>-7.2410000000000002E-2</v>
      </c>
      <c r="M22">
        <v>0.14433499999999999</v>
      </c>
      <c r="N22">
        <v>-0.75960099999999997</v>
      </c>
      <c r="O22">
        <v>-0.21302499999999999</v>
      </c>
      <c r="P22">
        <v>-0.608572</v>
      </c>
      <c r="Q22" s="1">
        <v>1</v>
      </c>
      <c r="R22">
        <v>843.70159999999998</v>
      </c>
      <c r="S22">
        <f t="shared" si="11"/>
        <v>0</v>
      </c>
      <c r="T22">
        <f t="shared" si="1"/>
        <v>0</v>
      </c>
      <c r="U22">
        <f t="shared" si="2"/>
        <v>0</v>
      </c>
      <c r="V22">
        <f t="shared" si="3"/>
        <v>0</v>
      </c>
      <c r="W22">
        <f t="shared" si="4"/>
        <v>0</v>
      </c>
      <c r="Y22">
        <v>843.81</v>
      </c>
    </row>
    <row r="23" spans="1:25" x14ac:dyDescent="0.15">
      <c r="A23">
        <v>0.12705</v>
      </c>
      <c r="B23">
        <v>1.1705999999999999E-2</v>
      </c>
      <c r="C23">
        <v>5.8179000000000002E-2</v>
      </c>
      <c r="D23">
        <v>1.7076000000000001E-2</v>
      </c>
      <c r="E23">
        <v>-1.363E-2</v>
      </c>
      <c r="F23">
        <v>-4.5878000000000002E-2</v>
      </c>
      <c r="G23" s="1">
        <v>1</v>
      </c>
      <c r="H23">
        <f t="shared" ref="H23:H29" si="14">Y25*0.98</f>
        <v>923.17959999999994</v>
      </c>
      <c r="I23">
        <v>20</v>
      </c>
      <c r="Q23" s="1">
        <v>1</v>
      </c>
      <c r="R23">
        <v>922.90520000000004</v>
      </c>
      <c r="Y23">
        <v>860.98</v>
      </c>
    </row>
    <row r="24" spans="1:25" x14ac:dyDescent="0.15">
      <c r="A24">
        <v>0.58430199999999999</v>
      </c>
      <c r="B24">
        <v>-9.2594999999999997E-2</v>
      </c>
      <c r="C24">
        <v>0.120545</v>
      </c>
      <c r="D24">
        <v>0.15559300000000001</v>
      </c>
      <c r="E24">
        <v>-5.6219999999999999E-2</v>
      </c>
      <c r="F24">
        <v>8.0090000000000005E-3</v>
      </c>
      <c r="G24" s="1">
        <v>1</v>
      </c>
      <c r="H24">
        <f t="shared" si="14"/>
        <v>940.95679999999993</v>
      </c>
      <c r="I24">
        <v>20</v>
      </c>
      <c r="Q24" s="1">
        <v>1</v>
      </c>
      <c r="R24">
        <v>940.69219999999996</v>
      </c>
      <c r="Y24">
        <v>878.58</v>
      </c>
    </row>
    <row r="25" spans="1:25" x14ac:dyDescent="0.15">
      <c r="A25">
        <v>0.66862100000000002</v>
      </c>
      <c r="B25">
        <v>6.2418000000000001E-2</v>
      </c>
      <c r="C25">
        <v>0.249394</v>
      </c>
      <c r="D25">
        <v>-0.35148200000000002</v>
      </c>
      <c r="E25">
        <v>-2.6844E-2</v>
      </c>
      <c r="F25">
        <v>-0.118522</v>
      </c>
      <c r="G25" s="1">
        <v>2</v>
      </c>
      <c r="H25">
        <f t="shared" si="14"/>
        <v>956.62699999999995</v>
      </c>
      <c r="I25">
        <v>20</v>
      </c>
      <c r="Q25" s="1">
        <v>2</v>
      </c>
      <c r="R25">
        <v>957.72460000000001</v>
      </c>
      <c r="Y25">
        <v>942.02</v>
      </c>
    </row>
    <row r="26" spans="1:25" x14ac:dyDescent="0.15">
      <c r="A26">
        <v>-5.6332E-2</v>
      </c>
      <c r="B26">
        <v>-7.6899999999999998E-3</v>
      </c>
      <c r="C26">
        <v>7.1149999999999998E-3</v>
      </c>
      <c r="D26">
        <v>-6.7935999999999996E-2</v>
      </c>
      <c r="E26">
        <v>-1.6879000000000002E-2</v>
      </c>
      <c r="F26">
        <v>-4.9037999999999998E-2</v>
      </c>
      <c r="G26" s="1">
        <v>1</v>
      </c>
      <c r="H26">
        <f t="shared" si="14"/>
        <v>997.95360000000005</v>
      </c>
      <c r="I26">
        <v>20</v>
      </c>
      <c r="Q26" s="1">
        <v>1</v>
      </c>
      <c r="R26">
        <v>997.59100000000001</v>
      </c>
      <c r="Y26">
        <v>960.16</v>
      </c>
    </row>
    <row r="27" spans="1:25" x14ac:dyDescent="0.15">
      <c r="A27">
        <v>0.221002</v>
      </c>
      <c r="B27">
        <v>0.314355</v>
      </c>
      <c r="C27">
        <v>-0.16311600000000001</v>
      </c>
      <c r="D27">
        <v>0.35480499999999998</v>
      </c>
      <c r="E27">
        <v>7.8003000000000003E-2</v>
      </c>
      <c r="F27">
        <v>-0.11561299999999999</v>
      </c>
      <c r="G27" s="1">
        <v>1</v>
      </c>
      <c r="H27">
        <f t="shared" si="14"/>
        <v>1011.1933999999999</v>
      </c>
      <c r="I27">
        <v>20</v>
      </c>
      <c r="Q27" s="1">
        <v>1</v>
      </c>
      <c r="R27">
        <v>1011.36</v>
      </c>
      <c r="Y27">
        <v>976.15</v>
      </c>
    </row>
    <row r="28" spans="1:25" x14ac:dyDescent="0.15">
      <c r="A28">
        <v>0.174513</v>
      </c>
      <c r="B28">
        <v>6.7002999999999993E-2</v>
      </c>
      <c r="C28">
        <v>-0.18765000000000001</v>
      </c>
      <c r="D28">
        <v>-5.5639000000000001E-2</v>
      </c>
      <c r="E28">
        <v>-3.7074999999999997E-2</v>
      </c>
      <c r="F28">
        <v>1.9657000000000001E-2</v>
      </c>
      <c r="G28" s="1">
        <v>3</v>
      </c>
      <c r="H28">
        <f t="shared" si="14"/>
        <v>1082.5079999999998</v>
      </c>
      <c r="I28">
        <v>20</v>
      </c>
      <c r="Q28" s="1">
        <v>3</v>
      </c>
      <c r="R28">
        <v>1082.2728</v>
      </c>
      <c r="Y28">
        <v>1018.32</v>
      </c>
    </row>
    <row r="29" spans="1:25" x14ac:dyDescent="0.15">
      <c r="A29">
        <v>0.121993</v>
      </c>
      <c r="B29">
        <v>7.2356000000000004E-2</v>
      </c>
      <c r="C29">
        <v>-1.7410999999999999E-2</v>
      </c>
      <c r="D29">
        <v>-0.26232499999999997</v>
      </c>
      <c r="E29">
        <v>7.6208999999999999E-2</v>
      </c>
      <c r="F29">
        <v>0.14719599999999999</v>
      </c>
      <c r="G29" s="1">
        <v>1</v>
      </c>
      <c r="H29">
        <f t="shared" si="14"/>
        <v>1101.2847999999999</v>
      </c>
      <c r="I29">
        <v>20</v>
      </c>
      <c r="Q29" s="1">
        <v>1</v>
      </c>
      <c r="R29">
        <v>1101.4612</v>
      </c>
      <c r="Y29">
        <v>1031.83</v>
      </c>
    </row>
    <row r="30" spans="1:25" x14ac:dyDescent="0.15">
      <c r="A30">
        <v>-0.57639700000000005</v>
      </c>
      <c r="B30">
        <v>-0.252807</v>
      </c>
      <c r="C30">
        <v>-8.0676999999999999E-2</v>
      </c>
      <c r="D30">
        <v>-0.33405000000000001</v>
      </c>
      <c r="E30">
        <v>-8.8291999999999995E-2</v>
      </c>
      <c r="F30">
        <v>-0.133773</v>
      </c>
      <c r="G30" s="1">
        <v>2</v>
      </c>
      <c r="H30">
        <f t="shared" ref="H30:H35" si="15">Y33*0.98</f>
        <v>1147.7368000000001</v>
      </c>
      <c r="I30">
        <v>20</v>
      </c>
      <c r="Q30" s="1">
        <v>2</v>
      </c>
      <c r="R30">
        <v>1148.3052</v>
      </c>
      <c r="Y30">
        <v>1104.5999999999999</v>
      </c>
    </row>
    <row r="31" spans="1:25" x14ac:dyDescent="0.15">
      <c r="A31">
        <v>1.0832E-2</v>
      </c>
      <c r="B31">
        <v>0.124042</v>
      </c>
      <c r="C31">
        <v>2.8968000000000001E-2</v>
      </c>
      <c r="D31">
        <v>-0.29244199999999998</v>
      </c>
      <c r="E31">
        <v>-0.25702599999999998</v>
      </c>
      <c r="F31">
        <v>-0.23934</v>
      </c>
      <c r="G31" s="1">
        <v>1</v>
      </c>
      <c r="H31">
        <f t="shared" si="15"/>
        <v>1172.0604000000001</v>
      </c>
      <c r="I31">
        <v>20</v>
      </c>
      <c r="Q31" s="1">
        <v>1</v>
      </c>
      <c r="R31">
        <v>1172.6582000000001</v>
      </c>
      <c r="Y31">
        <v>1123.76</v>
      </c>
    </row>
    <row r="32" spans="1:25" x14ac:dyDescent="0.15">
      <c r="A32">
        <v>-0.88095400000000001</v>
      </c>
      <c r="B32">
        <v>-4.1154999999999997E-2</v>
      </c>
      <c r="C32">
        <v>7.2547E-2</v>
      </c>
      <c r="D32">
        <v>-0.45462399999999997</v>
      </c>
      <c r="E32">
        <v>-0.19638700000000001</v>
      </c>
      <c r="F32">
        <v>-0.38808999999999999</v>
      </c>
      <c r="G32" s="1">
        <v>1</v>
      </c>
      <c r="H32">
        <f t="shared" si="15"/>
        <v>1177.3916000000002</v>
      </c>
      <c r="I32">
        <v>20</v>
      </c>
      <c r="Q32" s="1">
        <v>1</v>
      </c>
      <c r="R32">
        <v>1177.8227999999999</v>
      </c>
      <c r="Y32">
        <v>1147.44</v>
      </c>
    </row>
    <row r="33" spans="1:25" x14ac:dyDescent="0.15">
      <c r="A33">
        <f>K33/5</f>
        <v>-0.1943772</v>
      </c>
      <c r="B33">
        <f t="shared" ref="B33:F33" si="16">L33/5</f>
        <v>-4.7371200000000002E-2</v>
      </c>
      <c r="C33">
        <f t="shared" si="16"/>
        <v>-2.5998799999999999E-2</v>
      </c>
      <c r="D33">
        <f t="shared" si="16"/>
        <v>-6.7759E-2</v>
      </c>
      <c r="E33">
        <f t="shared" si="16"/>
        <v>-4.7861799999999996E-2</v>
      </c>
      <c r="F33">
        <f t="shared" si="16"/>
        <v>-5.6901400000000005E-2</v>
      </c>
      <c r="G33" s="1">
        <v>1</v>
      </c>
      <c r="H33">
        <f t="shared" si="15"/>
        <v>1203.146</v>
      </c>
      <c r="I33">
        <v>20</v>
      </c>
      <c r="K33">
        <v>-0.97188600000000003</v>
      </c>
      <c r="L33">
        <v>-0.23685600000000001</v>
      </c>
      <c r="M33">
        <v>-0.129994</v>
      </c>
      <c r="N33">
        <v>-0.33879500000000001</v>
      </c>
      <c r="O33">
        <v>-0.23930899999999999</v>
      </c>
      <c r="P33">
        <v>-0.28450700000000001</v>
      </c>
      <c r="Q33" s="1">
        <v>1</v>
      </c>
      <c r="R33">
        <v>1204.3024</v>
      </c>
      <c r="Y33">
        <v>1171.1600000000001</v>
      </c>
    </row>
    <row r="34" spans="1:25" x14ac:dyDescent="0.15">
      <c r="A34">
        <v>0.49849599999999999</v>
      </c>
      <c r="B34">
        <v>-3.1836999999999997E-2</v>
      </c>
      <c r="C34">
        <v>-2.0955999999999999E-2</v>
      </c>
      <c r="D34">
        <v>0.56425899999999996</v>
      </c>
      <c r="E34">
        <v>0.17329700000000001</v>
      </c>
      <c r="F34">
        <v>0.50295000000000001</v>
      </c>
      <c r="G34" s="1">
        <v>3</v>
      </c>
      <c r="H34">
        <f t="shared" si="15"/>
        <v>1227.1756</v>
      </c>
      <c r="I34">
        <v>20</v>
      </c>
      <c r="Q34" s="1">
        <v>3</v>
      </c>
      <c r="R34">
        <v>1226.9404</v>
      </c>
      <c r="Y34">
        <v>1195.98</v>
      </c>
    </row>
    <row r="35" spans="1:25" x14ac:dyDescent="0.15">
      <c r="A35">
        <v>0.13406999999999999</v>
      </c>
      <c r="B35">
        <v>-0.24582699999999999</v>
      </c>
      <c r="C35">
        <v>-6.4388000000000001E-2</v>
      </c>
      <c r="D35">
        <v>-2.0420000000000001E-2</v>
      </c>
      <c r="E35">
        <v>0.42102499999999998</v>
      </c>
      <c r="F35">
        <v>-0.16316</v>
      </c>
      <c r="G35" s="1">
        <v>1</v>
      </c>
      <c r="H35">
        <f t="shared" si="15"/>
        <v>1252.587</v>
      </c>
      <c r="I35">
        <v>20</v>
      </c>
      <c r="K35">
        <v>0.479904</v>
      </c>
      <c r="L35">
        <v>-5.8549999999999998E-2</v>
      </c>
      <c r="M35">
        <v>0.10727100000000001</v>
      </c>
      <c r="N35">
        <v>0.41311999999999999</v>
      </c>
      <c r="O35">
        <v>3.0478000000000002E-2</v>
      </c>
      <c r="P35">
        <v>0.66075300000000003</v>
      </c>
      <c r="Q35" s="1">
        <v>1</v>
      </c>
      <c r="R35">
        <v>1252.7339999999999</v>
      </c>
      <c r="Y35">
        <v>1201.42</v>
      </c>
    </row>
    <row r="36" spans="1:25" x14ac:dyDescent="0.15">
      <c r="A36">
        <v>0.89125699999999997</v>
      </c>
      <c r="B36">
        <v>-1.3261999999999999E-2</v>
      </c>
      <c r="C36">
        <v>-6.2246999999999997E-2</v>
      </c>
      <c r="D36">
        <v>0.155643</v>
      </c>
      <c r="E36">
        <v>5.1905E-2</v>
      </c>
      <c r="F36">
        <v>-0.112035</v>
      </c>
      <c r="G36" s="1">
        <v>1</v>
      </c>
      <c r="H36">
        <f t="shared" ref="H36:H41" si="17">Y40*0.98</f>
        <v>1314.866</v>
      </c>
      <c r="I36">
        <v>20</v>
      </c>
      <c r="K36">
        <v>-0.26283400000000001</v>
      </c>
      <c r="L36">
        <v>0.337005</v>
      </c>
      <c r="M36">
        <v>0.113623</v>
      </c>
      <c r="N36">
        <v>-0.16097</v>
      </c>
      <c r="O36">
        <v>1.3693E-2</v>
      </c>
      <c r="P36">
        <v>5.0301999999999999E-2</v>
      </c>
      <c r="Q36" s="1">
        <v>1</v>
      </c>
      <c r="R36">
        <v>1315.5617999999999</v>
      </c>
      <c r="Y36">
        <v>1227.7</v>
      </c>
    </row>
    <row r="37" spans="1:25" x14ac:dyDescent="0.15">
      <c r="A37">
        <v>0.23151099999999999</v>
      </c>
      <c r="B37">
        <v>6.7769999999999997E-2</v>
      </c>
      <c r="C37">
        <v>0.125307</v>
      </c>
      <c r="D37">
        <v>8.6548E-2</v>
      </c>
      <c r="E37">
        <v>7.5800000000000006E-2</v>
      </c>
      <c r="F37">
        <v>-0.129944</v>
      </c>
      <c r="G37" s="1">
        <v>1</v>
      </c>
      <c r="H37">
        <f t="shared" si="17"/>
        <v>1338.2194</v>
      </c>
      <c r="I37">
        <v>20</v>
      </c>
      <c r="K37">
        <v>0.49471799999999999</v>
      </c>
      <c r="L37">
        <v>-0.44335999999999998</v>
      </c>
      <c r="M37">
        <v>6.0628000000000001E-2</v>
      </c>
      <c r="N37">
        <v>0.438608</v>
      </c>
      <c r="O37">
        <v>0.149562</v>
      </c>
      <c r="P37">
        <v>1.9910000000000001E-2</v>
      </c>
      <c r="Q37" s="1">
        <v>1</v>
      </c>
      <c r="R37">
        <v>1338.4448</v>
      </c>
      <c r="Y37">
        <v>1252.22</v>
      </c>
    </row>
    <row r="38" spans="1:25" x14ac:dyDescent="0.15">
      <c r="A38">
        <v>0.621008</v>
      </c>
      <c r="B38">
        <v>-0.29968299999999998</v>
      </c>
      <c r="C38">
        <v>-6.3324000000000005E-2</v>
      </c>
      <c r="D38">
        <v>-0.230212</v>
      </c>
      <c r="E38">
        <v>-2.8160999999999999E-2</v>
      </c>
      <c r="F38">
        <v>-0.102626</v>
      </c>
      <c r="G38" s="1">
        <v>1</v>
      </c>
      <c r="H38">
        <f t="shared" si="17"/>
        <v>1342.2668000000001</v>
      </c>
      <c r="I38">
        <v>20</v>
      </c>
      <c r="K38">
        <v>6.7946999999999994E-2</v>
      </c>
      <c r="L38">
        <v>-8.0236000000000002E-2</v>
      </c>
      <c r="M38">
        <v>-3.6111999999999998E-2</v>
      </c>
      <c r="N38">
        <v>5.3109999999999997E-3</v>
      </c>
      <c r="O38">
        <v>0.18958</v>
      </c>
      <c r="P38">
        <v>4.1070000000000002E-2</v>
      </c>
      <c r="Q38" s="1">
        <v>1</v>
      </c>
      <c r="R38">
        <v>1342.5411999999999</v>
      </c>
      <c r="Y38">
        <v>1278.1500000000001</v>
      </c>
    </row>
    <row r="39" spans="1:25" x14ac:dyDescent="0.15">
      <c r="A39">
        <v>1.9796999999999999E-2</v>
      </c>
      <c r="B39">
        <v>0.207844</v>
      </c>
      <c r="C39">
        <v>0.184917</v>
      </c>
      <c r="D39">
        <v>-0.149122</v>
      </c>
      <c r="E39">
        <v>0.22530800000000001</v>
      </c>
      <c r="F39">
        <v>-5.8261E-2</v>
      </c>
      <c r="G39" s="1">
        <v>1</v>
      </c>
      <c r="H39">
        <f t="shared" si="17"/>
        <v>1362.1902</v>
      </c>
      <c r="I39">
        <v>20</v>
      </c>
      <c r="K39">
        <v>0.489178</v>
      </c>
      <c r="L39">
        <v>-0.41040300000000002</v>
      </c>
      <c r="M39">
        <v>2.0150000000000001E-2</v>
      </c>
      <c r="N39">
        <v>3.0061999999999998E-2</v>
      </c>
      <c r="O39">
        <v>-0.14563999999999999</v>
      </c>
      <c r="P39">
        <v>-0.20993800000000001</v>
      </c>
      <c r="Q39" s="1">
        <v>1</v>
      </c>
      <c r="R39">
        <v>1363.7385999999999</v>
      </c>
      <c r="Y39">
        <v>1303.5999999999999</v>
      </c>
    </row>
    <row r="40" spans="1:25" x14ac:dyDescent="0.15">
      <c r="A40">
        <v>0.101532</v>
      </c>
      <c r="B40">
        <v>-4.5147E-2</v>
      </c>
      <c r="C40">
        <v>1.5842999999999999E-2</v>
      </c>
      <c r="D40">
        <v>-5.7051999999999999E-2</v>
      </c>
      <c r="E40">
        <v>-9.7599999999999998E-4</v>
      </c>
      <c r="F40">
        <v>-3.9727999999999999E-2</v>
      </c>
      <c r="G40" s="1">
        <v>3</v>
      </c>
      <c r="H40">
        <f t="shared" si="17"/>
        <v>1394.3832</v>
      </c>
      <c r="I40">
        <v>20</v>
      </c>
      <c r="Q40" s="1">
        <v>3</v>
      </c>
      <c r="R40">
        <v>1393.2855999999999</v>
      </c>
      <c r="Y40">
        <v>1341.7</v>
      </c>
    </row>
    <row r="41" spans="1:25" x14ac:dyDescent="0.15">
      <c r="A41">
        <v>-0.461594</v>
      </c>
      <c r="B41">
        <v>0.158943</v>
      </c>
      <c r="C41">
        <v>-0.26890399999999998</v>
      </c>
      <c r="D41">
        <v>-3.7407000000000003E-2</v>
      </c>
      <c r="E41">
        <v>-0.32793699999999998</v>
      </c>
      <c r="F41">
        <v>0.226878</v>
      </c>
      <c r="G41" s="1">
        <v>1</v>
      </c>
      <c r="H41">
        <f t="shared" si="17"/>
        <v>1444.3534</v>
      </c>
      <c r="I41">
        <v>20</v>
      </c>
      <c r="Q41" s="1">
        <v>1</v>
      </c>
      <c r="R41">
        <v>1444.6278</v>
      </c>
      <c r="Y41">
        <v>1365.53</v>
      </c>
    </row>
    <row r="42" spans="1:25" x14ac:dyDescent="0.15">
      <c r="A42">
        <v>0.31435999999999997</v>
      </c>
      <c r="B42">
        <v>8.4700000000000001E-3</v>
      </c>
      <c r="C42">
        <v>-1.0031E-2</v>
      </c>
      <c r="D42">
        <v>-0.16087499999999999</v>
      </c>
      <c r="E42">
        <v>-5.3196E-2</v>
      </c>
      <c r="F42">
        <v>-0.122224</v>
      </c>
      <c r="G42" s="1">
        <v>2</v>
      </c>
      <c r="H42">
        <v>1470.4998000000001</v>
      </c>
      <c r="I42">
        <v>20</v>
      </c>
      <c r="Q42" s="1">
        <v>2</v>
      </c>
      <c r="R42">
        <v>1470.4998000000001</v>
      </c>
      <c r="Y42">
        <v>1369.66</v>
      </c>
    </row>
    <row r="43" spans="1:25" x14ac:dyDescent="0.15">
      <c r="A43">
        <v>-0.30736599999999997</v>
      </c>
      <c r="B43">
        <v>-0.41693799999999998</v>
      </c>
      <c r="C43">
        <v>-0.20901400000000001</v>
      </c>
      <c r="D43">
        <v>-6.6646999999999998E-2</v>
      </c>
      <c r="E43">
        <v>7.9778000000000002E-2</v>
      </c>
      <c r="F43">
        <v>0.175845</v>
      </c>
      <c r="G43" s="1">
        <v>1</v>
      </c>
      <c r="H43">
        <v>1518.9313999999999</v>
      </c>
      <c r="I43">
        <v>20</v>
      </c>
      <c r="K43">
        <v>0.10518</v>
      </c>
      <c r="L43">
        <v>-0.205258</v>
      </c>
      <c r="M43">
        <v>-6.6444000000000003E-2</v>
      </c>
      <c r="N43">
        <v>9.8761000000000002E-2</v>
      </c>
      <c r="O43">
        <v>9.6900000000000007E-3</v>
      </c>
      <c r="P43">
        <v>-0.17507400000000001</v>
      </c>
      <c r="Q43" s="1">
        <v>1</v>
      </c>
      <c r="R43">
        <v>1518.9313999999999</v>
      </c>
      <c r="Y43">
        <v>1389.99</v>
      </c>
    </row>
    <row r="44" spans="1:25" x14ac:dyDescent="0.15">
      <c r="A44">
        <v>-1.749355</v>
      </c>
      <c r="B44">
        <v>-0.43285200000000001</v>
      </c>
      <c r="C44">
        <v>0.23292599999999999</v>
      </c>
      <c r="D44">
        <v>0.27280900000000002</v>
      </c>
      <c r="E44">
        <v>0.30193599999999998</v>
      </c>
      <c r="F44">
        <v>0.25282700000000002</v>
      </c>
      <c r="G44" s="1">
        <v>1</v>
      </c>
      <c r="H44">
        <v>1601.6826000000001</v>
      </c>
      <c r="I44">
        <v>20</v>
      </c>
      <c r="K44">
        <v>9.0019000000000002E-2</v>
      </c>
      <c r="L44">
        <v>7.3351E-2</v>
      </c>
      <c r="M44">
        <v>0.25527499999999997</v>
      </c>
      <c r="N44">
        <v>-0.33418300000000001</v>
      </c>
      <c r="O44">
        <v>-0.38176199999999999</v>
      </c>
      <c r="P44">
        <v>6.5391000000000005E-2</v>
      </c>
      <c r="Q44" s="1">
        <v>1</v>
      </c>
      <c r="R44">
        <v>1601.6826000000001</v>
      </c>
      <c r="Y44">
        <v>1422.84</v>
      </c>
    </row>
    <row r="45" spans="1:25" x14ac:dyDescent="0.15">
      <c r="A45">
        <v>-1.749355</v>
      </c>
      <c r="B45">
        <v>-0.43285200000000001</v>
      </c>
      <c r="C45">
        <v>0.23292599999999999</v>
      </c>
      <c r="D45">
        <v>0.27280900000000002</v>
      </c>
      <c r="E45">
        <v>0.30193599999999998</v>
      </c>
      <c r="F45">
        <v>0.25282700000000002</v>
      </c>
      <c r="G45" s="1">
        <v>1</v>
      </c>
      <c r="H45">
        <v>1625.5064</v>
      </c>
      <c r="I45">
        <v>20</v>
      </c>
      <c r="K45">
        <v>-0.42354399999999998</v>
      </c>
      <c r="L45">
        <v>0.88553999999999999</v>
      </c>
      <c r="M45">
        <v>0.28608</v>
      </c>
      <c r="N45">
        <v>-1.292413</v>
      </c>
      <c r="O45">
        <v>-0.16786000000000001</v>
      </c>
      <c r="P45">
        <v>0.489483</v>
      </c>
      <c r="Q45" s="1">
        <v>1</v>
      </c>
      <c r="R45">
        <v>1625.5064</v>
      </c>
      <c r="Y45">
        <v>1473.83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2020-11-17T11:16:54Z</dcterms:created>
  <dcterms:modified xsi:type="dcterms:W3CDTF">2022-12-03T05:41:14Z</dcterms:modified>
</cp:coreProperties>
</file>