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s>
  <definedNames>
    <definedName name="_xlnm._FilterDatabase" localSheetId="1" hidden="1">'Non-Modeled Projects'!$C$64:$O$84</definedName>
    <definedName name="_xlnm._FilterDatabase" localSheetId="0" hidden="1">'Proj Attributes and Scenarios'!$A$9:$V$30</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<sst xmlns="http://schemas.openxmlformats.org/spreadsheetml/2006/main" count="601" uniqueCount="287">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</sst>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style="thin">
        <color indexed="64"/>
      </right>
      <top/>
      <bottom/>
      <diagonal/>
    </border>
  </borders>
  <cellStyleXfs count="4">
    <xf numFmtId="0" fontId="0" fillId="0" borderId="0"/>
    <xf numFmtId="0" fontId="2" fillId="0" borderId="0"/>
    <xf numFmtId="0" fontId="2" fillId="0" borderId="0"/>
    <xf numFmtId="0" fontId="3" fillId="0" borderId="0">
      <alignment vertical="center"/>
    </xf>
  </cellStyleXfs>
  <cellXfs count="27">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cellXfs>
  <cellStyles count="4">
    <cellStyle name="Normal" xfId="0" builtinId="0"/>
    <cellStyle name="Normal 2 2 6" xfId="1"/>
    <cellStyle name="Normal 31" xfId="3"/>
    <cellStyle name="Normal 9" xfId="2"/>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81225" y="0"/>
          <a:ext cx="10049436"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9"/>
  <sheetViews>
    <sheetView tabSelected="1" zoomScaleNormal="100"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 min="22" max="22" width="11.85546875" bestFit="1" customWidth="1"/>
  </cols>
  <sheetData>
    <row r="1" spans="1:30" s="1" customFormat="1" x14ac:dyDescent="0.25">
      <c r="P1" s="16"/>
      <c r="Q1" s="2"/>
    </row>
    <row r="2" spans="1:30" s="1" customFormat="1" x14ac:dyDescent="0.25">
      <c r="P2" s="16"/>
      <c r="Q2" s="2"/>
    </row>
    <row r="3" spans="1:30" s="1" customFormat="1" x14ac:dyDescent="0.25">
      <c r="P3" s="16"/>
      <c r="Q3" s="2"/>
    </row>
    <row r="4" spans="1:30" s="1" customFormat="1" x14ac:dyDescent="0.25">
      <c r="P4" s="16"/>
      <c r="Q4" s="2" t="s">
        <v>4</v>
      </c>
    </row>
    <row r="5" spans="1:30" s="1" customFormat="1" x14ac:dyDescent="0.25">
      <c r="P5" s="16"/>
      <c r="Q5" s="2" t="s">
        <v>5</v>
      </c>
    </row>
    <row r="6" spans="1:30" s="1" customFormat="1" x14ac:dyDescent="0.25">
      <c r="P6" s="16"/>
      <c r="Q6" s="2" t="s">
        <v>6</v>
      </c>
    </row>
    <row r="7" spans="1:30" s="1" customFormat="1" x14ac:dyDescent="0.25">
      <c r="P7" s="16"/>
      <c r="Q7" s="2" t="s">
        <v>7</v>
      </c>
    </row>
    <row r="8" spans="1:30"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25">
      <c r="A9" s="3" t="s">
        <v>273</v>
      </c>
      <c r="B9" s="3" t="s">
        <v>37</v>
      </c>
      <c r="C9" s="3" t="s">
        <v>139</v>
      </c>
      <c r="D9" s="3" t="s">
        <v>18</v>
      </c>
      <c r="E9" s="3" t="s">
        <v>14</v>
      </c>
      <c r="F9" s="3" t="s">
        <v>15</v>
      </c>
      <c r="G9" s="3" t="s">
        <v>62</v>
      </c>
      <c r="H9" s="3" t="s">
        <v>126</v>
      </c>
      <c r="I9" s="3" t="s">
        <v>0</v>
      </c>
      <c r="J9" s="3" t="s">
        <v>1</v>
      </c>
      <c r="K9" s="3" t="s">
        <v>10</v>
      </c>
      <c r="L9" s="3" t="s">
        <v>11</v>
      </c>
      <c r="M9" s="3" t="s">
        <v>12</v>
      </c>
      <c r="N9" s="3" t="s">
        <v>13</v>
      </c>
      <c r="O9" s="3" t="s">
        <v>65</v>
      </c>
      <c r="P9" s="17" t="s">
        <v>66</v>
      </c>
      <c r="Q9" s="15" t="s">
        <v>2</v>
      </c>
      <c r="R9" s="3" t="s">
        <v>72</v>
      </c>
      <c r="S9" s="3" t="s">
        <v>276</v>
      </c>
      <c r="T9" s="3" t="s">
        <v>277</v>
      </c>
      <c r="U9" s="3" t="s">
        <v>278</v>
      </c>
      <c r="V9" s="3" t="s">
        <v>284</v>
      </c>
    </row>
    <row r="10" spans="1:30" x14ac:dyDescent="0.25">
      <c r="A10" s="4">
        <v>1</v>
      </c>
      <c r="B10" s="4"/>
      <c r="C10" s="4">
        <v>205</v>
      </c>
      <c r="D10" s="4" t="s">
        <v>232</v>
      </c>
      <c r="E10" s="4" t="s">
        <v>234</v>
      </c>
      <c r="F10" s="4" t="s">
        <v>235</v>
      </c>
      <c r="G10" t="s">
        <v>9</v>
      </c>
      <c r="H10" s="4"/>
      <c r="K10">
        <v>2</v>
      </c>
      <c r="L10">
        <v>4</v>
      </c>
      <c r="Q10" s="5">
        <v>0</v>
      </c>
      <c r="R10">
        <v>0</v>
      </c>
      <c r="S10">
        <v>1</v>
      </c>
      <c r="T10">
        <v>1</v>
      </c>
      <c r="U10">
        <v>1</v>
      </c>
      <c r="V10">
        <v>1</v>
      </c>
    </row>
    <row r="11" spans="1:30" x14ac:dyDescent="0.25">
      <c r="A11" s="4">
        <v>2</v>
      </c>
      <c r="B11" s="4"/>
      <c r="C11" s="4">
        <v>351</v>
      </c>
      <c r="D11" s="4" t="s">
        <v>232</v>
      </c>
      <c r="E11" s="4" t="s">
        <v>251</v>
      </c>
      <c r="F11" s="4" t="s">
        <v>231</v>
      </c>
      <c r="G11" s="4" t="s">
        <v>9</v>
      </c>
      <c r="H11" s="4"/>
      <c r="K11">
        <v>4</v>
      </c>
      <c r="L11">
        <v>6</v>
      </c>
      <c r="Q11" s="5">
        <v>0</v>
      </c>
      <c r="R11">
        <v>0</v>
      </c>
      <c r="S11">
        <v>0</v>
      </c>
      <c r="T11">
        <v>0</v>
      </c>
      <c r="U11">
        <v>0</v>
      </c>
      <c r="V11">
        <v>1</v>
      </c>
    </row>
    <row r="12" spans="1:30" x14ac:dyDescent="0.25">
      <c r="A12" s="4">
        <v>3</v>
      </c>
      <c r="B12" s="4"/>
      <c r="C12" s="4">
        <v>356</v>
      </c>
      <c r="D12" s="4" t="s">
        <v>232</v>
      </c>
      <c r="E12" s="4" t="s">
        <v>262</v>
      </c>
      <c r="F12" s="4" t="s">
        <v>240</v>
      </c>
      <c r="G12" s="4" t="s">
        <v>9</v>
      </c>
      <c r="H12" s="4"/>
      <c r="K12">
        <v>4</v>
      </c>
      <c r="L12">
        <v>6</v>
      </c>
      <c r="Q12" s="5">
        <v>0</v>
      </c>
      <c r="R12">
        <v>0</v>
      </c>
      <c r="S12">
        <v>0</v>
      </c>
      <c r="T12">
        <v>0</v>
      </c>
      <c r="U12">
        <v>0</v>
      </c>
      <c r="V12">
        <v>1</v>
      </c>
      <c r="Y12" t="s">
        <v>279</v>
      </c>
    </row>
    <row r="13" spans="1:30" x14ac:dyDescent="0.25">
      <c r="A13" s="4">
        <v>4</v>
      </c>
      <c r="B13" s="4"/>
      <c r="C13" s="4">
        <v>251</v>
      </c>
      <c r="D13" s="4" t="s">
        <v>255</v>
      </c>
      <c r="E13" s="4" t="s">
        <v>232</v>
      </c>
      <c r="F13" s="4" t="s">
        <v>55</v>
      </c>
      <c r="G13" s="4" t="s">
        <v>9</v>
      </c>
      <c r="H13" s="4"/>
      <c r="K13">
        <v>2</v>
      </c>
      <c r="L13">
        <v>4</v>
      </c>
      <c r="Q13" s="5">
        <v>0</v>
      </c>
      <c r="R13">
        <v>0</v>
      </c>
      <c r="S13">
        <v>0</v>
      </c>
      <c r="T13">
        <v>1</v>
      </c>
      <c r="U13">
        <v>1</v>
      </c>
      <c r="V13">
        <v>1</v>
      </c>
    </row>
    <row r="14" spans="1:30" x14ac:dyDescent="0.25">
      <c r="A14" s="4">
        <v>5</v>
      </c>
      <c r="B14" s="4"/>
      <c r="C14" s="4">
        <v>353</v>
      </c>
      <c r="D14" s="4" t="s">
        <v>255</v>
      </c>
      <c r="E14" s="4" t="s">
        <v>253</v>
      </c>
      <c r="F14" s="4" t="s">
        <v>254</v>
      </c>
      <c r="G14" s="4" t="s">
        <v>239</v>
      </c>
      <c r="H14" s="4"/>
      <c r="K14">
        <v>0</v>
      </c>
      <c r="L14">
        <v>4</v>
      </c>
      <c r="Q14" s="5">
        <v>0</v>
      </c>
      <c r="R14">
        <v>0</v>
      </c>
      <c r="S14">
        <v>0</v>
      </c>
      <c r="T14">
        <v>0</v>
      </c>
      <c r="U14">
        <v>0</v>
      </c>
      <c r="V14">
        <v>1</v>
      </c>
    </row>
    <row r="15" spans="1:30" x14ac:dyDescent="0.25">
      <c r="A15">
        <v>6</v>
      </c>
      <c r="C15">
        <v>853</v>
      </c>
      <c r="D15" t="s">
        <v>27</v>
      </c>
      <c r="E15" s="14" t="s">
        <v>80</v>
      </c>
      <c r="F15" t="s">
        <v>29</v>
      </c>
      <c r="G15" t="s">
        <v>30</v>
      </c>
      <c r="H15" s="21" t="s">
        <v>40</v>
      </c>
      <c r="K15"/>
      <c r="Q15" s="5">
        <v>0</v>
      </c>
      <c r="R15">
        <v>1</v>
      </c>
      <c r="S15">
        <v>1</v>
      </c>
      <c r="T15">
        <v>1</v>
      </c>
      <c r="U15">
        <v>1</v>
      </c>
      <c r="V15">
        <v>1</v>
      </c>
    </row>
    <row r="16" spans="1:30" x14ac:dyDescent="0.25">
      <c r="A16" s="4">
        <v>7</v>
      </c>
      <c r="B16" s="4"/>
      <c r="C16" s="4">
        <v>306</v>
      </c>
      <c r="D16" s="26" t="s">
        <v>80</v>
      </c>
      <c r="E16" s="4" t="s">
        <v>240</v>
      </c>
      <c r="F16" t="s">
        <v>241</v>
      </c>
      <c r="G16" t="s">
        <v>242</v>
      </c>
      <c r="H16" s="4"/>
      <c r="K16" s="6" t="s">
        <v>243</v>
      </c>
      <c r="L16" s="6" t="s">
        <v>243</v>
      </c>
      <c r="Q16" s="5">
        <v>0</v>
      </c>
      <c r="R16">
        <v>0</v>
      </c>
      <c r="S16">
        <v>0</v>
      </c>
      <c r="T16">
        <v>1</v>
      </c>
      <c r="U16">
        <v>0</v>
      </c>
      <c r="V16">
        <v>1</v>
      </c>
    </row>
    <row r="17" spans="1:30" x14ac:dyDescent="0.25">
      <c r="A17" s="4">
        <v>8</v>
      </c>
      <c r="B17" s="4"/>
      <c r="C17" s="4">
        <v>208</v>
      </c>
      <c r="D17" s="4" t="s">
        <v>57</v>
      </c>
      <c r="E17" s="4" t="s">
        <v>240</v>
      </c>
      <c r="F17" s="4" t="s">
        <v>61</v>
      </c>
      <c r="G17" s="4" t="s">
        <v>249</v>
      </c>
      <c r="H17" s="4"/>
      <c r="K17" s="6" t="s">
        <v>243</v>
      </c>
      <c r="L17" s="6" t="s">
        <v>243</v>
      </c>
      <c r="Q17" s="5">
        <v>0</v>
      </c>
      <c r="R17">
        <v>0</v>
      </c>
      <c r="S17">
        <v>1</v>
      </c>
      <c r="T17">
        <v>1</v>
      </c>
      <c r="U17">
        <v>1</v>
      </c>
      <c r="V17">
        <v>1</v>
      </c>
    </row>
    <row r="18" spans="1:30" x14ac:dyDescent="0.25">
      <c r="A18" s="4">
        <v>9</v>
      </c>
      <c r="B18" t="s">
        <v>41</v>
      </c>
      <c r="C18">
        <v>854</v>
      </c>
      <c r="D18" s="4" t="s">
        <v>42</v>
      </c>
      <c r="G18" s="4" t="s">
        <v>102</v>
      </c>
      <c r="H18" s="21" t="s">
        <v>73</v>
      </c>
      <c r="K18"/>
      <c r="L18"/>
      <c r="P18" s="20"/>
      <c r="Q18" s="5">
        <v>0</v>
      </c>
      <c r="R18">
        <v>1</v>
      </c>
      <c r="S18">
        <v>1</v>
      </c>
      <c r="T18">
        <v>1</v>
      </c>
      <c r="U18">
        <v>1</v>
      </c>
      <c r="V18">
        <v>1</v>
      </c>
      <c r="AC18" t="s">
        <v>280</v>
      </c>
    </row>
    <row r="19" spans="1:30" x14ac:dyDescent="0.25">
      <c r="A19">
        <v>10</v>
      </c>
      <c r="C19">
        <v>855</v>
      </c>
      <c r="D19" t="s">
        <v>21</v>
      </c>
      <c r="E19" t="s">
        <v>22</v>
      </c>
      <c r="F19" t="s">
        <v>23</v>
      </c>
      <c r="G19" t="s">
        <v>239</v>
      </c>
      <c r="H19" s="21" t="s">
        <v>40</v>
      </c>
      <c r="K19">
        <v>6</v>
      </c>
      <c r="L19">
        <v>8</v>
      </c>
      <c r="Q19" s="5">
        <v>0</v>
      </c>
      <c r="R19">
        <v>1</v>
      </c>
      <c r="S19">
        <v>1</v>
      </c>
      <c r="T19">
        <v>1</v>
      </c>
      <c r="U19">
        <v>1</v>
      </c>
      <c r="V19">
        <v>1</v>
      </c>
      <c r="AC19">
        <v>2012</v>
      </c>
      <c r="AD19" t="s">
        <v>281</v>
      </c>
    </row>
    <row r="20" spans="1:30" x14ac:dyDescent="0.25">
      <c r="A20">
        <v>11</v>
      </c>
      <c r="C20">
        <v>856</v>
      </c>
      <c r="D20" t="s">
        <v>24</v>
      </c>
      <c r="E20" t="s">
        <v>116</v>
      </c>
      <c r="F20" t="s">
        <v>118</v>
      </c>
      <c r="G20" s="13" t="s">
        <v>122</v>
      </c>
      <c r="H20" s="21" t="s">
        <v>40</v>
      </c>
      <c r="K20" s="6"/>
      <c r="L20" s="7"/>
      <c r="Q20" s="5">
        <v>0</v>
      </c>
      <c r="R20">
        <v>1</v>
      </c>
      <c r="S20">
        <v>1</v>
      </c>
      <c r="T20">
        <v>1</v>
      </c>
      <c r="U20">
        <v>1</v>
      </c>
      <c r="V20">
        <v>1</v>
      </c>
      <c r="AC20">
        <v>2020</v>
      </c>
      <c r="AD20" t="s">
        <v>282</v>
      </c>
    </row>
    <row r="21" spans="1:30" x14ac:dyDescent="0.25">
      <c r="A21">
        <v>12</v>
      </c>
      <c r="C21">
        <v>802</v>
      </c>
      <c r="D21" t="s">
        <v>24</v>
      </c>
      <c r="E21" t="s">
        <v>118</v>
      </c>
      <c r="F21" t="s">
        <v>117</v>
      </c>
      <c r="G21" s="13" t="s">
        <v>119</v>
      </c>
      <c r="H21" s="21" t="s">
        <v>115</v>
      </c>
      <c r="K21" s="6"/>
      <c r="L21" s="7"/>
      <c r="Q21" s="8">
        <v>1</v>
      </c>
      <c r="R21">
        <v>1</v>
      </c>
      <c r="S21">
        <v>1</v>
      </c>
      <c r="T21">
        <v>1</v>
      </c>
      <c r="U21">
        <v>1</v>
      </c>
      <c r="V21">
        <v>1</v>
      </c>
      <c r="AC21">
        <v>2030</v>
      </c>
      <c r="AD21" t="s">
        <v>283</v>
      </c>
    </row>
    <row r="22" spans="1:30" x14ac:dyDescent="0.25">
      <c r="A22">
        <v>13</v>
      </c>
      <c r="C22">
        <v>902</v>
      </c>
      <c r="D22" t="s">
        <v>24</v>
      </c>
      <c r="E22" t="s">
        <v>120</v>
      </c>
      <c r="F22" t="s">
        <v>121</v>
      </c>
      <c r="G22" s="13" t="s">
        <v>123</v>
      </c>
      <c r="H22" s="21" t="s">
        <v>272</v>
      </c>
      <c r="K22" s="6"/>
      <c r="L22" s="7"/>
      <c r="P22" s="19" t="s">
        <v>275</v>
      </c>
      <c r="Q22" s="8">
        <v>0</v>
      </c>
      <c r="R22">
        <v>0</v>
      </c>
      <c r="S22">
        <v>0</v>
      </c>
      <c r="T22">
        <v>0</v>
      </c>
      <c r="U22">
        <v>0</v>
      </c>
      <c r="V22">
        <v>0</v>
      </c>
    </row>
    <row r="23" spans="1:30" x14ac:dyDescent="0.25">
      <c r="A23" s="4">
        <v>14</v>
      </c>
      <c r="B23" s="4"/>
      <c r="C23" s="4">
        <v>308</v>
      </c>
      <c r="D23" s="4" t="s">
        <v>263</v>
      </c>
      <c r="E23" s="4"/>
      <c r="F23" s="4"/>
      <c r="G23" s="4" t="s">
        <v>103</v>
      </c>
      <c r="H23" s="4"/>
      <c r="K23">
        <v>0</v>
      </c>
      <c r="L23">
        <v>2</v>
      </c>
      <c r="Q23" s="5">
        <v>0</v>
      </c>
      <c r="R23">
        <v>0</v>
      </c>
      <c r="S23">
        <v>0</v>
      </c>
      <c r="T23">
        <v>1</v>
      </c>
      <c r="U23">
        <v>0</v>
      </c>
      <c r="V23">
        <v>1</v>
      </c>
    </row>
    <row r="24" spans="1:30" x14ac:dyDescent="0.25">
      <c r="A24" s="4">
        <v>15</v>
      </c>
      <c r="C24">
        <v>301</v>
      </c>
      <c r="D24" t="s">
        <v>264</v>
      </c>
      <c r="E24" t="s">
        <v>232</v>
      </c>
      <c r="F24" t="s">
        <v>265</v>
      </c>
      <c r="G24" s="4" t="s">
        <v>266</v>
      </c>
      <c r="H24" s="4"/>
      <c r="K24">
        <v>0</v>
      </c>
      <c r="L24">
        <v>2</v>
      </c>
      <c r="Q24" s="5">
        <v>0</v>
      </c>
      <c r="R24">
        <v>0</v>
      </c>
      <c r="S24">
        <v>0</v>
      </c>
      <c r="T24">
        <v>1</v>
      </c>
      <c r="U24">
        <v>0</v>
      </c>
      <c r="V24">
        <v>1</v>
      </c>
    </row>
    <row r="25" spans="1:30" x14ac:dyDescent="0.25">
      <c r="A25" s="4">
        <v>16</v>
      </c>
      <c r="B25" s="4"/>
      <c r="C25" s="4">
        <v>211</v>
      </c>
      <c r="D25" s="4" t="s">
        <v>258</v>
      </c>
      <c r="E25" s="4" t="s">
        <v>250</v>
      </c>
      <c r="F25" s="4" t="s">
        <v>31</v>
      </c>
      <c r="G25" s="4" t="s">
        <v>9</v>
      </c>
      <c r="H25" s="4"/>
      <c r="K25">
        <v>2</v>
      </c>
      <c r="L25">
        <v>4</v>
      </c>
      <c r="Q25" s="5">
        <v>0</v>
      </c>
      <c r="R25">
        <v>0</v>
      </c>
      <c r="S25">
        <v>1</v>
      </c>
      <c r="T25">
        <v>1</v>
      </c>
      <c r="U25">
        <v>1</v>
      </c>
      <c r="V25">
        <v>1</v>
      </c>
    </row>
    <row r="26" spans="1:30" x14ac:dyDescent="0.25">
      <c r="A26" s="4">
        <v>17</v>
      </c>
      <c r="B26" t="s">
        <v>107</v>
      </c>
      <c r="C26">
        <v>302</v>
      </c>
      <c r="D26" t="s">
        <v>108</v>
      </c>
      <c r="E26" t="s">
        <v>109</v>
      </c>
      <c r="F26" t="s">
        <v>110</v>
      </c>
      <c r="G26" t="s">
        <v>9</v>
      </c>
      <c r="H26" s="22" t="s">
        <v>40</v>
      </c>
      <c r="K26">
        <v>2</v>
      </c>
      <c r="L26">
        <v>4</v>
      </c>
      <c r="O26" t="s">
        <v>113</v>
      </c>
      <c r="Q26" s="8">
        <v>0</v>
      </c>
      <c r="R26">
        <v>0</v>
      </c>
      <c r="S26">
        <v>0</v>
      </c>
      <c r="T26">
        <v>1</v>
      </c>
      <c r="U26">
        <v>0</v>
      </c>
      <c r="V26">
        <v>1</v>
      </c>
    </row>
    <row r="27" spans="1:30" x14ac:dyDescent="0.25">
      <c r="A27" s="4">
        <v>18</v>
      </c>
      <c r="B27" s="4"/>
      <c r="C27" s="4">
        <v>354</v>
      </c>
      <c r="D27" s="4" t="s">
        <v>260</v>
      </c>
      <c r="E27" s="4" t="s">
        <v>231</v>
      </c>
      <c r="F27" s="4" t="s">
        <v>261</v>
      </c>
      <c r="G27" s="4" t="s">
        <v>239</v>
      </c>
      <c r="H27" s="4"/>
      <c r="K27">
        <v>0</v>
      </c>
      <c r="L27">
        <v>4</v>
      </c>
      <c r="Q27" s="5">
        <v>0</v>
      </c>
      <c r="R27">
        <v>0</v>
      </c>
      <c r="S27">
        <v>0</v>
      </c>
      <c r="T27">
        <v>0</v>
      </c>
      <c r="U27">
        <v>0</v>
      </c>
      <c r="V27">
        <v>1</v>
      </c>
    </row>
    <row r="28" spans="1:30" x14ac:dyDescent="0.25">
      <c r="A28" s="4">
        <v>19</v>
      </c>
      <c r="B28" s="4"/>
      <c r="C28" s="4">
        <v>207</v>
      </c>
      <c r="D28" s="4" t="s">
        <v>244</v>
      </c>
      <c r="E28" s="4" t="s">
        <v>245</v>
      </c>
      <c r="F28" s="4" t="s">
        <v>246</v>
      </c>
      <c r="G28" s="4" t="s">
        <v>9</v>
      </c>
      <c r="H28" s="4"/>
      <c r="K28">
        <v>3</v>
      </c>
      <c r="L28">
        <v>4</v>
      </c>
      <c r="Q28" s="5">
        <v>0</v>
      </c>
      <c r="R28">
        <v>0</v>
      </c>
      <c r="S28">
        <v>1</v>
      </c>
      <c r="T28">
        <v>1</v>
      </c>
      <c r="U28">
        <v>1</v>
      </c>
      <c r="V28">
        <v>1</v>
      </c>
    </row>
    <row r="29" spans="1:30" x14ac:dyDescent="0.25">
      <c r="A29">
        <v>20</v>
      </c>
      <c r="C29">
        <v>857</v>
      </c>
      <c r="D29" t="s">
        <v>31</v>
      </c>
      <c r="E29" t="s">
        <v>32</v>
      </c>
      <c r="F29" t="s">
        <v>33</v>
      </c>
      <c r="G29" t="s">
        <v>34</v>
      </c>
      <c r="H29" s="21" t="s">
        <v>40</v>
      </c>
      <c r="K29">
        <v>2</v>
      </c>
      <c r="L29" s="5">
        <v>3</v>
      </c>
      <c r="Q29" s="5">
        <v>0</v>
      </c>
      <c r="R29">
        <v>1</v>
      </c>
      <c r="S29">
        <v>1</v>
      </c>
      <c r="T29">
        <v>1</v>
      </c>
      <c r="U29">
        <v>1</v>
      </c>
      <c r="V29">
        <v>1</v>
      </c>
    </row>
    <row r="30" spans="1:30" x14ac:dyDescent="0.25">
      <c r="A30" s="4">
        <v>21</v>
      </c>
      <c r="C30">
        <v>803</v>
      </c>
      <c r="D30" s="4" t="s">
        <v>131</v>
      </c>
      <c r="E30" s="4" t="s">
        <v>132</v>
      </c>
      <c r="F30" s="4" t="s">
        <v>133</v>
      </c>
      <c r="G30" t="s">
        <v>239</v>
      </c>
      <c r="H30" s="21" t="s">
        <v>115</v>
      </c>
      <c r="K30">
        <v>0</v>
      </c>
      <c r="L30">
        <v>4</v>
      </c>
      <c r="Q30" s="8">
        <v>1</v>
      </c>
      <c r="R30">
        <v>1</v>
      </c>
      <c r="S30">
        <v>1</v>
      </c>
      <c r="T30">
        <v>1</v>
      </c>
      <c r="U30">
        <v>1</v>
      </c>
      <c r="V30">
        <v>1</v>
      </c>
    </row>
    <row r="31" spans="1:30" x14ac:dyDescent="0.25">
      <c r="A31" s="4">
        <v>22</v>
      </c>
      <c r="B31" s="4"/>
      <c r="C31" s="4">
        <v>352</v>
      </c>
      <c r="D31" t="s">
        <v>252</v>
      </c>
      <c r="E31" s="4" t="s">
        <v>253</v>
      </c>
      <c r="F31" s="4" t="s">
        <v>254</v>
      </c>
      <c r="G31" s="4" t="s">
        <v>239</v>
      </c>
      <c r="H31" s="4"/>
      <c r="K31">
        <v>0</v>
      </c>
      <c r="L31">
        <v>4</v>
      </c>
      <c r="Q31" s="5">
        <v>0</v>
      </c>
      <c r="R31">
        <v>0</v>
      </c>
      <c r="S31">
        <v>0</v>
      </c>
      <c r="T31">
        <v>0</v>
      </c>
      <c r="U31">
        <v>0</v>
      </c>
      <c r="V31">
        <v>1</v>
      </c>
    </row>
    <row r="32" spans="1:30" x14ac:dyDescent="0.25">
      <c r="A32" s="4">
        <v>23</v>
      </c>
      <c r="C32">
        <v>804</v>
      </c>
      <c r="D32" t="s">
        <v>89</v>
      </c>
      <c r="E32" t="s">
        <v>86</v>
      </c>
      <c r="F32" t="s">
        <v>90</v>
      </c>
      <c r="G32" t="s">
        <v>88</v>
      </c>
      <c r="H32" s="21" t="s">
        <v>115</v>
      </c>
      <c r="K32"/>
      <c r="L32"/>
      <c r="O32" t="s">
        <v>113</v>
      </c>
      <c r="P32" s="18" t="s">
        <v>125</v>
      </c>
      <c r="Q32" s="5">
        <v>1</v>
      </c>
      <c r="R32">
        <v>1</v>
      </c>
      <c r="S32">
        <v>1</v>
      </c>
      <c r="T32">
        <v>1</v>
      </c>
      <c r="U32">
        <v>1</v>
      </c>
      <c r="V32">
        <v>1</v>
      </c>
    </row>
    <row r="33" spans="1:22" x14ac:dyDescent="0.25">
      <c r="A33" s="4">
        <v>24</v>
      </c>
      <c r="B33" t="s">
        <v>43</v>
      </c>
      <c r="C33">
        <v>204</v>
      </c>
      <c r="D33" t="s">
        <v>44</v>
      </c>
      <c r="G33" s="4" t="s">
        <v>103</v>
      </c>
      <c r="H33" s="22" t="s">
        <v>40</v>
      </c>
      <c r="K33"/>
      <c r="L33"/>
      <c r="Q33" s="5">
        <v>0</v>
      </c>
      <c r="R33">
        <v>1</v>
      </c>
      <c r="S33">
        <v>1</v>
      </c>
      <c r="T33">
        <v>1</v>
      </c>
      <c r="U33">
        <v>1</v>
      </c>
      <c r="V33">
        <v>1</v>
      </c>
    </row>
    <row r="34" spans="1:22" x14ac:dyDescent="0.25">
      <c r="A34" s="4">
        <v>25</v>
      </c>
      <c r="B34" s="4"/>
      <c r="C34" s="4">
        <v>303</v>
      </c>
      <c r="D34" s="4" t="s">
        <v>229</v>
      </c>
      <c r="E34" s="4" t="s">
        <v>230</v>
      </c>
      <c r="F34" s="4" t="s">
        <v>231</v>
      </c>
      <c r="G34" t="s">
        <v>233</v>
      </c>
      <c r="H34" s="4"/>
      <c r="K34">
        <v>0</v>
      </c>
      <c r="L34" s="25">
        <v>4</v>
      </c>
      <c r="Q34" s="5">
        <v>0</v>
      </c>
      <c r="R34">
        <v>0</v>
      </c>
      <c r="S34">
        <v>0</v>
      </c>
      <c r="T34">
        <v>1</v>
      </c>
      <c r="U34">
        <v>0</v>
      </c>
      <c r="V34">
        <v>1</v>
      </c>
    </row>
    <row r="35" spans="1:22" x14ac:dyDescent="0.25">
      <c r="A35" s="4">
        <v>26</v>
      </c>
      <c r="B35" s="4"/>
      <c r="C35" s="4">
        <v>801</v>
      </c>
      <c r="D35" t="s">
        <v>78</v>
      </c>
      <c r="E35" t="s">
        <v>83</v>
      </c>
      <c r="F35" t="s">
        <v>84</v>
      </c>
      <c r="G35" t="s">
        <v>239</v>
      </c>
      <c r="H35" s="22" t="s">
        <v>40</v>
      </c>
      <c r="K35">
        <v>0</v>
      </c>
      <c r="L35">
        <v>6</v>
      </c>
      <c r="Q35" s="5">
        <v>0</v>
      </c>
      <c r="R35">
        <v>1</v>
      </c>
      <c r="S35">
        <v>1</v>
      </c>
      <c r="T35">
        <v>1</v>
      </c>
      <c r="U35">
        <v>1</v>
      </c>
      <c r="V35">
        <v>1</v>
      </c>
    </row>
    <row r="36" spans="1:22" x14ac:dyDescent="0.25">
      <c r="A36" s="4">
        <v>27</v>
      </c>
      <c r="B36" s="4"/>
      <c r="C36" s="4">
        <v>305</v>
      </c>
      <c r="D36" s="4" t="s">
        <v>257</v>
      </c>
      <c r="E36" s="4" t="s">
        <v>229</v>
      </c>
      <c r="F36" s="4" t="s">
        <v>238</v>
      </c>
      <c r="G36" t="s">
        <v>239</v>
      </c>
      <c r="H36" s="4"/>
      <c r="K36">
        <v>0</v>
      </c>
      <c r="L36">
        <v>2</v>
      </c>
      <c r="Q36" s="5">
        <v>0</v>
      </c>
      <c r="R36">
        <v>0</v>
      </c>
      <c r="S36">
        <v>0</v>
      </c>
      <c r="T36">
        <v>1</v>
      </c>
      <c r="U36">
        <v>0</v>
      </c>
      <c r="V36">
        <v>1</v>
      </c>
    </row>
    <row r="37" spans="1:22" x14ac:dyDescent="0.25">
      <c r="A37" s="4">
        <v>28</v>
      </c>
      <c r="C37">
        <v>858</v>
      </c>
      <c r="D37" s="4" t="s">
        <v>134</v>
      </c>
      <c r="E37" s="4" t="s">
        <v>135</v>
      </c>
      <c r="F37" s="4" t="s">
        <v>136</v>
      </c>
      <c r="G37" s="4" t="s">
        <v>137</v>
      </c>
      <c r="H37" s="21" t="s">
        <v>40</v>
      </c>
      <c r="K37"/>
      <c r="L37"/>
      <c r="Q37" s="8">
        <v>0</v>
      </c>
      <c r="R37">
        <v>1</v>
      </c>
      <c r="S37">
        <v>1</v>
      </c>
      <c r="T37">
        <v>1</v>
      </c>
      <c r="U37">
        <v>1</v>
      </c>
      <c r="V37">
        <v>1</v>
      </c>
    </row>
    <row r="38" spans="1:22" x14ac:dyDescent="0.25">
      <c r="A38" s="4">
        <v>29</v>
      </c>
      <c r="B38" s="4"/>
      <c r="C38" s="4">
        <v>304</v>
      </c>
      <c r="D38" s="4" t="s">
        <v>236</v>
      </c>
      <c r="E38" s="4" t="s">
        <v>229</v>
      </c>
      <c r="F38" s="4" t="s">
        <v>80</v>
      </c>
      <c r="G38" s="4" t="s">
        <v>9</v>
      </c>
      <c r="H38" s="4"/>
      <c r="K38">
        <v>4</v>
      </c>
      <c r="L38">
        <v>6</v>
      </c>
      <c r="Q38" s="5">
        <v>0</v>
      </c>
      <c r="R38">
        <v>0</v>
      </c>
      <c r="S38">
        <v>0</v>
      </c>
      <c r="T38">
        <v>1</v>
      </c>
      <c r="U38">
        <v>0</v>
      </c>
      <c r="V38">
        <v>1</v>
      </c>
    </row>
    <row r="39" spans="1:22" x14ac:dyDescent="0.25">
      <c r="A39" s="4">
        <v>30</v>
      </c>
      <c r="B39" t="s">
        <v>52</v>
      </c>
      <c r="C39">
        <v>206</v>
      </c>
      <c r="D39" t="s">
        <v>53</v>
      </c>
      <c r="E39" t="s">
        <v>78</v>
      </c>
      <c r="F39" t="s">
        <v>79</v>
      </c>
      <c r="G39" t="s">
        <v>239</v>
      </c>
      <c r="H39" s="21" t="s">
        <v>73</v>
      </c>
      <c r="K39">
        <v>0</v>
      </c>
      <c r="L39">
        <v>4</v>
      </c>
      <c r="Q39" s="5">
        <v>0</v>
      </c>
      <c r="R39">
        <v>0</v>
      </c>
      <c r="S39">
        <v>1</v>
      </c>
      <c r="T39">
        <v>1</v>
      </c>
      <c r="U39">
        <v>1</v>
      </c>
      <c r="V39">
        <v>1</v>
      </c>
    </row>
    <row r="40" spans="1:22" x14ac:dyDescent="0.25">
      <c r="A40" s="4">
        <v>31</v>
      </c>
      <c r="C40">
        <v>304</v>
      </c>
      <c r="D40" t="s">
        <v>53</v>
      </c>
      <c r="E40" t="s">
        <v>78</v>
      </c>
      <c r="F40" t="s">
        <v>79</v>
      </c>
      <c r="G40" t="s">
        <v>9</v>
      </c>
      <c r="H40" s="4"/>
      <c r="K40">
        <v>4</v>
      </c>
      <c r="L40">
        <v>6</v>
      </c>
      <c r="Q40" s="5">
        <v>0</v>
      </c>
      <c r="R40">
        <v>0</v>
      </c>
      <c r="S40">
        <v>0</v>
      </c>
      <c r="T40">
        <v>1</v>
      </c>
      <c r="U40">
        <v>0</v>
      </c>
      <c r="V40">
        <v>1</v>
      </c>
    </row>
    <row r="41" spans="1:22" x14ac:dyDescent="0.25">
      <c r="A41" s="4">
        <v>32</v>
      </c>
      <c r="B41" t="s">
        <v>100</v>
      </c>
      <c r="C41">
        <v>210</v>
      </c>
      <c r="D41" t="s">
        <v>259</v>
      </c>
      <c r="E41" t="s">
        <v>101</v>
      </c>
      <c r="F41" t="s">
        <v>80</v>
      </c>
      <c r="G41" t="s">
        <v>239</v>
      </c>
      <c r="H41" s="22" t="s">
        <v>73</v>
      </c>
      <c r="K41"/>
      <c r="L41"/>
      <c r="O41" t="s">
        <v>113</v>
      </c>
      <c r="Q41" s="8">
        <v>0</v>
      </c>
      <c r="R41">
        <v>0</v>
      </c>
      <c r="S41">
        <v>1</v>
      </c>
      <c r="T41">
        <v>1</v>
      </c>
      <c r="U41">
        <v>1</v>
      </c>
      <c r="V41">
        <v>1</v>
      </c>
    </row>
    <row r="42" spans="1:22" x14ac:dyDescent="0.25">
      <c r="A42" s="4">
        <v>33</v>
      </c>
      <c r="C42">
        <v>709</v>
      </c>
      <c r="D42" s="4" t="s">
        <v>127</v>
      </c>
      <c r="E42" s="4" t="s">
        <v>128</v>
      </c>
      <c r="F42" s="4" t="s">
        <v>129</v>
      </c>
      <c r="G42" s="4" t="s">
        <v>130</v>
      </c>
      <c r="H42" s="22" t="s">
        <v>17</v>
      </c>
      <c r="K42">
        <v>0</v>
      </c>
      <c r="L42">
        <v>2</v>
      </c>
      <c r="Q42" s="8">
        <v>0</v>
      </c>
      <c r="R42">
        <v>0</v>
      </c>
      <c r="S42">
        <v>0</v>
      </c>
      <c r="T42">
        <v>0</v>
      </c>
      <c r="U42">
        <v>0</v>
      </c>
      <c r="V42">
        <v>0</v>
      </c>
    </row>
    <row r="43" spans="1:22" x14ac:dyDescent="0.25">
      <c r="A43">
        <v>34</v>
      </c>
      <c r="C43">
        <v>859</v>
      </c>
      <c r="D43" t="s">
        <v>26</v>
      </c>
      <c r="E43" s="14" t="s">
        <v>82</v>
      </c>
      <c r="F43" s="14" t="s">
        <v>81</v>
      </c>
      <c r="G43" t="s">
        <v>8</v>
      </c>
      <c r="H43" s="21" t="s">
        <v>40</v>
      </c>
      <c r="K43">
        <v>1</v>
      </c>
      <c r="L43">
        <v>2</v>
      </c>
      <c r="Q43" s="5">
        <v>0</v>
      </c>
      <c r="R43">
        <v>1</v>
      </c>
      <c r="S43">
        <v>1</v>
      </c>
      <c r="T43">
        <v>1</v>
      </c>
      <c r="U43">
        <v>1</v>
      </c>
      <c r="V43">
        <v>1</v>
      </c>
    </row>
    <row r="44" spans="1:22" x14ac:dyDescent="0.25">
      <c r="A44">
        <v>35</v>
      </c>
      <c r="C44" t="s">
        <v>274</v>
      </c>
      <c r="D44" t="s">
        <v>114</v>
      </c>
      <c r="G44" t="s">
        <v>285</v>
      </c>
      <c r="H44" s="4"/>
      <c r="K44"/>
      <c r="L44"/>
      <c r="Q44" s="8">
        <v>0</v>
      </c>
      <c r="R44">
        <v>1</v>
      </c>
      <c r="S44">
        <v>1</v>
      </c>
      <c r="T44">
        <v>1</v>
      </c>
      <c r="U44">
        <v>1</v>
      </c>
      <c r="V44">
        <v>1</v>
      </c>
    </row>
    <row r="45" spans="1:22" x14ac:dyDescent="0.25">
      <c r="A45" s="4">
        <v>36</v>
      </c>
      <c r="B45" s="4"/>
      <c r="C45" s="4">
        <v>209</v>
      </c>
      <c r="D45" s="4" t="s">
        <v>256</v>
      </c>
      <c r="E45" s="4" t="s">
        <v>227</v>
      </c>
      <c r="F45" s="4" t="s">
        <v>228</v>
      </c>
      <c r="G45" s="4" t="s">
        <v>9</v>
      </c>
      <c r="H45" s="4"/>
      <c r="K45">
        <v>2</v>
      </c>
      <c r="L45">
        <v>6</v>
      </c>
      <c r="Q45" s="8">
        <v>0</v>
      </c>
      <c r="R45">
        <v>0</v>
      </c>
      <c r="S45">
        <v>1</v>
      </c>
      <c r="T45">
        <v>1</v>
      </c>
      <c r="U45">
        <v>1</v>
      </c>
      <c r="V45">
        <v>1</v>
      </c>
    </row>
    <row r="46" spans="1:22" x14ac:dyDescent="0.25">
      <c r="A46" s="4">
        <v>37</v>
      </c>
      <c r="C46">
        <v>805</v>
      </c>
      <c r="D46" t="s">
        <v>94</v>
      </c>
      <c r="E46" t="s">
        <v>95</v>
      </c>
      <c r="F46" t="s">
        <v>96</v>
      </c>
      <c r="G46" t="s">
        <v>88</v>
      </c>
      <c r="H46" s="21" t="s">
        <v>115</v>
      </c>
      <c r="K46"/>
      <c r="L46" s="10"/>
      <c r="O46" t="s">
        <v>113</v>
      </c>
      <c r="P46" s="18" t="s">
        <v>125</v>
      </c>
      <c r="Q46" s="5">
        <v>1</v>
      </c>
      <c r="R46">
        <v>1</v>
      </c>
      <c r="S46">
        <v>1</v>
      </c>
      <c r="T46">
        <v>1</v>
      </c>
      <c r="U46">
        <v>1</v>
      </c>
      <c r="V46">
        <v>1</v>
      </c>
    </row>
    <row r="47" spans="1:22" x14ac:dyDescent="0.25">
      <c r="A47" s="4">
        <v>38</v>
      </c>
      <c r="B47" s="4"/>
      <c r="C47" s="4">
        <v>307</v>
      </c>
      <c r="D47" s="4" t="s">
        <v>247</v>
      </c>
      <c r="E47" s="4"/>
      <c r="F47" s="4"/>
      <c r="G47" s="4" t="s">
        <v>9</v>
      </c>
      <c r="H47" s="4"/>
      <c r="K47"/>
      <c r="L47"/>
      <c r="Q47" s="5">
        <v>0</v>
      </c>
      <c r="R47">
        <v>0</v>
      </c>
      <c r="S47">
        <v>0</v>
      </c>
      <c r="T47">
        <v>1</v>
      </c>
      <c r="U47">
        <v>0</v>
      </c>
      <c r="V47">
        <v>1</v>
      </c>
    </row>
    <row r="48" spans="1:22" x14ac:dyDescent="0.25">
      <c r="A48" s="4">
        <v>39</v>
      </c>
      <c r="C48">
        <v>806</v>
      </c>
      <c r="D48" t="s">
        <v>87</v>
      </c>
      <c r="E48" t="s">
        <v>85</v>
      </c>
      <c r="F48" t="s">
        <v>86</v>
      </c>
      <c r="G48" t="s">
        <v>88</v>
      </c>
      <c r="H48" s="21" t="s">
        <v>115</v>
      </c>
      <c r="K48"/>
      <c r="L48"/>
      <c r="O48" t="s">
        <v>113</v>
      </c>
      <c r="P48" s="18" t="s">
        <v>125</v>
      </c>
      <c r="Q48" s="5">
        <v>1</v>
      </c>
      <c r="R48">
        <v>1</v>
      </c>
      <c r="S48">
        <v>1</v>
      </c>
      <c r="T48">
        <v>1</v>
      </c>
      <c r="U48">
        <v>1</v>
      </c>
      <c r="V48">
        <v>1</v>
      </c>
    </row>
    <row r="49" spans="1:22" x14ac:dyDescent="0.25">
      <c r="A49" s="4">
        <v>40</v>
      </c>
      <c r="D49" t="s">
        <v>286</v>
      </c>
      <c r="E49" t="s">
        <v>232</v>
      </c>
      <c r="F49" t="s">
        <v>232</v>
      </c>
      <c r="G49" t="s">
        <v>239</v>
      </c>
      <c r="K49" s="5">
        <v>0</v>
      </c>
      <c r="L49" s="5">
        <v>2</v>
      </c>
      <c r="Q49" s="8">
        <v>0</v>
      </c>
      <c r="R49" s="8">
        <v>0</v>
      </c>
      <c r="S49" s="8">
        <v>0</v>
      </c>
      <c r="T49" s="8">
        <v>0</v>
      </c>
      <c r="U49" s="8">
        <v>0</v>
      </c>
      <c r="V49" s="8">
        <v>0</v>
      </c>
    </row>
    <row r="50" spans="1:22" x14ac:dyDescent="0.25">
      <c r="H50" s="4"/>
      <c r="K50"/>
      <c r="L50"/>
    </row>
    <row r="51" spans="1:22" x14ac:dyDescent="0.25">
      <c r="H51" s="4"/>
      <c r="K51"/>
      <c r="L51"/>
    </row>
    <row r="52" spans="1:22" x14ac:dyDescent="0.25">
      <c r="H52" s="4"/>
      <c r="K52"/>
      <c r="L52"/>
    </row>
    <row r="53" spans="1:22" x14ac:dyDescent="0.25">
      <c r="H53" s="4"/>
      <c r="K53"/>
      <c r="L53"/>
    </row>
    <row r="54" spans="1:22" x14ac:dyDescent="0.25">
      <c r="H54" s="4"/>
      <c r="K54"/>
      <c r="L54"/>
    </row>
    <row r="55" spans="1:22" x14ac:dyDescent="0.25">
      <c r="H55" s="4"/>
      <c r="K55"/>
      <c r="L55"/>
    </row>
    <row r="56" spans="1:22" x14ac:dyDescent="0.25">
      <c r="H56" s="4"/>
      <c r="K56"/>
      <c r="L56"/>
    </row>
    <row r="57" spans="1:22" x14ac:dyDescent="0.25">
      <c r="H57" s="4"/>
      <c r="K57"/>
      <c r="L57"/>
    </row>
    <row r="58" spans="1:22" x14ac:dyDescent="0.25">
      <c r="H58" s="4"/>
      <c r="K58"/>
      <c r="L58"/>
    </row>
    <row r="59" spans="1:22" x14ac:dyDescent="0.25">
      <c r="H59" s="4"/>
      <c r="K59"/>
      <c r="L59"/>
    </row>
    <row r="60" spans="1:22" x14ac:dyDescent="0.25">
      <c r="H60" s="4"/>
      <c r="K60"/>
      <c r="L60"/>
    </row>
    <row r="61" spans="1:22" x14ac:dyDescent="0.25">
      <c r="H61" s="4"/>
      <c r="K61"/>
      <c r="L61"/>
    </row>
    <row r="62" spans="1:22" x14ac:dyDescent="0.25">
      <c r="H62" s="4"/>
      <c r="K62"/>
      <c r="L62"/>
    </row>
    <row r="63" spans="1:22" x14ac:dyDescent="0.25">
      <c r="H63" s="4"/>
      <c r="K63"/>
      <c r="L63"/>
    </row>
    <row r="64" spans="1:22" x14ac:dyDescent="0.25">
      <c r="H64" s="4"/>
      <c r="K64"/>
      <c r="L64"/>
    </row>
    <row r="65" spans="1:21" x14ac:dyDescent="0.25">
      <c r="K65"/>
      <c r="L65"/>
    </row>
    <row r="66" spans="1:21" x14ac:dyDescent="0.25">
      <c r="K66"/>
      <c r="L66"/>
    </row>
    <row r="67" spans="1:21" x14ac:dyDescent="0.25">
      <c r="K67"/>
      <c r="L67"/>
    </row>
    <row r="68" spans="1:21" x14ac:dyDescent="0.25">
      <c r="K68"/>
      <c r="L68"/>
    </row>
    <row r="69" spans="1:21" x14ac:dyDescent="0.25">
      <c r="P69" s="19"/>
      <c r="Q69" s="8"/>
      <c r="R69" s="8"/>
      <c r="S69" s="8"/>
      <c r="T69" s="8"/>
      <c r="U69" s="8"/>
    </row>
    <row r="70" spans="1:21" x14ac:dyDescent="0.25">
      <c r="A70" s="4"/>
      <c r="B70" s="4"/>
      <c r="C70" s="4"/>
      <c r="H70" s="4"/>
      <c r="P70" s="19"/>
      <c r="Q70" s="8"/>
      <c r="R70" s="8"/>
      <c r="S70" s="8"/>
      <c r="T70" s="8"/>
      <c r="U70" s="8"/>
    </row>
    <row r="71" spans="1:21" s="4" customFormat="1" x14ac:dyDescent="0.25">
      <c r="D71"/>
      <c r="E71"/>
      <c r="F71"/>
      <c r="I71"/>
      <c r="J71"/>
      <c r="K71" s="8"/>
      <c r="L71" s="5"/>
      <c r="P71" s="19"/>
      <c r="Q71" s="8"/>
      <c r="R71" s="8"/>
      <c r="S71" s="8"/>
      <c r="T71" s="8"/>
      <c r="U71" s="8"/>
    </row>
    <row r="72" spans="1:21" x14ac:dyDescent="0.25">
      <c r="A72" s="4"/>
      <c r="B72" s="4"/>
      <c r="C72" s="4"/>
      <c r="D72" s="4"/>
      <c r="E72" s="4"/>
      <c r="F72" s="4"/>
      <c r="G72" s="4"/>
      <c r="H72" s="4"/>
      <c r="I72" s="4"/>
      <c r="J72" s="4"/>
      <c r="P72" s="19"/>
      <c r="Q72" s="8"/>
      <c r="R72" s="8"/>
      <c r="S72" s="8"/>
      <c r="T72" s="8"/>
      <c r="U72" s="8"/>
    </row>
    <row r="73" spans="1:21" x14ac:dyDescent="0.25">
      <c r="A73" s="4"/>
      <c r="B73" s="4"/>
      <c r="C73" s="4"/>
      <c r="G73" s="4"/>
      <c r="H73" s="4"/>
      <c r="J73" s="4"/>
      <c r="P73" s="19"/>
      <c r="Q73" s="8"/>
      <c r="R73" s="8"/>
      <c r="S73" s="8"/>
      <c r="T73" s="8"/>
      <c r="U73" s="8"/>
    </row>
    <row r="74" spans="1:21" x14ac:dyDescent="0.25">
      <c r="A74" s="4"/>
      <c r="B74" s="4"/>
      <c r="C74" s="4"/>
      <c r="H74" s="4"/>
      <c r="J74" s="4"/>
      <c r="P74" s="19"/>
      <c r="Q74" s="8"/>
      <c r="R74" s="8"/>
      <c r="S74" s="8"/>
      <c r="T74" s="8"/>
      <c r="U74" s="8"/>
    </row>
    <row r="75" spans="1:21" x14ac:dyDescent="0.25">
      <c r="A75" s="4"/>
      <c r="B75" s="4"/>
      <c r="C75" s="4"/>
      <c r="H75" s="4"/>
      <c r="I75" s="4"/>
      <c r="P75" s="19"/>
      <c r="Q75" s="8"/>
      <c r="R75" s="8"/>
      <c r="S75" s="8"/>
      <c r="T75" s="8"/>
      <c r="U75" s="8"/>
    </row>
    <row r="76" spans="1:21" x14ac:dyDescent="0.25">
      <c r="A76" s="4"/>
      <c r="B76" s="4"/>
      <c r="C76" s="4"/>
      <c r="H76" s="4"/>
      <c r="I76" s="4"/>
      <c r="P76" s="19"/>
      <c r="Q76" s="8"/>
      <c r="R76" s="8"/>
      <c r="S76" s="8"/>
      <c r="T76" s="8"/>
      <c r="U76" s="8"/>
    </row>
    <row r="77" spans="1:21" x14ac:dyDescent="0.25">
      <c r="A77" s="4"/>
      <c r="B77" s="4"/>
      <c r="C77" s="4"/>
      <c r="H77" s="4"/>
      <c r="I77" s="4"/>
      <c r="P77" s="19"/>
      <c r="Q77" s="8"/>
      <c r="R77" s="8"/>
      <c r="S77" s="8"/>
      <c r="T77" s="8"/>
      <c r="U77" s="8"/>
    </row>
    <row r="78" spans="1:21" x14ac:dyDescent="0.25">
      <c r="A78" s="4"/>
      <c r="B78" s="4"/>
      <c r="C78" s="4"/>
      <c r="H78" s="4"/>
      <c r="I78" s="4"/>
      <c r="P78" s="19"/>
      <c r="Q78" s="8"/>
      <c r="R78" s="8"/>
      <c r="S78" s="8"/>
      <c r="T78" s="8"/>
      <c r="U78" s="8"/>
    </row>
    <row r="79" spans="1:21" x14ac:dyDescent="0.25">
      <c r="A79" s="4"/>
      <c r="B79" s="4"/>
      <c r="C79" s="4"/>
      <c r="H79" s="4"/>
      <c r="I79" s="4"/>
      <c r="P79" s="19"/>
      <c r="Q79" s="8"/>
      <c r="R79" s="8"/>
      <c r="S79" s="8"/>
      <c r="T79" s="8"/>
      <c r="U79" s="8"/>
    </row>
    <row r="80" spans="1:21" x14ac:dyDescent="0.25">
      <c r="A80" s="4"/>
      <c r="B80" s="4"/>
      <c r="C80" s="4"/>
      <c r="H80" s="4"/>
      <c r="I80" s="4"/>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P86" s="19"/>
      <c r="Q86" s="8"/>
      <c r="R86" s="8"/>
      <c r="S86" s="8"/>
      <c r="T86" s="8"/>
      <c r="U86" s="8"/>
    </row>
    <row r="87" spans="1:21" x14ac:dyDescent="0.25">
      <c r="A87" s="4"/>
      <c r="B87" s="4"/>
      <c r="C87" s="4"/>
      <c r="H87" s="4"/>
      <c r="P87" s="19"/>
      <c r="Q87" s="8"/>
      <c r="R87" s="8"/>
      <c r="S87" s="8"/>
      <c r="T87" s="8"/>
      <c r="U87" s="8"/>
    </row>
    <row r="88" spans="1:21" x14ac:dyDescent="0.25">
      <c r="A88" s="4"/>
      <c r="B88" s="4"/>
      <c r="C88" s="4"/>
      <c r="H88" s="4"/>
      <c r="I88" s="4"/>
      <c r="P88" s="19"/>
      <c r="Q88" s="8"/>
      <c r="R88" s="8"/>
      <c r="S88" s="8"/>
      <c r="T88" s="8"/>
      <c r="U88" s="8"/>
    </row>
    <row r="89" spans="1:21" x14ac:dyDescent="0.25">
      <c r="A89" s="4"/>
      <c r="B89" s="4"/>
      <c r="C89" s="4"/>
      <c r="D89" s="4"/>
      <c r="H89" s="4"/>
      <c r="P89" s="19"/>
      <c r="Q89" s="8"/>
      <c r="R89" s="8"/>
      <c r="S89" s="8"/>
      <c r="T89" s="8"/>
      <c r="U89" s="8"/>
    </row>
    <row r="90" spans="1:21" x14ac:dyDescent="0.25">
      <c r="A90" s="4"/>
      <c r="B90" s="4"/>
      <c r="C90" s="4"/>
      <c r="D90" s="4"/>
      <c r="H90" s="4"/>
      <c r="K90" s="9"/>
      <c r="L90" s="8"/>
      <c r="P90" s="19"/>
      <c r="Q90" s="8"/>
      <c r="R90" s="8"/>
      <c r="S90" s="8"/>
      <c r="T90" s="8"/>
      <c r="U90" s="8"/>
    </row>
    <row r="91" spans="1:21" x14ac:dyDescent="0.25">
      <c r="A91" s="4"/>
      <c r="B91" s="4"/>
      <c r="C91" s="4"/>
      <c r="H91" s="4"/>
      <c r="J91" s="5"/>
      <c r="K91" s="8"/>
      <c r="L91" s="8"/>
      <c r="P91" s="19"/>
      <c r="Q91" s="8"/>
      <c r="R91" s="8"/>
      <c r="S91" s="8"/>
      <c r="T91" s="8"/>
      <c r="U91" s="8"/>
    </row>
    <row r="92" spans="1:21" x14ac:dyDescent="0.25">
      <c r="A92" s="4"/>
      <c r="B92" s="4"/>
      <c r="C92" s="4"/>
      <c r="H92" s="4"/>
      <c r="J92" s="5"/>
      <c r="K92" s="8"/>
      <c r="L92" s="8"/>
      <c r="P92" s="19"/>
      <c r="Q92" s="8"/>
      <c r="R92" s="8"/>
      <c r="S92" s="8"/>
      <c r="T92" s="8"/>
      <c r="U92" s="8"/>
    </row>
    <row r="93" spans="1:21" x14ac:dyDescent="0.25">
      <c r="A93" s="4"/>
      <c r="B93" s="4"/>
      <c r="C93" s="4"/>
      <c r="H93" s="4"/>
      <c r="J93" s="5"/>
    </row>
    <row r="99" spans="1:4" x14ac:dyDescent="0.25">
      <c r="A99" s="4"/>
      <c r="B99" s="4"/>
      <c r="C99" s="4"/>
      <c r="D99" s="4"/>
    </row>
  </sheetData>
  <autoFilter ref="A9:V30">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76</v>
      </c>
      <c r="G10" s="6" t="s">
        <v>40</v>
      </c>
      <c r="J10"/>
      <c r="K10"/>
      <c r="O10" t="s">
        <v>75</v>
      </c>
    </row>
    <row r="11" spans="1:23" x14ac:dyDescent="0.25">
      <c r="A11" s="4"/>
      <c r="B11" t="s">
        <v>45</v>
      </c>
      <c r="C11" t="s">
        <v>50</v>
      </c>
      <c r="D11" t="s">
        <v>46</v>
      </c>
      <c r="E11" t="s">
        <v>48</v>
      </c>
      <c r="G11" s="12" t="s">
        <v>40</v>
      </c>
      <c r="J11"/>
      <c r="K11"/>
      <c r="O11" t="s">
        <v>77</v>
      </c>
    </row>
    <row r="12" spans="1:23" x14ac:dyDescent="0.25">
      <c r="A12" s="4"/>
      <c r="B12" t="s">
        <v>49</v>
      </c>
      <c r="C12" t="s">
        <v>51</v>
      </c>
      <c r="D12" t="s">
        <v>46</v>
      </c>
      <c r="E12" t="s">
        <v>47</v>
      </c>
      <c r="G12" s="12" t="s">
        <v>40</v>
      </c>
      <c r="J12"/>
      <c r="K12"/>
      <c r="O12" t="s">
        <v>77</v>
      </c>
    </row>
    <row r="13" spans="1:23" x14ac:dyDescent="0.25">
      <c r="A13" s="4"/>
      <c r="B13" s="4"/>
      <c r="C13" s="4" t="s">
        <v>74</v>
      </c>
      <c r="D13" t="s">
        <v>54</v>
      </c>
      <c r="E13" t="s">
        <v>55</v>
      </c>
      <c r="F13" t="s">
        <v>9</v>
      </c>
      <c r="G13" s="12" t="s">
        <v>56</v>
      </c>
      <c r="J13"/>
      <c r="K13" s="10"/>
      <c r="O13" s="14" t="s">
        <v>112</v>
      </c>
    </row>
    <row r="14" spans="1:23" x14ac:dyDescent="0.25">
      <c r="A14" s="4"/>
      <c r="B14" s="4"/>
      <c r="C14" s="4" t="s">
        <v>57</v>
      </c>
      <c r="D14" t="s">
        <v>58</v>
      </c>
      <c r="E14" t="s">
        <v>59</v>
      </c>
      <c r="F14" t="s">
        <v>60</v>
      </c>
      <c r="G14" s="12" t="s">
        <v>56</v>
      </c>
      <c r="J14"/>
      <c r="O14" s="14" t="s">
        <v>112</v>
      </c>
    </row>
    <row r="15" spans="1:23" x14ac:dyDescent="0.25">
      <c r="A15" s="4"/>
      <c r="B15" s="4"/>
      <c r="C15" s="4" t="s">
        <v>57</v>
      </c>
      <c r="D15" t="s">
        <v>25</v>
      </c>
      <c r="E15" t="s">
        <v>61</v>
      </c>
      <c r="F15" t="s">
        <v>9</v>
      </c>
      <c r="G15" s="12" t="s">
        <v>56</v>
      </c>
      <c r="J15"/>
      <c r="K15"/>
      <c r="O15" s="14" t="s">
        <v>112</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91</v>
      </c>
      <c r="D18" t="s">
        <v>92</v>
      </c>
      <c r="E18" t="s">
        <v>89</v>
      </c>
      <c r="F18" t="s">
        <v>88</v>
      </c>
      <c r="G18" s="4"/>
      <c r="J18"/>
      <c r="K18"/>
      <c r="N18" t="s">
        <v>113</v>
      </c>
      <c r="O18" s="14" t="s">
        <v>93</v>
      </c>
    </row>
    <row r="19" spans="1:20" x14ac:dyDescent="0.25">
      <c r="C19" s="4" t="s">
        <v>97</v>
      </c>
      <c r="D19" t="s">
        <v>98</v>
      </c>
      <c r="E19" t="s">
        <v>89</v>
      </c>
      <c r="F19" t="s">
        <v>88</v>
      </c>
      <c r="G19" s="4"/>
      <c r="J19"/>
      <c r="K19"/>
      <c r="N19" t="s">
        <v>113</v>
      </c>
      <c r="O19" s="14" t="s">
        <v>93</v>
      </c>
    </row>
    <row r="20" spans="1:20" x14ac:dyDescent="0.25">
      <c r="B20" t="s">
        <v>104</v>
      </c>
      <c r="C20" s="4" t="s">
        <v>105</v>
      </c>
      <c r="G20" s="4" t="s">
        <v>106</v>
      </c>
      <c r="J20"/>
      <c r="K20"/>
      <c r="N20" t="s">
        <v>113</v>
      </c>
    </row>
    <row r="21" spans="1:20" x14ac:dyDescent="0.25">
      <c r="C21" s="4" t="s">
        <v>99</v>
      </c>
      <c r="G21" s="4"/>
      <c r="J21"/>
      <c r="K21" s="10"/>
      <c r="N21" t="s">
        <v>113</v>
      </c>
    </row>
    <row r="22" spans="1:20" x14ac:dyDescent="0.25">
      <c r="C22" s="4" t="s">
        <v>111</v>
      </c>
      <c r="G22" s="4"/>
      <c r="J22"/>
      <c r="K22"/>
      <c r="N22" t="s">
        <v>113</v>
      </c>
    </row>
    <row r="23" spans="1:20" s="4" customFormat="1" x14ac:dyDescent="0.25">
      <c r="C23" s="4" t="s">
        <v>27</v>
      </c>
      <c r="D23" s="11" t="s">
        <v>29</v>
      </c>
      <c r="E23" s="11" t="s">
        <v>28</v>
      </c>
      <c r="F23" s="4" t="s">
        <v>34</v>
      </c>
      <c r="G23" s="6" t="s">
        <v>115</v>
      </c>
      <c r="J23"/>
      <c r="O23" s="4" t="s">
        <v>124</v>
      </c>
    </row>
    <row r="24" spans="1:20" s="4" customFormat="1" x14ac:dyDescent="0.25">
      <c r="C24" s="4" t="s">
        <v>35</v>
      </c>
      <c r="D24" s="11"/>
      <c r="E24" s="11" t="s">
        <v>28</v>
      </c>
      <c r="F24" s="4" t="s">
        <v>36</v>
      </c>
      <c r="G24" s="6" t="s">
        <v>115</v>
      </c>
      <c r="J24"/>
      <c r="O24" s="4" t="s">
        <v>124</v>
      </c>
    </row>
    <row r="25" spans="1:20" x14ac:dyDescent="0.25">
      <c r="C25" t="s">
        <v>19</v>
      </c>
      <c r="D25" t="s">
        <v>20</v>
      </c>
      <c r="F25" s="4" t="s">
        <v>103</v>
      </c>
      <c r="G25" s="6" t="s">
        <v>115</v>
      </c>
      <c r="J25"/>
      <c r="K25"/>
      <c r="O25" s="4" t="s">
        <v>124</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271</v>
      </c>
      <c r="I1" t="s">
        <v>270</v>
      </c>
    </row>
    <row r="2" spans="1:10" x14ac:dyDescent="0.25">
      <c r="A2" t="s">
        <v>269</v>
      </c>
      <c r="C2" t="s">
        <v>226</v>
      </c>
    </row>
    <row r="3" spans="1:10" x14ac:dyDescent="0.25">
      <c r="A3" s="3" t="s">
        <v>3</v>
      </c>
      <c r="B3" s="3" t="s">
        <v>18</v>
      </c>
      <c r="I3" t="s">
        <v>267</v>
      </c>
      <c r="J3" t="s">
        <v>268</v>
      </c>
    </row>
    <row r="4" spans="1:10" x14ac:dyDescent="0.25">
      <c r="A4" s="4">
        <v>27</v>
      </c>
      <c r="B4" s="4" t="s">
        <v>232</v>
      </c>
      <c r="C4">
        <v>1</v>
      </c>
      <c r="I4">
        <v>15</v>
      </c>
      <c r="J4">
        <f>VLOOKUP(I4,$A$4:$C$42,3,FALSE)</f>
        <v>37</v>
      </c>
    </row>
    <row r="5" spans="1:10" x14ac:dyDescent="0.25">
      <c r="A5" s="4">
        <v>37</v>
      </c>
      <c r="B5" s="4" t="s">
        <v>232</v>
      </c>
      <c r="C5">
        <v>2</v>
      </c>
      <c r="I5">
        <v>6</v>
      </c>
      <c r="J5">
        <f t="shared" ref="J5:J68" si="0">VLOOKUP(I5,$A$4:$C$42,3,FALSE)</f>
        <v>20</v>
      </c>
    </row>
    <row r="6" spans="1:10" x14ac:dyDescent="0.25">
      <c r="A6" s="4">
        <v>41</v>
      </c>
      <c r="B6" s="4" t="s">
        <v>232</v>
      </c>
      <c r="C6">
        <v>3</v>
      </c>
      <c r="I6">
        <v>36</v>
      </c>
      <c r="J6">
        <f t="shared" si="0"/>
        <v>4</v>
      </c>
    </row>
    <row r="7" spans="1:10" x14ac:dyDescent="0.25">
      <c r="A7" s="4">
        <v>36</v>
      </c>
      <c r="B7" s="4" t="s">
        <v>255</v>
      </c>
      <c r="C7">
        <v>4</v>
      </c>
      <c r="I7">
        <v>36</v>
      </c>
      <c r="J7">
        <f t="shared" si="0"/>
        <v>4</v>
      </c>
    </row>
    <row r="8" spans="1:10" x14ac:dyDescent="0.25">
      <c r="A8" s="4">
        <v>39</v>
      </c>
      <c r="B8" s="4" t="s">
        <v>255</v>
      </c>
      <c r="C8">
        <v>5</v>
      </c>
      <c r="I8">
        <v>36</v>
      </c>
      <c r="J8">
        <f t="shared" si="0"/>
        <v>4</v>
      </c>
    </row>
    <row r="9" spans="1:10" x14ac:dyDescent="0.25">
      <c r="A9">
        <v>5</v>
      </c>
      <c r="B9" t="s">
        <v>27</v>
      </c>
      <c r="C9">
        <v>6</v>
      </c>
      <c r="I9">
        <v>37</v>
      </c>
      <c r="J9">
        <f t="shared" si="0"/>
        <v>2</v>
      </c>
    </row>
    <row r="10" spans="1:10" x14ac:dyDescent="0.25">
      <c r="A10" s="4">
        <v>30</v>
      </c>
      <c r="B10" s="26" t="s">
        <v>80</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263</v>
      </c>
      <c r="C17">
        <v>14</v>
      </c>
      <c r="I17">
        <v>37</v>
      </c>
      <c r="J17">
        <f t="shared" si="0"/>
        <v>2</v>
      </c>
    </row>
    <row r="18" spans="1:10" x14ac:dyDescent="0.25">
      <c r="A18" s="4">
        <v>43</v>
      </c>
      <c r="B18" t="s">
        <v>264</v>
      </c>
      <c r="C18">
        <v>15</v>
      </c>
      <c r="I18">
        <v>37</v>
      </c>
      <c r="J18">
        <f t="shared" si="0"/>
        <v>2</v>
      </c>
    </row>
    <row r="19" spans="1:10" x14ac:dyDescent="0.25">
      <c r="A19" s="4">
        <v>34</v>
      </c>
      <c r="B19" s="4" t="s">
        <v>258</v>
      </c>
      <c r="C19">
        <v>16</v>
      </c>
      <c r="I19">
        <v>26</v>
      </c>
      <c r="J19">
        <f t="shared" si="0"/>
        <v>25</v>
      </c>
    </row>
    <row r="20" spans="1:10" x14ac:dyDescent="0.25">
      <c r="A20" s="4">
        <v>17</v>
      </c>
      <c r="B20" t="s">
        <v>108</v>
      </c>
      <c r="C20">
        <v>17</v>
      </c>
      <c r="I20">
        <v>37</v>
      </c>
      <c r="J20">
        <f t="shared" si="0"/>
        <v>2</v>
      </c>
    </row>
    <row r="21" spans="1:10" x14ac:dyDescent="0.25">
      <c r="A21" s="4">
        <v>40</v>
      </c>
      <c r="B21" s="4" t="s">
        <v>260</v>
      </c>
      <c r="C21">
        <v>18</v>
      </c>
      <c r="I21">
        <v>37</v>
      </c>
      <c r="J21">
        <f t="shared" si="0"/>
        <v>2</v>
      </c>
    </row>
    <row r="22" spans="1:10" x14ac:dyDescent="0.25">
      <c r="A22" s="4">
        <v>31</v>
      </c>
      <c r="B22" s="4" t="s">
        <v>244</v>
      </c>
      <c r="C22">
        <v>19</v>
      </c>
      <c r="I22">
        <v>37</v>
      </c>
      <c r="J22">
        <f t="shared" si="0"/>
        <v>2</v>
      </c>
    </row>
    <row r="23" spans="1:10" x14ac:dyDescent="0.25">
      <c r="A23">
        <v>6</v>
      </c>
      <c r="B23" t="s">
        <v>31</v>
      </c>
      <c r="C23">
        <v>20</v>
      </c>
      <c r="I23">
        <v>37</v>
      </c>
      <c r="J23">
        <f t="shared" si="0"/>
        <v>2</v>
      </c>
    </row>
    <row r="24" spans="1:10" x14ac:dyDescent="0.25">
      <c r="A24" s="4">
        <v>22</v>
      </c>
      <c r="B24" s="4" t="s">
        <v>131</v>
      </c>
      <c r="C24">
        <v>21</v>
      </c>
      <c r="I24">
        <v>37</v>
      </c>
      <c r="J24">
        <f t="shared" si="0"/>
        <v>2</v>
      </c>
    </row>
    <row r="25" spans="1:10" x14ac:dyDescent="0.25">
      <c r="A25" s="4">
        <v>38</v>
      </c>
      <c r="B25" t="s">
        <v>252</v>
      </c>
      <c r="C25">
        <v>22</v>
      </c>
      <c r="I25">
        <v>17</v>
      </c>
      <c r="J25">
        <f t="shared" si="0"/>
        <v>17</v>
      </c>
    </row>
    <row r="26" spans="1:10" x14ac:dyDescent="0.25">
      <c r="A26" s="4">
        <v>14</v>
      </c>
      <c r="B26" t="s">
        <v>89</v>
      </c>
      <c r="C26">
        <v>23</v>
      </c>
      <c r="I26">
        <v>17</v>
      </c>
      <c r="J26">
        <f t="shared" si="0"/>
        <v>17</v>
      </c>
    </row>
    <row r="27" spans="1:10" x14ac:dyDescent="0.25">
      <c r="A27" s="4">
        <v>10</v>
      </c>
      <c r="B27" t="s">
        <v>44</v>
      </c>
      <c r="C27">
        <v>24</v>
      </c>
      <c r="I27">
        <v>17</v>
      </c>
      <c r="J27">
        <f t="shared" si="0"/>
        <v>17</v>
      </c>
    </row>
    <row r="28" spans="1:10" x14ac:dyDescent="0.25">
      <c r="A28" s="4">
        <v>26</v>
      </c>
      <c r="B28" s="4" t="s">
        <v>229</v>
      </c>
      <c r="C28">
        <v>25</v>
      </c>
      <c r="I28">
        <v>17</v>
      </c>
      <c r="J28">
        <f t="shared" si="0"/>
        <v>17</v>
      </c>
    </row>
    <row r="29" spans="1:10" x14ac:dyDescent="0.25">
      <c r="A29" s="4">
        <v>12</v>
      </c>
      <c r="B29" t="s">
        <v>78</v>
      </c>
      <c r="C29">
        <v>26</v>
      </c>
      <c r="I29">
        <v>36</v>
      </c>
      <c r="J29">
        <f t="shared" si="0"/>
        <v>4</v>
      </c>
    </row>
    <row r="30" spans="1:10" x14ac:dyDescent="0.25">
      <c r="A30" s="4">
        <v>29</v>
      </c>
      <c r="B30" s="4" t="s">
        <v>257</v>
      </c>
      <c r="C30">
        <v>27</v>
      </c>
      <c r="I30">
        <v>26</v>
      </c>
      <c r="J30">
        <f t="shared" si="0"/>
        <v>25</v>
      </c>
    </row>
    <row r="31" spans="1:10" x14ac:dyDescent="0.25">
      <c r="A31" s="4">
        <v>23</v>
      </c>
      <c r="B31" s="4" t="s">
        <v>134</v>
      </c>
      <c r="C31">
        <v>28</v>
      </c>
      <c r="I31">
        <v>37</v>
      </c>
      <c r="J31">
        <f t="shared" si="0"/>
        <v>2</v>
      </c>
    </row>
    <row r="32" spans="1:10" x14ac:dyDescent="0.25">
      <c r="A32" s="4">
        <v>28</v>
      </c>
      <c r="B32" s="4" t="s">
        <v>236</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259</v>
      </c>
      <c r="C35">
        <v>32</v>
      </c>
      <c r="I35">
        <v>20</v>
      </c>
      <c r="J35">
        <f t="shared" si="0"/>
        <v>33</v>
      </c>
    </row>
    <row r="36" spans="1:10" x14ac:dyDescent="0.25">
      <c r="A36" s="4">
        <v>20</v>
      </c>
      <c r="B36" s="4" t="s">
        <v>127</v>
      </c>
      <c r="C36">
        <v>33</v>
      </c>
      <c r="I36">
        <v>10</v>
      </c>
      <c r="J36">
        <f t="shared" si="0"/>
        <v>24</v>
      </c>
    </row>
    <row r="37" spans="1:10" x14ac:dyDescent="0.25">
      <c r="A37">
        <v>4</v>
      </c>
      <c r="B37" t="s">
        <v>26</v>
      </c>
      <c r="C37">
        <v>34</v>
      </c>
      <c r="I37">
        <v>37</v>
      </c>
      <c r="J37">
        <f t="shared" si="0"/>
        <v>2</v>
      </c>
    </row>
    <row r="38" spans="1:10" x14ac:dyDescent="0.25">
      <c r="A38">
        <v>24</v>
      </c>
      <c r="B38" t="s">
        <v>114</v>
      </c>
      <c r="C38">
        <v>35</v>
      </c>
      <c r="I38">
        <v>37</v>
      </c>
      <c r="J38">
        <f t="shared" si="0"/>
        <v>2</v>
      </c>
    </row>
    <row r="39" spans="1:10" x14ac:dyDescent="0.25">
      <c r="A39" s="4">
        <v>25</v>
      </c>
      <c r="B39" s="4" t="s">
        <v>256</v>
      </c>
      <c r="C39">
        <v>36</v>
      </c>
      <c r="I39">
        <v>37</v>
      </c>
      <c r="J39">
        <f t="shared" si="0"/>
        <v>2</v>
      </c>
    </row>
    <row r="40" spans="1:10" x14ac:dyDescent="0.25">
      <c r="A40" s="4">
        <v>15</v>
      </c>
      <c r="B40" t="s">
        <v>94</v>
      </c>
      <c r="C40">
        <v>37</v>
      </c>
      <c r="I40">
        <v>37</v>
      </c>
      <c r="J40">
        <f t="shared" si="0"/>
        <v>2</v>
      </c>
    </row>
    <row r="41" spans="1:10" x14ac:dyDescent="0.25">
      <c r="A41" s="4">
        <v>32</v>
      </c>
      <c r="B41" s="4" t="s">
        <v>247</v>
      </c>
      <c r="C41">
        <v>38</v>
      </c>
      <c r="I41">
        <v>37</v>
      </c>
      <c r="J41">
        <f t="shared" si="0"/>
        <v>2</v>
      </c>
    </row>
    <row r="42" spans="1:10" x14ac:dyDescent="0.25">
      <c r="A42" s="4">
        <v>13</v>
      </c>
      <c r="B42" t="s">
        <v>87</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237</v>
      </c>
      <c r="B1" s="23" t="s">
        <v>138</v>
      </c>
      <c r="C1" s="23" t="s">
        <v>139</v>
      </c>
      <c r="D1" s="23" t="s">
        <v>140</v>
      </c>
      <c r="E1" s="23" t="s">
        <v>141</v>
      </c>
      <c r="F1" t="s">
        <v>142</v>
      </c>
      <c r="G1" t="s">
        <v>143</v>
      </c>
      <c r="H1" t="s">
        <v>144</v>
      </c>
      <c r="I1" t="s">
        <v>145</v>
      </c>
      <c r="J1" s="23" t="s">
        <v>146</v>
      </c>
      <c r="K1" s="24" t="s">
        <v>147</v>
      </c>
      <c r="L1" t="s">
        <v>148</v>
      </c>
      <c r="M1" t="s">
        <v>149</v>
      </c>
      <c r="N1" t="s">
        <v>150</v>
      </c>
      <c r="O1" s="24" t="s">
        <v>151</v>
      </c>
      <c r="P1" t="s">
        <v>152</v>
      </c>
      <c r="Q1" t="s">
        <v>153</v>
      </c>
      <c r="R1" t="s">
        <v>154</v>
      </c>
      <c r="S1" t="s">
        <v>155</v>
      </c>
      <c r="T1" t="s">
        <v>156</v>
      </c>
      <c r="U1" t="s">
        <v>157</v>
      </c>
      <c r="V1" t="s">
        <v>158</v>
      </c>
    </row>
    <row r="2" spans="1:22" ht="15.75" x14ac:dyDescent="0.3">
      <c r="A2">
        <v>27</v>
      </c>
      <c r="B2" s="24">
        <v>20</v>
      </c>
      <c r="C2" s="24">
        <v>205</v>
      </c>
      <c r="D2" t="s">
        <v>166</v>
      </c>
      <c r="E2">
        <v>1</v>
      </c>
      <c r="F2" t="s">
        <v>170</v>
      </c>
      <c r="G2" s="24" t="s">
        <v>178</v>
      </c>
      <c r="H2" t="s">
        <v>162</v>
      </c>
      <c r="I2" t="s">
        <v>163</v>
      </c>
      <c r="J2" s="23" t="s">
        <v>162</v>
      </c>
      <c r="K2" s="24" t="s">
        <v>164</v>
      </c>
      <c r="L2">
        <v>13</v>
      </c>
      <c r="M2" t="s">
        <v>179</v>
      </c>
      <c r="N2">
        <v>33</v>
      </c>
      <c r="O2" s="24">
        <v>100</v>
      </c>
      <c r="P2">
        <v>24</v>
      </c>
      <c r="Q2">
        <v>0</v>
      </c>
      <c r="R2">
        <v>0</v>
      </c>
      <c r="S2">
        <v>0</v>
      </c>
      <c r="T2">
        <v>0</v>
      </c>
      <c r="U2">
        <v>0</v>
      </c>
      <c r="V2">
        <v>9</v>
      </c>
    </row>
    <row r="3" spans="1:22" ht="15.75" x14ac:dyDescent="0.3">
      <c r="A3">
        <v>37</v>
      </c>
      <c r="B3">
        <v>54</v>
      </c>
      <c r="C3">
        <v>351</v>
      </c>
      <c r="D3" s="23" t="s">
        <v>166</v>
      </c>
      <c r="E3">
        <v>1</v>
      </c>
      <c r="F3" t="s">
        <v>160</v>
      </c>
      <c r="G3" t="s">
        <v>210</v>
      </c>
      <c r="H3" t="s">
        <v>203</v>
      </c>
      <c r="I3" t="s">
        <v>163</v>
      </c>
      <c r="J3" s="23" t="s">
        <v>203</v>
      </c>
      <c r="K3" s="24" t="s">
        <v>168</v>
      </c>
      <c r="L3">
        <v>14</v>
      </c>
      <c r="M3" t="s">
        <v>211</v>
      </c>
      <c r="N3">
        <v>233.1</v>
      </c>
      <c r="O3" s="24">
        <v>233.1</v>
      </c>
      <c r="P3">
        <v>0</v>
      </c>
      <c r="Q3">
        <v>0</v>
      </c>
      <c r="R3">
        <v>0</v>
      </c>
      <c r="S3">
        <v>0</v>
      </c>
      <c r="T3">
        <v>0</v>
      </c>
      <c r="U3">
        <v>0</v>
      </c>
      <c r="V3">
        <v>233.1</v>
      </c>
    </row>
    <row r="4" spans="1:22" ht="15.75" x14ac:dyDescent="0.3">
      <c r="A4">
        <v>41</v>
      </c>
      <c r="B4">
        <v>59</v>
      </c>
      <c r="C4">
        <v>356</v>
      </c>
      <c r="D4" s="23" t="s">
        <v>166</v>
      </c>
      <c r="E4">
        <v>1</v>
      </c>
      <c r="F4" t="s">
        <v>160</v>
      </c>
      <c r="G4" t="s">
        <v>219</v>
      </c>
      <c r="H4" t="s">
        <v>203</v>
      </c>
      <c r="I4" t="s">
        <v>163</v>
      </c>
      <c r="J4" s="23" t="s">
        <v>203</v>
      </c>
      <c r="K4" s="24" t="s">
        <v>168</v>
      </c>
      <c r="L4">
        <v>13</v>
      </c>
      <c r="M4" t="s">
        <v>220</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166</v>
      </c>
      <c r="E5">
        <v>1</v>
      </c>
      <c r="F5" t="s">
        <v>170</v>
      </c>
      <c r="G5" t="s">
        <v>214</v>
      </c>
      <c r="H5" t="s">
        <v>203</v>
      </c>
      <c r="I5" t="s">
        <v>163</v>
      </c>
      <c r="J5" s="23" t="s">
        <v>203</v>
      </c>
      <c r="K5" s="24" t="s">
        <v>168</v>
      </c>
      <c r="L5">
        <v>12</v>
      </c>
      <c r="M5" t="s">
        <v>213</v>
      </c>
      <c r="N5">
        <v>10.713452725559549</v>
      </c>
      <c r="O5" s="24">
        <v>10.713452725559549</v>
      </c>
      <c r="P5">
        <v>0</v>
      </c>
      <c r="Q5">
        <v>0</v>
      </c>
      <c r="R5">
        <v>0</v>
      </c>
      <c r="S5">
        <v>0</v>
      </c>
      <c r="T5">
        <v>0</v>
      </c>
      <c r="U5">
        <v>0</v>
      </c>
      <c r="V5">
        <v>10.713452725559549</v>
      </c>
    </row>
    <row r="6" spans="1:22" ht="15.75" x14ac:dyDescent="0.3">
      <c r="A6">
        <v>36</v>
      </c>
      <c r="B6" s="24">
        <v>21</v>
      </c>
      <c r="C6" s="24">
        <v>251</v>
      </c>
      <c r="D6" s="23" t="s">
        <v>166</v>
      </c>
      <c r="E6">
        <v>1</v>
      </c>
      <c r="F6" t="s">
        <v>160</v>
      </c>
      <c r="G6" s="24" t="s">
        <v>208</v>
      </c>
      <c r="H6" t="s">
        <v>162</v>
      </c>
      <c r="I6" t="s">
        <v>163</v>
      </c>
      <c r="J6" s="24" t="s">
        <v>203</v>
      </c>
      <c r="K6" s="24" t="s">
        <v>164</v>
      </c>
      <c r="L6">
        <v>12</v>
      </c>
      <c r="M6" t="s">
        <v>209</v>
      </c>
      <c r="N6">
        <v>23.5</v>
      </c>
      <c r="O6" s="24">
        <v>50</v>
      </c>
      <c r="P6">
        <v>0</v>
      </c>
      <c r="Q6">
        <v>0</v>
      </c>
      <c r="R6">
        <v>23.5</v>
      </c>
      <c r="S6">
        <v>0</v>
      </c>
      <c r="T6">
        <v>0</v>
      </c>
      <c r="U6">
        <v>0</v>
      </c>
      <c r="V6">
        <v>0</v>
      </c>
    </row>
    <row r="7" spans="1:22" ht="15.75" x14ac:dyDescent="0.3">
      <c r="A7">
        <v>43</v>
      </c>
      <c r="B7">
        <v>16</v>
      </c>
      <c r="C7">
        <v>301</v>
      </c>
      <c r="D7" t="s">
        <v>166</v>
      </c>
      <c r="E7">
        <v>1</v>
      </c>
      <c r="F7" t="s">
        <v>160</v>
      </c>
      <c r="G7" t="s">
        <v>167</v>
      </c>
      <c r="H7" t="s">
        <v>162</v>
      </c>
      <c r="I7" t="s">
        <v>163</v>
      </c>
      <c r="J7" s="23" t="s">
        <v>162</v>
      </c>
      <c r="K7" s="24" t="s">
        <v>168</v>
      </c>
      <c r="L7">
        <v>100</v>
      </c>
      <c r="M7" t="s">
        <v>169</v>
      </c>
      <c r="N7">
        <v>120</v>
      </c>
      <c r="O7" s="24">
        <v>120</v>
      </c>
      <c r="P7">
        <v>0</v>
      </c>
      <c r="Q7">
        <v>0</v>
      </c>
      <c r="R7">
        <v>0</v>
      </c>
      <c r="S7">
        <v>0</v>
      </c>
      <c r="T7">
        <v>0</v>
      </c>
      <c r="U7">
        <v>0</v>
      </c>
      <c r="V7">
        <v>120</v>
      </c>
    </row>
    <row r="8" spans="1:22" ht="15.75" x14ac:dyDescent="0.3">
      <c r="A8">
        <v>35</v>
      </c>
      <c r="B8">
        <v>36</v>
      </c>
      <c r="C8" s="24">
        <v>852</v>
      </c>
      <c r="D8" s="23" t="s">
        <v>159</v>
      </c>
      <c r="E8">
        <v>1</v>
      </c>
      <c r="F8" t="s">
        <v>170</v>
      </c>
      <c r="G8" t="s">
        <v>205</v>
      </c>
      <c r="H8" t="s">
        <v>162</v>
      </c>
      <c r="I8" t="s">
        <v>206</v>
      </c>
      <c r="J8" s="23" t="s">
        <v>162</v>
      </c>
      <c r="K8" s="24" t="s">
        <v>176</v>
      </c>
      <c r="L8">
        <v>100</v>
      </c>
      <c r="M8" t="s">
        <v>207</v>
      </c>
      <c r="N8">
        <v>5532.5</v>
      </c>
      <c r="O8" s="24">
        <v>5532.5</v>
      </c>
      <c r="P8">
        <v>0</v>
      </c>
      <c r="Q8">
        <v>1854.7</v>
      </c>
      <c r="R8">
        <v>0</v>
      </c>
      <c r="S8">
        <v>0</v>
      </c>
      <c r="T8">
        <v>3677.8</v>
      </c>
      <c r="U8">
        <v>0</v>
      </c>
      <c r="V8">
        <v>0</v>
      </c>
    </row>
    <row r="9" spans="1:22" ht="15.75" x14ac:dyDescent="0.3">
      <c r="A9">
        <v>10</v>
      </c>
      <c r="B9">
        <v>15</v>
      </c>
      <c r="C9">
        <v>204</v>
      </c>
      <c r="D9" s="23" t="s">
        <v>159</v>
      </c>
      <c r="E9">
        <v>1</v>
      </c>
      <c r="F9" t="s">
        <v>160</v>
      </c>
      <c r="G9" s="24" t="s">
        <v>161</v>
      </c>
      <c r="H9" t="s">
        <v>162</v>
      </c>
      <c r="I9" t="s">
        <v>163</v>
      </c>
      <c r="J9" s="23" t="s">
        <v>162</v>
      </c>
      <c r="K9" s="24" t="s">
        <v>164</v>
      </c>
      <c r="L9">
        <v>13</v>
      </c>
      <c r="M9" t="s">
        <v>165</v>
      </c>
      <c r="N9">
        <v>47.7</v>
      </c>
      <c r="O9" s="24">
        <v>139</v>
      </c>
      <c r="P9">
        <v>38.159999999999997</v>
      </c>
      <c r="Q9">
        <v>0</v>
      </c>
      <c r="R9">
        <v>0</v>
      </c>
      <c r="S9">
        <v>0</v>
      </c>
      <c r="T9">
        <v>0</v>
      </c>
      <c r="U9">
        <v>0</v>
      </c>
      <c r="V9">
        <v>9.5399999999999991</v>
      </c>
    </row>
    <row r="10" spans="1:22" ht="15.75" x14ac:dyDescent="0.3">
      <c r="A10" t="s">
        <v>248</v>
      </c>
      <c r="B10">
        <v>29</v>
      </c>
      <c r="C10">
        <v>503</v>
      </c>
      <c r="D10" s="23" t="s">
        <v>159</v>
      </c>
      <c r="E10">
        <v>1</v>
      </c>
      <c r="F10" t="s">
        <v>160</v>
      </c>
      <c r="G10" s="24" t="s">
        <v>192</v>
      </c>
      <c r="H10" t="s">
        <v>162</v>
      </c>
      <c r="I10" t="s">
        <v>163</v>
      </c>
      <c r="J10" s="23" t="s">
        <v>162</v>
      </c>
      <c r="K10" s="24" t="s">
        <v>193</v>
      </c>
      <c r="L10">
        <v>100</v>
      </c>
      <c r="M10" t="s">
        <v>194</v>
      </c>
      <c r="N10">
        <v>100</v>
      </c>
      <c r="O10" s="24">
        <v>100</v>
      </c>
      <c r="P10">
        <v>80</v>
      </c>
      <c r="Q10">
        <v>0</v>
      </c>
      <c r="R10">
        <v>20</v>
      </c>
      <c r="S10">
        <v>0</v>
      </c>
      <c r="T10">
        <v>0</v>
      </c>
      <c r="U10">
        <v>0</v>
      </c>
      <c r="V10">
        <v>0</v>
      </c>
    </row>
    <row r="11" spans="1:22" ht="15.75" x14ac:dyDescent="0.3">
      <c r="A11">
        <v>33</v>
      </c>
      <c r="B11">
        <v>30</v>
      </c>
      <c r="C11" s="24">
        <v>208</v>
      </c>
      <c r="D11" t="s">
        <v>166</v>
      </c>
      <c r="E11">
        <v>1</v>
      </c>
      <c r="F11" t="s">
        <v>160</v>
      </c>
      <c r="G11" s="24" t="s">
        <v>195</v>
      </c>
      <c r="H11" t="s">
        <v>162</v>
      </c>
      <c r="I11" t="s">
        <v>163</v>
      </c>
      <c r="J11" s="24" t="s">
        <v>162</v>
      </c>
      <c r="K11" s="24" t="s">
        <v>164</v>
      </c>
      <c r="L11">
        <v>100</v>
      </c>
      <c r="M11" t="s">
        <v>196</v>
      </c>
      <c r="N11">
        <v>100</v>
      </c>
      <c r="O11" s="24">
        <v>90</v>
      </c>
      <c r="P11">
        <v>90</v>
      </c>
      <c r="Q11">
        <v>0</v>
      </c>
      <c r="R11">
        <v>10</v>
      </c>
      <c r="S11">
        <v>0</v>
      </c>
      <c r="T11">
        <v>0</v>
      </c>
      <c r="U11">
        <v>0</v>
      </c>
      <c r="V11">
        <v>0</v>
      </c>
    </row>
    <row r="12" spans="1:22" ht="15.75" x14ac:dyDescent="0.3">
      <c r="A12">
        <v>30</v>
      </c>
      <c r="B12">
        <v>25</v>
      </c>
      <c r="C12" s="24">
        <v>306</v>
      </c>
      <c r="D12" t="s">
        <v>166</v>
      </c>
      <c r="E12">
        <v>1</v>
      </c>
      <c r="F12" t="s">
        <v>160</v>
      </c>
      <c r="G12" t="s">
        <v>186</v>
      </c>
      <c r="H12" t="s">
        <v>162</v>
      </c>
      <c r="I12" t="s">
        <v>163</v>
      </c>
      <c r="J12" s="23" t="s">
        <v>162</v>
      </c>
      <c r="K12" s="24" t="s">
        <v>168</v>
      </c>
      <c r="L12">
        <v>100</v>
      </c>
      <c r="M12" t="s">
        <v>187</v>
      </c>
      <c r="N12">
        <v>16.2</v>
      </c>
      <c r="O12" s="24">
        <v>50</v>
      </c>
      <c r="P12">
        <v>0</v>
      </c>
      <c r="Q12">
        <v>0</v>
      </c>
      <c r="R12">
        <v>0</v>
      </c>
      <c r="S12">
        <v>0</v>
      </c>
      <c r="T12">
        <v>0</v>
      </c>
      <c r="U12">
        <v>0</v>
      </c>
      <c r="V12">
        <v>16.2</v>
      </c>
    </row>
    <row r="13" spans="1:22" ht="15.75" x14ac:dyDescent="0.3">
      <c r="A13">
        <v>33</v>
      </c>
      <c r="B13">
        <v>61</v>
      </c>
      <c r="C13">
        <v>952</v>
      </c>
      <c r="D13" s="23" t="s">
        <v>166</v>
      </c>
      <c r="E13">
        <v>1</v>
      </c>
      <c r="F13" t="s">
        <v>160</v>
      </c>
      <c r="G13" t="s">
        <v>223</v>
      </c>
      <c r="H13" t="s">
        <v>203</v>
      </c>
      <c r="I13" t="s">
        <v>163</v>
      </c>
      <c r="J13" s="23" t="s">
        <v>203</v>
      </c>
      <c r="K13" s="24" t="s">
        <v>224</v>
      </c>
      <c r="L13">
        <v>15</v>
      </c>
      <c r="M13" t="s">
        <v>225</v>
      </c>
      <c r="N13">
        <v>540.29999999999995</v>
      </c>
      <c r="O13" s="24">
        <v>540.29999999999995</v>
      </c>
      <c r="P13">
        <v>486.27</v>
      </c>
      <c r="Q13">
        <v>0</v>
      </c>
      <c r="R13">
        <v>54.03</v>
      </c>
      <c r="S13">
        <v>0</v>
      </c>
      <c r="T13">
        <v>0</v>
      </c>
      <c r="U13">
        <v>0</v>
      </c>
      <c r="V13">
        <v>0</v>
      </c>
    </row>
    <row r="14" spans="1:22" ht="15.75" x14ac:dyDescent="0.3">
      <c r="A14">
        <v>42</v>
      </c>
      <c r="B14">
        <v>60</v>
      </c>
      <c r="C14">
        <v>357</v>
      </c>
      <c r="D14" s="23" t="s">
        <v>166</v>
      </c>
      <c r="E14">
        <v>1</v>
      </c>
      <c r="F14" t="s">
        <v>160</v>
      </c>
      <c r="G14" t="s">
        <v>221</v>
      </c>
      <c r="H14" t="s">
        <v>203</v>
      </c>
      <c r="I14" t="s">
        <v>163</v>
      </c>
      <c r="J14" s="23" t="s">
        <v>203</v>
      </c>
      <c r="K14" s="24" t="s">
        <v>168</v>
      </c>
      <c r="L14">
        <v>14</v>
      </c>
      <c r="M14" t="s">
        <v>222</v>
      </c>
      <c r="N14">
        <v>102.5</v>
      </c>
      <c r="O14" s="24">
        <v>102.5</v>
      </c>
      <c r="P14">
        <v>0</v>
      </c>
      <c r="Q14">
        <v>0</v>
      </c>
      <c r="R14">
        <v>0</v>
      </c>
      <c r="S14">
        <v>0</v>
      </c>
      <c r="T14">
        <v>0</v>
      </c>
      <c r="U14">
        <v>0</v>
      </c>
      <c r="V14">
        <v>102.5</v>
      </c>
    </row>
    <row r="15" spans="1:22" ht="15.75" x14ac:dyDescent="0.3">
      <c r="A15">
        <v>32</v>
      </c>
      <c r="B15">
        <v>27</v>
      </c>
      <c r="C15" s="24">
        <v>307</v>
      </c>
      <c r="D15" t="s">
        <v>166</v>
      </c>
      <c r="E15">
        <v>1</v>
      </c>
      <c r="F15" t="s">
        <v>160</v>
      </c>
      <c r="G15" t="s">
        <v>190</v>
      </c>
      <c r="H15" t="s">
        <v>162</v>
      </c>
      <c r="I15" t="s">
        <v>163</v>
      </c>
      <c r="J15" s="23" t="s">
        <v>162</v>
      </c>
      <c r="K15" s="24" t="s">
        <v>168</v>
      </c>
      <c r="L15">
        <v>13</v>
      </c>
      <c r="M15" t="s">
        <v>191</v>
      </c>
      <c r="N15">
        <v>30.6</v>
      </c>
      <c r="O15" s="24">
        <v>30.6</v>
      </c>
      <c r="P15">
        <v>0</v>
      </c>
      <c r="Q15">
        <v>0</v>
      </c>
      <c r="R15">
        <v>0</v>
      </c>
      <c r="S15">
        <v>0</v>
      </c>
      <c r="T15">
        <v>0</v>
      </c>
      <c r="U15">
        <v>0</v>
      </c>
      <c r="V15">
        <v>30.6</v>
      </c>
    </row>
    <row r="16" spans="1:22" ht="15.75" x14ac:dyDescent="0.3">
      <c r="A16">
        <v>34</v>
      </c>
      <c r="B16" s="24">
        <v>62</v>
      </c>
      <c r="C16" s="24">
        <v>211</v>
      </c>
      <c r="D16" t="s">
        <v>166</v>
      </c>
      <c r="E16">
        <v>1</v>
      </c>
      <c r="F16" t="s">
        <v>160</v>
      </c>
      <c r="G16" s="24" t="s">
        <v>202</v>
      </c>
      <c r="H16" t="s">
        <v>203</v>
      </c>
      <c r="I16" t="s">
        <v>163</v>
      </c>
      <c r="J16" s="24" t="s">
        <v>162</v>
      </c>
      <c r="K16" s="24" t="s">
        <v>164</v>
      </c>
      <c r="L16">
        <v>15</v>
      </c>
      <c r="M16" t="s">
        <v>204</v>
      </c>
      <c r="N16">
        <v>75</v>
      </c>
      <c r="O16" s="24">
        <v>103</v>
      </c>
      <c r="P16">
        <v>60</v>
      </c>
      <c r="Q16">
        <v>0</v>
      </c>
      <c r="R16">
        <v>15</v>
      </c>
      <c r="S16">
        <v>0</v>
      </c>
      <c r="T16">
        <v>0</v>
      </c>
      <c r="U16">
        <v>0</v>
      </c>
      <c r="V16">
        <v>0</v>
      </c>
    </row>
    <row r="17" spans="1:22" ht="15.75" x14ac:dyDescent="0.3">
      <c r="A17">
        <v>17</v>
      </c>
      <c r="B17">
        <v>17</v>
      </c>
      <c r="C17">
        <v>302</v>
      </c>
      <c r="D17" t="s">
        <v>166</v>
      </c>
      <c r="E17">
        <v>1</v>
      </c>
      <c r="F17" t="s">
        <v>170</v>
      </c>
      <c r="G17" t="s">
        <v>171</v>
      </c>
      <c r="H17" t="s">
        <v>162</v>
      </c>
      <c r="I17" t="s">
        <v>163</v>
      </c>
      <c r="J17" s="23" t="s">
        <v>162</v>
      </c>
      <c r="K17" s="24" t="s">
        <v>168</v>
      </c>
      <c r="L17">
        <v>13</v>
      </c>
      <c r="M17" t="s">
        <v>172</v>
      </c>
      <c r="N17">
        <v>30</v>
      </c>
      <c r="O17" s="24">
        <v>30</v>
      </c>
      <c r="P17">
        <v>0</v>
      </c>
      <c r="Q17">
        <v>0</v>
      </c>
      <c r="R17">
        <v>0</v>
      </c>
      <c r="S17">
        <v>0</v>
      </c>
      <c r="T17">
        <v>0</v>
      </c>
      <c r="U17">
        <v>0</v>
      </c>
      <c r="V17">
        <v>30</v>
      </c>
    </row>
    <row r="18" spans="1:22" ht="15.75" x14ac:dyDescent="0.3">
      <c r="A18">
        <v>40</v>
      </c>
      <c r="B18">
        <v>57</v>
      </c>
      <c r="C18">
        <v>354</v>
      </c>
      <c r="D18" s="23" t="s">
        <v>166</v>
      </c>
      <c r="E18">
        <v>1</v>
      </c>
      <c r="F18" t="s">
        <v>170</v>
      </c>
      <c r="G18" t="s">
        <v>215</v>
      </c>
      <c r="H18" t="s">
        <v>203</v>
      </c>
      <c r="I18" t="s">
        <v>163</v>
      </c>
      <c r="J18" s="23" t="s">
        <v>203</v>
      </c>
      <c r="K18" s="24" t="s">
        <v>168</v>
      </c>
      <c r="L18">
        <v>14</v>
      </c>
      <c r="M18" t="s">
        <v>216</v>
      </c>
      <c r="N18">
        <v>271.10000000000002</v>
      </c>
      <c r="O18" s="24">
        <v>271.10000000000002</v>
      </c>
      <c r="P18">
        <v>0</v>
      </c>
      <c r="Q18">
        <v>0</v>
      </c>
      <c r="R18">
        <v>0</v>
      </c>
      <c r="S18">
        <v>54.22</v>
      </c>
      <c r="T18">
        <v>0</v>
      </c>
      <c r="U18">
        <v>0</v>
      </c>
      <c r="V18">
        <v>216.88</v>
      </c>
    </row>
    <row r="19" spans="1:22" ht="15.75" x14ac:dyDescent="0.3">
      <c r="A19">
        <v>31</v>
      </c>
      <c r="B19" s="24">
        <v>26</v>
      </c>
      <c r="C19" s="24">
        <v>207</v>
      </c>
      <c r="D19" t="s">
        <v>166</v>
      </c>
      <c r="E19">
        <v>1</v>
      </c>
      <c r="F19" t="s">
        <v>160</v>
      </c>
      <c r="G19" s="24" t="s">
        <v>188</v>
      </c>
      <c r="H19" t="s">
        <v>162</v>
      </c>
      <c r="I19" t="s">
        <v>163</v>
      </c>
      <c r="J19" s="23" t="s">
        <v>162</v>
      </c>
      <c r="K19" s="24" t="s">
        <v>164</v>
      </c>
      <c r="L19">
        <v>18</v>
      </c>
      <c r="M19" t="s">
        <v>189</v>
      </c>
      <c r="N19">
        <v>130</v>
      </c>
      <c r="O19" s="24">
        <v>300</v>
      </c>
      <c r="P19">
        <v>117</v>
      </c>
      <c r="Q19">
        <v>0</v>
      </c>
      <c r="R19">
        <v>13</v>
      </c>
      <c r="S19">
        <v>0</v>
      </c>
      <c r="T19">
        <v>0</v>
      </c>
      <c r="U19">
        <v>0</v>
      </c>
      <c r="V19">
        <v>0</v>
      </c>
    </row>
    <row r="20" spans="1:22" ht="15.75" x14ac:dyDescent="0.3">
      <c r="A20">
        <v>38</v>
      </c>
      <c r="B20">
        <v>55</v>
      </c>
      <c r="C20">
        <v>352</v>
      </c>
      <c r="D20" s="23" t="s">
        <v>166</v>
      </c>
      <c r="E20">
        <v>1</v>
      </c>
      <c r="F20" t="s">
        <v>170</v>
      </c>
      <c r="G20" t="s">
        <v>212</v>
      </c>
      <c r="H20" t="s">
        <v>203</v>
      </c>
      <c r="I20" t="s">
        <v>163</v>
      </c>
      <c r="J20" s="23" t="s">
        <v>203</v>
      </c>
      <c r="K20" s="24" t="s">
        <v>168</v>
      </c>
      <c r="L20">
        <v>12</v>
      </c>
      <c r="M20" t="s">
        <v>213</v>
      </c>
      <c r="N20">
        <v>24.2</v>
      </c>
      <c r="O20" s="24">
        <v>24.2</v>
      </c>
      <c r="P20">
        <v>0</v>
      </c>
      <c r="Q20">
        <v>0</v>
      </c>
      <c r="R20">
        <v>0</v>
      </c>
      <c r="S20">
        <v>6.0384915362244724</v>
      </c>
      <c r="T20">
        <v>0</v>
      </c>
      <c r="U20">
        <v>0</v>
      </c>
      <c r="V20">
        <v>24.15396614489789</v>
      </c>
    </row>
    <row r="21" spans="1:22" ht="15.75" x14ac:dyDescent="0.3">
      <c r="A21">
        <v>26</v>
      </c>
      <c r="B21">
        <v>18</v>
      </c>
      <c r="C21">
        <v>303</v>
      </c>
      <c r="D21" t="s">
        <v>166</v>
      </c>
      <c r="E21">
        <v>1</v>
      </c>
      <c r="F21" t="s">
        <v>170</v>
      </c>
      <c r="G21" t="s">
        <v>173</v>
      </c>
      <c r="H21" t="s">
        <v>162</v>
      </c>
      <c r="I21" t="s">
        <v>163</v>
      </c>
      <c r="J21" s="23" t="s">
        <v>162</v>
      </c>
      <c r="K21" s="24" t="s">
        <v>168</v>
      </c>
      <c r="L21">
        <v>18</v>
      </c>
      <c r="M21" t="s">
        <v>174</v>
      </c>
      <c r="N21">
        <v>44.1</v>
      </c>
      <c r="O21" s="24">
        <v>44.1</v>
      </c>
      <c r="P21">
        <v>0</v>
      </c>
      <c r="Q21">
        <v>0</v>
      </c>
      <c r="R21">
        <v>0</v>
      </c>
      <c r="S21">
        <v>0</v>
      </c>
      <c r="T21">
        <v>0</v>
      </c>
      <c r="U21">
        <v>0</v>
      </c>
      <c r="V21">
        <v>44.1</v>
      </c>
    </row>
    <row r="22" spans="1:22" ht="15.75" x14ac:dyDescent="0.3">
      <c r="A22">
        <v>12</v>
      </c>
      <c r="B22">
        <v>19</v>
      </c>
      <c r="C22">
        <v>801</v>
      </c>
      <c r="D22" s="23" t="s">
        <v>159</v>
      </c>
      <c r="E22">
        <v>1</v>
      </c>
      <c r="F22" t="s">
        <v>170</v>
      </c>
      <c r="G22" t="s">
        <v>175</v>
      </c>
      <c r="H22" t="s">
        <v>162</v>
      </c>
      <c r="I22" t="s">
        <v>163</v>
      </c>
      <c r="J22" s="23" t="s">
        <v>162</v>
      </c>
      <c r="K22" s="24" t="s">
        <v>176</v>
      </c>
      <c r="L22">
        <v>18</v>
      </c>
      <c r="M22" t="s">
        <v>177</v>
      </c>
      <c r="N22">
        <v>13.3</v>
      </c>
      <c r="O22" s="24">
        <v>13.3</v>
      </c>
      <c r="P22">
        <v>7.8</v>
      </c>
      <c r="Q22">
        <v>0</v>
      </c>
      <c r="R22">
        <v>0</v>
      </c>
      <c r="S22">
        <v>5.5</v>
      </c>
      <c r="T22">
        <v>0</v>
      </c>
      <c r="U22">
        <v>0</v>
      </c>
      <c r="V22">
        <v>0</v>
      </c>
    </row>
    <row r="23" spans="1:22" ht="15.75" x14ac:dyDescent="0.3">
      <c r="A23">
        <v>29</v>
      </c>
      <c r="B23">
        <v>23</v>
      </c>
      <c r="C23" s="24">
        <v>305</v>
      </c>
      <c r="D23" t="s">
        <v>166</v>
      </c>
      <c r="E23">
        <v>1</v>
      </c>
      <c r="F23" s="24" t="s">
        <v>170</v>
      </c>
      <c r="G23" t="s">
        <v>184</v>
      </c>
      <c r="H23" t="s">
        <v>162</v>
      </c>
      <c r="I23" t="s">
        <v>163</v>
      </c>
      <c r="J23" s="23" t="s">
        <v>162</v>
      </c>
      <c r="K23" s="24" t="s">
        <v>168</v>
      </c>
      <c r="L23">
        <v>9</v>
      </c>
      <c r="M23" t="s">
        <v>185</v>
      </c>
      <c r="N23">
        <v>209.5</v>
      </c>
      <c r="O23" s="24">
        <v>209.5</v>
      </c>
      <c r="P23">
        <v>0</v>
      </c>
      <c r="Q23">
        <v>0</v>
      </c>
      <c r="R23">
        <v>20.95</v>
      </c>
      <c r="S23">
        <v>0</v>
      </c>
      <c r="T23">
        <v>0</v>
      </c>
      <c r="U23">
        <v>0</v>
      </c>
      <c r="V23">
        <v>188.6</v>
      </c>
    </row>
    <row r="24" spans="1:22" ht="15.75" x14ac:dyDescent="0.3">
      <c r="A24">
        <v>28</v>
      </c>
      <c r="B24" s="24">
        <v>22</v>
      </c>
      <c r="C24" s="24">
        <v>206</v>
      </c>
      <c r="D24" s="24" t="s">
        <v>166</v>
      </c>
      <c r="E24" s="24">
        <v>1</v>
      </c>
      <c r="F24" s="24" t="s">
        <v>160</v>
      </c>
      <c r="G24" s="24" t="s">
        <v>180</v>
      </c>
      <c r="H24" s="24" t="s">
        <v>162</v>
      </c>
      <c r="I24" s="24" t="s">
        <v>163</v>
      </c>
      <c r="J24" s="24" t="s">
        <v>162</v>
      </c>
      <c r="K24" s="24" t="s">
        <v>164</v>
      </c>
      <c r="L24" s="24">
        <v>12</v>
      </c>
      <c r="M24" s="24" t="s">
        <v>181</v>
      </c>
      <c r="N24" s="24">
        <v>200</v>
      </c>
      <c r="O24" s="24">
        <v>20</v>
      </c>
      <c r="P24" s="24">
        <v>0</v>
      </c>
      <c r="Q24" s="24">
        <v>0</v>
      </c>
      <c r="R24" s="24">
        <v>0</v>
      </c>
      <c r="S24" s="24">
        <v>0</v>
      </c>
      <c r="T24" s="24">
        <v>0</v>
      </c>
      <c r="U24" s="24">
        <v>0</v>
      </c>
      <c r="V24" s="24">
        <v>0</v>
      </c>
    </row>
    <row r="25" spans="1:22" ht="15.75" x14ac:dyDescent="0.3">
      <c r="A25">
        <v>28</v>
      </c>
      <c r="B25" s="24">
        <v>22</v>
      </c>
      <c r="C25" s="24">
        <v>304</v>
      </c>
      <c r="D25" t="s">
        <v>166</v>
      </c>
      <c r="E25">
        <v>1</v>
      </c>
      <c r="F25" t="s">
        <v>160</v>
      </c>
      <c r="G25" s="24" t="s">
        <v>182</v>
      </c>
      <c r="H25" t="s">
        <v>162</v>
      </c>
      <c r="I25" t="s">
        <v>163</v>
      </c>
      <c r="J25" s="24" t="s">
        <v>162</v>
      </c>
      <c r="K25" s="24" t="s">
        <v>168</v>
      </c>
      <c r="L25">
        <v>12</v>
      </c>
      <c r="M25" t="s">
        <v>183</v>
      </c>
      <c r="N25">
        <v>200</v>
      </c>
      <c r="O25" s="24">
        <v>180</v>
      </c>
      <c r="P25">
        <v>0</v>
      </c>
      <c r="Q25">
        <v>0</v>
      </c>
      <c r="R25">
        <v>0</v>
      </c>
      <c r="S25">
        <v>0</v>
      </c>
      <c r="T25">
        <v>0</v>
      </c>
      <c r="U25">
        <v>0</v>
      </c>
      <c r="V25">
        <v>200</v>
      </c>
    </row>
    <row r="26" spans="1:22" ht="15.75" x14ac:dyDescent="0.3">
      <c r="A26">
        <v>16</v>
      </c>
      <c r="B26" s="24">
        <v>35</v>
      </c>
      <c r="C26" s="24">
        <v>210</v>
      </c>
      <c r="D26" t="s">
        <v>166</v>
      </c>
      <c r="E26">
        <v>1</v>
      </c>
      <c r="F26" t="s">
        <v>170</v>
      </c>
      <c r="G26" s="24" t="s">
        <v>199</v>
      </c>
      <c r="H26" t="s">
        <v>162</v>
      </c>
      <c r="I26" t="s">
        <v>200</v>
      </c>
      <c r="J26" s="23" t="s">
        <v>162</v>
      </c>
      <c r="K26" s="24" t="s">
        <v>164</v>
      </c>
      <c r="L26">
        <v>12</v>
      </c>
      <c r="M26" t="s">
        <v>201</v>
      </c>
      <c r="N26">
        <v>69.09</v>
      </c>
      <c r="O26" s="24">
        <v>76</v>
      </c>
      <c r="P26">
        <v>10</v>
      </c>
      <c r="Q26">
        <v>0</v>
      </c>
      <c r="R26">
        <v>0</v>
      </c>
      <c r="S26">
        <v>59.09</v>
      </c>
      <c r="T26">
        <v>0</v>
      </c>
      <c r="U26">
        <v>0</v>
      </c>
      <c r="V26">
        <v>0</v>
      </c>
    </row>
    <row r="27" spans="1:22" ht="15.75" x14ac:dyDescent="0.3">
      <c r="A27">
        <v>20</v>
      </c>
      <c r="B27">
        <v>58</v>
      </c>
      <c r="C27">
        <v>355</v>
      </c>
      <c r="D27" s="23" t="s">
        <v>166</v>
      </c>
      <c r="E27">
        <v>1</v>
      </c>
      <c r="F27" t="s">
        <v>160</v>
      </c>
      <c r="G27" t="s">
        <v>217</v>
      </c>
      <c r="H27" t="s">
        <v>203</v>
      </c>
      <c r="I27" t="s">
        <v>163</v>
      </c>
      <c r="J27" s="23" t="s">
        <v>203</v>
      </c>
      <c r="K27" s="24" t="s">
        <v>168</v>
      </c>
      <c r="L27">
        <v>10</v>
      </c>
      <c r="M27" t="s">
        <v>218</v>
      </c>
      <c r="N27">
        <v>18.2</v>
      </c>
      <c r="O27" s="24">
        <v>18.2</v>
      </c>
      <c r="P27">
        <v>0</v>
      </c>
      <c r="Q27">
        <v>0</v>
      </c>
      <c r="R27">
        <v>0</v>
      </c>
      <c r="S27">
        <v>0</v>
      </c>
      <c r="T27">
        <v>0</v>
      </c>
      <c r="U27">
        <v>0</v>
      </c>
      <c r="V27">
        <v>18.2</v>
      </c>
    </row>
    <row r="28" spans="1:22" ht="15.75" x14ac:dyDescent="0.3">
      <c r="A28">
        <v>25</v>
      </c>
      <c r="B28" s="24">
        <v>31</v>
      </c>
      <c r="C28" s="24">
        <v>209</v>
      </c>
      <c r="D28" s="23" t="s">
        <v>159</v>
      </c>
      <c r="E28">
        <v>1</v>
      </c>
      <c r="F28" t="s">
        <v>170</v>
      </c>
      <c r="G28" s="24" t="s">
        <v>197</v>
      </c>
      <c r="H28" t="s">
        <v>162</v>
      </c>
      <c r="I28" t="s">
        <v>163</v>
      </c>
      <c r="J28" s="23" t="s">
        <v>162</v>
      </c>
      <c r="K28" s="24" t="s">
        <v>164</v>
      </c>
      <c r="L28">
        <v>13</v>
      </c>
      <c r="M28" t="s">
        <v>198</v>
      </c>
      <c r="N28">
        <v>66</v>
      </c>
      <c r="O28" s="24">
        <v>80</v>
      </c>
      <c r="P28">
        <v>0</v>
      </c>
      <c r="Q28">
        <v>0</v>
      </c>
      <c r="R28">
        <v>0</v>
      </c>
      <c r="S28">
        <v>66</v>
      </c>
      <c r="T28">
        <v>0</v>
      </c>
      <c r="U28">
        <v>0</v>
      </c>
      <c r="V28">
        <v>0</v>
      </c>
    </row>
  </sheetData>
  <sortState ref="A2:V28">
    <sortCondition ref="G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 Attributes and Scenarios</vt:lpstr>
      <vt:lpstr>Non-Modeled Projects</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2016-04-05T18:04:36Z</dcterms:modified>
</cp:coreProperties>
</file>