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<sst xmlns="http://schemas.openxmlformats.org/spreadsheetml/2006/main" count="722" uniqueCount="353">
  <si>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</si>
  <si>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</si>
  <si>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</si>
  <si>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</si>
  <si>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</si>
  <si>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</si>
  <si>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</si>
  <si>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</si>
  <si>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</si>
  <si>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</si>
  <si>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</si>
  <si>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</si>
  <si>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</si>
  <si>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</si>
  <si>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</si>
  <si>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</si>
  <si>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</si>
  <si>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</si>
  <si>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</si>
  <si>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</si>
  <si>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</si>
  <si>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</si>
  <si>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</si>
  <si>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</si>
  <si>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</si>
  <si>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</si>
  <si>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</si>
  <si>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</si>
  <si>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</si>
  <si>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</si>
  <si>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</si>
  <si>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</si>
  <si>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</si>
  <si>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</si>
  <si>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</si>
  <si>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</si>
  <si>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</si>
  <si>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</si>
  <si>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</si>
  <si>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</si>
  <si>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</si>
  <si>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</si>
  <si>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</si>
  <si>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</si>
  <si>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</si>
  <si>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</si>
  <si>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</si>
  <si>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</si>
  <si>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</si>
  <si>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</si>
  <si>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</si>
  <si>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</si>
  <si>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</si>
  <si>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</si>
  <si>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</si>
  <si>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</si>
  <si>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</si>
  <si>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</si>
  <si>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</si>
  <si>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</si>
  <si>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</si>
  <si>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</si>
  <si>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</si>
  <si>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</si>
  <si>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</si>
  <si>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</si>
  <si>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</si>
  <si>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</si>
  <si>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</si>
  <si>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</si>
  <si>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</si>
  <si>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</si>
  <si>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</si>
  <si>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</si>
  <si>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</si>
  <si>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</si>
  <si>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</si>
  <si>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</si>
  <si>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</si>
  <si>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</si>
  <si>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</si>
  <si>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</si>
  <si>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</si>
  <si>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</si>
  <si>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</si>
  <si>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</si>
  <si>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</si>
  <si>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</si>
  <si>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</si>
  <si>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</si>
  <si>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</si>
  <si>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</si>
  <si>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</si>
  <si>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</si>
  <si>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</si>
  <si>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</si>
  <si>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</si>
  <si>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</si>
  <si>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</si>
  <si>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</si>
  <si>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</si>
  <si>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</si>
  <si>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</si>
  <si>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</si>
  <si>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</si>
  <si>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</si>
  <si>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</si>
  <si>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</si>
  <si>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</si>
  <si>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</si>
  <si>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</si>
  <si>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</si>
  <si>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</si>
  <si>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</si>
  <si>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</si>
  <si>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</si>
  <si>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</si>
  <si>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</si>
  <si>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</si>
  <si>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</si>
  <si>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</si>
  <si>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</si>
  <si>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</si>
  <si>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</si>
  <si>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</si>
  <si>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</si>
  <si>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</si>
  <si>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</si>
  <si>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</si>
  <si>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</si>
  <si>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</si>
  <si>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</si>
  <si>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</si>
  <si>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</si>
  <si>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</si>
  <si>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</si>
  <si>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</si>
  <si>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</si>
  <si>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</si>
  <si>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</si>
  <si>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</si>
  <si>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</si>
  <si>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</si>
  <si>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</si>
  <si>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</si>
  <si>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</si>
  <si>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</si>
  <si>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</si>
  <si>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</si>
  <si>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</si>
  <si>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</si>
  <si>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</si>
  <si>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</si>
  <si>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</si>
  <si>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</si>
  <si>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</si>
  <si>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</si>
  <si>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</si>
  <si>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</si>
  <si>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</si>
  <si>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</si>
  <si>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</si>
  <si>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</si>
  <si>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</si>
  <si>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</si>
  <si>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</si>
  <si>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</si>
  <si>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</si>
  <si>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</si>
  <si>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</si>
  <si>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</si>
  <si>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</si>
  <si>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</si>
  <si>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</si>
  <si>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</si>
  <si>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</si>
  <si>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</si>
  <si>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</si>
  <si>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</si>
  <si>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</si>
  <si>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</si>
  <si>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</si>
  <si>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</si>
  <si>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</si>
  <si>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</si>
  <si>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</si>
  <si>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</si>
  <si>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</si>
  <si>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</si>
  <si>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</si>
  <si>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</si>
  <si>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</si>
  <si>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</si>
  <si>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</si>
  <si>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</si>
  <si>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</si>
  <si>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</si>
  <si>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</si>
  <si>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</si>
  <si>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</si>
  <si>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</si>
  <si>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</si>
  <si>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</si>
  <si>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</si>
  <si>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</si>
  <si>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</si>
  <si>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</si>
  <si>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</si>
  <si>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</si>
  <si>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</si>
  <si>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</si>
  <si>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</si>
  <si>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</si>
  <si>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</si>
  <si>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</si>
  <si>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</si>
  <si>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</si>
  <si>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</si>
  <si>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</si>
  <si>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</si>
  <si>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</si>
  <si>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</si>
  <si>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</si>
  <si>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</si>
  <si>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</si>
  <si>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</si>
  <si>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</si>
  <si>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</si>
  <si>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</si>
  <si>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</si>
  <si>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</si>
  <si>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</si>
  <si>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</si>
  <si>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</si>
  <si>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</si>
  <si>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</si>
  <si>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</si>
  <si>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</si>
  <si>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</si>
  <si>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</si>
  <si>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</si>
  <si>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</si>
  <si>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</si>
  <si>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</si>
  <si>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</si>
  <si>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</si>
  <si>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</si>
  <si>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</si>
  <si>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</si>
  <si>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</si>
  <si>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</si>
  <si>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</si>
  <si>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</si>
  <si>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</si>
  <si>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</si>
  <si>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</si>
  <si>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</si>
  <si>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</si>
  <si>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</si>
  <si>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</si>
  <si>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</si>
  <si>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</si>
  <si>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</si>
  <si>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</si>
  <si>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</si>
  <si>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</si>
  <si>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</si>
  <si>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</si>
  <si>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</si>
  <si>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</si>
  <si>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</si>
  <si>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</si>
  <si>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</si>
  <si>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</si>
  <si>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</si>
  <si>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</si>
  <si>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</si>
  <si>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</si>
  <si>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</si>
  <si>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</si>
  <si>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</si>
  <si>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</si>
  <si>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</si>
  <si>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</si>
  <si>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</si>
  <si>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</si>
  <si>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</si>
  <si>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</si>
  <si>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</si>
  <si>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</si>
  <si>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</si>
  <si>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</si>
  <si>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</si>
  <si>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</si>
  <si>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increased capacity per 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</si>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</sst>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0">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45360" y="0"/>
          <a:ext cx="10303436" cy="131334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D99"/>
  <sheetViews>
    <sheetView tabSelected="1" zoomScale="75" zoomScaleNormal="75" workbookViewId="0">
      <pane xSplit="1" ySplit="9" topLeftCell="B52" activePane="bottomRight" state="frozen"/>
      <selection pane="topRight" activeCell="B1" sqref="B1"/>
      <selection pane="bottomLeft" activeCell="A10" sqref="A10"/>
      <selection pane="bottomRight" activeCell="D59" sqref="D59"/>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25" bestFit="1" customWidth="1"/>
    <col min="20" max="20" width="12.6640625" bestFit="1" customWidth="1"/>
    <col min="21" max="21" width="24.109375" bestFit="1" customWidth="1"/>
    <col min="22" max="22" width="11.88671875" bestFit="1" customWidth="1"/>
  </cols>
  <sheetData>
    <row r="1" spans="1:30" s="1" customFormat="1" x14ac:dyDescent="0.3">
      <c r="P1" s="16"/>
      <c r="Q1" s="2"/>
    </row>
    <row r="2" spans="1:30" s="1" customFormat="1" x14ac:dyDescent="0.3">
      <c r="P2" s="16"/>
      <c r="Q2" s="2"/>
    </row>
    <row r="3" spans="1:30" s="1" customFormat="1" x14ac:dyDescent="0.3">
      <c r="P3" s="16"/>
      <c r="Q3" s="2"/>
    </row>
    <row r="4" spans="1:30" s="1" customFormat="1" x14ac:dyDescent="0.3">
      <c r="P4" s="16"/>
      <c r="Q4" s="2" t="s">
        <v>4</v>
      </c>
    </row>
    <row r="5" spans="1:30" s="1" customFormat="1" x14ac:dyDescent="0.3">
      <c r="P5" s="16"/>
      <c r="Q5" s="2" t="s">
        <v>5</v>
      </c>
    </row>
    <row r="6" spans="1:30" s="1" customFormat="1" x14ac:dyDescent="0.3">
      <c r="P6" s="16"/>
      <c r="Q6" s="2" t="s">
        <v>6</v>
      </c>
    </row>
    <row r="7" spans="1:30" s="1" customFormat="1" x14ac:dyDescent="0.3">
      <c r="P7" s="16"/>
      <c r="Q7" s="2" t="s">
        <v>7</v>
      </c>
    </row>
    <row r="8" spans="1:30"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3">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3">
      <c r="A10" s="4">
        <v>1</v>
      </c>
      <c r="B10" s="4"/>
      <c r="C10" s="4">
        <v>205</v>
      </c>
      <c r="D10" s="4" t="s">
        <v>232</v>
      </c>
      <c r="E10" s="4" t="s">
        <v>234</v>
      </c>
      <c r="F10" s="4" t="s">
        <v>235</v>
      </c>
      <c r="G10" t="s">
        <v>9</v>
      </c>
      <c r="H10" s="4"/>
      <c r="K10">
        <v>2</v>
      </c>
      <c r="L10">
        <v>4</v>
      </c>
      <c r="Q10" s="5">
        <v>0</v>
      </c>
      <c r="R10">
        <v>0</v>
      </c>
      <c r="S10">
        <v>1</v>
      </c>
      <c r="T10">
        <v>1</v>
      </c>
      <c r="U10">
        <v>1</v>
      </c>
      <c r="V10">
        <v>1</v>
      </c>
    </row>
    <row r="11" spans="1:30" x14ac:dyDescent="0.3">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3">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3">
      <c r="A13" s="4">
        <v>4</v>
      </c>
      <c r="B13" s="4"/>
      <c r="C13" s="4">
        <v>251</v>
      </c>
      <c r="D13" s="4" t="s">
        <v>255</v>
      </c>
      <c r="E13" s="4" t="s">
        <v>232</v>
      </c>
      <c r="F13" s="4" t="s">
        <v>55</v>
      </c>
      <c r="G13" s="4" t="s">
        <v>9</v>
      </c>
      <c r="H13" s="4"/>
      <c r="K13">
        <v>2</v>
      </c>
      <c r="L13">
        <v>4</v>
      </c>
      <c r="Q13" s="5">
        <v>0</v>
      </c>
      <c r="R13">
        <v>0</v>
      </c>
      <c r="S13">
        <v>0</v>
      </c>
      <c r="T13">
        <v>1</v>
      </c>
      <c r="U13">
        <v>1</v>
      </c>
      <c r="V13">
        <v>1</v>
      </c>
    </row>
    <row r="14" spans="1:30" x14ac:dyDescent="0.3">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3">
      <c r="A15">
        <v>6</v>
      </c>
      <c r="C15">
        <v>853</v>
      </c>
      <c r="D15" t="s">
        <v>27</v>
      </c>
      <c r="E15" s="14" t="s">
        <v>80</v>
      </c>
      <c r="F15" t="s">
        <v>29</v>
      </c>
      <c r="G15" t="s">
        <v>30</v>
      </c>
      <c r="H15" s="21" t="s">
        <v>40</v>
      </c>
      <c r="K15"/>
      <c r="Q15" s="5">
        <v>0</v>
      </c>
      <c r="R15">
        <v>1</v>
      </c>
      <c r="S15">
        <v>1</v>
      </c>
      <c r="T15">
        <v>1</v>
      </c>
      <c r="U15">
        <v>1</v>
      </c>
      <c r="V15">
        <v>1</v>
      </c>
    </row>
    <row r="16" spans="1:30" x14ac:dyDescent="0.3">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3">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3">
      <c r="A18" s="4">
        <v>9</v>
      </c>
      <c r="B18" t="s">
        <v>41</v>
      </c>
      <c r="C18">
        <v>854</v>
      </c>
      <c r="D18" s="4" t="s">
        <v>42</v>
      </c>
      <c r="G18" s="4" t="s">
        <v>102</v>
      </c>
      <c r="H18" s="21" t="s">
        <v>73</v>
      </c>
      <c r="K18"/>
      <c r="L18"/>
      <c r="P18" s="20"/>
      <c r="Q18" s="5">
        <v>0</v>
      </c>
      <c r="R18">
        <v>1</v>
      </c>
      <c r="S18">
        <v>1</v>
      </c>
      <c r="T18">
        <v>1</v>
      </c>
      <c r="U18">
        <v>1</v>
      </c>
      <c r="V18">
        <v>1</v>
      </c>
      <c r="AC18" t="s">
        <v>280</v>
      </c>
    </row>
    <row r="19" spans="1:30" x14ac:dyDescent="0.3">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3">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3">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3">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3">
      <c r="A23" s="4">
        <v>14</v>
      </c>
      <c r="B23" s="4"/>
      <c r="C23" s="4">
        <v>308</v>
      </c>
      <c r="D23" s="4" t="s">
        <v>263</v>
      </c>
      <c r="E23" s="4"/>
      <c r="F23" s="4"/>
      <c r="G23" s="4" t="s">
        <v>103</v>
      </c>
      <c r="H23" s="4"/>
      <c r="K23">
        <v>0</v>
      </c>
      <c r="L23">
        <v>2</v>
      </c>
      <c r="Q23" s="5">
        <v>0</v>
      </c>
      <c r="R23">
        <v>0</v>
      </c>
      <c r="S23">
        <v>0</v>
      </c>
      <c r="T23">
        <v>1</v>
      </c>
      <c r="U23">
        <v>0</v>
      </c>
      <c r="V23">
        <v>1</v>
      </c>
    </row>
    <row r="24" spans="1:30" x14ac:dyDescent="0.3">
      <c r="A24" s="4">
        <v>15</v>
      </c>
      <c r="C24">
        <v>301</v>
      </c>
      <c r="D24" t="s">
        <v>264</v>
      </c>
      <c r="E24" t="s">
        <v>232</v>
      </c>
      <c r="F24" t="s">
        <v>265</v>
      </c>
      <c r="G24" s="4" t="s">
        <v>266</v>
      </c>
      <c r="H24" s="4"/>
      <c r="K24">
        <v>0</v>
      </c>
      <c r="L24">
        <v>2</v>
      </c>
      <c r="Q24" s="5">
        <v>0</v>
      </c>
      <c r="R24">
        <v>0</v>
      </c>
      <c r="S24">
        <v>0</v>
      </c>
      <c r="T24">
        <v>1</v>
      </c>
      <c r="U24">
        <v>0</v>
      </c>
      <c r="V24">
        <v>1</v>
      </c>
    </row>
    <row r="25" spans="1:30" x14ac:dyDescent="0.3">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3">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3">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3">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3">
      <c r="A29">
        <v>20</v>
      </c>
      <c r="C29">
        <v>857</v>
      </c>
      <c r="D29" t="s">
        <v>31</v>
      </c>
      <c r="E29" t="s">
        <v>32</v>
      </c>
      <c r="F29" t="s">
        <v>33</v>
      </c>
      <c r="G29" t="s">
        <v>34</v>
      </c>
      <c r="H29" s="21" t="s">
        <v>40</v>
      </c>
      <c r="K29">
        <v>2</v>
      </c>
      <c r="L29" s="5">
        <v>3</v>
      </c>
      <c r="Q29" s="5">
        <v>0</v>
      </c>
      <c r="R29">
        <v>1</v>
      </c>
      <c r="S29">
        <v>1</v>
      </c>
      <c r="T29">
        <v>1</v>
      </c>
      <c r="U29">
        <v>1</v>
      </c>
      <c r="V29">
        <v>1</v>
      </c>
    </row>
    <row r="30" spans="1:30" x14ac:dyDescent="0.3">
      <c r="A30" s="4">
        <v>21</v>
      </c>
      <c r="C30">
        <v>803</v>
      </c>
      <c r="D30" s="4" t="s">
        <v>131</v>
      </c>
      <c r="E30" s="4" t="s">
        <v>132</v>
      </c>
      <c r="F30" s="4" t="s">
        <v>133</v>
      </c>
      <c r="G30" t="s">
        <v>239</v>
      </c>
      <c r="H30" s="21" t="s">
        <v>115</v>
      </c>
      <c r="K30">
        <v>0</v>
      </c>
      <c r="L30">
        <v>4</v>
      </c>
      <c r="Q30" s="8">
        <v>1</v>
      </c>
      <c r="R30">
        <v>1</v>
      </c>
      <c r="S30">
        <v>1</v>
      </c>
      <c r="T30">
        <v>1</v>
      </c>
      <c r="U30">
        <v>1</v>
      </c>
      <c r="V30">
        <v>1</v>
      </c>
    </row>
    <row r="31" spans="1:30" x14ac:dyDescent="0.3">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3">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3">
      <c r="A33" s="4">
        <v>24</v>
      </c>
      <c r="B33" t="s">
        <v>43</v>
      </c>
      <c r="C33">
        <v>204</v>
      </c>
      <c r="D33" t="s">
        <v>44</v>
      </c>
      <c r="G33" s="4" t="s">
        <v>103</v>
      </c>
      <c r="H33" s="22" t="s">
        <v>40</v>
      </c>
      <c r="K33"/>
      <c r="L33"/>
      <c r="Q33" s="5">
        <v>0</v>
      </c>
      <c r="R33">
        <v>1</v>
      </c>
      <c r="S33">
        <v>1</v>
      </c>
      <c r="T33">
        <v>1</v>
      </c>
      <c r="U33">
        <v>1</v>
      </c>
      <c r="V33">
        <v>1</v>
      </c>
    </row>
    <row r="34" spans="1:22" x14ac:dyDescent="0.3">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3">
      <c r="A35" s="4">
        <v>26</v>
      </c>
      <c r="B35" s="4"/>
      <c r="C35" s="4">
        <v>801</v>
      </c>
      <c r="D35" t="s">
        <v>78</v>
      </c>
      <c r="E35" t="s">
        <v>83</v>
      </c>
      <c r="F35" t="s">
        <v>84</v>
      </c>
      <c r="G35" t="s">
        <v>239</v>
      </c>
      <c r="H35" s="22" t="s">
        <v>40</v>
      </c>
      <c r="K35">
        <v>0</v>
      </c>
      <c r="L35">
        <v>6</v>
      </c>
      <c r="Q35" s="5">
        <v>0</v>
      </c>
      <c r="R35">
        <v>1</v>
      </c>
      <c r="S35">
        <v>1</v>
      </c>
      <c r="T35">
        <v>1</v>
      </c>
      <c r="U35">
        <v>1</v>
      </c>
      <c r="V35">
        <v>1</v>
      </c>
    </row>
    <row r="36" spans="1:22" x14ac:dyDescent="0.3">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3">
      <c r="A37" s="4">
        <v>28</v>
      </c>
      <c r="C37">
        <v>858</v>
      </c>
      <c r="D37" s="4" t="s">
        <v>134</v>
      </c>
      <c r="E37" s="4" t="s">
        <v>135</v>
      </c>
      <c r="F37" s="4" t="s">
        <v>136</v>
      </c>
      <c r="G37" s="4" t="s">
        <v>137</v>
      </c>
      <c r="H37" s="21" t="s">
        <v>40</v>
      </c>
      <c r="K37"/>
      <c r="L37"/>
      <c r="Q37" s="8">
        <v>0</v>
      </c>
      <c r="R37">
        <v>1</v>
      </c>
      <c r="S37">
        <v>1</v>
      </c>
      <c r="T37">
        <v>1</v>
      </c>
      <c r="U37">
        <v>1</v>
      </c>
      <c r="V37">
        <v>1</v>
      </c>
    </row>
    <row r="38" spans="1:22" x14ac:dyDescent="0.3">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3">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3">
      <c r="A40" s="4">
        <v>31</v>
      </c>
      <c r="C40">
        <v>304</v>
      </c>
      <c r="D40" t="s">
        <v>53</v>
      </c>
      <c r="E40" t="s">
        <v>78</v>
      </c>
      <c r="F40" t="s">
        <v>79</v>
      </c>
      <c r="G40" t="s">
        <v>9</v>
      </c>
      <c r="H40" s="4"/>
      <c r="K40">
        <v>4</v>
      </c>
      <c r="L40">
        <v>6</v>
      </c>
      <c r="Q40" s="5">
        <v>0</v>
      </c>
      <c r="R40">
        <v>0</v>
      </c>
      <c r="S40">
        <v>0</v>
      </c>
      <c r="T40">
        <v>1</v>
      </c>
      <c r="U40">
        <v>0</v>
      </c>
      <c r="V40">
        <v>1</v>
      </c>
    </row>
    <row r="41" spans="1:22" x14ac:dyDescent="0.3">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3">
      <c r="A42" s="4">
        <v>33</v>
      </c>
      <c r="C42">
        <v>709</v>
      </c>
      <c r="D42" s="4" t="s">
        <v>127</v>
      </c>
      <c r="E42" s="4" t="s">
        <v>128</v>
      </c>
      <c r="F42" s="4" t="s">
        <v>129</v>
      </c>
      <c r="G42" s="4" t="s">
        <v>130</v>
      </c>
      <c r="H42" s="22" t="s">
        <v>17</v>
      </c>
      <c r="K42">
        <v>0</v>
      </c>
      <c r="L42">
        <v>2</v>
      </c>
      <c r="Q42" s="8">
        <v>0</v>
      </c>
      <c r="R42">
        <v>0</v>
      </c>
      <c r="S42">
        <v>0</v>
      </c>
      <c r="T42">
        <v>0</v>
      </c>
      <c r="U42">
        <v>0</v>
      </c>
      <c r="V42">
        <v>0</v>
      </c>
    </row>
    <row r="43" spans="1:22" x14ac:dyDescent="0.3">
      <c r="A43">
        <v>34</v>
      </c>
      <c r="C43">
        <v>859</v>
      </c>
      <c r="D43" t="s">
        <v>26</v>
      </c>
      <c r="E43" s="14" t="s">
        <v>82</v>
      </c>
      <c r="F43" s="14" t="s">
        <v>81</v>
      </c>
      <c r="G43" t="s">
        <v>8</v>
      </c>
      <c r="H43" s="21" t="s">
        <v>40</v>
      </c>
      <c r="K43">
        <v>1</v>
      </c>
      <c r="L43">
        <v>2</v>
      </c>
      <c r="Q43" s="5">
        <v>0</v>
      </c>
      <c r="R43">
        <v>1</v>
      </c>
      <c r="S43">
        <v>1</v>
      </c>
      <c r="T43">
        <v>1</v>
      </c>
      <c r="U43">
        <v>1</v>
      </c>
      <c r="V43">
        <v>1</v>
      </c>
    </row>
    <row r="44" spans="1:22" x14ac:dyDescent="0.3">
      <c r="A44">
        <v>35</v>
      </c>
      <c r="C44" t="s">
        <v>274</v>
      </c>
      <c r="D44" t="s">
        <v>114</v>
      </c>
      <c r="G44" t="s">
        <v>285</v>
      </c>
      <c r="H44" s="4"/>
      <c r="K44"/>
      <c r="L44"/>
      <c r="Q44" s="8">
        <v>0</v>
      </c>
      <c r="R44">
        <v>1</v>
      </c>
      <c r="S44">
        <v>1</v>
      </c>
      <c r="T44">
        <v>1</v>
      </c>
      <c r="U44">
        <v>1</v>
      </c>
      <c r="V44">
        <v>1</v>
      </c>
    </row>
    <row r="45" spans="1:22" x14ac:dyDescent="0.3">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3">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3">
      <c r="A47" s="4">
        <v>38</v>
      </c>
      <c r="B47" s="4"/>
      <c r="C47" s="4">
        <v>307</v>
      </c>
      <c r="D47" s="4" t="s">
        <v>247</v>
      </c>
      <c r="E47" s="4"/>
      <c r="F47" s="4"/>
      <c r="G47" s="4" t="s">
        <v>9</v>
      </c>
      <c r="H47" s="4"/>
      <c r="K47"/>
      <c r="L47"/>
      <c r="Q47" s="5">
        <v>0</v>
      </c>
      <c r="R47">
        <v>0</v>
      </c>
      <c r="S47">
        <v>0</v>
      </c>
      <c r="T47">
        <v>1</v>
      </c>
      <c r="U47">
        <v>0</v>
      </c>
      <c r="V47">
        <v>1</v>
      </c>
    </row>
    <row r="48" spans="1:22" x14ac:dyDescent="0.3">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3">
      <c r="A49" s="4">
        <v>40</v>
      </c>
      <c r="D49" t="s">
        <v>286</v>
      </c>
      <c r="E49" t="s">
        <v>232</v>
      </c>
      <c r="F49" t="s">
        <v>232</v>
      </c>
      <c r="G49" t="s">
        <v>239</v>
      </c>
      <c r="K49" s="5">
        <v>0</v>
      </c>
      <c r="L49" s="5">
        <v>2</v>
      </c>
      <c r="Q49" s="8">
        <v>0</v>
      </c>
      <c r="R49" s="8">
        <v>0</v>
      </c>
      <c r="S49" s="8">
        <v>0</v>
      </c>
      <c r="T49" s="8">
        <v>0</v>
      </c>
      <c r="U49" s="8">
        <v>0</v>
      </c>
      <c r="V49" s="8">
        <v>0</v>
      </c>
    </row>
    <row r="50" spans="1:22" x14ac:dyDescent="0.3">
      <c r="A50" s="4">
        <v>41</v>
      </c>
      <c r="D50" t="s">
        <v>287</v>
      </c>
      <c r="E50" t="s">
        <v>232</v>
      </c>
      <c r="F50" t="s">
        <v>235</v>
      </c>
      <c r="G50" t="s">
        <v>239</v>
      </c>
      <c r="H50" s="4"/>
      <c r="K50"/>
      <c r="L50"/>
      <c r="Q50" s="8">
        <v>0</v>
      </c>
      <c r="R50" s="8">
        <v>0</v>
      </c>
      <c r="S50" s="8">
        <v>0</v>
      </c>
      <c r="T50" s="8">
        <v>0</v>
      </c>
      <c r="U50" s="8">
        <v>0</v>
      </c>
      <c r="V50" s="8">
        <v>0</v>
      </c>
    </row>
    <row r="51" spans="1:22" x14ac:dyDescent="0.3">
      <c r="A51" s="4">
        <v>42</v>
      </c>
      <c r="D51" t="s">
        <v>288</v>
      </c>
      <c r="G51" t="s">
        <v>239</v>
      </c>
      <c r="H51" s="4"/>
      <c r="K51"/>
      <c r="L51"/>
      <c r="Q51" s="8">
        <v>0</v>
      </c>
      <c r="R51" s="8">
        <v>0</v>
      </c>
      <c r="S51" s="8">
        <v>0</v>
      </c>
      <c r="T51" s="8">
        <v>0</v>
      </c>
      <c r="U51" s="8">
        <v>0</v>
      </c>
      <c r="V51" s="8">
        <v>0</v>
      </c>
    </row>
    <row r="52" spans="1:22" x14ac:dyDescent="0.3">
      <c r="A52" s="4">
        <v>43</v>
      </c>
      <c r="D52" t="s">
        <v>289</v>
      </c>
      <c r="G52" t="s">
        <v>239</v>
      </c>
      <c r="H52" s="4"/>
      <c r="K52"/>
      <c r="L52"/>
      <c r="Q52" s="8">
        <v>0</v>
      </c>
      <c r="R52" s="8">
        <v>0</v>
      </c>
      <c r="S52" s="8">
        <v>0</v>
      </c>
      <c r="T52" s="8">
        <v>0</v>
      </c>
      <c r="U52" s="8">
        <v>0</v>
      </c>
      <c r="V52" s="8">
        <v>0</v>
      </c>
    </row>
    <row r="53" spans="1:22" x14ac:dyDescent="0.3">
      <c r="A53" s="4">
        <v>44</v>
      </c>
      <c r="D53" t="s">
        <v>290</v>
      </c>
      <c r="E53" t="s">
        <v>117</v>
      </c>
      <c r="F53" t="s">
        <v>291</v>
      </c>
      <c r="G53" t="s">
        <v>292</v>
      </c>
      <c r="H53" s="4"/>
      <c r="K53">
        <v>1</v>
      </c>
      <c r="L53">
        <v>2</v>
      </c>
      <c r="O53" t="s">
        <v>293</v>
      </c>
      <c r="P53" s="18" t="s">
        <v>294</v>
      </c>
      <c r="Q53" s="8">
        <v>0</v>
      </c>
      <c r="R53" s="8">
        <v>0</v>
      </c>
      <c r="S53" s="8">
        <v>0</v>
      </c>
      <c r="T53" s="8">
        <v>0</v>
      </c>
      <c r="U53" s="8">
        <v>0</v>
      </c>
      <c r="V53" s="8">
        <v>0</v>
      </c>
    </row>
    <row r="54" spans="1:22" x14ac:dyDescent="0.3">
      <c r="A54" s="4">
        <v>45</v>
      </c>
      <c r="D54" t="s">
        <v>295</v>
      </c>
      <c r="E54" t="s">
        <v>296</v>
      </c>
      <c r="F54" t="s">
        <v>117</v>
      </c>
      <c r="G54" t="s">
        <v>297</v>
      </c>
      <c r="H54" s="4"/>
      <c r="K54">
        <v>1</v>
      </c>
      <c r="L54">
        <v>0</v>
      </c>
      <c r="Q54" s="8">
        <v>0</v>
      </c>
      <c r="R54" s="8">
        <v>0</v>
      </c>
      <c r="S54" s="8">
        <v>0</v>
      </c>
      <c r="T54" s="8">
        <v>0</v>
      </c>
      <c r="U54" s="8">
        <v>0</v>
      </c>
      <c r="V54" s="8">
        <v>0</v>
      </c>
    </row>
    <row r="55" spans="1:22" x14ac:dyDescent="0.3">
      <c r="A55" s="4">
        <v>46</v>
      </c>
      <c r="D55" t="s">
        <v>298</v>
      </c>
      <c r="E55" t="s">
        <v>117</v>
      </c>
      <c r="F55" t="s">
        <v>299</v>
      </c>
      <c r="G55" t="s">
        <v>297</v>
      </c>
      <c r="H55" s="4"/>
      <c r="K55">
        <v>1</v>
      </c>
      <c r="L55">
        <v>0</v>
      </c>
      <c r="Q55" s="8">
        <v>0</v>
      </c>
      <c r="R55" s="8">
        <v>0</v>
      </c>
      <c r="S55" s="8">
        <v>0</v>
      </c>
      <c r="T55" s="8">
        <v>0</v>
      </c>
      <c r="U55" s="8">
        <v>0</v>
      </c>
      <c r="V55" s="8">
        <v>0</v>
      </c>
    </row>
    <row r="56" spans="1:22" x14ac:dyDescent="0.3">
      <c r="A56" s="4">
        <v>47</v>
      </c>
      <c r="D56" t="s">
        <v>300</v>
      </c>
      <c r="E56" t="s">
        <v>61</v>
      </c>
      <c r="F56" t="s">
        <v>301</v>
      </c>
      <c r="G56" t="s">
        <v>297</v>
      </c>
      <c r="H56" s="4"/>
      <c r="K56">
        <v>1</v>
      </c>
      <c r="L56">
        <v>0</v>
      </c>
      <c r="Q56" s="8">
        <v>0</v>
      </c>
      <c r="R56" s="8">
        <v>0</v>
      </c>
      <c r="S56" s="8">
        <v>0</v>
      </c>
      <c r="T56" s="8">
        <v>0</v>
      </c>
      <c r="U56" s="8">
        <v>0</v>
      </c>
      <c r="V56" s="8">
        <v>0</v>
      </c>
    </row>
    <row r="57" spans="1:22" x14ac:dyDescent="0.3">
      <c r="A57" s="4">
        <v>48</v>
      </c>
      <c r="D57" t="s">
        <v>302</v>
      </c>
      <c r="E57" t="s">
        <v>303</v>
      </c>
      <c r="F57" t="s">
        <v>304</v>
      </c>
      <c r="G57" t="s">
        <v>292</v>
      </c>
      <c r="H57" s="4"/>
      <c r="K57">
        <v>0</v>
      </c>
      <c r="L57">
        <v>1</v>
      </c>
      <c r="Q57" s="8">
        <v>0</v>
      </c>
      <c r="R57" s="8">
        <v>0</v>
      </c>
      <c r="S57" s="8">
        <v>0</v>
      </c>
      <c r="T57" s="8">
        <v>0</v>
      </c>
      <c r="U57" s="8">
        <v>0</v>
      </c>
      <c r="V57" s="8">
        <v>0</v>
      </c>
    </row>
    <row r="58" spans="1:22" x14ac:dyDescent="0.3">
      <c r="A58" s="29">
        <v>101</v>
      </c>
      <c r="D58" t="s">
        <v>318</v>
      </c>
      <c r="E58" t="s">
        <v>319</v>
      </c>
      <c r="F58" t="s">
        <v>241</v>
      </c>
      <c r="G58" t="s">
        <v>292</v>
      </c>
      <c r="H58" s="4"/>
      <c r="K58"/>
      <c r="L58"/>
    </row>
    <row r="59" spans="1:22" x14ac:dyDescent="0.3">
      <c r="A59" s="29">
        <v>102</v>
      </c>
      <c r="D59" t="s">
        <v>320</v>
      </c>
      <c r="G59" t="s">
        <v>292</v>
      </c>
      <c r="H59" s="4"/>
      <c r="K59"/>
      <c r="L59"/>
    </row>
    <row r="60" spans="1:22" x14ac:dyDescent="0.3">
      <c r="A60" s="29">
        <v>103</v>
      </c>
      <c r="D60" t="s">
        <v>321</v>
      </c>
      <c r="G60" t="s">
        <v>322</v>
      </c>
      <c r="H60" s="4"/>
      <c r="K60"/>
      <c r="L60"/>
    </row>
    <row r="61" spans="1:22" x14ac:dyDescent="0.3">
      <c r="A61" s="29">
        <v>104</v>
      </c>
      <c r="D61" t="s">
        <v>323</v>
      </c>
      <c r="E61" t="s">
        <v>240</v>
      </c>
      <c r="F61" t="s">
        <v>324</v>
      </c>
      <c r="G61" t="s">
        <v>292</v>
      </c>
      <c r="H61" s="4"/>
      <c r="K61"/>
      <c r="L61"/>
    </row>
    <row r="62" spans="1:22" x14ac:dyDescent="0.3">
      <c r="A62" s="29">
        <v>105</v>
      </c>
      <c r="D62" t="s">
        <v>325</v>
      </c>
      <c r="E62" t="s">
        <v>326</v>
      </c>
      <c r="F62" t="s">
        <v>327</v>
      </c>
      <c r="G62" t="s">
        <v>292</v>
      </c>
      <c r="H62" s="4"/>
      <c r="K62"/>
      <c r="L62"/>
    </row>
    <row r="63" spans="1:22" x14ac:dyDescent="0.3">
      <c r="A63" s="29">
        <v>106</v>
      </c>
      <c r="D63" t="s">
        <v>328</v>
      </c>
      <c r="G63" t="s">
        <v>292</v>
      </c>
      <c r="H63" s="4"/>
      <c r="K63"/>
      <c r="L63"/>
    </row>
    <row r="64" spans="1:22" x14ac:dyDescent="0.3">
      <c r="A64" s="29">
        <v>107</v>
      </c>
      <c r="D64" t="s">
        <v>329</v>
      </c>
      <c r="E64" t="s">
        <v>31</v>
      </c>
      <c r="F64" t="s">
        <v>330</v>
      </c>
      <c r="G64" t="s">
        <v>292</v>
      </c>
      <c r="H64" s="4"/>
      <c r="K64"/>
      <c r="L64"/>
    </row>
    <row r="65" spans="1:21" x14ac:dyDescent="0.3">
      <c r="A65" s="29">
        <v>108</v>
      </c>
      <c r="D65" t="s">
        <v>331</v>
      </c>
      <c r="E65" t="s">
        <v>319</v>
      </c>
      <c r="F65" t="s">
        <v>332</v>
      </c>
      <c r="G65" t="s">
        <v>292</v>
      </c>
      <c r="K65"/>
      <c r="L65"/>
    </row>
    <row r="66" spans="1:21" x14ac:dyDescent="0.3">
      <c r="A66" s="29">
        <v>109</v>
      </c>
      <c r="D66" t="s">
        <v>333</v>
      </c>
      <c r="G66" t="s">
        <v>334</v>
      </c>
      <c r="K66"/>
      <c r="L66"/>
    </row>
    <row r="67" spans="1:21" x14ac:dyDescent="0.3">
      <c r="A67" s="29">
        <v>110</v>
      </c>
      <c r="D67" t="s">
        <v>335</v>
      </c>
      <c r="E67" t="s">
        <v>336</v>
      </c>
      <c r="F67" t="s">
        <v>337</v>
      </c>
      <c r="G67" t="s">
        <v>292</v>
      </c>
      <c r="K67"/>
      <c r="L67"/>
    </row>
    <row r="68" spans="1:21" x14ac:dyDescent="0.3">
      <c r="A68" s="29">
        <v>111</v>
      </c>
      <c r="D68" t="s">
        <v>338</v>
      </c>
      <c r="E68" t="s">
        <v>339</v>
      </c>
      <c r="F68" t="s">
        <v>120</v>
      </c>
      <c r="G68" t="s">
        <v>292</v>
      </c>
      <c r="K68"/>
      <c r="L68"/>
    </row>
    <row r="69" spans="1:21" x14ac:dyDescent="0.3">
      <c r="A69" s="29">
        <v>112</v>
      </c>
      <c r="D69" t="s">
        <v>340</v>
      </c>
      <c r="E69" t="s">
        <v>341</v>
      </c>
      <c r="F69" t="s">
        <v>339</v>
      </c>
      <c r="G69" t="s">
        <v>292</v>
      </c>
      <c r="P69" s="19"/>
      <c r="Q69" s="8"/>
      <c r="R69" s="8"/>
      <c r="S69" s="8"/>
      <c r="T69" s="8"/>
      <c r="U69" s="8"/>
    </row>
    <row r="70" spans="1:21" x14ac:dyDescent="0.3">
      <c r="A70" s="29">
        <v>113</v>
      </c>
      <c r="B70" s="4"/>
      <c r="C70" s="4"/>
      <c r="D70" t="s">
        <v>342</v>
      </c>
      <c r="E70" t="s">
        <v>232</v>
      </c>
      <c r="F70" t="s">
        <v>343</v>
      </c>
      <c r="G70" t="s">
        <v>292</v>
      </c>
      <c r="H70" s="4"/>
      <c r="P70" s="19"/>
      <c r="Q70" s="8"/>
      <c r="R70" s="8"/>
      <c r="S70" s="8"/>
      <c r="T70" s="8"/>
      <c r="U70" s="8"/>
    </row>
    <row r="71" spans="1:21" s="4" customFormat="1" x14ac:dyDescent="0.3">
      <c r="A71" s="29">
        <v>114</v>
      </c>
      <c r="D71" t="s">
        <v>344</v>
      </c>
      <c r="E71"/>
      <c r="F71"/>
      <c r="G71" s="4" t="s">
        <v>345</v>
      </c>
      <c r="I71"/>
      <c r="J71"/>
      <c r="K71" s="8"/>
      <c r="L71" s="5"/>
      <c r="P71" s="19"/>
      <c r="Q71" s="8"/>
      <c r="R71" s="8"/>
      <c r="S71" s="8"/>
      <c r="T71" s="8"/>
      <c r="U71" s="8"/>
    </row>
    <row r="72" spans="1:21" x14ac:dyDescent="0.3">
      <c r="A72" s="29">
        <v>115</v>
      </c>
      <c r="B72" s="4"/>
      <c r="C72" s="4"/>
      <c r="D72" s="4" t="s">
        <v>346</v>
      </c>
      <c r="E72" s="4" t="s">
        <v>347</v>
      </c>
      <c r="F72" s="4" t="s">
        <v>231</v>
      </c>
      <c r="G72" s="4" t="s">
        <v>292</v>
      </c>
      <c r="H72" s="4"/>
      <c r="I72" s="4"/>
      <c r="J72" s="4"/>
      <c r="P72" s="19"/>
      <c r="Q72" s="8"/>
      <c r="R72" s="8"/>
      <c r="S72" s="8"/>
      <c r="T72" s="8"/>
      <c r="U72" s="8"/>
    </row>
    <row r="73" spans="1:21" x14ac:dyDescent="0.3">
      <c r="A73" s="29">
        <v>116</v>
      </c>
      <c r="B73" s="4"/>
      <c r="C73" s="4"/>
      <c r="D73" s="4" t="s">
        <v>348</v>
      </c>
      <c r="G73" s="4" t="s">
        <v>292</v>
      </c>
      <c r="H73" s="4"/>
      <c r="J73" s="4"/>
      <c r="P73" s="19"/>
      <c r="Q73" s="8"/>
      <c r="R73" s="8"/>
      <c r="S73" s="8"/>
      <c r="T73" s="8"/>
      <c r="U73" s="8"/>
    </row>
    <row r="74" spans="1:21" x14ac:dyDescent="0.3">
      <c r="A74" s="29">
        <v>117</v>
      </c>
      <c r="B74" s="4"/>
      <c r="C74" s="4"/>
      <c r="D74" s="4" t="s">
        <v>349</v>
      </c>
      <c r="G74" s="4" t="s">
        <v>292</v>
      </c>
      <c r="H74" s="4"/>
      <c r="J74" s="4"/>
      <c r="P74" s="19"/>
      <c r="Q74" s="8"/>
      <c r="R74" s="8"/>
      <c r="S74" s="8"/>
      <c r="T74" s="8"/>
      <c r="U74" s="8"/>
    </row>
    <row r="75" spans="1:21" x14ac:dyDescent="0.3">
      <c r="A75" s="29">
        <v>118</v>
      </c>
      <c r="B75" s="4"/>
      <c r="C75" s="4"/>
      <c r="D75" s="4" t="s">
        <v>350</v>
      </c>
      <c r="G75" s="4" t="s">
        <v>292</v>
      </c>
      <c r="H75" s="4"/>
      <c r="I75" s="4"/>
      <c r="P75" s="19"/>
      <c r="Q75" s="8"/>
      <c r="R75" s="8"/>
      <c r="S75" s="8"/>
      <c r="T75" s="8"/>
      <c r="U75" s="8"/>
    </row>
    <row r="76" spans="1:21" x14ac:dyDescent="0.3">
      <c r="A76" s="4">
        <v>119</v>
      </c>
      <c r="B76" s="4"/>
      <c r="C76" s="4"/>
      <c r="D76" s="4" t="s">
        <v>351</v>
      </c>
      <c r="E76" t="s">
        <v>29</v>
      </c>
      <c r="F76" t="s">
        <v>261</v>
      </c>
      <c r="G76" s="4" t="s">
        <v>292</v>
      </c>
      <c r="H76" s="4"/>
      <c r="I76" s="4"/>
      <c r="P76" s="19"/>
      <c r="Q76" s="8"/>
      <c r="R76" s="8"/>
      <c r="S76" s="8"/>
      <c r="T76" s="8"/>
      <c r="U76" s="8"/>
    </row>
    <row r="77" spans="1:21" x14ac:dyDescent="0.3">
      <c r="A77" s="4">
        <v>120</v>
      </c>
      <c r="B77" s="4"/>
      <c r="C77" s="4"/>
      <c r="D77" s="4" t="s">
        <v>325</v>
      </c>
      <c r="E77" t="s">
        <v>352</v>
      </c>
      <c r="F77" t="s">
        <v>80</v>
      </c>
      <c r="G77" s="4" t="s">
        <v>292</v>
      </c>
      <c r="H77" s="4"/>
      <c r="I77" s="4"/>
      <c r="P77" s="19"/>
      <c r="Q77" s="8"/>
      <c r="R77" s="8"/>
      <c r="S77" s="8"/>
      <c r="T77" s="8"/>
      <c r="U77" s="8"/>
    </row>
    <row r="78" spans="1:21" x14ac:dyDescent="0.3">
      <c r="A78" s="4"/>
      <c r="B78" s="4"/>
      <c r="C78" s="4"/>
      <c r="H78" s="4"/>
      <c r="I78" s="4"/>
      <c r="P78" s="19"/>
      <c r="Q78" s="8"/>
      <c r="R78" s="8"/>
      <c r="S78" s="8"/>
      <c r="T78" s="8"/>
      <c r="U78" s="8"/>
    </row>
    <row r="79" spans="1:21" x14ac:dyDescent="0.3">
      <c r="A79" s="4"/>
      <c r="B79" s="4"/>
      <c r="C79" s="4"/>
      <c r="H79" s="4"/>
      <c r="I79" s="4"/>
      <c r="P79" s="19"/>
      <c r="Q79" s="8"/>
      <c r="R79" s="8"/>
      <c r="S79" s="8"/>
      <c r="T79" s="8"/>
      <c r="U79" s="8"/>
    </row>
    <row r="80" spans="1:21" x14ac:dyDescent="0.3">
      <c r="A80" s="4"/>
      <c r="B80" s="4"/>
      <c r="C80" s="4"/>
      <c r="H80" s="4"/>
      <c r="I80" s="4"/>
      <c r="P80" s="19"/>
      <c r="Q80" s="8"/>
      <c r="R80" s="8"/>
      <c r="S80" s="8"/>
      <c r="T80" s="8"/>
      <c r="U80" s="8"/>
    </row>
    <row r="81" spans="1:21" x14ac:dyDescent="0.3">
      <c r="A81" s="4"/>
      <c r="B81" s="4"/>
      <c r="C81" s="4"/>
      <c r="H81" s="4"/>
      <c r="P81" s="19"/>
      <c r="Q81" s="8"/>
      <c r="R81" s="8"/>
      <c r="S81" s="8"/>
      <c r="T81" s="8"/>
      <c r="U81" s="8"/>
    </row>
    <row r="82" spans="1:21" x14ac:dyDescent="0.3">
      <c r="A82" s="4"/>
      <c r="B82" s="4"/>
      <c r="C82" s="4"/>
      <c r="H82" s="4"/>
      <c r="P82" s="19"/>
      <c r="Q82" s="8"/>
      <c r="R82" s="8"/>
      <c r="S82" s="8"/>
      <c r="T82" s="8"/>
      <c r="U82" s="8"/>
    </row>
    <row r="83" spans="1:21" x14ac:dyDescent="0.3">
      <c r="A83" s="4"/>
      <c r="B83" s="4"/>
      <c r="C83" s="4"/>
      <c r="H83" s="4"/>
      <c r="P83" s="19"/>
      <c r="Q83" s="8"/>
      <c r="R83" s="8"/>
      <c r="S83" s="8"/>
      <c r="T83" s="8"/>
      <c r="U83" s="8"/>
    </row>
    <row r="84" spans="1:21" x14ac:dyDescent="0.3">
      <c r="A84" s="4"/>
      <c r="B84" s="4"/>
      <c r="C84" s="4"/>
      <c r="H84" s="4"/>
      <c r="P84" s="19"/>
      <c r="Q84" s="8"/>
      <c r="R84" s="8"/>
      <c r="S84" s="8"/>
      <c r="T84" s="8"/>
      <c r="U84" s="8"/>
    </row>
    <row r="85" spans="1:21" x14ac:dyDescent="0.3">
      <c r="A85" s="4"/>
      <c r="B85" s="4"/>
      <c r="C85" s="4"/>
      <c r="H85" s="4"/>
      <c r="P85" s="19"/>
      <c r="Q85" s="8"/>
      <c r="R85" s="8"/>
      <c r="S85" s="8"/>
      <c r="T85" s="8"/>
      <c r="U85" s="8"/>
    </row>
    <row r="86" spans="1:21" x14ac:dyDescent="0.3">
      <c r="A86" s="4"/>
      <c r="B86" s="4"/>
      <c r="C86" s="4"/>
      <c r="H86" s="4"/>
      <c r="P86" s="19"/>
      <c r="Q86" s="8"/>
      <c r="R86" s="8"/>
      <c r="S86" s="8"/>
      <c r="T86" s="8"/>
      <c r="U86" s="8"/>
    </row>
    <row r="87" spans="1:21" x14ac:dyDescent="0.3">
      <c r="A87" s="4"/>
      <c r="B87" s="4"/>
      <c r="C87" s="4"/>
      <c r="H87" s="4"/>
      <c r="P87" s="19"/>
      <c r="Q87" s="8"/>
      <c r="R87" s="8"/>
      <c r="S87" s="8"/>
      <c r="T87" s="8"/>
      <c r="U87" s="8"/>
    </row>
    <row r="88" spans="1:21" x14ac:dyDescent="0.3">
      <c r="A88" s="4"/>
      <c r="B88" s="4"/>
      <c r="C88" s="4"/>
      <c r="H88" s="4"/>
      <c r="I88" s="4"/>
      <c r="P88" s="19"/>
      <c r="Q88" s="8"/>
      <c r="R88" s="8"/>
      <c r="S88" s="8"/>
      <c r="T88" s="8"/>
      <c r="U88" s="8"/>
    </row>
    <row r="89" spans="1:21" x14ac:dyDescent="0.3">
      <c r="A89" s="4"/>
      <c r="B89" s="4"/>
      <c r="C89" s="4"/>
      <c r="D89" s="4"/>
      <c r="H89" s="4"/>
      <c r="P89" s="19"/>
      <c r="Q89" s="8"/>
      <c r="R89" s="8"/>
      <c r="S89" s="8"/>
      <c r="T89" s="8"/>
      <c r="U89" s="8"/>
    </row>
    <row r="90" spans="1:21" x14ac:dyDescent="0.3">
      <c r="A90" s="4"/>
      <c r="B90" s="4"/>
      <c r="C90" s="4"/>
      <c r="D90" s="4"/>
      <c r="H90" s="4"/>
      <c r="K90" s="9"/>
      <c r="L90" s="8"/>
      <c r="P90" s="19"/>
      <c r="Q90" s="8"/>
      <c r="R90" s="8"/>
      <c r="S90" s="8"/>
      <c r="T90" s="8"/>
      <c r="U90" s="8"/>
    </row>
    <row r="91" spans="1:21" x14ac:dyDescent="0.3">
      <c r="A91" s="4"/>
      <c r="B91" s="4"/>
      <c r="C91" s="4"/>
      <c r="H91" s="4"/>
      <c r="J91" s="5"/>
      <c r="K91" s="8"/>
      <c r="L91" s="8"/>
      <c r="P91" s="19"/>
      <c r="Q91" s="8"/>
      <c r="R91" s="8"/>
      <c r="S91" s="8"/>
      <c r="T91" s="8"/>
      <c r="U91" s="8"/>
    </row>
    <row r="92" spans="1:21" x14ac:dyDescent="0.3">
      <c r="A92" s="4"/>
      <c r="B92" s="4"/>
      <c r="C92" s="4"/>
      <c r="H92" s="4"/>
      <c r="J92" s="5"/>
      <c r="K92" s="8"/>
      <c r="L92" s="8"/>
      <c r="P92" s="19"/>
      <c r="Q92" s="8"/>
      <c r="R92" s="8"/>
      <c r="S92" s="8"/>
      <c r="T92" s="8"/>
      <c r="U92" s="8"/>
    </row>
    <row r="93" spans="1:21" x14ac:dyDescent="0.3">
      <c r="A93" s="4"/>
      <c r="B93" s="4"/>
      <c r="C93" s="4"/>
      <c r="H93" s="4"/>
      <c r="J93" s="5"/>
    </row>
    <row r="99" spans="1:4" x14ac:dyDescent="0.3">
      <c r="A99" s="4"/>
      <c r="B99" s="4"/>
      <c r="C99" s="4"/>
      <c r="D99" s="4"/>
    </row>
  </sheetData>
  <autoFilter ref="A9:V77">
    <filterColumn colId="19">
      <filters blank="1">
        <filter val="1"/>
      </filters>
    </filterColumn>
    <filterColumn colId="21">
      <filters>
        <filter val="1"/>
      </filters>
    </filterColumn>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0" x14ac:dyDescent="0.3">
      <c r="A17" s="4"/>
      <c r="B17" s="4" t="s">
        <v>69</v>
      </c>
      <c r="C17" t="s">
        <v>70</v>
      </c>
      <c r="F17" t="s">
        <v>71</v>
      </c>
      <c r="G17" s="12" t="s">
        <v>40</v>
      </c>
      <c r="J17"/>
      <c r="K17"/>
      <c r="O17" t="s">
        <v>68</v>
      </c>
    </row>
    <row r="18" spans="1:20" x14ac:dyDescent="0.3">
      <c r="C18" s="4" t="s">
        <v>91</v>
      </c>
      <c r="D18" t="s">
        <v>92</v>
      </c>
      <c r="E18" t="s">
        <v>89</v>
      </c>
      <c r="F18" t="s">
        <v>88</v>
      </c>
      <c r="G18" s="4"/>
      <c r="J18"/>
      <c r="K18"/>
      <c r="N18" t="s">
        <v>113</v>
      </c>
      <c r="O18" s="14" t="s">
        <v>93</v>
      </c>
    </row>
    <row r="19" spans="1:20" x14ac:dyDescent="0.3">
      <c r="C19" s="4" t="s">
        <v>97</v>
      </c>
      <c r="D19" t="s">
        <v>98</v>
      </c>
      <c r="E19" t="s">
        <v>89</v>
      </c>
      <c r="F19" t="s">
        <v>88</v>
      </c>
      <c r="G19" s="4"/>
      <c r="J19"/>
      <c r="K19"/>
      <c r="N19" t="s">
        <v>113</v>
      </c>
      <c r="O19" s="14" t="s">
        <v>93</v>
      </c>
    </row>
    <row r="20" spans="1:20" x14ac:dyDescent="0.3">
      <c r="B20" t="s">
        <v>104</v>
      </c>
      <c r="C20" s="4" t="s">
        <v>105</v>
      </c>
      <c r="G20" s="4" t="s">
        <v>106</v>
      </c>
      <c r="J20"/>
      <c r="K20"/>
      <c r="N20" t="s">
        <v>113</v>
      </c>
    </row>
    <row r="21" spans="1:20" x14ac:dyDescent="0.3">
      <c r="C21" s="4" t="s">
        <v>99</v>
      </c>
      <c r="G21" s="4"/>
      <c r="J21"/>
      <c r="K21" s="10"/>
      <c r="N21" t="s">
        <v>113</v>
      </c>
    </row>
    <row r="22" spans="1:20" x14ac:dyDescent="0.3">
      <c r="C22" s="4" t="s">
        <v>111</v>
      </c>
      <c r="G22" s="4"/>
      <c r="J22"/>
      <c r="K22"/>
      <c r="N22" t="s">
        <v>113</v>
      </c>
    </row>
    <row r="23" spans="1:20" s="4" customFormat="1" x14ac:dyDescent="0.3">
      <c r="C23" s="4" t="s">
        <v>27</v>
      </c>
      <c r="D23" s="11" t="s">
        <v>29</v>
      </c>
      <c r="E23" s="11" t="s">
        <v>28</v>
      </c>
      <c r="F23" s="4" t="s">
        <v>34</v>
      </c>
      <c r="G23" s="6" t="s">
        <v>115</v>
      </c>
      <c r="J23"/>
      <c r="O23" s="4" t="s">
        <v>124</v>
      </c>
    </row>
    <row r="24" spans="1:20" s="4" customFormat="1" x14ac:dyDescent="0.3">
      <c r="C24" s="4" t="s">
        <v>35</v>
      </c>
      <c r="D24" s="11"/>
      <c r="E24" s="11" t="s">
        <v>28</v>
      </c>
      <c r="F24" s="4" t="s">
        <v>36</v>
      </c>
      <c r="G24" s="6" t="s">
        <v>115</v>
      </c>
      <c r="J24"/>
      <c r="O24" s="4" t="s">
        <v>124</v>
      </c>
    </row>
    <row r="25" spans="1:20" x14ac:dyDescent="0.3">
      <c r="C25" t="s">
        <v>19</v>
      </c>
      <c r="D25" t="s">
        <v>20</v>
      </c>
      <c r="F25" s="4" t="s">
        <v>103</v>
      </c>
      <c r="G25" s="6" t="s">
        <v>115</v>
      </c>
      <c r="J25"/>
      <c r="K25"/>
      <c r="O25" s="4" t="s">
        <v>124</v>
      </c>
      <c r="P25" s="4"/>
      <c r="Q25" s="4"/>
      <c r="R25" s="4"/>
      <c r="S25" s="4"/>
      <c r="T25" s="4"/>
    </row>
    <row r="26" spans="1:20" x14ac:dyDescent="0.3">
      <c r="A26" s="4"/>
      <c r="B26" s="4"/>
      <c r="C26" s="4"/>
      <c r="D26" s="4"/>
      <c r="E26" s="4"/>
      <c r="G26" s="4"/>
      <c r="J26"/>
      <c r="K26"/>
    </row>
    <row r="27" spans="1:20" x14ac:dyDescent="0.3">
      <c r="A27" s="4"/>
      <c r="B27" s="4"/>
      <c r="C27" s="4"/>
      <c r="D27" s="4"/>
      <c r="E27" s="4"/>
      <c r="G27" s="4"/>
      <c r="J27"/>
      <c r="K27"/>
    </row>
    <row r="28" spans="1:20" x14ac:dyDescent="0.3">
      <c r="A28" s="4"/>
      <c r="B28" s="4"/>
      <c r="C28" s="4"/>
      <c r="D28" s="4"/>
      <c r="E28" s="4"/>
      <c r="G28" s="4"/>
      <c r="J28"/>
      <c r="K28"/>
    </row>
    <row r="29" spans="1:20" x14ac:dyDescent="0.3">
      <c r="A29" s="4"/>
      <c r="B29" s="4"/>
      <c r="C29" s="4"/>
      <c r="D29" s="4"/>
      <c r="E29" s="4"/>
      <c r="G29" s="4"/>
      <c r="J29"/>
      <c r="K29"/>
    </row>
    <row r="30" spans="1:20" x14ac:dyDescent="0.3">
      <c r="A30" s="4"/>
      <c r="B30" s="4"/>
      <c r="C30" s="4"/>
      <c r="D30" s="4"/>
      <c r="E30" s="4"/>
      <c r="G30" s="4"/>
      <c r="J30"/>
      <c r="K30"/>
    </row>
    <row r="31" spans="1:20" x14ac:dyDescent="0.3">
      <c r="A31" s="4"/>
      <c r="B31" s="4"/>
      <c r="C31" s="4"/>
      <c r="D31" s="4"/>
      <c r="E31" s="4"/>
      <c r="G31" s="4"/>
      <c r="J31"/>
      <c r="K31"/>
    </row>
    <row r="32" spans="1:20"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271</v>
      </c>
      <c r="I1" t="s">
        <v>270</v>
      </c>
    </row>
    <row r="2" spans="1:10" x14ac:dyDescent="0.3">
      <c r="A2" t="s">
        <v>269</v>
      </c>
      <c r="C2" t="s">
        <v>226</v>
      </c>
    </row>
    <row r="3" spans="1:10" x14ac:dyDescent="0.3">
      <c r="A3" s="3" t="s">
        <v>3</v>
      </c>
      <c r="B3" s="3" t="s">
        <v>18</v>
      </c>
      <c r="I3" t="s">
        <v>267</v>
      </c>
      <c r="J3" t="s">
        <v>268</v>
      </c>
    </row>
    <row r="4" spans="1:10" x14ac:dyDescent="0.3">
      <c r="A4" s="4">
        <v>27</v>
      </c>
      <c r="B4" s="4" t="s">
        <v>232</v>
      </c>
      <c r="C4">
        <v>1</v>
      </c>
      <c r="I4">
        <v>15</v>
      </c>
      <c r="J4">
        <f>VLOOKUP(I4,$A$4:$C$42,3,FALSE)</f>
        <v>37</v>
      </c>
    </row>
    <row r="5" spans="1:10" x14ac:dyDescent="0.3">
      <c r="A5" s="4">
        <v>37</v>
      </c>
      <c r="B5" s="4" t="s">
        <v>232</v>
      </c>
      <c r="C5">
        <v>2</v>
      </c>
      <c r="I5">
        <v>6</v>
      </c>
      <c r="J5">
        <f t="shared" ref="J5:J68" si="0">VLOOKUP(I5,$A$4:$C$42,3,FALSE)</f>
        <v>20</v>
      </c>
    </row>
    <row r="6" spans="1:10" x14ac:dyDescent="0.3">
      <c r="A6" s="4">
        <v>41</v>
      </c>
      <c r="B6" s="4" t="s">
        <v>232</v>
      </c>
      <c r="C6">
        <v>3</v>
      </c>
      <c r="I6">
        <v>36</v>
      </c>
      <c r="J6">
        <f t="shared" si="0"/>
        <v>4</v>
      </c>
    </row>
    <row r="7" spans="1:10" x14ac:dyDescent="0.3">
      <c r="A7" s="4">
        <v>36</v>
      </c>
      <c r="B7" s="4" t="s">
        <v>255</v>
      </c>
      <c r="C7">
        <v>4</v>
      </c>
      <c r="I7">
        <v>36</v>
      </c>
      <c r="J7">
        <f t="shared" si="0"/>
        <v>4</v>
      </c>
    </row>
    <row r="8" spans="1:10" x14ac:dyDescent="0.3">
      <c r="A8" s="4">
        <v>39</v>
      </c>
      <c r="B8" s="4" t="s">
        <v>255</v>
      </c>
      <c r="C8">
        <v>5</v>
      </c>
      <c r="I8">
        <v>36</v>
      </c>
      <c r="J8">
        <f t="shared" si="0"/>
        <v>4</v>
      </c>
    </row>
    <row r="9" spans="1:10" x14ac:dyDescent="0.3">
      <c r="A9">
        <v>5</v>
      </c>
      <c r="B9" t="s">
        <v>27</v>
      </c>
      <c r="C9">
        <v>6</v>
      </c>
      <c r="I9">
        <v>37</v>
      </c>
      <c r="J9">
        <f t="shared" si="0"/>
        <v>2</v>
      </c>
    </row>
    <row r="10" spans="1:10" x14ac:dyDescent="0.3">
      <c r="A10" s="4">
        <v>30</v>
      </c>
      <c r="B10" s="26"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263</v>
      </c>
      <c r="C17">
        <v>14</v>
      </c>
      <c r="I17">
        <v>37</v>
      </c>
      <c r="J17">
        <f t="shared" si="0"/>
        <v>2</v>
      </c>
    </row>
    <row r="18" spans="1:10" x14ac:dyDescent="0.3">
      <c r="A18" s="4">
        <v>43</v>
      </c>
      <c r="B18" t="s">
        <v>264</v>
      </c>
      <c r="C18">
        <v>15</v>
      </c>
      <c r="I18">
        <v>37</v>
      </c>
      <c r="J18">
        <f t="shared" si="0"/>
        <v>2</v>
      </c>
    </row>
    <row r="19" spans="1:10" x14ac:dyDescent="0.3">
      <c r="A19" s="4">
        <v>34</v>
      </c>
      <c r="B19" s="4" t="s">
        <v>258</v>
      </c>
      <c r="C19">
        <v>16</v>
      </c>
      <c r="I19">
        <v>26</v>
      </c>
      <c r="J19">
        <f t="shared" si="0"/>
        <v>25</v>
      </c>
    </row>
    <row r="20" spans="1:10" x14ac:dyDescent="0.3">
      <c r="A20" s="4">
        <v>17</v>
      </c>
      <c r="B20" t="s">
        <v>108</v>
      </c>
      <c r="C20">
        <v>17</v>
      </c>
      <c r="I20">
        <v>37</v>
      </c>
      <c r="J20">
        <f t="shared" si="0"/>
        <v>2</v>
      </c>
    </row>
    <row r="21" spans="1:10" x14ac:dyDescent="0.3">
      <c r="A21" s="4">
        <v>40</v>
      </c>
      <c r="B21" s="4" t="s">
        <v>260</v>
      </c>
      <c r="C21">
        <v>18</v>
      </c>
      <c r="I21">
        <v>37</v>
      </c>
      <c r="J21">
        <f t="shared" si="0"/>
        <v>2</v>
      </c>
    </row>
    <row r="22" spans="1:10" x14ac:dyDescent="0.3">
      <c r="A22" s="4">
        <v>31</v>
      </c>
      <c r="B22" s="4" t="s">
        <v>244</v>
      </c>
      <c r="C22">
        <v>19</v>
      </c>
      <c r="I22">
        <v>37</v>
      </c>
      <c r="J22">
        <f t="shared" si="0"/>
        <v>2</v>
      </c>
    </row>
    <row r="23" spans="1:10" x14ac:dyDescent="0.3">
      <c r="A23">
        <v>6</v>
      </c>
      <c r="B23" t="s">
        <v>31</v>
      </c>
      <c r="C23">
        <v>20</v>
      </c>
      <c r="I23">
        <v>37</v>
      </c>
      <c r="J23">
        <f t="shared" si="0"/>
        <v>2</v>
      </c>
    </row>
    <row r="24" spans="1:10" x14ac:dyDescent="0.3">
      <c r="A24" s="4">
        <v>22</v>
      </c>
      <c r="B24" s="4" t="s">
        <v>131</v>
      </c>
      <c r="C24">
        <v>21</v>
      </c>
      <c r="I24">
        <v>37</v>
      </c>
      <c r="J24">
        <f t="shared" si="0"/>
        <v>2</v>
      </c>
    </row>
    <row r="25" spans="1:10" x14ac:dyDescent="0.3">
      <c r="A25" s="4">
        <v>38</v>
      </c>
      <c r="B25" t="s">
        <v>252</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229</v>
      </c>
      <c r="C28">
        <v>25</v>
      </c>
      <c r="I28">
        <v>17</v>
      </c>
      <c r="J28">
        <f t="shared" si="0"/>
        <v>17</v>
      </c>
    </row>
    <row r="29" spans="1:10" x14ac:dyDescent="0.3">
      <c r="A29" s="4">
        <v>12</v>
      </c>
      <c r="B29" t="s">
        <v>78</v>
      </c>
      <c r="C29">
        <v>26</v>
      </c>
      <c r="I29">
        <v>36</v>
      </c>
      <c r="J29">
        <f t="shared" si="0"/>
        <v>4</v>
      </c>
    </row>
    <row r="30" spans="1:10" x14ac:dyDescent="0.3">
      <c r="A30" s="4">
        <v>29</v>
      </c>
      <c r="B30" s="4" t="s">
        <v>257</v>
      </c>
      <c r="C30">
        <v>27</v>
      </c>
      <c r="I30">
        <v>26</v>
      </c>
      <c r="J30">
        <f t="shared" si="0"/>
        <v>25</v>
      </c>
    </row>
    <row r="31" spans="1:10" x14ac:dyDescent="0.3">
      <c r="A31" s="4">
        <v>23</v>
      </c>
      <c r="B31" s="4" t="s">
        <v>134</v>
      </c>
      <c r="C31">
        <v>28</v>
      </c>
      <c r="I31">
        <v>37</v>
      </c>
      <c r="J31">
        <f t="shared" si="0"/>
        <v>2</v>
      </c>
    </row>
    <row r="32" spans="1:10" x14ac:dyDescent="0.3">
      <c r="A32" s="4">
        <v>28</v>
      </c>
      <c r="B32" s="4" t="s">
        <v>236</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259</v>
      </c>
      <c r="C35">
        <v>32</v>
      </c>
      <c r="I35">
        <v>20</v>
      </c>
      <c r="J35">
        <f t="shared" si="0"/>
        <v>33</v>
      </c>
    </row>
    <row r="36" spans="1:10" x14ac:dyDescent="0.3">
      <c r="A36" s="4">
        <v>20</v>
      </c>
      <c r="B36" s="4" t="s">
        <v>127</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256</v>
      </c>
      <c r="C39">
        <v>36</v>
      </c>
      <c r="I39">
        <v>37</v>
      </c>
      <c r="J39">
        <f t="shared" si="0"/>
        <v>2</v>
      </c>
    </row>
    <row r="40" spans="1:10" x14ac:dyDescent="0.3">
      <c r="A40" s="4">
        <v>15</v>
      </c>
      <c r="B40" t="s">
        <v>94</v>
      </c>
      <c r="C40">
        <v>37</v>
      </c>
      <c r="I40">
        <v>37</v>
      </c>
      <c r="J40">
        <f t="shared" si="0"/>
        <v>2</v>
      </c>
    </row>
    <row r="41" spans="1:10" x14ac:dyDescent="0.3">
      <c r="A41" s="4">
        <v>32</v>
      </c>
      <c r="B41" s="4" t="s">
        <v>247</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4.4" x14ac:dyDescent="0.3"/>
  <sheetData>
    <row r="1" spans="1:19" x14ac:dyDescent="0.3">
      <c r="A1" t="s">
        <v>305</v>
      </c>
      <c r="Q1" t="s">
        <v>305</v>
      </c>
      <c r="S1" s="28" t="s">
        <v>3</v>
      </c>
    </row>
    <row r="2" spans="1:19" x14ac:dyDescent="0.3">
      <c r="A2">
        <v>1</v>
      </c>
      <c r="Q2">
        <v>1</v>
      </c>
      <c r="S2" s="28">
        <v>1</v>
      </c>
    </row>
    <row r="3" spans="1:19" x14ac:dyDescent="0.3">
      <c r="A3">
        <v>2</v>
      </c>
      <c r="Q3">
        <v>2</v>
      </c>
      <c r="S3" s="28">
        <v>4</v>
      </c>
    </row>
    <row r="4" spans="1:19" x14ac:dyDescent="0.3">
      <c r="A4">
        <v>3</v>
      </c>
      <c r="Q4">
        <v>3</v>
      </c>
      <c r="S4" s="28">
        <v>6</v>
      </c>
    </row>
    <row r="5" spans="1:19" x14ac:dyDescent="0.3">
      <c r="A5">
        <v>4</v>
      </c>
      <c r="Q5">
        <v>4</v>
      </c>
      <c r="S5" s="28">
        <v>7</v>
      </c>
    </row>
    <row r="6" spans="1:19" x14ac:dyDescent="0.3">
      <c r="A6">
        <v>5</v>
      </c>
      <c r="Q6">
        <v>5</v>
      </c>
      <c r="S6" s="28">
        <v>8</v>
      </c>
    </row>
    <row r="7" spans="1:19" x14ac:dyDescent="0.3">
      <c r="A7">
        <v>6</v>
      </c>
      <c r="Q7">
        <v>6</v>
      </c>
      <c r="S7" s="28">
        <v>9</v>
      </c>
    </row>
    <row r="8" spans="1:19" x14ac:dyDescent="0.3">
      <c r="A8">
        <v>7</v>
      </c>
      <c r="E8" t="s">
        <v>306</v>
      </c>
      <c r="Q8">
        <v>7</v>
      </c>
      <c r="S8" s="28">
        <v>10</v>
      </c>
    </row>
    <row r="9" spans="1:19" x14ac:dyDescent="0.3">
      <c r="A9">
        <v>8</v>
      </c>
      <c r="E9">
        <v>9</v>
      </c>
      <c r="F9" t="s">
        <v>307</v>
      </c>
      <c r="Q9">
        <v>8</v>
      </c>
      <c r="S9" s="28">
        <v>11</v>
      </c>
    </row>
    <row r="10" spans="1:19" x14ac:dyDescent="0.3">
      <c r="A10">
        <v>10</v>
      </c>
      <c r="E10">
        <v>11</v>
      </c>
      <c r="F10" t="s">
        <v>308</v>
      </c>
      <c r="Q10">
        <v>10</v>
      </c>
      <c r="S10" s="28">
        <v>12</v>
      </c>
    </row>
    <row r="11" spans="1:19" x14ac:dyDescent="0.3">
      <c r="A11">
        <v>12</v>
      </c>
      <c r="E11">
        <v>13</v>
      </c>
      <c r="F11" t="s">
        <v>307</v>
      </c>
      <c r="Q11">
        <v>12</v>
      </c>
      <c r="S11" s="28">
        <v>15</v>
      </c>
    </row>
    <row r="12" spans="1:19" x14ac:dyDescent="0.3">
      <c r="A12">
        <v>14</v>
      </c>
      <c r="E12">
        <v>17</v>
      </c>
      <c r="F12" t="s">
        <v>307</v>
      </c>
      <c r="Q12">
        <v>14</v>
      </c>
      <c r="S12" s="28">
        <v>16</v>
      </c>
    </row>
    <row r="13" spans="1:19" x14ac:dyDescent="0.3">
      <c r="A13">
        <v>15</v>
      </c>
      <c r="E13">
        <v>18</v>
      </c>
      <c r="F13" t="s">
        <v>310</v>
      </c>
      <c r="Q13">
        <v>15</v>
      </c>
      <c r="S13" s="28">
        <v>17</v>
      </c>
    </row>
    <row r="14" spans="1:19" x14ac:dyDescent="0.3">
      <c r="A14">
        <v>16</v>
      </c>
      <c r="E14">
        <v>20</v>
      </c>
      <c r="F14" t="s">
        <v>307</v>
      </c>
      <c r="Q14">
        <v>16</v>
      </c>
      <c r="S14" s="28">
        <v>19</v>
      </c>
    </row>
    <row r="15" spans="1:19" x14ac:dyDescent="0.3">
      <c r="A15">
        <v>18</v>
      </c>
      <c r="E15">
        <v>21</v>
      </c>
      <c r="F15" t="s">
        <v>309</v>
      </c>
      <c r="Q15">
        <v>18</v>
      </c>
      <c r="S15" s="28">
        <v>20</v>
      </c>
    </row>
    <row r="16" spans="1:19" x14ac:dyDescent="0.3">
      <c r="A16">
        <v>19</v>
      </c>
      <c r="B16" s="27"/>
      <c r="E16">
        <v>22</v>
      </c>
      <c r="F16" t="s">
        <v>311</v>
      </c>
      <c r="Q16">
        <v>19</v>
      </c>
      <c r="S16" s="28">
        <v>21</v>
      </c>
    </row>
    <row r="17" spans="1:19" x14ac:dyDescent="0.3">
      <c r="A17">
        <v>21</v>
      </c>
      <c r="B17" s="27" t="s">
        <v>317</v>
      </c>
      <c r="E17">
        <v>23</v>
      </c>
      <c r="F17" t="s">
        <v>312</v>
      </c>
      <c r="Q17">
        <v>21</v>
      </c>
      <c r="S17" s="28">
        <v>23</v>
      </c>
    </row>
    <row r="18" spans="1:19" x14ac:dyDescent="0.3">
      <c r="A18">
        <v>23</v>
      </c>
      <c r="E18">
        <v>27</v>
      </c>
      <c r="F18" t="s">
        <v>309</v>
      </c>
      <c r="Q18">
        <v>23</v>
      </c>
      <c r="S18" s="28">
        <v>24</v>
      </c>
    </row>
    <row r="19" spans="1:19" x14ac:dyDescent="0.3">
      <c r="A19">
        <v>24</v>
      </c>
      <c r="E19">
        <v>28</v>
      </c>
      <c r="F19" t="s">
        <v>307</v>
      </c>
      <c r="Q19">
        <v>24</v>
      </c>
      <c r="S19" s="28">
        <v>25</v>
      </c>
    </row>
    <row r="20" spans="1:19" x14ac:dyDescent="0.3">
      <c r="A20">
        <v>25</v>
      </c>
      <c r="E20">
        <v>31</v>
      </c>
      <c r="F20" t="s">
        <v>313</v>
      </c>
      <c r="Q20">
        <v>25</v>
      </c>
      <c r="S20" s="28">
        <v>26</v>
      </c>
    </row>
    <row r="21" spans="1:19" x14ac:dyDescent="0.3">
      <c r="A21">
        <v>26</v>
      </c>
      <c r="E21">
        <v>34</v>
      </c>
      <c r="F21" t="s">
        <v>307</v>
      </c>
      <c r="Q21">
        <v>26</v>
      </c>
      <c r="S21" s="28">
        <v>27</v>
      </c>
    </row>
    <row r="22" spans="1:19" x14ac:dyDescent="0.3">
      <c r="A22">
        <v>27</v>
      </c>
      <c r="E22">
        <v>35</v>
      </c>
      <c r="F22" t="s">
        <v>314</v>
      </c>
      <c r="Q22">
        <v>27</v>
      </c>
      <c r="S22" s="28">
        <v>28</v>
      </c>
    </row>
    <row r="23" spans="1:19" x14ac:dyDescent="0.3">
      <c r="A23">
        <v>29</v>
      </c>
      <c r="E23">
        <v>36</v>
      </c>
      <c r="F23" t="s">
        <v>307</v>
      </c>
      <c r="Q23">
        <v>29</v>
      </c>
      <c r="S23" s="28">
        <v>29</v>
      </c>
    </row>
    <row r="24" spans="1:19" x14ac:dyDescent="0.3">
      <c r="A24">
        <v>30</v>
      </c>
      <c r="E24">
        <v>37</v>
      </c>
      <c r="F24" t="s">
        <v>315</v>
      </c>
      <c r="Q24">
        <v>30</v>
      </c>
      <c r="S24" s="28">
        <v>30</v>
      </c>
    </row>
    <row r="25" spans="1:19" x14ac:dyDescent="0.3">
      <c r="A25">
        <v>31</v>
      </c>
      <c r="E25">
        <v>39</v>
      </c>
      <c r="F25" t="s">
        <v>307</v>
      </c>
      <c r="Q25">
        <v>31</v>
      </c>
      <c r="S25" s="28">
        <v>31</v>
      </c>
    </row>
    <row r="26" spans="1:19" x14ac:dyDescent="0.3">
      <c r="A26">
        <v>32</v>
      </c>
      <c r="E26">
        <v>40</v>
      </c>
      <c r="F26" t="s">
        <v>309</v>
      </c>
      <c r="Q26">
        <v>32</v>
      </c>
      <c r="S26" s="28">
        <v>32</v>
      </c>
    </row>
    <row r="27" spans="1:19" x14ac:dyDescent="0.3">
      <c r="A27">
        <v>33</v>
      </c>
      <c r="E27">
        <v>41</v>
      </c>
      <c r="F27" t="s">
        <v>309</v>
      </c>
      <c r="Q27">
        <v>33</v>
      </c>
      <c r="S27" s="28">
        <v>34</v>
      </c>
    </row>
    <row r="28" spans="1:19" x14ac:dyDescent="0.3">
      <c r="A28">
        <v>35</v>
      </c>
      <c r="E28">
        <v>42</v>
      </c>
      <c r="F28" t="s">
        <v>309</v>
      </c>
      <c r="Q28">
        <v>35</v>
      </c>
      <c r="S28" s="28">
        <v>35</v>
      </c>
    </row>
    <row r="29" spans="1:19" x14ac:dyDescent="0.3">
      <c r="A29">
        <v>38</v>
      </c>
      <c r="E29">
        <v>43</v>
      </c>
      <c r="F29" t="s">
        <v>309</v>
      </c>
      <c r="Q29">
        <v>38</v>
      </c>
      <c r="S29" s="28">
        <v>36</v>
      </c>
    </row>
    <row r="30" spans="1:19" x14ac:dyDescent="0.3">
      <c r="A30">
        <v>40</v>
      </c>
      <c r="Q30">
        <v>40</v>
      </c>
      <c r="S30" s="28">
        <v>37</v>
      </c>
    </row>
    <row r="31" spans="1:19" x14ac:dyDescent="0.3">
      <c r="A31">
        <v>41</v>
      </c>
      <c r="E31" t="s">
        <v>316</v>
      </c>
      <c r="Q31">
        <v>41</v>
      </c>
      <c r="S31" s="28">
        <v>38</v>
      </c>
    </row>
    <row r="32" spans="1:19" x14ac:dyDescent="0.3">
      <c r="A32">
        <v>42</v>
      </c>
      <c r="Q32">
        <v>42</v>
      </c>
      <c r="S32" s="28">
        <v>39</v>
      </c>
    </row>
    <row r="33" spans="1:19" x14ac:dyDescent="0.3">
      <c r="A33">
        <v>43</v>
      </c>
      <c r="Q33">
        <v>43</v>
      </c>
      <c r="S33" s="28">
        <v>40</v>
      </c>
    </row>
    <row r="34" spans="1:19" x14ac:dyDescent="0.3">
      <c r="A34">
        <v>101</v>
      </c>
      <c r="Q34">
        <v>101</v>
      </c>
      <c r="S34" s="28">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2016-10-14T03:55:45Z</dcterms:modified>
</cp:coreProperties>
</file>