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14370"/>
  </bookViews>
  <sheets>
    <sheet name="Jan-20" sheetId="2" r:id="rId1"/>
  </sheets>
  <externalReferences>
    <externalReference r:id="rId2"/>
  </externalReferences>
  <definedNames>
    <definedName name="Activity">[1]Instructions!$D$35:$D$46</definedName>
    <definedName name="Phase">[1]Instructions!$D$23:$D$31</definedName>
    <definedName name="_xlnm.Print_Area" localSheetId="0">'Jan-20'!$B$1:$G$62</definedName>
  </definedNames>
  <calcPr calcId="145621"/>
</workbook>
</file>

<file path=xl/calcChain.xml><?xml version="1.0" encoding="utf-8"?>
<calcChain xmlns="http://schemas.openxmlformats.org/spreadsheetml/2006/main">
  <c r="G61" i="2" l="1"/>
  <c r="G59" i="2"/>
  <c r="G58" i="2"/>
  <c r="G57" i="2"/>
  <c r="G60" i="2" l="1"/>
  <c r="G46" i="2" l="1"/>
  <c r="G44" i="2"/>
  <c r="P39" i="2"/>
  <c r="O39" i="2"/>
  <c r="N39" i="2"/>
  <c r="M39" i="2"/>
  <c r="L39" i="2"/>
  <c r="K39" i="2"/>
  <c r="J39" i="2"/>
  <c r="I39" i="2"/>
  <c r="R39" i="2" l="1"/>
  <c r="J44" i="2"/>
  <c r="J45" i="2" s="1"/>
  <c r="G62" i="2"/>
  <c r="Q39" i="2"/>
  <c r="S39" i="2" l="1"/>
</calcChain>
</file>

<file path=xl/sharedStrings.xml><?xml version="1.0" encoding="utf-8"?>
<sst xmlns="http://schemas.openxmlformats.org/spreadsheetml/2006/main" count="60" uniqueCount="50">
  <si>
    <t xml:space="preserve">Total  </t>
  </si>
  <si>
    <t xml:space="preserve">_ Mobile application : Priviledge (OT*1.5) </t>
  </si>
  <si>
    <t>_ Mobile application : Priviledge</t>
  </si>
  <si>
    <t xml:space="preserve">- MFET_ Sell for Buy  : Standing term fund  (OT*1.5) </t>
  </si>
  <si>
    <t>- MFET_ Sell for Buy  : Standing term fund</t>
  </si>
  <si>
    <t xml:space="preserve">- ESS common _Import credit stock(OT*1.5) </t>
  </si>
  <si>
    <t>- ESS common _Import credit stock</t>
  </si>
  <si>
    <t xml:space="preserve">- DTS BE_Phatra (OT*1.5) </t>
  </si>
  <si>
    <t>- DTS BE_Phatra</t>
  </si>
  <si>
    <t>Service</t>
  </si>
  <si>
    <t>On Process</t>
  </si>
  <si>
    <t>Overall =</t>
  </si>
  <si>
    <t>OT hours =</t>
  </si>
  <si>
    <t>Gate 2</t>
  </si>
  <si>
    <t>Work hours =</t>
  </si>
  <si>
    <t>hrs.</t>
  </si>
  <si>
    <t>Project Name : TSR</t>
  </si>
  <si>
    <t>Department</t>
  </si>
  <si>
    <t>Summary</t>
  </si>
  <si>
    <t>Signature</t>
  </si>
  <si>
    <t>Approval Name</t>
  </si>
  <si>
    <t>Weekend</t>
  </si>
  <si>
    <t>Supervisor's Signature</t>
  </si>
  <si>
    <t>Job Description</t>
  </si>
  <si>
    <t>Time Out</t>
  </si>
  <si>
    <t>Time In</t>
  </si>
  <si>
    <t>Date</t>
  </si>
  <si>
    <t>Dept :</t>
  </si>
  <si>
    <t>Name :</t>
  </si>
  <si>
    <t>Month :</t>
  </si>
  <si>
    <t>Time Attendance</t>
  </si>
  <si>
    <t>PTASM</t>
  </si>
  <si>
    <t>[Your Name]</t>
  </si>
  <si>
    <t>[Your Company]</t>
  </si>
  <si>
    <t>Traning Job</t>
  </si>
  <si>
    <t xml:space="preserve">Traning Job
50 Implementation Convert WebApp 1.xx-2.xx TO MVC
T3.BACK  /  PJ-Convert WebAPP 1.XX -2.XX to MVC (1)
</t>
  </si>
  <si>
    <t>ot 1 hr. ( if any)</t>
  </si>
  <si>
    <r>
      <t xml:space="preserve">Holiday : New Year 2020
</t>
    </r>
    <r>
      <rPr>
        <sz val="8"/>
        <color theme="9" tint="-0.249977111117893"/>
        <rFont val="Arial"/>
        <family val="2"/>
      </rPr>
      <t>'---------- Holiday วันหยุดพิเศษ--------</t>
    </r>
  </si>
  <si>
    <t>PSEC</t>
  </si>
  <si>
    <t>IT</t>
  </si>
  <si>
    <t>Task1  [Depart 1]</t>
  </si>
  <si>
    <t>Task2 [Depart 2]</t>
  </si>
  <si>
    <t>OPS</t>
  </si>
  <si>
    <t>Task1  [OT]</t>
  </si>
  <si>
    <t>PJ-Convert WebAPP 1.XX -2.XX to MVC</t>
  </si>
  <si>
    <t xml:space="preserve"> PWM</t>
  </si>
  <si>
    <t>EDM</t>
  </si>
  <si>
    <t>[Task1] Traning Job</t>
  </si>
  <si>
    <t>[Task2] PJ-Convert WebAPP 1.XX -2.XX to MVC</t>
  </si>
  <si>
    <t>[Task3] PJ-Convert WebAPP 1.XX -2.XX to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</si>
</sst>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16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sz val="8"/>
      <color theme="1"/>
      <name val="Calibri"/>
      <family val="2"/>
      <scheme val="minor"/>
    </font>
    <font>
      <b/>
      <sz val="8"/>
      <color indexed="9"/>
      <name val="Arial"/>
      <family val="2"/>
    </font>
    <font>
      <b/>
      <i/>
      <sz val="20"/>
      <name val="Arial"/>
      <family val="2"/>
    </font>
    <font>
      <b/>
      <i/>
      <sz val="18"/>
      <color indexed="9"/>
      <name val="Arial"/>
      <family val="2"/>
    </font>
    <font>
      <sz val="8"/>
      <color theme="9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vertical="center" wrapText="1"/>
    </xf>
    <xf numFmtId="43" fontId="3" fillId="2" borderId="2" xfId="1" applyFont="1" applyFill="1" applyBorder="1" applyAlignment="1"/>
    <xf numFmtId="0" fontId="3" fillId="0" borderId="0" xfId="0" applyFont="1" applyAlignment="1">
      <alignment horizontal="right"/>
    </xf>
    <xf numFmtId="0" fontId="3" fillId="0" borderId="3" xfId="0" applyFont="1" applyFill="1" applyBorder="1" applyAlignment="1">
      <alignment vertical="center" wrapText="1"/>
    </xf>
    <xf numFmtId="43" fontId="3" fillId="0" borderId="4" xfId="1" applyFont="1" applyFill="1" applyBorder="1" applyAlignment="1"/>
    <xf numFmtId="0" fontId="4" fillId="0" borderId="4" xfId="0" quotePrefix="1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43" fontId="1" fillId="0" borderId="0" xfId="0" applyNumberFormat="1" applyFont="1"/>
    <xf numFmtId="43" fontId="3" fillId="0" borderId="9" xfId="1" applyFont="1" applyFill="1" applyBorder="1" applyAlignment="1"/>
    <xf numFmtId="0" fontId="3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43" fontId="3" fillId="2" borderId="9" xfId="1" applyFont="1" applyFill="1" applyBorder="1"/>
    <xf numFmtId="0" fontId="5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top" wrapText="1"/>
    </xf>
    <xf numFmtId="0" fontId="7" fillId="0" borderId="0" xfId="0" applyFont="1" applyFill="1" applyBorder="1" applyAlignment="1"/>
    <xf numFmtId="43" fontId="8" fillId="0" borderId="4" xfId="1" applyFont="1" applyFill="1" applyBorder="1"/>
    <xf numFmtId="0" fontId="0" fillId="0" borderId="5" xfId="0" applyBorder="1" applyAlignment="1"/>
    <xf numFmtId="0" fontId="8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/>
    <xf numFmtId="43" fontId="3" fillId="2" borderId="4" xfId="1" applyFont="1" applyFill="1" applyBorder="1"/>
    <xf numFmtId="0" fontId="5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top" wrapText="1"/>
    </xf>
    <xf numFmtId="0" fontId="0" fillId="3" borderId="0" xfId="0" applyFill="1"/>
    <xf numFmtId="0" fontId="8" fillId="3" borderId="0" xfId="0" applyFont="1" applyFill="1"/>
    <xf numFmtId="43" fontId="8" fillId="0" borderId="4" xfId="1" applyFont="1" applyBorder="1"/>
    <xf numFmtId="0" fontId="8" fillId="0" borderId="4" xfId="0" quotePrefix="1" applyFont="1" applyFill="1" applyBorder="1" applyAlignment="1">
      <alignment horizontal="center" vertical="top" wrapText="1"/>
    </xf>
    <xf numFmtId="0" fontId="0" fillId="4" borderId="0" xfId="0" applyFill="1"/>
    <xf numFmtId="0" fontId="8" fillId="4" borderId="0" xfId="0" applyFont="1" applyFill="1"/>
    <xf numFmtId="0" fontId="5" fillId="2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5" borderId="0" xfId="0" applyFill="1"/>
    <xf numFmtId="0" fontId="8" fillId="5" borderId="0" xfId="0" applyFont="1" applyFill="1"/>
    <xf numFmtId="0" fontId="3" fillId="2" borderId="9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/>
    <xf numFmtId="0" fontId="4" fillId="0" borderId="0" xfId="0" applyFont="1"/>
    <xf numFmtId="0" fontId="0" fillId="0" borderId="11" xfId="0" applyBorder="1"/>
    <xf numFmtId="0" fontId="0" fillId="4" borderId="4" xfId="0" applyFill="1" applyBorder="1"/>
    <xf numFmtId="0" fontId="0" fillId="6" borderId="4" xfId="0" applyFill="1" applyBorder="1"/>
    <xf numFmtId="0" fontId="8" fillId="7" borderId="4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vertical="top" wrapText="1"/>
    </xf>
    <xf numFmtId="0" fontId="8" fillId="0" borderId="4" xfId="0" quotePrefix="1" applyFont="1" applyFill="1" applyBorder="1" applyAlignment="1">
      <alignment vertical="top" wrapText="1"/>
    </xf>
    <xf numFmtId="20" fontId="8" fillId="0" borderId="12" xfId="1" applyNumberFormat="1" applyFont="1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12" fillId="8" borderId="9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7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" fillId="0" borderId="0" xfId="0" applyFont="1" applyFill="1"/>
    <xf numFmtId="0" fontId="14" fillId="0" borderId="0" xfId="0" applyFont="1" applyFill="1" applyAlignment="1"/>
    <xf numFmtId="0" fontId="10" fillId="0" borderId="4" xfId="0" applyFont="1" applyFill="1" applyBorder="1"/>
    <xf numFmtId="0" fontId="0" fillId="0" borderId="4" xfId="0" applyFill="1" applyBorder="1"/>
    <xf numFmtId="0" fontId="8" fillId="0" borderId="0" xfId="0" applyFont="1" applyFill="1" applyBorder="1" applyAlignment="1">
      <alignment vertical="top" wrapText="1"/>
    </xf>
    <xf numFmtId="43" fontId="8" fillId="0" borderId="0" xfId="1" applyFont="1" applyFill="1" applyBorder="1"/>
    <xf numFmtId="43" fontId="3" fillId="0" borderId="0" xfId="1" applyFont="1" applyFill="1" applyBorder="1" applyAlignment="1"/>
    <xf numFmtId="164" fontId="8" fillId="7" borderId="12" xfId="1" applyNumberFormat="1" applyFont="1" applyFill="1" applyBorder="1" applyAlignment="1">
      <alignment horizontal="center" vertical="top" wrapText="1"/>
    </xf>
    <xf numFmtId="0" fontId="14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Border="1" applyAlignment="1">
      <alignment horizontal="center"/>
    </xf>
    <xf numFmtId="43" fontId="3" fillId="0" borderId="0" xfId="1" applyFont="1" applyFill="1" applyBorder="1"/>
    <xf numFmtId="0" fontId="14" fillId="8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1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%20Zone/Time%20Sheet%20(Puttinan)/Timesheet%20v4Oct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ek 1"/>
      <sheetName val="Week 2"/>
      <sheetName val="Week 3"/>
      <sheetName val="Week 4"/>
      <sheetName val="Week 5"/>
      <sheetName val="Monthly Summary"/>
    </sheetNames>
    <sheetDataSet>
      <sheetData sheetId="0" refreshError="1">
        <row r="23">
          <cell r="D23" t="str">
            <v>REQ</v>
          </cell>
        </row>
        <row r="24">
          <cell r="D24" t="str">
            <v>DES</v>
          </cell>
        </row>
        <row r="25">
          <cell r="D25" t="str">
            <v>DEV</v>
          </cell>
        </row>
        <row r="26">
          <cell r="D26" t="str">
            <v>SYS</v>
          </cell>
        </row>
        <row r="27">
          <cell r="D27" t="str">
            <v>UAT</v>
          </cell>
        </row>
        <row r="28">
          <cell r="D28" t="str">
            <v>WTY</v>
          </cell>
        </row>
        <row r="29">
          <cell r="D29" t="str">
            <v>PLN</v>
          </cell>
        </row>
        <row r="30">
          <cell r="D30" t="str">
            <v>PRF</v>
          </cell>
        </row>
        <row r="31">
          <cell r="D31" t="str">
            <v>OTH</v>
          </cell>
        </row>
        <row r="35">
          <cell r="D35" t="str">
            <v>Code</v>
          </cell>
        </row>
        <row r="36">
          <cell r="D36" t="str">
            <v>Comm</v>
          </cell>
        </row>
        <row r="37">
          <cell r="D37" t="str">
            <v>Design</v>
          </cell>
        </row>
        <row r="38">
          <cell r="D38" t="str">
            <v>Doc</v>
          </cell>
        </row>
        <row r="39">
          <cell r="D39" t="str">
            <v>Install</v>
          </cell>
        </row>
        <row r="40">
          <cell r="D40" t="str">
            <v>Meet</v>
          </cell>
        </row>
        <row r="41">
          <cell r="D41" t="str">
            <v>Report</v>
          </cell>
        </row>
        <row r="42">
          <cell r="D42" t="str">
            <v>Review</v>
          </cell>
        </row>
        <row r="43">
          <cell r="D43" t="str">
            <v>Test</v>
          </cell>
        </row>
        <row r="44">
          <cell r="D44" t="str">
            <v>Learn</v>
          </cell>
        </row>
        <row r="45">
          <cell r="D45" t="str">
            <v>Estimate</v>
          </cell>
        </row>
        <row r="46">
          <cell r="D46" t="str">
            <v>Other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B1" zoomScale="115" zoomScaleNormal="115" workbookViewId="0">
      <selection activeCell="G10" sqref="G10"/>
    </sheetView>
  </sheetViews>
  <sheetFormatPr defaultRowHeight="12.75" x14ac:dyDescent="0.2"/>
  <cols>
    <col min="1" max="1" width="1.7109375" customWidth="1"/>
    <col min="2" max="2" width="5.28515625" customWidth="1"/>
    <col min="3" max="3" width="4.42578125" customWidth="1"/>
    <col min="4" max="4" width="9.7109375" customWidth="1"/>
    <col min="5" max="5" width="8.7109375" customWidth="1"/>
    <col min="6" max="6" width="63.42578125" customWidth="1"/>
    <col min="7" max="7" width="24" customWidth="1"/>
    <col min="8" max="8" width="4.140625" style="42" customWidth="1"/>
    <col min="9" max="9" width="19.28515625" customWidth="1"/>
    <col min="10" max="10" width="18" customWidth="1"/>
    <col min="11" max="11" width="15.140625" customWidth="1"/>
    <col min="12" max="12" width="9.140625" customWidth="1"/>
    <col min="13" max="13" width="12.28515625" customWidth="1"/>
    <col min="15" max="15" width="13.42578125" customWidth="1"/>
    <col min="16" max="16" width="8.7109375" customWidth="1"/>
  </cols>
  <sheetData>
    <row r="1" spans="1:19" ht="21" customHeight="1" x14ac:dyDescent="0.35">
      <c r="B1" s="62"/>
      <c r="C1" s="74" t="s">
        <v>30</v>
      </c>
      <c r="D1" s="74"/>
      <c r="E1" s="74"/>
      <c r="F1" s="74"/>
      <c r="G1" s="74"/>
      <c r="H1" s="69"/>
    </row>
    <row r="2" spans="1:19" ht="6" customHeight="1" x14ac:dyDescent="0.35">
      <c r="A2" s="61"/>
      <c r="B2" s="60"/>
      <c r="C2" s="60"/>
      <c r="D2" s="59"/>
      <c r="E2" s="59"/>
      <c r="F2" s="59"/>
      <c r="G2" s="59"/>
      <c r="H2" s="59"/>
    </row>
    <row r="3" spans="1:19" x14ac:dyDescent="0.2">
      <c r="D3" s="57" t="s">
        <v>29</v>
      </c>
      <c r="E3" s="58">
        <v>43831</v>
      </c>
      <c r="F3" s="2"/>
    </row>
    <row r="4" spans="1:19" x14ac:dyDescent="0.2">
      <c r="D4" s="57" t="s">
        <v>28</v>
      </c>
      <c r="E4" s="82" t="s">
        <v>32</v>
      </c>
      <c r="F4" s="2"/>
    </row>
    <row r="5" spans="1:19" x14ac:dyDescent="0.2">
      <c r="D5" s="57" t="s">
        <v>27</v>
      </c>
      <c r="E5" s="82" t="s">
        <v>33</v>
      </c>
      <c r="F5" s="2"/>
    </row>
    <row r="6" spans="1:19" ht="6" customHeight="1" x14ac:dyDescent="0.2"/>
    <row r="7" spans="1:19" ht="28.5" customHeight="1" x14ac:dyDescent="0.2">
      <c r="C7" s="56" t="s">
        <v>26</v>
      </c>
      <c r="D7" s="55" t="s">
        <v>25</v>
      </c>
      <c r="E7" s="55" t="s">
        <v>24</v>
      </c>
      <c r="F7" s="55" t="s">
        <v>23</v>
      </c>
      <c r="G7" s="55" t="s">
        <v>22</v>
      </c>
      <c r="H7" s="70"/>
      <c r="I7" s="54" t="s">
        <v>40</v>
      </c>
      <c r="J7" s="54" t="s">
        <v>41</v>
      </c>
      <c r="K7" s="54" t="s">
        <v>43</v>
      </c>
      <c r="L7" s="52"/>
      <c r="M7" s="53"/>
      <c r="N7" s="52"/>
      <c r="O7" s="53"/>
      <c r="P7" s="52"/>
    </row>
    <row r="8" spans="1:19" s="42" customFormat="1" ht="22.5" x14ac:dyDescent="0.2">
      <c r="B8"/>
      <c r="C8" s="48">
        <v>1</v>
      </c>
      <c r="D8" s="68"/>
      <c r="E8" s="68"/>
      <c r="F8" s="47" t="s">
        <v>37</v>
      </c>
      <c r="G8" s="47"/>
      <c r="H8" s="65"/>
      <c r="I8" s="64"/>
      <c r="J8" s="64"/>
      <c r="K8" s="64"/>
      <c r="L8" s="64"/>
      <c r="M8" s="64"/>
      <c r="N8" s="64"/>
      <c r="O8" s="64"/>
      <c r="P8" s="64"/>
      <c r="Q8" s="63"/>
      <c r="R8" s="64"/>
      <c r="S8" s="64"/>
    </row>
    <row r="9" spans="1:19" s="42" customFormat="1" x14ac:dyDescent="0.2">
      <c r="B9"/>
      <c r="C9" s="48">
        <v>2</v>
      </c>
      <c r="D9" s="51">
        <v>0.375</v>
      </c>
      <c r="E9" s="51">
        <v>0.75</v>
      </c>
      <c r="F9" s="50" t="s">
        <v>34</v>
      </c>
      <c r="G9" s="49"/>
      <c r="H9" s="65"/>
      <c r="I9" s="64"/>
      <c r="J9" s="64"/>
      <c r="K9" s="64"/>
      <c r="L9" s="64"/>
      <c r="M9" s="64"/>
      <c r="N9" s="64"/>
      <c r="O9" s="64"/>
      <c r="P9" s="64"/>
      <c r="Q9" s="63"/>
      <c r="R9" s="64"/>
      <c r="S9" s="64"/>
    </row>
    <row r="10" spans="1:19" s="42" customFormat="1" ht="32.25" customHeight="1" x14ac:dyDescent="0.2">
      <c r="B10"/>
      <c r="C10" s="48">
        <v>3</v>
      </c>
      <c r="D10" s="51">
        <v>0.375</v>
      </c>
      <c r="E10" s="51">
        <v>0.75</v>
      </c>
      <c r="F10" s="50" t="s">
        <v>35</v>
      </c>
      <c r="G10" s="49" t="s">
        <v>36</v>
      </c>
      <c r="H10" s="65"/>
      <c r="I10" s="64"/>
      <c r="J10" s="64"/>
      <c r="K10" s="64"/>
      <c r="L10" s="64"/>
      <c r="M10" s="64"/>
      <c r="N10" s="64"/>
      <c r="O10" s="64"/>
      <c r="P10" s="64"/>
      <c r="Q10" s="63"/>
      <c r="R10" s="64"/>
      <c r="S10" s="64"/>
    </row>
    <row r="11" spans="1:19" s="42" customFormat="1" x14ac:dyDescent="0.2">
      <c r="B11"/>
      <c r="C11" s="48">
        <v>4</v>
      </c>
      <c r="D11" s="68"/>
      <c r="E11" s="68"/>
      <c r="F11" s="47" t="s">
        <v>21</v>
      </c>
      <c r="G11" s="47"/>
      <c r="H11" s="65"/>
      <c r="I11" s="64"/>
      <c r="J11" s="64"/>
      <c r="K11" s="64"/>
      <c r="L11" s="64"/>
      <c r="M11" s="64"/>
      <c r="N11" s="64"/>
      <c r="O11" s="64"/>
      <c r="P11" s="64"/>
      <c r="Q11" s="63"/>
      <c r="R11" s="64"/>
      <c r="S11" s="64"/>
    </row>
    <row r="12" spans="1:19" s="42" customFormat="1" x14ac:dyDescent="0.2">
      <c r="B12"/>
      <c r="C12" s="48">
        <v>5</v>
      </c>
      <c r="D12" s="68"/>
      <c r="E12" s="68"/>
      <c r="F12" s="47" t="s">
        <v>21</v>
      </c>
      <c r="G12" s="47"/>
      <c r="H12" s="65"/>
      <c r="I12" s="64"/>
      <c r="J12" s="64"/>
      <c r="K12" s="64"/>
      <c r="L12" s="64"/>
      <c r="M12" s="64"/>
      <c r="N12" s="64"/>
      <c r="O12" s="64"/>
      <c r="P12" s="64"/>
      <c r="Q12" s="63"/>
      <c r="R12" s="64"/>
      <c r="S12" s="64"/>
    </row>
    <row r="13" spans="1:19" s="42" customFormat="1" x14ac:dyDescent="0.2">
      <c r="B13"/>
      <c r="C13" s="48">
        <v>6</v>
      </c>
      <c r="D13" s="51">
        <v>0.375</v>
      </c>
      <c r="E13" s="51">
        <v>0.75</v>
      </c>
      <c r="F13" s="50"/>
      <c r="G13" s="49" t="s">
        <v>36</v>
      </c>
      <c r="H13" s="65"/>
      <c r="I13" s="64"/>
      <c r="J13" s="64"/>
      <c r="K13" s="64"/>
      <c r="L13" s="64"/>
      <c r="M13" s="64"/>
      <c r="N13" s="64"/>
      <c r="O13" s="64"/>
      <c r="P13" s="64"/>
      <c r="Q13" s="63"/>
      <c r="R13" s="64"/>
      <c r="S13" s="64"/>
    </row>
    <row r="14" spans="1:19" s="42" customFormat="1" x14ac:dyDescent="0.2">
      <c r="B14"/>
      <c r="C14" s="48">
        <v>7</v>
      </c>
      <c r="D14" s="51">
        <v>0.375</v>
      </c>
      <c r="E14" s="51">
        <v>0.75</v>
      </c>
      <c r="F14" s="50"/>
      <c r="G14" s="49"/>
      <c r="H14" s="65"/>
      <c r="I14" s="64"/>
      <c r="J14" s="64"/>
      <c r="K14" s="64"/>
      <c r="L14" s="64"/>
      <c r="M14" s="64"/>
      <c r="N14" s="64"/>
      <c r="O14" s="64"/>
      <c r="P14" s="64"/>
      <c r="Q14" s="63"/>
      <c r="R14" s="64"/>
      <c r="S14" s="64"/>
    </row>
    <row r="15" spans="1:19" s="42" customFormat="1" x14ac:dyDescent="0.2">
      <c r="B15"/>
      <c r="C15" s="48">
        <v>8</v>
      </c>
      <c r="D15" s="51">
        <v>0.375</v>
      </c>
      <c r="E15" s="51">
        <v>0.75</v>
      </c>
      <c r="F15" s="50"/>
      <c r="G15" s="49"/>
      <c r="H15" s="65"/>
      <c r="I15" s="64"/>
      <c r="J15" s="64"/>
      <c r="K15" s="64"/>
      <c r="L15" s="64"/>
      <c r="M15" s="64"/>
      <c r="N15" s="64"/>
      <c r="O15" s="64"/>
      <c r="P15" s="64"/>
      <c r="Q15" s="63"/>
      <c r="R15" s="64"/>
      <c r="S15" s="64"/>
    </row>
    <row r="16" spans="1:19" s="42" customFormat="1" x14ac:dyDescent="0.2">
      <c r="B16"/>
      <c r="C16" s="48">
        <v>9</v>
      </c>
      <c r="D16" s="51">
        <v>0.375</v>
      </c>
      <c r="E16" s="51">
        <v>0.75</v>
      </c>
      <c r="F16" s="50"/>
      <c r="G16" s="49"/>
      <c r="H16" s="65"/>
      <c r="I16" s="64"/>
      <c r="J16" s="64"/>
      <c r="K16" s="64"/>
      <c r="L16" s="64"/>
      <c r="M16" s="64"/>
      <c r="N16" s="64"/>
      <c r="O16" s="64"/>
      <c r="P16" s="64"/>
      <c r="Q16" s="63"/>
      <c r="R16" s="64"/>
      <c r="S16" s="64"/>
    </row>
    <row r="17" spans="2:19" s="42" customFormat="1" x14ac:dyDescent="0.2">
      <c r="B17"/>
      <c r="C17" s="48">
        <v>10</v>
      </c>
      <c r="D17" s="51">
        <v>0.375</v>
      </c>
      <c r="E17" s="51">
        <v>0.75</v>
      </c>
      <c r="F17" s="50"/>
      <c r="G17" s="49"/>
      <c r="H17" s="65"/>
      <c r="I17" s="64"/>
      <c r="J17" s="64"/>
      <c r="K17" s="64"/>
      <c r="L17" s="64"/>
      <c r="M17" s="64"/>
      <c r="N17" s="64"/>
      <c r="O17" s="64"/>
      <c r="P17" s="64"/>
      <c r="Q17" s="63"/>
      <c r="R17" s="64"/>
      <c r="S17" s="64"/>
    </row>
    <row r="18" spans="2:19" s="42" customFormat="1" x14ac:dyDescent="0.2">
      <c r="B18"/>
      <c r="C18" s="48">
        <v>11</v>
      </c>
      <c r="D18" s="68"/>
      <c r="E18" s="68"/>
      <c r="F18" s="47" t="s">
        <v>21</v>
      </c>
      <c r="G18" s="47"/>
      <c r="H18" s="65"/>
      <c r="I18" s="64"/>
      <c r="J18" s="64"/>
      <c r="K18" s="64"/>
      <c r="L18" s="64"/>
      <c r="M18" s="64"/>
      <c r="N18" s="64"/>
      <c r="O18" s="64"/>
      <c r="P18" s="64"/>
      <c r="Q18" s="63"/>
      <c r="R18" s="64"/>
      <c r="S18" s="64"/>
    </row>
    <row r="19" spans="2:19" s="42" customFormat="1" x14ac:dyDescent="0.2">
      <c r="B19"/>
      <c r="C19" s="48">
        <v>12</v>
      </c>
      <c r="D19" s="68"/>
      <c r="E19" s="68"/>
      <c r="F19" s="47" t="s">
        <v>21</v>
      </c>
      <c r="G19" s="47"/>
      <c r="H19" s="65"/>
      <c r="I19" s="64"/>
      <c r="J19" s="64"/>
      <c r="K19" s="64"/>
      <c r="L19" s="64"/>
      <c r="M19" s="64"/>
      <c r="N19" s="64"/>
      <c r="O19" s="64"/>
      <c r="P19" s="64"/>
      <c r="Q19" s="63"/>
      <c r="R19" s="64"/>
      <c r="S19" s="64"/>
    </row>
    <row r="20" spans="2:19" s="42" customFormat="1" x14ac:dyDescent="0.2">
      <c r="B20"/>
      <c r="C20" s="48">
        <v>13</v>
      </c>
      <c r="D20" s="51">
        <v>0.375</v>
      </c>
      <c r="E20" s="51">
        <v>0.75</v>
      </c>
      <c r="F20" s="50"/>
      <c r="G20" s="49"/>
      <c r="H20" s="65"/>
      <c r="I20" s="64"/>
      <c r="J20" s="64"/>
      <c r="K20" s="64"/>
      <c r="L20" s="64"/>
      <c r="M20" s="64"/>
      <c r="N20" s="64"/>
      <c r="O20" s="64"/>
      <c r="P20" s="64"/>
      <c r="Q20" s="63"/>
      <c r="R20" s="64"/>
      <c r="S20" s="64"/>
    </row>
    <row r="21" spans="2:19" s="42" customFormat="1" x14ac:dyDescent="0.2">
      <c r="B21"/>
      <c r="C21" s="48">
        <v>14</v>
      </c>
      <c r="D21" s="51">
        <v>0.375</v>
      </c>
      <c r="E21" s="51">
        <v>0.75</v>
      </c>
      <c r="F21" s="50"/>
      <c r="G21" s="49"/>
      <c r="H21" s="65"/>
      <c r="I21" s="64"/>
      <c r="J21" s="64"/>
      <c r="K21" s="64"/>
      <c r="L21" s="64"/>
      <c r="M21" s="64"/>
      <c r="N21" s="64"/>
      <c r="O21" s="64"/>
      <c r="P21" s="64"/>
      <c r="Q21" s="63"/>
      <c r="R21" s="64"/>
      <c r="S21" s="64"/>
    </row>
    <row r="22" spans="2:19" s="42" customFormat="1" x14ac:dyDescent="0.2">
      <c r="B22"/>
      <c r="C22" s="48">
        <v>15</v>
      </c>
      <c r="D22" s="51">
        <v>0.375</v>
      </c>
      <c r="E22" s="51">
        <v>0.75</v>
      </c>
      <c r="F22" s="49"/>
      <c r="G22" s="49"/>
      <c r="H22" s="65"/>
      <c r="I22" s="64"/>
      <c r="J22" s="64"/>
      <c r="K22" s="64"/>
      <c r="L22" s="64"/>
      <c r="M22" s="64"/>
      <c r="N22" s="64"/>
      <c r="O22" s="64"/>
      <c r="P22" s="64"/>
      <c r="Q22" s="63"/>
      <c r="R22" s="64"/>
      <c r="S22" s="64"/>
    </row>
    <row r="23" spans="2:19" s="42" customFormat="1" x14ac:dyDescent="0.2">
      <c r="B23"/>
      <c r="C23" s="48">
        <v>16</v>
      </c>
      <c r="D23" s="51">
        <v>0.375</v>
      </c>
      <c r="E23" s="51">
        <v>0.75</v>
      </c>
      <c r="F23" s="50"/>
      <c r="G23" s="49"/>
      <c r="H23" s="65"/>
      <c r="I23" s="64">
        <v>8</v>
      </c>
      <c r="J23" s="64"/>
      <c r="K23" s="64"/>
      <c r="L23" s="64"/>
      <c r="M23" s="64"/>
      <c r="N23" s="64"/>
      <c r="O23" s="64"/>
      <c r="P23" s="64"/>
      <c r="Q23" s="63"/>
      <c r="R23" s="64"/>
      <c r="S23" s="64"/>
    </row>
    <row r="24" spans="2:19" s="42" customFormat="1" x14ac:dyDescent="0.2">
      <c r="B24"/>
      <c r="C24" s="48">
        <v>17</v>
      </c>
      <c r="D24" s="51">
        <v>0.375</v>
      </c>
      <c r="E24" s="51">
        <v>0.75</v>
      </c>
      <c r="F24" s="50"/>
      <c r="G24" s="49"/>
      <c r="H24" s="65"/>
      <c r="I24" s="64">
        <v>8</v>
      </c>
      <c r="J24" s="64"/>
      <c r="K24" s="64"/>
      <c r="L24" s="64"/>
      <c r="M24" s="64"/>
      <c r="N24" s="64"/>
      <c r="O24" s="64"/>
      <c r="P24" s="64"/>
      <c r="Q24" s="63"/>
      <c r="R24" s="64"/>
      <c r="S24" s="64"/>
    </row>
    <row r="25" spans="2:19" s="42" customFormat="1" x14ac:dyDescent="0.2">
      <c r="B25"/>
      <c r="C25" s="48">
        <v>18</v>
      </c>
      <c r="D25" s="68"/>
      <c r="E25" s="68"/>
      <c r="F25" s="47" t="s">
        <v>21</v>
      </c>
      <c r="G25" s="47"/>
      <c r="H25" s="65"/>
      <c r="I25" s="64">
        <v>8</v>
      </c>
      <c r="J25" s="64"/>
      <c r="K25" s="64"/>
      <c r="L25" s="64"/>
      <c r="M25" s="64"/>
      <c r="N25" s="64"/>
      <c r="O25" s="64"/>
      <c r="P25" s="64"/>
      <c r="Q25" s="63"/>
      <c r="R25" s="64"/>
      <c r="S25" s="64"/>
    </row>
    <row r="26" spans="2:19" s="42" customFormat="1" x14ac:dyDescent="0.2">
      <c r="B26"/>
      <c r="C26" s="48">
        <v>19</v>
      </c>
      <c r="D26" s="68"/>
      <c r="E26" s="68"/>
      <c r="F26" s="47" t="s">
        <v>21</v>
      </c>
      <c r="G26" s="47"/>
      <c r="H26" s="65"/>
      <c r="I26" s="64">
        <v>8</v>
      </c>
      <c r="J26" s="64"/>
      <c r="K26" s="64"/>
      <c r="L26" s="64"/>
      <c r="M26" s="64"/>
      <c r="N26" s="64"/>
      <c r="O26" s="64"/>
      <c r="P26" s="64"/>
      <c r="Q26" s="63"/>
      <c r="R26" s="64"/>
      <c r="S26" s="64"/>
    </row>
    <row r="27" spans="2:19" s="42" customFormat="1" x14ac:dyDescent="0.2">
      <c r="B27"/>
      <c r="C27" s="48">
        <v>20</v>
      </c>
      <c r="D27" s="51">
        <v>0.375</v>
      </c>
      <c r="E27" s="51">
        <v>0.75</v>
      </c>
      <c r="F27" s="50"/>
      <c r="G27" s="49"/>
      <c r="H27" s="65"/>
      <c r="I27" s="64">
        <v>8</v>
      </c>
      <c r="J27" s="64"/>
      <c r="K27" s="64"/>
      <c r="L27" s="64"/>
      <c r="M27" s="64"/>
      <c r="N27" s="64"/>
      <c r="O27" s="64"/>
      <c r="P27" s="64"/>
      <c r="Q27" s="63"/>
      <c r="R27" s="64"/>
      <c r="S27" s="64"/>
    </row>
    <row r="28" spans="2:19" s="42" customFormat="1" x14ac:dyDescent="0.2">
      <c r="B28"/>
      <c r="C28" s="48">
        <v>21</v>
      </c>
      <c r="D28" s="51">
        <v>0.375</v>
      </c>
      <c r="E28" s="51">
        <v>0.75</v>
      </c>
      <c r="F28" s="50"/>
      <c r="G28" s="49"/>
      <c r="H28" s="65"/>
      <c r="I28" s="64"/>
      <c r="J28" s="64"/>
      <c r="K28" s="64"/>
      <c r="L28" s="64"/>
      <c r="M28" s="64"/>
      <c r="N28" s="64"/>
      <c r="O28" s="64"/>
      <c r="P28" s="64"/>
      <c r="Q28" s="63"/>
      <c r="R28" s="64"/>
      <c r="S28" s="64"/>
    </row>
    <row r="29" spans="2:19" s="42" customFormat="1" x14ac:dyDescent="0.2">
      <c r="B29"/>
      <c r="C29" s="48">
        <v>22</v>
      </c>
      <c r="D29" s="51">
        <v>0.375</v>
      </c>
      <c r="E29" s="51">
        <v>0.75</v>
      </c>
      <c r="F29" s="50"/>
      <c r="G29" s="49"/>
      <c r="H29" s="65"/>
      <c r="I29" s="64"/>
      <c r="J29" s="64"/>
      <c r="K29" s="64"/>
      <c r="L29" s="64"/>
      <c r="M29" s="64"/>
      <c r="N29" s="64"/>
      <c r="O29" s="64"/>
      <c r="P29" s="64"/>
      <c r="Q29" s="63"/>
      <c r="R29" s="64"/>
      <c r="S29" s="64"/>
    </row>
    <row r="30" spans="2:19" s="42" customFormat="1" x14ac:dyDescent="0.2">
      <c r="B30"/>
      <c r="C30" s="48">
        <v>23</v>
      </c>
      <c r="D30" s="51">
        <v>0.375</v>
      </c>
      <c r="E30" s="51">
        <v>0.75</v>
      </c>
      <c r="F30" s="50"/>
      <c r="G30" s="49"/>
      <c r="H30" s="65"/>
      <c r="I30" s="64"/>
      <c r="J30" s="64">
        <v>8</v>
      </c>
      <c r="K30" s="64">
        <v>1</v>
      </c>
      <c r="L30" s="64"/>
      <c r="M30" s="64"/>
      <c r="N30" s="64"/>
      <c r="O30" s="64"/>
      <c r="P30" s="64"/>
      <c r="Q30" s="63"/>
      <c r="R30" s="64"/>
      <c r="S30" s="64"/>
    </row>
    <row r="31" spans="2:19" s="42" customFormat="1" x14ac:dyDescent="0.2">
      <c r="B31"/>
      <c r="C31" s="48">
        <v>24</v>
      </c>
      <c r="D31" s="51">
        <v>0.375</v>
      </c>
      <c r="E31" s="51">
        <v>0.75</v>
      </c>
      <c r="F31" s="50"/>
      <c r="G31" s="49"/>
      <c r="H31" s="65"/>
      <c r="I31" s="64"/>
      <c r="J31" s="64">
        <v>8</v>
      </c>
      <c r="K31" s="64">
        <v>1</v>
      </c>
      <c r="L31" s="64"/>
      <c r="M31" s="64"/>
      <c r="N31" s="64"/>
      <c r="O31" s="64"/>
      <c r="P31" s="64"/>
      <c r="Q31" s="63"/>
      <c r="R31" s="64"/>
      <c r="S31" s="64"/>
    </row>
    <row r="32" spans="2:19" s="42" customFormat="1" x14ac:dyDescent="0.2">
      <c r="B32"/>
      <c r="C32" s="48">
        <v>25</v>
      </c>
      <c r="D32" s="68"/>
      <c r="E32" s="68"/>
      <c r="F32" s="47" t="s">
        <v>21</v>
      </c>
      <c r="G32" s="47"/>
      <c r="H32" s="65"/>
      <c r="I32" s="64"/>
      <c r="J32" s="64">
        <v>8</v>
      </c>
      <c r="K32" s="64">
        <v>1</v>
      </c>
      <c r="L32" s="64"/>
      <c r="M32" s="64"/>
      <c r="N32" s="64"/>
      <c r="O32" s="64"/>
      <c r="P32" s="64"/>
      <c r="Q32" s="63"/>
      <c r="R32" s="64"/>
      <c r="S32" s="64"/>
    </row>
    <row r="33" spans="2:19" s="42" customFormat="1" x14ac:dyDescent="0.2">
      <c r="B33"/>
      <c r="C33" s="48">
        <v>26</v>
      </c>
      <c r="D33" s="68"/>
      <c r="E33" s="68"/>
      <c r="F33" s="47" t="s">
        <v>21</v>
      </c>
      <c r="G33" s="47"/>
      <c r="H33" s="65"/>
      <c r="I33" s="64"/>
      <c r="J33" s="64">
        <v>8</v>
      </c>
      <c r="K33" s="64">
        <v>1</v>
      </c>
      <c r="L33" s="64"/>
      <c r="M33" s="64"/>
      <c r="N33" s="64"/>
      <c r="O33" s="64"/>
      <c r="P33" s="64"/>
      <c r="Q33" s="63"/>
      <c r="R33" s="64"/>
      <c r="S33" s="64"/>
    </row>
    <row r="34" spans="2:19" s="42" customFormat="1" x14ac:dyDescent="0.2">
      <c r="B34"/>
      <c r="C34" s="48">
        <v>27</v>
      </c>
      <c r="D34" s="51">
        <v>0.375</v>
      </c>
      <c r="E34" s="51">
        <v>0.75</v>
      </c>
      <c r="F34" s="50"/>
      <c r="G34" s="49"/>
      <c r="H34" s="65"/>
      <c r="I34" s="64"/>
      <c r="J34" s="64">
        <v>8</v>
      </c>
      <c r="K34" s="64"/>
      <c r="L34" s="64"/>
      <c r="M34" s="64"/>
      <c r="N34" s="64"/>
      <c r="O34" s="64"/>
      <c r="P34" s="64"/>
      <c r="Q34" s="63"/>
      <c r="R34" s="64"/>
      <c r="S34" s="64"/>
    </row>
    <row r="35" spans="2:19" s="42" customFormat="1" x14ac:dyDescent="0.2">
      <c r="B35"/>
      <c r="C35" s="48">
        <v>28</v>
      </c>
      <c r="D35" s="51">
        <v>0.375</v>
      </c>
      <c r="E35" s="51">
        <v>0.75</v>
      </c>
      <c r="F35" s="50"/>
      <c r="G35" s="49"/>
      <c r="H35" s="65"/>
      <c r="I35" s="64"/>
      <c r="J35" s="64"/>
      <c r="K35" s="64"/>
      <c r="L35" s="64"/>
      <c r="M35" s="64"/>
      <c r="N35" s="64"/>
      <c r="O35" s="64"/>
      <c r="P35" s="64"/>
      <c r="Q35" s="63"/>
      <c r="R35" s="64"/>
      <c r="S35" s="64"/>
    </row>
    <row r="36" spans="2:19" s="42" customFormat="1" x14ac:dyDescent="0.2">
      <c r="B36"/>
      <c r="C36" s="48">
        <v>29</v>
      </c>
      <c r="D36" s="51">
        <v>0.375</v>
      </c>
      <c r="E36" s="51">
        <v>0.75</v>
      </c>
      <c r="F36" s="50"/>
      <c r="G36" s="49"/>
      <c r="H36" s="65"/>
      <c r="I36" s="64"/>
      <c r="J36" s="64"/>
      <c r="K36" s="64"/>
      <c r="L36" s="64"/>
      <c r="M36" s="64"/>
      <c r="N36" s="64"/>
      <c r="O36" s="64"/>
      <c r="P36" s="64"/>
      <c r="Q36" s="63"/>
      <c r="R36" s="64"/>
      <c r="S36" s="64"/>
    </row>
    <row r="37" spans="2:19" s="42" customFormat="1" x14ac:dyDescent="0.2">
      <c r="B37"/>
      <c r="C37" s="48">
        <v>30</v>
      </c>
      <c r="D37" s="51">
        <v>0.375</v>
      </c>
      <c r="E37" s="51">
        <v>0.75</v>
      </c>
      <c r="F37" s="50"/>
      <c r="G37" s="49"/>
      <c r="H37" s="65"/>
      <c r="I37" s="64"/>
      <c r="J37" s="64">
        <v>8</v>
      </c>
      <c r="K37" s="64"/>
      <c r="L37" s="64"/>
      <c r="M37" s="64"/>
      <c r="N37" s="64"/>
      <c r="O37" s="64"/>
      <c r="P37" s="64"/>
      <c r="Q37" s="63"/>
      <c r="R37" s="64"/>
      <c r="S37" s="64"/>
    </row>
    <row r="38" spans="2:19" s="42" customFormat="1" ht="13.5" customHeight="1" x14ac:dyDescent="0.2">
      <c r="B38"/>
      <c r="C38" s="48">
        <v>31</v>
      </c>
      <c r="D38" s="51">
        <v>0.375</v>
      </c>
      <c r="E38" s="51">
        <v>0.75</v>
      </c>
      <c r="F38" s="50"/>
      <c r="G38" s="49"/>
      <c r="H38" s="65"/>
      <c r="I38" s="64"/>
      <c r="J38" s="64"/>
      <c r="K38" s="64"/>
      <c r="L38" s="64"/>
      <c r="M38" s="64"/>
      <c r="N38" s="64"/>
      <c r="O38" s="64"/>
      <c r="P38" s="64"/>
      <c r="Q38" s="63"/>
      <c r="R38" s="64"/>
      <c r="S38" s="64"/>
    </row>
    <row r="39" spans="2:19" ht="20.25" customHeight="1" x14ac:dyDescent="0.2">
      <c r="D39" t="s">
        <v>20</v>
      </c>
      <c r="F39" s="44"/>
      <c r="I39" s="46">
        <f t="shared" ref="I39:O39" si="0">SUM(I8:I38)</f>
        <v>40</v>
      </c>
      <c r="J39" s="45">
        <f t="shared" si="0"/>
        <v>48</v>
      </c>
      <c r="K39" s="46">
        <f t="shared" si="0"/>
        <v>4</v>
      </c>
      <c r="L39" s="45">
        <f t="shared" si="0"/>
        <v>0</v>
      </c>
      <c r="M39" s="46">
        <f t="shared" si="0"/>
        <v>0</v>
      </c>
      <c r="N39" s="45">
        <f t="shared" si="0"/>
        <v>0</v>
      </c>
      <c r="O39" s="46">
        <f t="shared" si="0"/>
        <v>0</v>
      </c>
      <c r="P39" s="45">
        <f>SUM(P8:P38)</f>
        <v>0</v>
      </c>
      <c r="Q39" s="63">
        <f t="shared" ref="Q39" si="1">SUM(I39:P39)</f>
        <v>92</v>
      </c>
      <c r="R39" s="64">
        <f t="shared" ref="R39" si="2">I39+K39+M39+O39</f>
        <v>44</v>
      </c>
      <c r="S39" s="64">
        <f t="shared" ref="S39" si="3">Q39-R39</f>
        <v>48</v>
      </c>
    </row>
    <row r="40" spans="2:19" ht="18.75" customHeight="1" x14ac:dyDescent="0.2">
      <c r="D40" t="s">
        <v>19</v>
      </c>
      <c r="F40" s="44"/>
      <c r="I40" s="42"/>
    </row>
    <row r="41" spans="2:19" ht="8.25" customHeight="1" x14ac:dyDescent="0.2">
      <c r="I41" s="42"/>
    </row>
    <row r="42" spans="2:19" x14ac:dyDescent="0.2">
      <c r="B42" s="43"/>
      <c r="C42" s="43" t="s">
        <v>18</v>
      </c>
      <c r="E42" s="3"/>
      <c r="F42" s="3"/>
      <c r="G42" s="3"/>
      <c r="H42" s="71"/>
      <c r="I42" s="42"/>
    </row>
    <row r="43" spans="2:19" x14ac:dyDescent="0.2">
      <c r="B43" s="41"/>
      <c r="C43" s="75" t="s">
        <v>17</v>
      </c>
      <c r="D43" s="75"/>
      <c r="E43" s="40"/>
      <c r="F43" s="39" t="s">
        <v>16</v>
      </c>
      <c r="G43" s="38" t="s">
        <v>15</v>
      </c>
      <c r="H43" s="72"/>
      <c r="I43" s="37" t="s">
        <v>14</v>
      </c>
      <c r="J43" s="36"/>
    </row>
    <row r="44" spans="2:19" ht="12.75" hidden="1" customHeight="1" x14ac:dyDescent="0.2">
      <c r="B44" s="20"/>
      <c r="C44" s="75"/>
      <c r="D44" s="75"/>
      <c r="E44" s="35"/>
      <c r="F44" s="34" t="s">
        <v>13</v>
      </c>
      <c r="G44" s="25">
        <f>SUM(G45:G45)</f>
        <v>0</v>
      </c>
      <c r="H44" s="73"/>
      <c r="I44" s="33" t="s">
        <v>12</v>
      </c>
      <c r="J44" s="32" t="e">
        <f>J39+L39+N39+P39+#REF!+#REF!+#REF!</f>
        <v>#REF!</v>
      </c>
    </row>
    <row r="45" spans="2:19" ht="12" hidden="1" customHeight="1" x14ac:dyDescent="0.2">
      <c r="B45" s="24"/>
      <c r="C45" s="75"/>
      <c r="D45" s="75"/>
      <c r="E45" s="31"/>
      <c r="F45" s="22"/>
      <c r="G45" s="30"/>
      <c r="H45" s="66"/>
      <c r="I45" s="29" t="s">
        <v>11</v>
      </c>
      <c r="J45" s="28" t="e">
        <f>J43+J44</f>
        <v>#REF!</v>
      </c>
    </row>
    <row r="46" spans="2:19" ht="12.75" hidden="1" customHeight="1" x14ac:dyDescent="0.2">
      <c r="B46" s="20"/>
      <c r="C46" s="75"/>
      <c r="D46" s="75"/>
      <c r="E46" s="27"/>
      <c r="F46" s="26" t="s">
        <v>10</v>
      </c>
      <c r="G46" s="25">
        <f>SUM(G47:G47)</f>
        <v>0</v>
      </c>
      <c r="H46" s="73"/>
    </row>
    <row r="47" spans="2:19" ht="7.5" hidden="1" customHeight="1" x14ac:dyDescent="0.2">
      <c r="B47" s="24"/>
      <c r="C47" s="75"/>
      <c r="D47" s="75"/>
      <c r="E47" s="23"/>
      <c r="F47" s="22"/>
      <c r="G47" s="21"/>
      <c r="H47" s="66"/>
    </row>
    <row r="48" spans="2:19" x14ac:dyDescent="0.2">
      <c r="B48" s="20"/>
      <c r="C48" s="75"/>
      <c r="D48" s="75"/>
      <c r="E48" s="19"/>
      <c r="F48" s="18" t="s">
        <v>9</v>
      </c>
      <c r="G48" s="17"/>
      <c r="H48" s="73"/>
    </row>
    <row r="49" spans="1:10" s="2" customFormat="1" ht="16.5" hidden="1" customHeight="1" x14ac:dyDescent="0.2">
      <c r="A49"/>
      <c r="B49" s="4"/>
      <c r="C49" s="16"/>
      <c r="D49" s="15"/>
      <c r="E49" s="10"/>
      <c r="F49" s="9" t="s">
        <v>8</v>
      </c>
      <c r="G49" s="12"/>
      <c r="H49" s="67"/>
      <c r="I49"/>
    </row>
    <row r="50" spans="1:10" s="2" customFormat="1" ht="12.75" hidden="1" customHeight="1" x14ac:dyDescent="0.2">
      <c r="A50"/>
      <c r="B50" s="4"/>
      <c r="C50" s="14"/>
      <c r="D50" s="13"/>
      <c r="E50" s="10"/>
      <c r="F50" s="9" t="s">
        <v>7</v>
      </c>
      <c r="G50" s="12"/>
      <c r="H50" s="67"/>
      <c r="I50"/>
    </row>
    <row r="51" spans="1:10" s="2" customFormat="1" ht="12.75" hidden="1" customHeight="1" x14ac:dyDescent="0.2">
      <c r="A51"/>
      <c r="B51" s="4"/>
      <c r="C51" s="14"/>
      <c r="D51" s="13"/>
      <c r="E51" s="10"/>
      <c r="F51" s="9" t="s">
        <v>6</v>
      </c>
      <c r="G51" s="12"/>
      <c r="H51" s="67"/>
      <c r="I51"/>
    </row>
    <row r="52" spans="1:10" s="2" customFormat="1" ht="12.75" hidden="1" customHeight="1" x14ac:dyDescent="0.2">
      <c r="A52"/>
      <c r="B52" s="4"/>
      <c r="C52" s="14"/>
      <c r="D52" s="13"/>
      <c r="E52" s="10"/>
      <c r="F52" s="9" t="s">
        <v>5</v>
      </c>
      <c r="G52" s="8"/>
      <c r="H52" s="67"/>
      <c r="I52"/>
    </row>
    <row r="53" spans="1:10" s="2" customFormat="1" ht="18" hidden="1" customHeight="1" x14ac:dyDescent="0.2">
      <c r="A53"/>
      <c r="B53" s="4"/>
      <c r="C53" s="14" t="s">
        <v>31</v>
      </c>
      <c r="D53" s="13"/>
      <c r="E53" s="10"/>
      <c r="F53" s="9" t="s">
        <v>4</v>
      </c>
      <c r="G53" s="12"/>
      <c r="H53" s="67"/>
      <c r="I53"/>
      <c r="J53" s="11"/>
    </row>
    <row r="54" spans="1:10" s="2" customFormat="1" ht="15.75" hidden="1" customHeight="1" x14ac:dyDescent="0.2">
      <c r="A54"/>
      <c r="B54" s="4"/>
      <c r="C54" s="14"/>
      <c r="D54" s="13"/>
      <c r="E54" s="10"/>
      <c r="F54" s="9" t="s">
        <v>3</v>
      </c>
      <c r="G54" s="12"/>
      <c r="H54" s="67"/>
      <c r="I54"/>
      <c r="J54" s="11"/>
    </row>
    <row r="55" spans="1:10" s="2" customFormat="1" ht="17.25" hidden="1" customHeight="1" x14ac:dyDescent="0.2">
      <c r="A55"/>
      <c r="B55" s="4"/>
      <c r="C55" s="14"/>
      <c r="D55" s="13"/>
      <c r="E55" s="10"/>
      <c r="F55" s="9" t="s">
        <v>2</v>
      </c>
      <c r="G55" s="12"/>
      <c r="H55" s="67"/>
      <c r="I55"/>
      <c r="J55" s="11"/>
    </row>
    <row r="56" spans="1:10" s="2" customFormat="1" ht="17.25" hidden="1" customHeight="1" x14ac:dyDescent="0.2">
      <c r="A56"/>
      <c r="B56" s="4"/>
      <c r="C56" s="14"/>
      <c r="D56" s="13"/>
      <c r="E56" s="10"/>
      <c r="F56" s="9" t="s">
        <v>1</v>
      </c>
      <c r="G56" s="12"/>
      <c r="H56" s="67"/>
      <c r="I56"/>
      <c r="J56" s="11"/>
    </row>
    <row r="57" spans="1:10" s="2" customFormat="1" ht="17.25" customHeight="1" x14ac:dyDescent="0.2">
      <c r="A57"/>
      <c r="B57" s="4"/>
      <c r="C57" s="80" t="s">
        <v>38</v>
      </c>
      <c r="D57" s="81"/>
      <c r="E57" s="10" t="s">
        <v>39</v>
      </c>
      <c r="F57" s="9" t="s">
        <v>47</v>
      </c>
      <c r="G57" s="12">
        <f>SUM(I19:I23)</f>
        <v>8</v>
      </c>
      <c r="H57" s="67"/>
      <c r="I57"/>
      <c r="J57" s="11"/>
    </row>
    <row r="58" spans="1:10" s="2" customFormat="1" ht="17.25" customHeight="1" x14ac:dyDescent="0.2">
      <c r="A58"/>
      <c r="B58" s="4"/>
      <c r="C58" s="76"/>
      <c r="D58" s="77"/>
      <c r="E58" s="10" t="s">
        <v>45</v>
      </c>
      <c r="F58" s="9" t="s">
        <v>48</v>
      </c>
      <c r="G58" s="8">
        <f>SUM(J26:J30)</f>
        <v>8</v>
      </c>
      <c r="H58" s="67"/>
      <c r="I58"/>
    </row>
    <row r="59" spans="1:10" s="2" customFormat="1" ht="14.25" customHeight="1" x14ac:dyDescent="0.2">
      <c r="A59"/>
      <c r="B59" s="4"/>
      <c r="C59" s="76"/>
      <c r="D59" s="77"/>
      <c r="E59" s="10" t="s">
        <v>46</v>
      </c>
      <c r="F59" s="9" t="s">
        <v>49</v>
      </c>
      <c r="G59" s="8">
        <f>SUM(K26:K29)</f>
        <v>0</v>
      </c>
      <c r="H59" s="67"/>
      <c r="I59"/>
    </row>
    <row r="60" spans="1:10" s="2" customFormat="1" ht="17.25" customHeight="1" x14ac:dyDescent="0.2">
      <c r="A60"/>
      <c r="B60" s="4"/>
      <c r="C60" s="80" t="s">
        <v>31</v>
      </c>
      <c r="D60" s="81"/>
      <c r="E60" s="10" t="s">
        <v>42</v>
      </c>
      <c r="F60" s="9" t="s">
        <v>34</v>
      </c>
      <c r="G60" s="12">
        <f>SUM(I23:I27)</f>
        <v>40</v>
      </c>
      <c r="H60" s="67"/>
      <c r="I60"/>
      <c r="J60" s="11"/>
    </row>
    <row r="61" spans="1:10" s="2" customFormat="1" ht="17.25" customHeight="1" x14ac:dyDescent="0.2">
      <c r="A61"/>
      <c r="B61" s="4"/>
      <c r="C61" s="78"/>
      <c r="D61" s="79"/>
      <c r="E61" s="10"/>
      <c r="F61" s="9" t="s">
        <v>44</v>
      </c>
      <c r="G61" s="12">
        <f>SUM(I24:I28)</f>
        <v>32</v>
      </c>
      <c r="H61" s="67"/>
      <c r="I61"/>
      <c r="J61" s="11"/>
    </row>
    <row r="62" spans="1:10" s="2" customFormat="1" ht="19.5" customHeight="1" thickBot="1" x14ac:dyDescent="0.25">
      <c r="A62"/>
      <c r="B62" s="4"/>
      <c r="C62" s="7"/>
      <c r="D62" s="7"/>
      <c r="E62"/>
      <c r="F62" s="6" t="s">
        <v>0</v>
      </c>
      <c r="G62" s="5">
        <f>SUM(G49:G60)</f>
        <v>56</v>
      </c>
      <c r="H62" s="67"/>
      <c r="I62"/>
    </row>
    <row r="63" spans="1:10" s="2" customFormat="1" ht="13.5" thickTop="1" x14ac:dyDescent="0.2">
      <c r="A63"/>
      <c r="B63" s="4"/>
      <c r="C63" s="4"/>
      <c r="D63" s="4"/>
      <c r="E63"/>
      <c r="F63" s="3"/>
      <c r="G63"/>
      <c r="H63" s="42"/>
      <c r="I63"/>
    </row>
    <row r="68" spans="1:9" s="2" customFormat="1" x14ac:dyDescent="0.2">
      <c r="A68"/>
      <c r="B68"/>
      <c r="C68"/>
      <c r="D68"/>
      <c r="E68"/>
      <c r="F68"/>
      <c r="G68"/>
      <c r="H68" s="42"/>
      <c r="I68"/>
    </row>
    <row r="69" spans="1:9" x14ac:dyDescent="0.2">
      <c r="E69" s="1"/>
    </row>
  </sheetData>
  <mergeCells count="4">
    <mergeCell ref="C60:D61"/>
    <mergeCell ref="C1:G1"/>
    <mergeCell ref="C43:D48"/>
    <mergeCell ref="C57:D59"/>
  </mergeCells>
  <pageMargins left="0.5" right="0.25" top="0.5" bottom="0.25" header="0.55000000000000004" footer="0.3"/>
  <pageSetup paperSize="9" scale="76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Jan-20</vt:lpstr>
      <vt:lpstr>'Jan-20'!Print_Area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horprcho</dc:creator>
  <cp:lastModifiedBy>angsupra</cp:lastModifiedBy>
  <dcterms:created xsi:type="dcterms:W3CDTF">2019-06-28T10:39:19Z</dcterms:created>
  <dcterms:modified xsi:type="dcterms:W3CDTF">2020-01-03T02:44:50Z</dcterms:modified>
</cp:coreProperties>
</file>