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ESTINE\Documents\"/>
    </mc:Choice>
  </mc:AlternateContent>
  <workbookProtection workbookAlgorithmName="SHA-512" workbookHashValue="YyiX9ivYfWq7xnNhKAhIluajxtpvvxXaftvjk7tgGClzCUw2MshfIGgSnZjjYr+1IvOioBVpEaiZ81ZYNYsgjA==" workbookSaltValue="om/K61S/IlpOwSYnFSyh0A==" workbookSpinCount="100000" lockStructure="1"/>
  <bookViews>
    <workbookView xWindow="0" yWindow="0" windowWidth="24000" windowHeight="9720"/>
  </bookViews>
  <sheets>
    <sheet name="Dashboard" sheetId="16" r:id="rId1"/>
    <sheet name="Complains" sheetId="2" r:id="rId2"/>
    <sheet name="Months and Complaints" sheetId="11" r:id="rId3"/>
    <sheet name="Complain types" sheetId="3" r:id="rId4"/>
    <sheet name="Dates of Complains" sheetId="6" r:id="rId5"/>
    <sheet name="Store Type" sheetId="7" r:id="rId6"/>
    <sheet name="Top Ten Customers Complaining" sheetId="8" r:id="rId7"/>
    <sheet name="Staffs with Most Complains" sheetId="9" r:id="rId8"/>
    <sheet name="Store_Complaints (2)" sheetId="1" r:id="rId9"/>
  </sheets>
  <definedNames>
    <definedName name="NativeTimeline_Year">#N/A</definedName>
  </definedNames>
  <calcPr calcId="152511"/>
  <pivotCaches>
    <pivotCache cacheId="0" r:id="rId10"/>
    <pivotCache cacheId="1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</extLst>
</workbook>
</file>

<file path=xl/calcChain.xml><?xml version="1.0" encoding="utf-8"?>
<calcChain xmlns="http://schemas.openxmlformats.org/spreadsheetml/2006/main">
  <c r="B13" i="11" l="1"/>
  <c r="B12" i="11"/>
  <c r="B20" i="2"/>
  <c r="L32" i="16"/>
</calcChain>
</file>

<file path=xl/sharedStrings.xml><?xml version="1.0" encoding="utf-8"?>
<sst xmlns="http://schemas.openxmlformats.org/spreadsheetml/2006/main" count="1905" uniqueCount="106">
  <si>
    <t>Complaint ID</t>
  </si>
  <si>
    <t>Customer Name</t>
  </si>
  <si>
    <t>Complaint Type</t>
  </si>
  <si>
    <t>Staff Name</t>
  </si>
  <si>
    <t>Department</t>
  </si>
  <si>
    <t>Product Details</t>
  </si>
  <si>
    <t>Date of Complaint</t>
  </si>
  <si>
    <t>Store Location</t>
  </si>
  <si>
    <t>John Smith</t>
  </si>
  <si>
    <t>Product</t>
  </si>
  <si>
    <t>Sarah Johnson</t>
  </si>
  <si>
    <t>Grocery</t>
  </si>
  <si>
    <t>Expired milk</t>
  </si>
  <si>
    <t>SuperMart</t>
  </si>
  <si>
    <t>Emily Davis</t>
  </si>
  <si>
    <t>Delivery</t>
  </si>
  <si>
    <t>Mike Anderson</t>
  </si>
  <si>
    <t>Logistics</t>
  </si>
  <si>
    <t>Late delivery</t>
  </si>
  <si>
    <t>MegaMart</t>
  </si>
  <si>
    <t>Mark Wilson</t>
  </si>
  <si>
    <t>Staff</t>
  </si>
  <si>
    <t>Jessica Roberts</t>
  </si>
  <si>
    <t>Customer Service</t>
  </si>
  <si>
    <t>Rude behavior</t>
  </si>
  <si>
    <t>HyperMart</t>
  </si>
  <si>
    <t>Lisa Thompson</t>
  </si>
  <si>
    <t>Robert Baker</t>
  </si>
  <si>
    <t>Produce</t>
  </si>
  <si>
    <t>Moldy fruits</t>
  </si>
  <si>
    <t>Michael Brown</t>
  </si>
  <si>
    <t>Samantha Davis</t>
  </si>
  <si>
    <t>Deli</t>
  </si>
  <si>
    <t>Slow service</t>
  </si>
  <si>
    <t>Jennifer Lee</t>
  </si>
  <si>
    <t>David Harris</t>
  </si>
  <si>
    <t>Bakery</t>
  </si>
  <si>
    <t>Stale bread</t>
  </si>
  <si>
    <t>Daniel Johnson</t>
  </si>
  <si>
    <t>Damaged package</t>
  </si>
  <si>
    <t>Olivia White</t>
  </si>
  <si>
    <t>Unhelpful assistance</t>
  </si>
  <si>
    <t>Ethan Martinez</t>
  </si>
  <si>
    <t>Wrong item received</t>
  </si>
  <si>
    <t>Ava Turner</t>
  </si>
  <si>
    <t>Incorrect order</t>
  </si>
  <si>
    <t>Matthew Johnson</t>
  </si>
  <si>
    <t>Stale cakes</t>
  </si>
  <si>
    <t>Sophia Adams</t>
  </si>
  <si>
    <t>Lost package</t>
  </si>
  <si>
    <t>Benjamin Roberts</t>
  </si>
  <si>
    <t>Impolite behavior</t>
  </si>
  <si>
    <t>Chloe Wilson</t>
  </si>
  <si>
    <t>Expired vegetables</t>
  </si>
  <si>
    <t>Oliver Thompson</t>
  </si>
  <si>
    <t>Emma Harris</t>
  </si>
  <si>
    <t>Liam Turner</t>
  </si>
  <si>
    <t>Sophia Roberts</t>
  </si>
  <si>
    <t>Olivia Adams</t>
  </si>
  <si>
    <t>William Davis</t>
  </si>
  <si>
    <t>Evelyn Thompson</t>
  </si>
  <si>
    <t>James Johnson</t>
  </si>
  <si>
    <t>Delayed delivery</t>
  </si>
  <si>
    <t>Sophia Turner</t>
  </si>
  <si>
    <t>Ava Wilson</t>
  </si>
  <si>
    <t>Oliver Roberts</t>
  </si>
  <si>
    <t>Emma Adams</t>
  </si>
  <si>
    <t>Chloe Brown</t>
  </si>
  <si>
    <t>Liam Davis</t>
  </si>
  <si>
    <t>William Thompson</t>
  </si>
  <si>
    <t>Evelyn Johnson</t>
  </si>
  <si>
    <t>James Wilson</t>
  </si>
  <si>
    <t>Sophia Davis</t>
  </si>
  <si>
    <t>Emma Roberts</t>
  </si>
  <si>
    <t>Liam Brown</t>
  </si>
  <si>
    <t>William Turner</t>
  </si>
  <si>
    <t>Evelyn Adams</t>
  </si>
  <si>
    <t>James Roberts</t>
  </si>
  <si>
    <t>Olivia Thompson</t>
  </si>
  <si>
    <t>Year</t>
  </si>
  <si>
    <t>Grand Total</t>
  </si>
  <si>
    <t>Complains</t>
  </si>
  <si>
    <t>Complain Type</t>
  </si>
  <si>
    <t>Number of Complains</t>
  </si>
  <si>
    <t>Date</t>
  </si>
  <si>
    <t>Store Type</t>
  </si>
  <si>
    <t>Top Ten Complaining Customer</t>
  </si>
  <si>
    <t>Number of Complaints</t>
  </si>
  <si>
    <t>Total</t>
  </si>
  <si>
    <t>Number of Complaint</t>
  </si>
  <si>
    <t>June, 2023</t>
  </si>
  <si>
    <t xml:space="preserve">Months of Complaints </t>
  </si>
  <si>
    <t>July, 2023</t>
  </si>
  <si>
    <t>August, 2023</t>
  </si>
  <si>
    <t>September, 2023</t>
  </si>
  <si>
    <t>October, 2023</t>
  </si>
  <si>
    <t>November, 2023</t>
  </si>
  <si>
    <t>December, 2023</t>
  </si>
  <si>
    <t>March, 2024</t>
  </si>
  <si>
    <t>February, 2024</t>
  </si>
  <si>
    <t>January, 2024</t>
  </si>
  <si>
    <t>Total Complaints</t>
  </si>
  <si>
    <t>Average Complaints per Month</t>
  </si>
  <si>
    <t>Month</t>
  </si>
  <si>
    <t>CUSTOMER COMPLAINTS FOR THE LAST NINE MONTHS</t>
  </si>
  <si>
    <t>Percentage of total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</si>
</sst>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0" applyFont="1"/>
    <xf numFmtId="0" fontId="19" fillId="0" borderId="0" xfId="0" pivotButton="1" applyFont="1"/>
    <xf numFmtId="0" fontId="19" fillId="0" borderId="0" xfId="0" applyFont="1"/>
    <xf numFmtId="0" fontId="16" fillId="0" borderId="0" xfId="0" pivotButton="1" applyFont="1"/>
    <xf numFmtId="0" fontId="16" fillId="0" borderId="0" xfId="0" applyFont="1"/>
    <xf numFmtId="0" fontId="18" fillId="33" borderId="0" xfId="0" applyFont="1" applyFill="1"/>
    <xf numFmtId="0" fontId="19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10" xfId="0" applyBorder="1"/>
    <xf numFmtId="0" fontId="0" fillId="0" borderId="11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9" fillId="0" borderId="11" xfId="0" pivotButton="1" applyFont="1" applyBorder="1"/>
    <xf numFmtId="0" fontId="19" fillId="0" borderId="12" xfId="0" applyFont="1" applyBorder="1"/>
    <xf numFmtId="0" fontId="0" fillId="0" borderId="16" xfId="0" applyBorder="1" applyAlignment="1">
      <alignment horizontal="left"/>
    </xf>
    <xf numFmtId="0" fontId="0" fillId="0" borderId="10" xfId="0" applyNumberFormat="1" applyBorder="1"/>
    <xf numFmtId="0" fontId="19" fillId="0" borderId="14" xfId="0" applyFont="1" applyBorder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NumberFormat="1" applyFill="1"/>
    <xf numFmtId="17" fontId="0" fillId="0" borderId="0" xfId="0" applyNumberFormat="1"/>
    <xf numFmtId="0" fontId="19" fillId="0" borderId="19" xfId="0" applyFont="1" applyBorder="1"/>
    <xf numFmtId="0" fontId="19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9" fillId="0" borderId="27" xfId="0" applyFont="1" applyFill="1" applyBorder="1" applyAlignment="1">
      <alignment horizontal="left"/>
    </xf>
    <xf numFmtId="10" fontId="19" fillId="0" borderId="28" xfId="0" applyNumberFormat="1" applyFont="1" applyBorder="1"/>
    <xf numFmtId="0" fontId="0" fillId="35" borderId="29" xfId="0" applyFill="1" applyBorder="1"/>
    <xf numFmtId="0" fontId="0" fillId="35" borderId="21" xfId="0" applyFill="1" applyBorder="1"/>
    <xf numFmtId="0" fontId="0" fillId="35" borderId="30" xfId="0" applyFill="1" applyBorder="1"/>
    <xf numFmtId="0" fontId="20" fillId="35" borderId="30" xfId="0" applyFont="1" applyFill="1" applyBorder="1" applyAlignment="1">
      <alignment vertical="center"/>
    </xf>
    <xf numFmtId="0" fontId="0" fillId="35" borderId="22" xfId="0" applyFill="1" applyBorder="1"/>
    <xf numFmtId="0" fontId="0" fillId="35" borderId="23" xfId="0" applyFill="1" applyBorder="1"/>
    <xf numFmtId="0" fontId="19" fillId="0" borderId="2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u val="none"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CAD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COMPLAINTS.xlsx]Complains!PivotTable2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Different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Kinds of Product Complains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Complains!$B$3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Complains!$A$4:$A$19</c:f>
              <c:strCache>
                <c:ptCount val="15"/>
                <c:pt idx="0">
                  <c:v>Damaged package</c:v>
                </c:pt>
                <c:pt idx="1">
                  <c:v>Delayed delivery</c:v>
                </c:pt>
                <c:pt idx="2">
                  <c:v>Expired milk</c:v>
                </c:pt>
                <c:pt idx="3">
                  <c:v>Expired vegetables</c:v>
                </c:pt>
                <c:pt idx="4">
                  <c:v>Impolite behavior</c:v>
                </c:pt>
                <c:pt idx="5">
                  <c:v>Incorrect order</c:v>
                </c:pt>
                <c:pt idx="6">
                  <c:v>Late delivery</c:v>
                </c:pt>
                <c:pt idx="7">
                  <c:v>Lost package</c:v>
                </c:pt>
                <c:pt idx="8">
                  <c:v>Moldy fruits</c:v>
                </c:pt>
                <c:pt idx="9">
                  <c:v>Rude behavior</c:v>
                </c:pt>
                <c:pt idx="10">
                  <c:v>Slow service</c:v>
                </c:pt>
                <c:pt idx="11">
                  <c:v>Stale bread</c:v>
                </c:pt>
                <c:pt idx="12">
                  <c:v>Stale cakes</c:v>
                </c:pt>
                <c:pt idx="13">
                  <c:v>Unhelpful assistance</c:v>
                </c:pt>
                <c:pt idx="14">
                  <c:v>Wrong item received</c:v>
                </c:pt>
              </c:strCache>
            </c:strRef>
          </c:cat>
          <c:val>
            <c:numRef>
              <c:f>Complains!$B$4:$B$19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42</c:v>
                </c:pt>
                <c:pt idx="3">
                  <c:v>2</c:v>
                </c:pt>
                <c:pt idx="4">
                  <c:v>42</c:v>
                </c:pt>
                <c:pt idx="5">
                  <c:v>5</c:v>
                </c:pt>
                <c:pt idx="6">
                  <c:v>7</c:v>
                </c:pt>
                <c:pt idx="7">
                  <c:v>41</c:v>
                </c:pt>
                <c:pt idx="8">
                  <c:v>43</c:v>
                </c:pt>
                <c:pt idx="9">
                  <c:v>6</c:v>
                </c:pt>
                <c:pt idx="10">
                  <c:v>44</c:v>
                </c:pt>
                <c:pt idx="11">
                  <c:v>42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23076232"/>
        <c:axId val="323079760"/>
      </c:barChart>
      <c:catAx>
        <c:axId val="32307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79760"/>
        <c:crosses val="autoZero"/>
        <c:auto val="1"/>
        <c:lblAlgn val="ctr"/>
        <c:lblOffset val="100"/>
        <c:noMultiLvlLbl val="0"/>
      </c:catAx>
      <c:valAx>
        <c:axId val="3230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7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COMPLAINTS.xlsx]Staffs with Most Complains!PivotTable13</c:name>
    <c:fmtId val="0"/>
  </c:pivotSource>
  <c:chart>
    <c:autoTitleDeleted val="1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'Staffs with Most Complains'!$B$3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'Staffs with Most Complains'!$A$4:$A$11</c:f>
              <c:strCache>
                <c:ptCount val="7"/>
                <c:pt idx="0">
                  <c:v>Mike Anderson</c:v>
                </c:pt>
                <c:pt idx="1">
                  <c:v>Robert Baker</c:v>
                </c:pt>
                <c:pt idx="2">
                  <c:v>David Harris</c:v>
                </c:pt>
                <c:pt idx="3">
                  <c:v>Sarah Johnson</c:v>
                </c:pt>
                <c:pt idx="4">
                  <c:v>Samantha Davis</c:v>
                </c:pt>
                <c:pt idx="5">
                  <c:v>Emily Davis</c:v>
                </c:pt>
                <c:pt idx="6">
                  <c:v>Jessica Roberts</c:v>
                </c:pt>
              </c:strCache>
            </c:strRef>
          </c:cat>
          <c:val>
            <c:numRef>
              <c:f>'Staffs with Most Complains'!$B$4:$B$11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49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016808"/>
        <c:axId val="371017200"/>
      </c:barChart>
      <c:catAx>
        <c:axId val="37101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7200"/>
        <c:crosses val="autoZero"/>
        <c:auto val="1"/>
        <c:lblAlgn val="ctr"/>
        <c:lblOffset val="100"/>
        <c:noMultiLvlLbl val="0"/>
      </c:catAx>
      <c:valAx>
        <c:axId val="3710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COMPLAINTS.xlsx]Complain types!PivotTable4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Causes of the Complains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035835749725908"/>
          <c:y val="0.14616366983977747"/>
          <c:w val="0.44628306631317471"/>
          <c:h val="0.6416709105391678"/>
        </c:manualLayout>
      </c:layout>
      <c:doughnutChart>
        <c:varyColors val="1"/>
        <c:ser>
          <c:idx val="0"/>
          <c:order val="0"/>
          <c:tx>
            <c:strRef>
              <c:f>'Complain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'Complain types'!$A$4:$A$7</c:f>
              <c:strCache>
                <c:ptCount val="3"/>
                <c:pt idx="0">
                  <c:v>Delivery</c:v>
                </c:pt>
                <c:pt idx="1">
                  <c:v>Product</c:v>
                </c:pt>
                <c:pt idx="2">
                  <c:v>Staff</c:v>
                </c:pt>
              </c:strCache>
            </c:strRef>
          </c:cat>
          <c:val>
            <c:numRef>
              <c:f>'Complain types'!$B$4:$B$7</c:f>
              <c:numCache>
                <c:formatCode>General</c:formatCode>
                <c:ptCount val="3"/>
                <c:pt idx="0">
                  <c:v>73</c:v>
                </c:pt>
                <c:pt idx="1">
                  <c:v>105</c:v>
                </c:pt>
                <c:pt idx="2">
                  <c:v>122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2217536479367"/>
          <c:y val="0.87852580927384072"/>
          <c:w val="0.5176413101427223"/>
          <c:h val="8.81408573928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COMPLAINTS.xlsx]Staffs with Most Complains!PivotTable13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Staffs with their Total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Number of Complains</a:t>
            </a: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'Staffs with Most Complains'!$B$3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'Staffs with Most Complains'!$A$4:$A$11</c:f>
              <c:strCache>
                <c:ptCount val="7"/>
                <c:pt idx="0">
                  <c:v>Mike Anderson</c:v>
                </c:pt>
                <c:pt idx="1">
                  <c:v>Robert Baker</c:v>
                </c:pt>
                <c:pt idx="2">
                  <c:v>David Harris</c:v>
                </c:pt>
                <c:pt idx="3">
                  <c:v>Sarah Johnson</c:v>
                </c:pt>
                <c:pt idx="4">
                  <c:v>Samantha Davis</c:v>
                </c:pt>
                <c:pt idx="5">
                  <c:v>Emily Davis</c:v>
                </c:pt>
                <c:pt idx="6">
                  <c:v>Jessica Roberts</c:v>
                </c:pt>
              </c:strCache>
            </c:strRef>
          </c:cat>
          <c:val>
            <c:numRef>
              <c:f>'Staffs with Most Complains'!$B$4:$B$11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49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079368"/>
        <c:axId val="323080152"/>
      </c:barChart>
      <c:catAx>
        <c:axId val="3230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80152"/>
        <c:crosses val="autoZero"/>
        <c:auto val="1"/>
        <c:lblAlgn val="ctr"/>
        <c:lblOffset val="100"/>
        <c:noMultiLvlLbl val="0"/>
      </c:catAx>
      <c:valAx>
        <c:axId val="3230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0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COMPLAINTS.xlsx]Dates of Complains!PivotTable10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Date</a:t>
            </a:r>
            <a:r>
              <a:rPr lang="en-US" baseline="0"/>
              <a:t> and Number of Complaints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42238821606609"/>
          <c:y val="0.22624781277340328"/>
          <c:w val="0.83711795538110012"/>
          <c:h val="0.38753536016331291"/>
        </c:manualLayout>
      </c:layout>
      <c:areaChart>
        <c:grouping val="stacked"/>
        <c:varyColors val="0"/>
        <c:ser>
          <c:idx val="0"/>
          <c:order val="0"/>
          <c:tx>
            <c:strRef>
              <c:f>'Dates of Complains'!$B$3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'Dates of Complains'!$A$4:$A$184</c:f>
              <c:strCache>
                <c:ptCount val="180"/>
                <c:pt idx="0">
                  <c:v>6/1/2023</c:v>
                </c:pt>
                <c:pt idx="1">
                  <c:v>6/5/2023</c:v>
                </c:pt>
                <c:pt idx="2">
                  <c:v>6/6/2023</c:v>
                </c:pt>
                <c:pt idx="3">
                  <c:v>6/9/2023</c:v>
                </c:pt>
                <c:pt idx="4">
                  <c:v>6/10/2023</c:v>
                </c:pt>
                <c:pt idx="5">
                  <c:v>6/15/2023</c:v>
                </c:pt>
                <c:pt idx="6">
                  <c:v>6/16/2023</c:v>
                </c:pt>
                <c:pt idx="7">
                  <c:v>6/17/2023</c:v>
                </c:pt>
                <c:pt idx="8">
                  <c:v>6/18/2023</c:v>
                </c:pt>
                <c:pt idx="9">
                  <c:v>6/19/2023</c:v>
                </c:pt>
                <c:pt idx="10">
                  <c:v>6/20/2023</c:v>
                </c:pt>
                <c:pt idx="11">
                  <c:v>6/21/2023</c:v>
                </c:pt>
                <c:pt idx="12">
                  <c:v>6/22/2023</c:v>
                </c:pt>
                <c:pt idx="13">
                  <c:v>6/23/2023</c:v>
                </c:pt>
                <c:pt idx="14">
                  <c:v>6/24/2023</c:v>
                </c:pt>
                <c:pt idx="15">
                  <c:v>6/26/2023</c:v>
                </c:pt>
                <c:pt idx="16">
                  <c:v>6/28/2023</c:v>
                </c:pt>
                <c:pt idx="17">
                  <c:v>6/29/2023</c:v>
                </c:pt>
                <c:pt idx="18">
                  <c:v>6/30/2023</c:v>
                </c:pt>
                <c:pt idx="19">
                  <c:v>7/1/2023</c:v>
                </c:pt>
                <c:pt idx="20">
                  <c:v>7/2/2023</c:v>
                </c:pt>
                <c:pt idx="21">
                  <c:v>7/3/2023</c:v>
                </c:pt>
                <c:pt idx="22">
                  <c:v>7/4/2023</c:v>
                </c:pt>
                <c:pt idx="23">
                  <c:v>7/5/2023</c:v>
                </c:pt>
                <c:pt idx="24">
                  <c:v>7/6/2023</c:v>
                </c:pt>
                <c:pt idx="25">
                  <c:v>7/8/2023</c:v>
                </c:pt>
                <c:pt idx="26">
                  <c:v>7/9/2023</c:v>
                </c:pt>
                <c:pt idx="27">
                  <c:v>7/10/2023</c:v>
                </c:pt>
                <c:pt idx="28">
                  <c:v>7/11/2023</c:v>
                </c:pt>
                <c:pt idx="29">
                  <c:v>7/12/2023</c:v>
                </c:pt>
                <c:pt idx="30">
                  <c:v>7/13/2023</c:v>
                </c:pt>
                <c:pt idx="31">
                  <c:v>7/19/2023</c:v>
                </c:pt>
                <c:pt idx="32">
                  <c:v>7/20/2023</c:v>
                </c:pt>
                <c:pt idx="33">
                  <c:v>7/21/2023</c:v>
                </c:pt>
                <c:pt idx="34">
                  <c:v>7/24/2023</c:v>
                </c:pt>
                <c:pt idx="35">
                  <c:v>7/28/2023</c:v>
                </c:pt>
                <c:pt idx="36">
                  <c:v>7/31/2023</c:v>
                </c:pt>
                <c:pt idx="37">
                  <c:v>8/1/2023</c:v>
                </c:pt>
                <c:pt idx="38">
                  <c:v>8/2/2023</c:v>
                </c:pt>
                <c:pt idx="39">
                  <c:v>8/3/2023</c:v>
                </c:pt>
                <c:pt idx="40">
                  <c:v>8/4/2023</c:v>
                </c:pt>
                <c:pt idx="41">
                  <c:v>8/5/2023</c:v>
                </c:pt>
                <c:pt idx="42">
                  <c:v>8/6/2023</c:v>
                </c:pt>
                <c:pt idx="43">
                  <c:v>8/7/2023</c:v>
                </c:pt>
                <c:pt idx="44">
                  <c:v>8/9/2023</c:v>
                </c:pt>
                <c:pt idx="45">
                  <c:v>8/10/2023</c:v>
                </c:pt>
                <c:pt idx="46">
                  <c:v>8/11/2023</c:v>
                </c:pt>
                <c:pt idx="47">
                  <c:v>8/13/2023</c:v>
                </c:pt>
                <c:pt idx="48">
                  <c:v>8/16/2023</c:v>
                </c:pt>
                <c:pt idx="49">
                  <c:v>8/18/2023</c:v>
                </c:pt>
                <c:pt idx="50">
                  <c:v>8/23/2023</c:v>
                </c:pt>
                <c:pt idx="51">
                  <c:v>8/28/2023</c:v>
                </c:pt>
                <c:pt idx="52">
                  <c:v>8/30/2023</c:v>
                </c:pt>
                <c:pt idx="53">
                  <c:v>8/31/2023</c:v>
                </c:pt>
                <c:pt idx="54">
                  <c:v>9/1/2023</c:v>
                </c:pt>
                <c:pt idx="55">
                  <c:v>9/3/2023</c:v>
                </c:pt>
                <c:pt idx="56">
                  <c:v>9/4/2023</c:v>
                </c:pt>
                <c:pt idx="57">
                  <c:v>9/5/2023</c:v>
                </c:pt>
                <c:pt idx="58">
                  <c:v>9/7/2023</c:v>
                </c:pt>
                <c:pt idx="59">
                  <c:v>9/8/2023</c:v>
                </c:pt>
                <c:pt idx="60">
                  <c:v>9/11/2023</c:v>
                </c:pt>
                <c:pt idx="61">
                  <c:v>9/13/2023</c:v>
                </c:pt>
                <c:pt idx="62">
                  <c:v>9/14/2023</c:v>
                </c:pt>
                <c:pt idx="63">
                  <c:v>9/17/2023</c:v>
                </c:pt>
                <c:pt idx="64">
                  <c:v>9/18/2023</c:v>
                </c:pt>
                <c:pt idx="65">
                  <c:v>9/20/2023</c:v>
                </c:pt>
                <c:pt idx="66">
                  <c:v>9/22/2023</c:v>
                </c:pt>
                <c:pt idx="67">
                  <c:v>9/24/2023</c:v>
                </c:pt>
                <c:pt idx="68">
                  <c:v>9/25/2023</c:v>
                </c:pt>
                <c:pt idx="69">
                  <c:v>9/26/2023</c:v>
                </c:pt>
                <c:pt idx="70">
                  <c:v>9/27/2023</c:v>
                </c:pt>
                <c:pt idx="71">
                  <c:v>9/28/2023</c:v>
                </c:pt>
                <c:pt idx="72">
                  <c:v>9/29/2023</c:v>
                </c:pt>
                <c:pt idx="73">
                  <c:v>9/30/2023</c:v>
                </c:pt>
                <c:pt idx="74">
                  <c:v>10/2/2023</c:v>
                </c:pt>
                <c:pt idx="75">
                  <c:v>10/4/2023</c:v>
                </c:pt>
                <c:pt idx="76">
                  <c:v>10/6/2023</c:v>
                </c:pt>
                <c:pt idx="77">
                  <c:v>10/7/2023</c:v>
                </c:pt>
                <c:pt idx="78">
                  <c:v>10/8/2023</c:v>
                </c:pt>
                <c:pt idx="79">
                  <c:v>10/9/2023</c:v>
                </c:pt>
                <c:pt idx="80">
                  <c:v>10/10/2023</c:v>
                </c:pt>
                <c:pt idx="81">
                  <c:v>10/15/2023</c:v>
                </c:pt>
                <c:pt idx="82">
                  <c:v>10/16/2023</c:v>
                </c:pt>
                <c:pt idx="83">
                  <c:v>10/17/2023</c:v>
                </c:pt>
                <c:pt idx="84">
                  <c:v>10/18/2023</c:v>
                </c:pt>
                <c:pt idx="85">
                  <c:v>10/19/2023</c:v>
                </c:pt>
                <c:pt idx="86">
                  <c:v>10/22/2023</c:v>
                </c:pt>
                <c:pt idx="87">
                  <c:v>10/23/2023</c:v>
                </c:pt>
                <c:pt idx="88">
                  <c:v>10/24/2023</c:v>
                </c:pt>
                <c:pt idx="89">
                  <c:v>10/25/2023</c:v>
                </c:pt>
                <c:pt idx="90">
                  <c:v>10/27/2023</c:v>
                </c:pt>
                <c:pt idx="91">
                  <c:v>10/28/2023</c:v>
                </c:pt>
                <c:pt idx="92">
                  <c:v>10/31/2023</c:v>
                </c:pt>
                <c:pt idx="93">
                  <c:v>11/3/2023</c:v>
                </c:pt>
                <c:pt idx="94">
                  <c:v>11/4/2023</c:v>
                </c:pt>
                <c:pt idx="95">
                  <c:v>11/5/2023</c:v>
                </c:pt>
                <c:pt idx="96">
                  <c:v>11/6/2023</c:v>
                </c:pt>
                <c:pt idx="97">
                  <c:v>11/8/2023</c:v>
                </c:pt>
                <c:pt idx="98">
                  <c:v>11/9/2023</c:v>
                </c:pt>
                <c:pt idx="99">
                  <c:v>11/10/2023</c:v>
                </c:pt>
                <c:pt idx="100">
                  <c:v>11/11/2023</c:v>
                </c:pt>
                <c:pt idx="101">
                  <c:v>11/12/2023</c:v>
                </c:pt>
                <c:pt idx="102">
                  <c:v>11/13/2023</c:v>
                </c:pt>
                <c:pt idx="103">
                  <c:v>11/14/2023</c:v>
                </c:pt>
                <c:pt idx="104">
                  <c:v>11/16/2023</c:v>
                </c:pt>
                <c:pt idx="105">
                  <c:v>11/17/2023</c:v>
                </c:pt>
                <c:pt idx="106">
                  <c:v>11/19/2023</c:v>
                </c:pt>
                <c:pt idx="107">
                  <c:v>11/22/2023</c:v>
                </c:pt>
                <c:pt idx="108">
                  <c:v>11/23/2023</c:v>
                </c:pt>
                <c:pt idx="109">
                  <c:v>11/24/2023</c:v>
                </c:pt>
                <c:pt idx="110">
                  <c:v>11/25/2023</c:v>
                </c:pt>
                <c:pt idx="111">
                  <c:v>11/26/2023</c:v>
                </c:pt>
                <c:pt idx="112">
                  <c:v>11/27/2023</c:v>
                </c:pt>
                <c:pt idx="113">
                  <c:v>11/29/2023</c:v>
                </c:pt>
                <c:pt idx="114">
                  <c:v>11/30/2023</c:v>
                </c:pt>
                <c:pt idx="115">
                  <c:v>12/1/2023</c:v>
                </c:pt>
                <c:pt idx="116">
                  <c:v>12/2/2023</c:v>
                </c:pt>
                <c:pt idx="117">
                  <c:v>12/5/2023</c:v>
                </c:pt>
                <c:pt idx="118">
                  <c:v>12/15/2023</c:v>
                </c:pt>
                <c:pt idx="119">
                  <c:v>12/16/2023</c:v>
                </c:pt>
                <c:pt idx="120">
                  <c:v>12/19/2023</c:v>
                </c:pt>
                <c:pt idx="121">
                  <c:v>12/20/2023</c:v>
                </c:pt>
                <c:pt idx="122">
                  <c:v>12/25/2023</c:v>
                </c:pt>
                <c:pt idx="123">
                  <c:v>12/26/2023</c:v>
                </c:pt>
                <c:pt idx="124">
                  <c:v>12/27/2023</c:v>
                </c:pt>
                <c:pt idx="125">
                  <c:v>12/29/2023</c:v>
                </c:pt>
                <c:pt idx="126">
                  <c:v>12/30/2023</c:v>
                </c:pt>
                <c:pt idx="127">
                  <c:v>12/31/2023</c:v>
                </c:pt>
                <c:pt idx="128">
                  <c:v>1/2/2024</c:v>
                </c:pt>
                <c:pt idx="129">
                  <c:v>1/4/2024</c:v>
                </c:pt>
                <c:pt idx="130">
                  <c:v>1/5/2024</c:v>
                </c:pt>
                <c:pt idx="131">
                  <c:v>1/6/2024</c:v>
                </c:pt>
                <c:pt idx="132">
                  <c:v>1/8/2024</c:v>
                </c:pt>
                <c:pt idx="133">
                  <c:v>1/11/2024</c:v>
                </c:pt>
                <c:pt idx="134">
                  <c:v>1/12/2024</c:v>
                </c:pt>
                <c:pt idx="135">
                  <c:v>1/13/2024</c:v>
                </c:pt>
                <c:pt idx="136">
                  <c:v>1/15/2024</c:v>
                </c:pt>
                <c:pt idx="137">
                  <c:v>1/16/2024</c:v>
                </c:pt>
                <c:pt idx="138">
                  <c:v>1/17/2024</c:v>
                </c:pt>
                <c:pt idx="139">
                  <c:v>1/18/2024</c:v>
                </c:pt>
                <c:pt idx="140">
                  <c:v>1/20/2024</c:v>
                </c:pt>
                <c:pt idx="141">
                  <c:v>1/22/2024</c:v>
                </c:pt>
                <c:pt idx="142">
                  <c:v>1/23/2024</c:v>
                </c:pt>
                <c:pt idx="143">
                  <c:v>1/24/2024</c:v>
                </c:pt>
                <c:pt idx="144">
                  <c:v>1/26/2024</c:v>
                </c:pt>
                <c:pt idx="145">
                  <c:v>1/27/2024</c:v>
                </c:pt>
                <c:pt idx="146">
                  <c:v>1/28/2024</c:v>
                </c:pt>
                <c:pt idx="147">
                  <c:v>1/29/2024</c:v>
                </c:pt>
                <c:pt idx="148">
                  <c:v>1/31/2024</c:v>
                </c:pt>
                <c:pt idx="149">
                  <c:v>2/1/2024</c:v>
                </c:pt>
                <c:pt idx="150">
                  <c:v>2/2/2024</c:v>
                </c:pt>
                <c:pt idx="151">
                  <c:v>2/5/2024</c:v>
                </c:pt>
                <c:pt idx="152">
                  <c:v>2/6/2024</c:v>
                </c:pt>
                <c:pt idx="153">
                  <c:v>2/7/2024</c:v>
                </c:pt>
                <c:pt idx="154">
                  <c:v>2/8/2024</c:v>
                </c:pt>
                <c:pt idx="155">
                  <c:v>2/9/2024</c:v>
                </c:pt>
                <c:pt idx="156">
                  <c:v>2/10/2024</c:v>
                </c:pt>
                <c:pt idx="157">
                  <c:v>2/11/2024</c:v>
                </c:pt>
                <c:pt idx="158">
                  <c:v>2/14/2024</c:v>
                </c:pt>
                <c:pt idx="159">
                  <c:v>2/15/2024</c:v>
                </c:pt>
                <c:pt idx="160">
                  <c:v>2/18/2024</c:v>
                </c:pt>
                <c:pt idx="161">
                  <c:v>2/19/2024</c:v>
                </c:pt>
                <c:pt idx="162">
                  <c:v>2/20/2024</c:v>
                </c:pt>
                <c:pt idx="163">
                  <c:v>2/21/2024</c:v>
                </c:pt>
                <c:pt idx="164">
                  <c:v>2/22/2024</c:v>
                </c:pt>
                <c:pt idx="165">
                  <c:v>2/26/2024</c:v>
                </c:pt>
                <c:pt idx="166">
                  <c:v>2/27/2024</c:v>
                </c:pt>
                <c:pt idx="167">
                  <c:v>2/28/2024</c:v>
                </c:pt>
                <c:pt idx="168">
                  <c:v>3/3/2024</c:v>
                </c:pt>
                <c:pt idx="169">
                  <c:v>3/4/2024</c:v>
                </c:pt>
                <c:pt idx="170">
                  <c:v>3/5/2024</c:v>
                </c:pt>
                <c:pt idx="171">
                  <c:v>3/7/2024</c:v>
                </c:pt>
                <c:pt idx="172">
                  <c:v>3/8/2024</c:v>
                </c:pt>
                <c:pt idx="173">
                  <c:v>3/9/2024</c:v>
                </c:pt>
                <c:pt idx="174">
                  <c:v>3/10/2024</c:v>
                </c:pt>
                <c:pt idx="175">
                  <c:v>3/12/2024</c:v>
                </c:pt>
                <c:pt idx="176">
                  <c:v>3/13/2024</c:v>
                </c:pt>
                <c:pt idx="177">
                  <c:v>3/18/2024</c:v>
                </c:pt>
                <c:pt idx="178">
                  <c:v>3/23/2024</c:v>
                </c:pt>
                <c:pt idx="179">
                  <c:v>3/25/2024</c:v>
                </c:pt>
              </c:strCache>
            </c:strRef>
          </c:cat>
          <c:val>
            <c:numRef>
              <c:f>'Dates of Complains'!$B$4:$B$184</c:f>
              <c:numCache>
                <c:formatCode>General</c:formatCode>
                <c:ptCount val="18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14064"/>
        <c:axId val="371016416"/>
      </c:areaChart>
      <c:catAx>
        <c:axId val="3710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6416"/>
        <c:crosses val="autoZero"/>
        <c:auto val="1"/>
        <c:lblAlgn val="ctr"/>
        <c:lblOffset val="100"/>
        <c:noMultiLvlLbl val="0"/>
      </c:catAx>
      <c:valAx>
        <c:axId val="3710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COMPLAINTS.xlsx]Complains!PivotTable2</c:name>
    <c:fmtId val="0"/>
  </c:pivotSource>
  <c:chart>
    <c:autoTitleDeleted val="1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Complains!$B$3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Complains!$A$4:$A$19</c:f>
              <c:strCache>
                <c:ptCount val="15"/>
                <c:pt idx="0">
                  <c:v>Damaged package</c:v>
                </c:pt>
                <c:pt idx="1">
                  <c:v>Delayed delivery</c:v>
                </c:pt>
                <c:pt idx="2">
                  <c:v>Expired milk</c:v>
                </c:pt>
                <c:pt idx="3">
                  <c:v>Expired vegetables</c:v>
                </c:pt>
                <c:pt idx="4">
                  <c:v>Impolite behavior</c:v>
                </c:pt>
                <c:pt idx="5">
                  <c:v>Incorrect order</c:v>
                </c:pt>
                <c:pt idx="6">
                  <c:v>Late delivery</c:v>
                </c:pt>
                <c:pt idx="7">
                  <c:v>Lost package</c:v>
                </c:pt>
                <c:pt idx="8">
                  <c:v>Moldy fruits</c:v>
                </c:pt>
                <c:pt idx="9">
                  <c:v>Rude behavior</c:v>
                </c:pt>
                <c:pt idx="10">
                  <c:v>Slow service</c:v>
                </c:pt>
                <c:pt idx="11">
                  <c:v>Stale bread</c:v>
                </c:pt>
                <c:pt idx="12">
                  <c:v>Stale cakes</c:v>
                </c:pt>
                <c:pt idx="13">
                  <c:v>Unhelpful assistance</c:v>
                </c:pt>
                <c:pt idx="14">
                  <c:v>Wrong item received</c:v>
                </c:pt>
              </c:strCache>
            </c:strRef>
          </c:cat>
          <c:val>
            <c:numRef>
              <c:f>Complains!$B$4:$B$19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42</c:v>
                </c:pt>
                <c:pt idx="3">
                  <c:v>2</c:v>
                </c:pt>
                <c:pt idx="4">
                  <c:v>42</c:v>
                </c:pt>
                <c:pt idx="5">
                  <c:v>5</c:v>
                </c:pt>
                <c:pt idx="6">
                  <c:v>7</c:v>
                </c:pt>
                <c:pt idx="7">
                  <c:v>41</c:v>
                </c:pt>
                <c:pt idx="8">
                  <c:v>43</c:v>
                </c:pt>
                <c:pt idx="9">
                  <c:v>6</c:v>
                </c:pt>
                <c:pt idx="10">
                  <c:v>44</c:v>
                </c:pt>
                <c:pt idx="11">
                  <c:v>42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71012496"/>
        <c:axId val="371014456"/>
      </c:barChart>
      <c:catAx>
        <c:axId val="3710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4456"/>
        <c:crosses val="autoZero"/>
        <c:auto val="1"/>
        <c:lblAlgn val="ctr"/>
        <c:lblOffset val="100"/>
        <c:noMultiLvlLbl val="0"/>
      </c:catAx>
      <c:valAx>
        <c:axId val="3710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COMPLAINTS.xlsx]Complain types!PivotTable4</c:name>
    <c:fmtId val="1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035835749725908"/>
          <c:y val="0.14616366983977747"/>
          <c:w val="0.44628306631317471"/>
          <c:h val="0.6416709105391678"/>
        </c:manualLayout>
      </c:layout>
      <c:doughnutChart>
        <c:varyColors val="1"/>
        <c:ser>
          <c:idx val="0"/>
          <c:order val="0"/>
          <c:tx>
            <c:strRef>
              <c:f>'Complain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'Complain types'!$A$4:$A$7</c:f>
              <c:strCache>
                <c:ptCount val="3"/>
                <c:pt idx="0">
                  <c:v>Delivery</c:v>
                </c:pt>
                <c:pt idx="1">
                  <c:v>Product</c:v>
                </c:pt>
                <c:pt idx="2">
                  <c:v>Staff</c:v>
                </c:pt>
              </c:strCache>
            </c:strRef>
          </c:cat>
          <c:val>
            <c:numRef>
              <c:f>'Complain types'!$B$4:$B$7</c:f>
              <c:numCache>
                <c:formatCode>General</c:formatCode>
                <c:ptCount val="3"/>
                <c:pt idx="0">
                  <c:v>73</c:v>
                </c:pt>
                <c:pt idx="1">
                  <c:v>105</c:v>
                </c:pt>
                <c:pt idx="2">
                  <c:v>122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2217536479367"/>
          <c:y val="0.87852580927384072"/>
          <c:w val="0.5176413101427223"/>
          <c:h val="8.81408573928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COMPLAINTS.xlsx]Dates of Complains!PivotTable10</c:name>
    <c:fmtId val="0"/>
  </c:pivotSource>
  <c:chart>
    <c:autoTitleDeleted val="1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42238821606609"/>
          <c:y val="0.22624781277340328"/>
          <c:w val="0.83711795538110012"/>
          <c:h val="0.38753536016331291"/>
        </c:manualLayout>
      </c:layout>
      <c:areaChart>
        <c:grouping val="stacked"/>
        <c:varyColors val="0"/>
        <c:ser>
          <c:idx val="0"/>
          <c:order val="0"/>
          <c:tx>
            <c:strRef>
              <c:f>'Dates of Complains'!$B$3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'Dates of Complains'!$A$4:$A$184</c:f>
              <c:strCache>
                <c:ptCount val="180"/>
                <c:pt idx="0">
                  <c:v>6/1/2023</c:v>
                </c:pt>
                <c:pt idx="1">
                  <c:v>6/5/2023</c:v>
                </c:pt>
                <c:pt idx="2">
                  <c:v>6/6/2023</c:v>
                </c:pt>
                <c:pt idx="3">
                  <c:v>6/9/2023</c:v>
                </c:pt>
                <c:pt idx="4">
                  <c:v>6/10/2023</c:v>
                </c:pt>
                <c:pt idx="5">
                  <c:v>6/15/2023</c:v>
                </c:pt>
                <c:pt idx="6">
                  <c:v>6/16/2023</c:v>
                </c:pt>
                <c:pt idx="7">
                  <c:v>6/17/2023</c:v>
                </c:pt>
                <c:pt idx="8">
                  <c:v>6/18/2023</c:v>
                </c:pt>
                <c:pt idx="9">
                  <c:v>6/19/2023</c:v>
                </c:pt>
                <c:pt idx="10">
                  <c:v>6/20/2023</c:v>
                </c:pt>
                <c:pt idx="11">
                  <c:v>6/21/2023</c:v>
                </c:pt>
                <c:pt idx="12">
                  <c:v>6/22/2023</c:v>
                </c:pt>
                <c:pt idx="13">
                  <c:v>6/23/2023</c:v>
                </c:pt>
                <c:pt idx="14">
                  <c:v>6/24/2023</c:v>
                </c:pt>
                <c:pt idx="15">
                  <c:v>6/26/2023</c:v>
                </c:pt>
                <c:pt idx="16">
                  <c:v>6/28/2023</c:v>
                </c:pt>
                <c:pt idx="17">
                  <c:v>6/29/2023</c:v>
                </c:pt>
                <c:pt idx="18">
                  <c:v>6/30/2023</c:v>
                </c:pt>
                <c:pt idx="19">
                  <c:v>7/1/2023</c:v>
                </c:pt>
                <c:pt idx="20">
                  <c:v>7/2/2023</c:v>
                </c:pt>
                <c:pt idx="21">
                  <c:v>7/3/2023</c:v>
                </c:pt>
                <c:pt idx="22">
                  <c:v>7/4/2023</c:v>
                </c:pt>
                <c:pt idx="23">
                  <c:v>7/5/2023</c:v>
                </c:pt>
                <c:pt idx="24">
                  <c:v>7/6/2023</c:v>
                </c:pt>
                <c:pt idx="25">
                  <c:v>7/8/2023</c:v>
                </c:pt>
                <c:pt idx="26">
                  <c:v>7/9/2023</c:v>
                </c:pt>
                <c:pt idx="27">
                  <c:v>7/10/2023</c:v>
                </c:pt>
                <c:pt idx="28">
                  <c:v>7/11/2023</c:v>
                </c:pt>
                <c:pt idx="29">
                  <c:v>7/12/2023</c:v>
                </c:pt>
                <c:pt idx="30">
                  <c:v>7/13/2023</c:v>
                </c:pt>
                <c:pt idx="31">
                  <c:v>7/19/2023</c:v>
                </c:pt>
                <c:pt idx="32">
                  <c:v>7/20/2023</c:v>
                </c:pt>
                <c:pt idx="33">
                  <c:v>7/21/2023</c:v>
                </c:pt>
                <c:pt idx="34">
                  <c:v>7/24/2023</c:v>
                </c:pt>
                <c:pt idx="35">
                  <c:v>7/28/2023</c:v>
                </c:pt>
                <c:pt idx="36">
                  <c:v>7/31/2023</c:v>
                </c:pt>
                <c:pt idx="37">
                  <c:v>8/1/2023</c:v>
                </c:pt>
                <c:pt idx="38">
                  <c:v>8/2/2023</c:v>
                </c:pt>
                <c:pt idx="39">
                  <c:v>8/3/2023</c:v>
                </c:pt>
                <c:pt idx="40">
                  <c:v>8/4/2023</c:v>
                </c:pt>
                <c:pt idx="41">
                  <c:v>8/5/2023</c:v>
                </c:pt>
                <c:pt idx="42">
                  <c:v>8/6/2023</c:v>
                </c:pt>
                <c:pt idx="43">
                  <c:v>8/7/2023</c:v>
                </c:pt>
                <c:pt idx="44">
                  <c:v>8/9/2023</c:v>
                </c:pt>
                <c:pt idx="45">
                  <c:v>8/10/2023</c:v>
                </c:pt>
                <c:pt idx="46">
                  <c:v>8/11/2023</c:v>
                </c:pt>
                <c:pt idx="47">
                  <c:v>8/13/2023</c:v>
                </c:pt>
                <c:pt idx="48">
                  <c:v>8/16/2023</c:v>
                </c:pt>
                <c:pt idx="49">
                  <c:v>8/18/2023</c:v>
                </c:pt>
                <c:pt idx="50">
                  <c:v>8/23/2023</c:v>
                </c:pt>
                <c:pt idx="51">
                  <c:v>8/28/2023</c:v>
                </c:pt>
                <c:pt idx="52">
                  <c:v>8/30/2023</c:v>
                </c:pt>
                <c:pt idx="53">
                  <c:v>8/31/2023</c:v>
                </c:pt>
                <c:pt idx="54">
                  <c:v>9/1/2023</c:v>
                </c:pt>
                <c:pt idx="55">
                  <c:v>9/3/2023</c:v>
                </c:pt>
                <c:pt idx="56">
                  <c:v>9/4/2023</c:v>
                </c:pt>
                <c:pt idx="57">
                  <c:v>9/5/2023</c:v>
                </c:pt>
                <c:pt idx="58">
                  <c:v>9/7/2023</c:v>
                </c:pt>
                <c:pt idx="59">
                  <c:v>9/8/2023</c:v>
                </c:pt>
                <c:pt idx="60">
                  <c:v>9/11/2023</c:v>
                </c:pt>
                <c:pt idx="61">
                  <c:v>9/13/2023</c:v>
                </c:pt>
                <c:pt idx="62">
                  <c:v>9/14/2023</c:v>
                </c:pt>
                <c:pt idx="63">
                  <c:v>9/17/2023</c:v>
                </c:pt>
                <c:pt idx="64">
                  <c:v>9/18/2023</c:v>
                </c:pt>
                <c:pt idx="65">
                  <c:v>9/20/2023</c:v>
                </c:pt>
                <c:pt idx="66">
                  <c:v>9/22/2023</c:v>
                </c:pt>
                <c:pt idx="67">
                  <c:v>9/24/2023</c:v>
                </c:pt>
                <c:pt idx="68">
                  <c:v>9/25/2023</c:v>
                </c:pt>
                <c:pt idx="69">
                  <c:v>9/26/2023</c:v>
                </c:pt>
                <c:pt idx="70">
                  <c:v>9/27/2023</c:v>
                </c:pt>
                <c:pt idx="71">
                  <c:v>9/28/2023</c:v>
                </c:pt>
                <c:pt idx="72">
                  <c:v>9/29/2023</c:v>
                </c:pt>
                <c:pt idx="73">
                  <c:v>9/30/2023</c:v>
                </c:pt>
                <c:pt idx="74">
                  <c:v>10/2/2023</c:v>
                </c:pt>
                <c:pt idx="75">
                  <c:v>10/4/2023</c:v>
                </c:pt>
                <c:pt idx="76">
                  <c:v>10/6/2023</c:v>
                </c:pt>
                <c:pt idx="77">
                  <c:v>10/7/2023</c:v>
                </c:pt>
                <c:pt idx="78">
                  <c:v>10/8/2023</c:v>
                </c:pt>
                <c:pt idx="79">
                  <c:v>10/9/2023</c:v>
                </c:pt>
                <c:pt idx="80">
                  <c:v>10/10/2023</c:v>
                </c:pt>
                <c:pt idx="81">
                  <c:v>10/15/2023</c:v>
                </c:pt>
                <c:pt idx="82">
                  <c:v>10/16/2023</c:v>
                </c:pt>
                <c:pt idx="83">
                  <c:v>10/17/2023</c:v>
                </c:pt>
                <c:pt idx="84">
                  <c:v>10/18/2023</c:v>
                </c:pt>
                <c:pt idx="85">
                  <c:v>10/19/2023</c:v>
                </c:pt>
                <c:pt idx="86">
                  <c:v>10/22/2023</c:v>
                </c:pt>
                <c:pt idx="87">
                  <c:v>10/23/2023</c:v>
                </c:pt>
                <c:pt idx="88">
                  <c:v>10/24/2023</c:v>
                </c:pt>
                <c:pt idx="89">
                  <c:v>10/25/2023</c:v>
                </c:pt>
                <c:pt idx="90">
                  <c:v>10/27/2023</c:v>
                </c:pt>
                <c:pt idx="91">
                  <c:v>10/28/2023</c:v>
                </c:pt>
                <c:pt idx="92">
                  <c:v>10/31/2023</c:v>
                </c:pt>
                <c:pt idx="93">
                  <c:v>11/3/2023</c:v>
                </c:pt>
                <c:pt idx="94">
                  <c:v>11/4/2023</c:v>
                </c:pt>
                <c:pt idx="95">
                  <c:v>11/5/2023</c:v>
                </c:pt>
                <c:pt idx="96">
                  <c:v>11/6/2023</c:v>
                </c:pt>
                <c:pt idx="97">
                  <c:v>11/8/2023</c:v>
                </c:pt>
                <c:pt idx="98">
                  <c:v>11/9/2023</c:v>
                </c:pt>
                <c:pt idx="99">
                  <c:v>11/10/2023</c:v>
                </c:pt>
                <c:pt idx="100">
                  <c:v>11/11/2023</c:v>
                </c:pt>
                <c:pt idx="101">
                  <c:v>11/12/2023</c:v>
                </c:pt>
                <c:pt idx="102">
                  <c:v>11/13/2023</c:v>
                </c:pt>
                <c:pt idx="103">
                  <c:v>11/14/2023</c:v>
                </c:pt>
                <c:pt idx="104">
                  <c:v>11/16/2023</c:v>
                </c:pt>
                <c:pt idx="105">
                  <c:v>11/17/2023</c:v>
                </c:pt>
                <c:pt idx="106">
                  <c:v>11/19/2023</c:v>
                </c:pt>
                <c:pt idx="107">
                  <c:v>11/22/2023</c:v>
                </c:pt>
                <c:pt idx="108">
                  <c:v>11/23/2023</c:v>
                </c:pt>
                <c:pt idx="109">
                  <c:v>11/24/2023</c:v>
                </c:pt>
                <c:pt idx="110">
                  <c:v>11/25/2023</c:v>
                </c:pt>
                <c:pt idx="111">
                  <c:v>11/26/2023</c:v>
                </c:pt>
                <c:pt idx="112">
                  <c:v>11/27/2023</c:v>
                </c:pt>
                <c:pt idx="113">
                  <c:v>11/29/2023</c:v>
                </c:pt>
                <c:pt idx="114">
                  <c:v>11/30/2023</c:v>
                </c:pt>
                <c:pt idx="115">
                  <c:v>12/1/2023</c:v>
                </c:pt>
                <c:pt idx="116">
                  <c:v>12/2/2023</c:v>
                </c:pt>
                <c:pt idx="117">
                  <c:v>12/5/2023</c:v>
                </c:pt>
                <c:pt idx="118">
                  <c:v>12/15/2023</c:v>
                </c:pt>
                <c:pt idx="119">
                  <c:v>12/16/2023</c:v>
                </c:pt>
                <c:pt idx="120">
                  <c:v>12/19/2023</c:v>
                </c:pt>
                <c:pt idx="121">
                  <c:v>12/20/2023</c:v>
                </c:pt>
                <c:pt idx="122">
                  <c:v>12/25/2023</c:v>
                </c:pt>
                <c:pt idx="123">
                  <c:v>12/26/2023</c:v>
                </c:pt>
                <c:pt idx="124">
                  <c:v>12/27/2023</c:v>
                </c:pt>
                <c:pt idx="125">
                  <c:v>12/29/2023</c:v>
                </c:pt>
                <c:pt idx="126">
                  <c:v>12/30/2023</c:v>
                </c:pt>
                <c:pt idx="127">
                  <c:v>12/31/2023</c:v>
                </c:pt>
                <c:pt idx="128">
                  <c:v>1/2/2024</c:v>
                </c:pt>
                <c:pt idx="129">
                  <c:v>1/4/2024</c:v>
                </c:pt>
                <c:pt idx="130">
                  <c:v>1/5/2024</c:v>
                </c:pt>
                <c:pt idx="131">
                  <c:v>1/6/2024</c:v>
                </c:pt>
                <c:pt idx="132">
                  <c:v>1/8/2024</c:v>
                </c:pt>
                <c:pt idx="133">
                  <c:v>1/11/2024</c:v>
                </c:pt>
                <c:pt idx="134">
                  <c:v>1/12/2024</c:v>
                </c:pt>
                <c:pt idx="135">
                  <c:v>1/13/2024</c:v>
                </c:pt>
                <c:pt idx="136">
                  <c:v>1/15/2024</c:v>
                </c:pt>
                <c:pt idx="137">
                  <c:v>1/16/2024</c:v>
                </c:pt>
                <c:pt idx="138">
                  <c:v>1/17/2024</c:v>
                </c:pt>
                <c:pt idx="139">
                  <c:v>1/18/2024</c:v>
                </c:pt>
                <c:pt idx="140">
                  <c:v>1/20/2024</c:v>
                </c:pt>
                <c:pt idx="141">
                  <c:v>1/22/2024</c:v>
                </c:pt>
                <c:pt idx="142">
                  <c:v>1/23/2024</c:v>
                </c:pt>
                <c:pt idx="143">
                  <c:v>1/24/2024</c:v>
                </c:pt>
                <c:pt idx="144">
                  <c:v>1/26/2024</c:v>
                </c:pt>
                <c:pt idx="145">
                  <c:v>1/27/2024</c:v>
                </c:pt>
                <c:pt idx="146">
                  <c:v>1/28/2024</c:v>
                </c:pt>
                <c:pt idx="147">
                  <c:v>1/29/2024</c:v>
                </c:pt>
                <c:pt idx="148">
                  <c:v>1/31/2024</c:v>
                </c:pt>
                <c:pt idx="149">
                  <c:v>2/1/2024</c:v>
                </c:pt>
                <c:pt idx="150">
                  <c:v>2/2/2024</c:v>
                </c:pt>
                <c:pt idx="151">
                  <c:v>2/5/2024</c:v>
                </c:pt>
                <c:pt idx="152">
                  <c:v>2/6/2024</c:v>
                </c:pt>
                <c:pt idx="153">
                  <c:v>2/7/2024</c:v>
                </c:pt>
                <c:pt idx="154">
                  <c:v>2/8/2024</c:v>
                </c:pt>
                <c:pt idx="155">
                  <c:v>2/9/2024</c:v>
                </c:pt>
                <c:pt idx="156">
                  <c:v>2/10/2024</c:v>
                </c:pt>
                <c:pt idx="157">
                  <c:v>2/11/2024</c:v>
                </c:pt>
                <c:pt idx="158">
                  <c:v>2/14/2024</c:v>
                </c:pt>
                <c:pt idx="159">
                  <c:v>2/15/2024</c:v>
                </c:pt>
                <c:pt idx="160">
                  <c:v>2/18/2024</c:v>
                </c:pt>
                <c:pt idx="161">
                  <c:v>2/19/2024</c:v>
                </c:pt>
                <c:pt idx="162">
                  <c:v>2/20/2024</c:v>
                </c:pt>
                <c:pt idx="163">
                  <c:v>2/21/2024</c:v>
                </c:pt>
                <c:pt idx="164">
                  <c:v>2/22/2024</c:v>
                </c:pt>
                <c:pt idx="165">
                  <c:v>2/26/2024</c:v>
                </c:pt>
                <c:pt idx="166">
                  <c:v>2/27/2024</c:v>
                </c:pt>
                <c:pt idx="167">
                  <c:v>2/28/2024</c:v>
                </c:pt>
                <c:pt idx="168">
                  <c:v>3/3/2024</c:v>
                </c:pt>
                <c:pt idx="169">
                  <c:v>3/4/2024</c:v>
                </c:pt>
                <c:pt idx="170">
                  <c:v>3/5/2024</c:v>
                </c:pt>
                <c:pt idx="171">
                  <c:v>3/7/2024</c:v>
                </c:pt>
                <c:pt idx="172">
                  <c:v>3/8/2024</c:v>
                </c:pt>
                <c:pt idx="173">
                  <c:v>3/9/2024</c:v>
                </c:pt>
                <c:pt idx="174">
                  <c:v>3/10/2024</c:v>
                </c:pt>
                <c:pt idx="175">
                  <c:v>3/12/2024</c:v>
                </c:pt>
                <c:pt idx="176">
                  <c:v>3/13/2024</c:v>
                </c:pt>
                <c:pt idx="177">
                  <c:v>3/18/2024</c:v>
                </c:pt>
                <c:pt idx="178">
                  <c:v>3/23/2024</c:v>
                </c:pt>
                <c:pt idx="179">
                  <c:v>3/25/2024</c:v>
                </c:pt>
              </c:strCache>
            </c:strRef>
          </c:cat>
          <c:val>
            <c:numRef>
              <c:f>'Dates of Complains'!$B$4:$B$184</c:f>
              <c:numCache>
                <c:formatCode>General</c:formatCode>
                <c:ptCount val="18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13280"/>
        <c:axId val="371017984"/>
      </c:areaChart>
      <c:catAx>
        <c:axId val="3710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7984"/>
        <c:crosses val="autoZero"/>
        <c:auto val="1"/>
        <c:lblAlgn val="ctr"/>
        <c:lblOffset val="100"/>
        <c:noMultiLvlLbl val="0"/>
      </c:catAx>
      <c:valAx>
        <c:axId val="371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COMPLAINTS.xlsx]Store Type!PivotTable11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'Store Type'!$B$2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'Store Type'!$A$3:$A$6</c:f>
              <c:strCache>
                <c:ptCount val="3"/>
                <c:pt idx="0">
                  <c:v>HyperMart</c:v>
                </c:pt>
                <c:pt idx="1">
                  <c:v>MegaMart</c:v>
                </c:pt>
                <c:pt idx="2">
                  <c:v>SuperMart</c:v>
                </c:pt>
              </c:strCache>
            </c:strRef>
          </c:cat>
          <c:val>
            <c:numRef>
              <c:f>'Store Type'!$B$3:$B$6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COMPLAINTS.xlsx]Top Ten Customers Complaining!PivotTable12</c:name>
    <c:fmtId val="0"/>
  </c:pivotSource>
  <c:chart>
    <c:autoTitleDeleted val="1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Customers Complaining'!$B$3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Customers Complaining'!$A$4:$A$19</c:f>
              <c:strCache>
                <c:ptCount val="15"/>
                <c:pt idx="0">
                  <c:v>Sophia Davis</c:v>
                </c:pt>
                <c:pt idx="1">
                  <c:v>Liam Davis</c:v>
                </c:pt>
                <c:pt idx="2">
                  <c:v>Oliver Thompson</c:v>
                </c:pt>
                <c:pt idx="3">
                  <c:v>Emma Adams</c:v>
                </c:pt>
                <c:pt idx="4">
                  <c:v>Chloe Brown</c:v>
                </c:pt>
                <c:pt idx="5">
                  <c:v>Evelyn Johnson</c:v>
                </c:pt>
                <c:pt idx="6">
                  <c:v>William Thompson</c:v>
                </c:pt>
                <c:pt idx="7">
                  <c:v>James Wilson</c:v>
                </c:pt>
                <c:pt idx="8">
                  <c:v>Oliver Roberts</c:v>
                </c:pt>
                <c:pt idx="9">
                  <c:v>William Turner</c:v>
                </c:pt>
                <c:pt idx="10">
                  <c:v>Olivia Thompson</c:v>
                </c:pt>
                <c:pt idx="11">
                  <c:v>Evelyn Adams</c:v>
                </c:pt>
                <c:pt idx="12">
                  <c:v>Emma Roberts</c:v>
                </c:pt>
                <c:pt idx="13">
                  <c:v>James Roberts</c:v>
                </c:pt>
                <c:pt idx="14">
                  <c:v>Liam Brown</c:v>
                </c:pt>
              </c:strCache>
            </c:strRef>
          </c:cat>
          <c:val>
            <c:numRef>
              <c:f>'Top Ten Customers Complaining'!$B$4:$B$19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71015632"/>
        <c:axId val="371011320"/>
      </c:barChart>
      <c:catAx>
        <c:axId val="3710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1320"/>
        <c:crosses val="autoZero"/>
        <c:auto val="1"/>
        <c:lblAlgn val="ctr"/>
        <c:lblOffset val="100"/>
        <c:noMultiLvlLbl val="0"/>
      </c:catAx>
      <c:valAx>
        <c:axId val="3710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jp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599469</xdr:colOff>
      <xdr:row>1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61657" cy="10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1</xdr:rowOff>
    </xdr:from>
    <xdr:to>
      <xdr:col>1</xdr:col>
      <xdr:colOff>1</xdr:colOff>
      <xdr:row>8</xdr:row>
      <xdr:rowOff>142876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66801"/>
          <a:ext cx="156210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171450</xdr:rowOff>
    </xdr:from>
    <xdr:to>
      <xdr:col>1</xdr:col>
      <xdr:colOff>19050</xdr:colOff>
      <xdr:row>16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38425"/>
          <a:ext cx="158115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105470</xdr:rowOff>
    </xdr:from>
    <xdr:to>
      <xdr:col>1</xdr:col>
      <xdr:colOff>19050</xdr:colOff>
      <xdr:row>25</xdr:row>
      <xdr:rowOff>104775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051"/>
        <a:stretch/>
      </xdr:blipFill>
      <xdr:spPr>
        <a:xfrm>
          <a:off x="0" y="4172645"/>
          <a:ext cx="1581150" cy="1799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38100</xdr:rowOff>
    </xdr:from>
    <xdr:to>
      <xdr:col>1</xdr:col>
      <xdr:colOff>9525</xdr:colOff>
      <xdr:row>32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571625" cy="13906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</xdr:row>
      <xdr:rowOff>19050</xdr:rowOff>
    </xdr:from>
    <xdr:to>
      <xdr:col>8</xdr:col>
      <xdr:colOff>9525</xdr:colOff>
      <xdr:row>29</xdr:row>
      <xdr:rowOff>168520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295275</xdr:colOff>
      <xdr:row>4</xdr:row>
      <xdr:rowOff>190500</xdr:rowOff>
    </xdr:from>
    <xdr:to>
      <xdr:col>4</xdr:col>
      <xdr:colOff>371474</xdr:colOff>
      <xdr:row>11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9300" y="1869483"/>
              <a:ext cx="1432301" cy="1346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161924</xdr:colOff>
      <xdr:row>4</xdr:row>
      <xdr:rowOff>201971</xdr:rowOff>
    </xdr:from>
    <xdr:to>
      <xdr:col>11</xdr:col>
      <xdr:colOff>532579</xdr:colOff>
      <xdr:row>12</xdr:row>
      <xdr:rowOff>184355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532580</xdr:colOff>
      <xdr:row>33</xdr:row>
      <xdr:rowOff>122903</xdr:rowOff>
    </xdr:from>
    <xdr:to>
      <xdr:col>8</xdr:col>
      <xdr:colOff>194597</xdr:colOff>
      <xdr:row>47</xdr:row>
      <xdr:rowOff>92176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40968</xdr:colOff>
      <xdr:row>35</xdr:row>
      <xdr:rowOff>0</xdr:rowOff>
    </xdr:from>
    <xdr:to>
      <xdr:col>11</xdr:col>
      <xdr:colOff>1485080</xdr:colOff>
      <xdr:row>46</xdr:row>
      <xdr:rowOff>174113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590551</xdr:colOff>
      <xdr:row>6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7981" y="0"/>
              <a:ext cx="3325935" cy="1315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7</xdr:row>
      <xdr:rowOff>180974</xdr:rowOff>
    </xdr:from>
    <xdr:to>
      <xdr:col>11</xdr:col>
      <xdr:colOff>0</xdr:colOff>
      <xdr:row>22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</xdr:row>
      <xdr:rowOff>200024</xdr:rowOff>
    </xdr:from>
    <xdr:to>
      <xdr:col>7</xdr:col>
      <xdr:colOff>1</xdr:colOff>
      <xdr:row>11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14</xdr:col>
      <xdr:colOff>542926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14285</xdr:colOff>
      <xdr:row>2</xdr:row>
      <xdr:rowOff>9524</xdr:rowOff>
    </xdr:from>
    <xdr:to>
      <xdr:col>10</xdr:col>
      <xdr:colOff>676274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</xdr:row>
      <xdr:rowOff>190500</xdr:rowOff>
    </xdr:from>
    <xdr:to>
      <xdr:col>9</xdr:col>
      <xdr:colOff>452437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ESTINE AKHABA" refreshedDate="45145.427762500003" createdVersion="5" refreshedVersion="5" minRefreshableVersion="3" recordCount="300">
  <cacheSource type="worksheet">
    <worksheetSource ref="A1:J301" sheet="Store_Complaints (2)"/>
  </cacheSource>
  <cacheFields count="9">
    <cacheField name="Complaint ID" numFmtId="0">
      <sharedItems containsSemiMixedTypes="0" containsString="0" containsNumber="1" containsInteger="1" minValue="1" maxValue="300"/>
    </cacheField>
    <cacheField name="Customer Name" numFmtId="0">
      <sharedItems count="38">
        <s v="John Smith"/>
        <s v="Emily Davis"/>
        <s v="Mark Wilson"/>
        <s v="Lisa Thompson"/>
        <s v="Michael Brown"/>
        <s v="Jennifer Lee"/>
        <s v="Daniel Johnson"/>
        <s v="Olivia White"/>
        <s v="Ethan Martinez"/>
        <s v="Ava Turner"/>
        <s v="Matthew Johnson"/>
        <s v="Sophia Adams"/>
        <s v="Benjamin Roberts"/>
        <s v="Chloe Wilson"/>
        <s v="Oliver Thompson"/>
        <s v="Emma Harris"/>
        <s v="Liam Turner"/>
        <s v="Sophia Roberts"/>
        <s v="Olivia Adams"/>
        <s v="William Davis"/>
        <s v="Evelyn Thompson"/>
        <s v="James Johnson"/>
        <s v="Sophia Turner"/>
        <s v="Ava Wilson"/>
        <s v="Oliver Roberts"/>
        <s v="Emma Adams"/>
        <s v="Chloe Brown"/>
        <s v="Liam Davis"/>
        <s v="William Thompson"/>
        <s v="Evelyn Johnson"/>
        <s v="James Wilson"/>
        <s v="Sophia Davis"/>
        <s v="Emma Roberts"/>
        <s v="Liam Brown"/>
        <s v="William Turner"/>
        <s v="Evelyn Adams"/>
        <s v="James Roberts"/>
        <s v="Olivia Thompson"/>
      </sharedItems>
    </cacheField>
    <cacheField name="Complaint Type" numFmtId="0">
      <sharedItems count="3">
        <s v="Product"/>
        <s v="Delivery"/>
        <s v="Staff"/>
      </sharedItems>
    </cacheField>
    <cacheField name="Staff Name" numFmtId="0">
      <sharedItems count="7">
        <s v="Sarah Johnson"/>
        <s v="Mike Anderson"/>
        <s v="Jessica Roberts"/>
        <s v="Robert Baker"/>
        <s v="Samantha Davis"/>
        <s v="David Harris"/>
        <s v="Emily Davis"/>
      </sharedItems>
    </cacheField>
    <cacheField name="Department" numFmtId="0">
      <sharedItems count="6">
        <s v="Grocery"/>
        <s v="Logistics"/>
        <s v="Customer Service"/>
        <s v="Produce"/>
        <s v="Deli"/>
        <s v="Bakery"/>
      </sharedItems>
    </cacheField>
    <cacheField name="Product Details" numFmtId="0">
      <sharedItems count="15">
        <s v="Expired milk"/>
        <s v="Late delivery"/>
        <s v="Rude behavior"/>
        <s v="Moldy fruits"/>
        <s v="Slow service"/>
        <s v="Stale bread"/>
        <s v="Damaged package"/>
        <s v="Unhelpful assistance"/>
        <s v="Wrong item received"/>
        <s v="Incorrect order"/>
        <s v="Stale cakes"/>
        <s v="Lost package"/>
        <s v="Impolite behavior"/>
        <s v="Expired vegetables"/>
        <s v="Delayed delivery"/>
      </sharedItems>
    </cacheField>
    <cacheField name="Date of Complaint" numFmtId="14">
      <sharedItems containsSemiMixedTypes="0" containsNonDate="0" containsDate="1" containsString="0" minDate="2023-06-01T00:00:00" maxDate="2024-03-26T00:00:00" count="180">
        <d v="2023-06-21T00:00:00"/>
        <d v="2023-08-11T00:00:00"/>
        <d v="2024-03-12T00:00:00"/>
        <d v="2024-02-22T00:00:00"/>
        <d v="2023-08-30T00:00:00"/>
        <d v="2024-01-23T00:00:00"/>
        <d v="2023-10-23T00:00:00"/>
        <d v="2023-07-04T00:00:00"/>
        <d v="2024-02-05T00:00:00"/>
        <d v="2023-12-31T00:00:00"/>
        <d v="2023-09-28T00:00:00"/>
        <d v="2024-01-24T00:00:00"/>
        <d v="2023-10-17T00:00:00"/>
        <d v="2023-08-03T00:00:00"/>
        <d v="2023-06-16T00:00:00"/>
        <d v="2024-01-13T00:00:00"/>
        <d v="2023-09-17T00:00:00"/>
        <d v="2023-07-28T00:00:00"/>
        <d v="2023-10-07T00:00:00"/>
        <d v="2023-07-08T00:00:00"/>
        <d v="2023-12-29T00:00:00"/>
        <d v="2023-10-02T00:00:00"/>
        <d v="2023-07-24T00:00:00"/>
        <d v="2023-11-25T00:00:00"/>
        <d v="2023-06-23T00:00:00"/>
        <d v="2024-01-20T00:00:00"/>
        <d v="2023-10-09T00:00:00"/>
        <d v="2023-10-10T00:00:00"/>
        <d v="2023-06-30T00:00:00"/>
        <d v="2023-10-15T00:00:00"/>
        <d v="2024-03-09T00:00:00"/>
        <d v="2023-07-02T00:00:00"/>
        <d v="2023-07-21T00:00:00"/>
        <d v="2024-03-07T00:00:00"/>
        <d v="2024-01-18T00:00:00"/>
        <d v="2023-11-17T00:00:00"/>
        <d v="2023-07-09T00:00:00"/>
        <d v="2023-10-24T00:00:00"/>
        <d v="2023-06-24T00:00:00"/>
        <d v="2023-12-16T00:00:00"/>
        <d v="2023-07-06T00:00:00"/>
        <d v="2023-09-08T00:00:00"/>
        <d v="2023-06-17T00:00:00"/>
        <d v="2024-02-09T00:00:00"/>
        <d v="2024-03-25T00:00:00"/>
        <d v="2024-03-05T00:00:00"/>
        <d v="2024-03-03T00:00:00"/>
        <d v="2023-09-03T00:00:00"/>
        <d v="2023-11-19T00:00:00"/>
        <d v="2024-03-23T00:00:00"/>
        <d v="2023-12-15T00:00:00"/>
        <d v="2023-12-02T00:00:00"/>
        <d v="2023-11-23T00:00:00"/>
        <d v="2023-07-20T00:00:00"/>
        <d v="2023-08-07T00:00:00"/>
        <d v="2023-06-26T00:00:00"/>
        <d v="2023-07-12T00:00:00"/>
        <d v="2024-03-10T00:00:00"/>
        <d v="2024-03-18T00:00:00"/>
        <d v="2024-02-06T00:00:00"/>
        <d v="2024-02-28T00:00:00"/>
        <d v="2023-11-03T00:00:00"/>
        <d v="2023-06-09T00:00:00"/>
        <d v="2023-08-06T00:00:00"/>
        <d v="2023-08-09T00:00:00"/>
        <d v="2023-12-26T00:00:00"/>
        <d v="2024-02-14T00:00:00"/>
        <d v="2024-02-02T00:00:00"/>
        <d v="2023-06-29T00:00:00"/>
        <d v="2024-02-19T00:00:00"/>
        <d v="2023-06-18T00:00:00"/>
        <d v="2024-01-27T00:00:00"/>
        <d v="2023-06-20T00:00:00"/>
        <d v="2023-09-04T00:00:00"/>
        <d v="2023-07-13T00:00:00"/>
        <d v="2024-01-08T00:00:00"/>
        <d v="2023-08-23T00:00:00"/>
        <d v="2024-03-13T00:00:00"/>
        <d v="2023-09-22T00:00:00"/>
        <d v="2023-09-29T00:00:00"/>
        <d v="2023-08-13T00:00:00"/>
        <d v="2024-01-02T00:00:00"/>
        <d v="2023-11-13T00:00:00"/>
        <d v="2024-01-05T00:00:00"/>
        <d v="2023-11-22T00:00:00"/>
        <d v="2024-02-20T00:00:00"/>
        <d v="2023-11-27T00:00:00"/>
        <d v="2023-08-16T00:00:00"/>
        <d v="2023-10-19T00:00:00"/>
        <d v="2023-08-05T00:00:00"/>
        <d v="2024-01-29T00:00:00"/>
        <d v="2023-09-30T00:00:00"/>
        <d v="2023-08-02T00:00:00"/>
        <d v="2023-06-01T00:00:00"/>
        <d v="2023-07-11T00:00:00"/>
        <d v="2023-06-15T00:00:00"/>
        <d v="2023-11-04T00:00:00"/>
        <d v="2023-10-04T00:00:00"/>
        <d v="2023-06-06T00:00:00"/>
        <d v="2023-06-10T00:00:00"/>
        <d v="2023-09-24T00:00:00"/>
        <d v="2024-02-27T00:00:00"/>
        <d v="2024-02-01T00:00:00"/>
        <d v="2024-02-26T00:00:00"/>
        <d v="2023-09-14T00:00:00"/>
        <d v="2023-09-07T00:00:00"/>
        <d v="2024-02-15T00:00:00"/>
        <d v="2024-01-28T00:00:00"/>
        <d v="2024-01-26T00:00:00"/>
        <d v="2024-01-16T00:00:00"/>
        <d v="2023-11-14T00:00:00"/>
        <d v="2024-02-18T00:00:00"/>
        <d v="2024-02-11T00:00:00"/>
        <d v="2023-10-16T00:00:00"/>
        <d v="2024-01-15T00:00:00"/>
        <d v="2023-11-10T00:00:00"/>
        <d v="2023-12-27T00:00:00"/>
        <d v="2023-10-28T00:00:00"/>
        <d v="2023-07-03T00:00:00"/>
        <d v="2024-01-17T00:00:00"/>
        <d v="2023-06-22T00:00:00"/>
        <d v="2024-01-11T00:00:00"/>
        <d v="2023-12-05T00:00:00"/>
        <d v="2023-10-31T00:00:00"/>
        <d v="2023-11-08T00:00:00"/>
        <d v="2023-11-16T00:00:00"/>
        <d v="2023-10-25T00:00:00"/>
        <d v="2023-11-05T00:00:00"/>
        <d v="2023-12-19T00:00:00"/>
        <d v="2023-12-01T00:00:00"/>
        <d v="2023-08-10T00:00:00"/>
        <d v="2023-11-06T00:00:00"/>
        <d v="2023-06-19T00:00:00"/>
        <d v="2024-01-31T00:00:00"/>
        <d v="2023-08-01T00:00:00"/>
        <d v="2023-08-28T00:00:00"/>
        <d v="2023-09-18T00:00:00"/>
        <d v="2023-07-31T00:00:00"/>
        <d v="2024-02-21T00:00:00"/>
        <d v="2023-09-05T00:00:00"/>
        <d v="2023-07-10T00:00:00"/>
        <d v="2023-08-31T00:00:00"/>
        <d v="2023-11-29T00:00:00"/>
        <d v="2023-09-27T00:00:00"/>
        <d v="2023-07-05T00:00:00"/>
        <d v="2023-11-26T00:00:00"/>
        <d v="2023-12-25T00:00:00"/>
        <d v="2023-10-06T00:00:00"/>
        <d v="2023-10-18T00:00:00"/>
        <d v="2023-09-26T00:00:00"/>
        <d v="2023-11-11T00:00:00"/>
        <d v="2023-11-12T00:00:00"/>
        <d v="2023-09-13T00:00:00"/>
        <d v="2023-12-20T00:00:00"/>
        <d v="2024-01-04T00:00:00"/>
        <d v="2023-10-22T00:00:00"/>
        <d v="2023-12-30T00:00:00"/>
        <d v="2023-08-04T00:00:00"/>
        <d v="2024-03-08T00:00:00"/>
        <d v="2023-10-08T00:00:00"/>
        <d v="2024-01-12T00:00:00"/>
        <d v="2024-01-22T00:00:00"/>
        <d v="2023-07-01T00:00:00"/>
        <d v="2023-09-25T00:00:00"/>
        <d v="2024-02-07T00:00:00"/>
        <d v="2023-09-11T00:00:00"/>
        <d v="2023-11-30T00:00:00"/>
        <d v="2023-09-20T00:00:00"/>
        <d v="2023-11-24T00:00:00"/>
        <d v="2024-02-10T00:00:00"/>
        <d v="2023-06-05T00:00:00"/>
        <d v="2023-09-01T00:00:00"/>
        <d v="2023-06-28T00:00:00"/>
        <d v="2024-02-08T00:00:00"/>
        <d v="2024-01-06T00:00:00"/>
        <d v="2024-03-04T00:00:00"/>
        <d v="2023-11-09T00:00:00"/>
        <d v="2023-10-27T00:00:00"/>
        <d v="2023-08-18T00:00:00"/>
        <d v="2023-07-19T00:00:00"/>
      </sharedItems>
    </cacheField>
    <cacheField name="Year" numFmtId="164">
      <sharedItems containsSemiMixedTypes="0" containsNonDate="0" containsDate="1" containsString="0" minDate="2023-06-01T00:00:00" maxDate="2024-03-26T00:00:00" count="180">
        <d v="2023-06-21T00:00:00"/>
        <d v="2023-08-11T00:00:00"/>
        <d v="2024-03-12T00:00:00"/>
        <d v="2024-02-22T00:00:00"/>
        <d v="2023-08-30T00:00:00"/>
        <d v="2024-01-23T00:00:00"/>
        <d v="2023-10-23T00:00:00"/>
        <d v="2023-07-04T00:00:00"/>
        <d v="2024-02-05T00:00:00"/>
        <d v="2023-12-31T00:00:00"/>
        <d v="2023-09-28T00:00:00"/>
        <d v="2024-01-24T00:00:00"/>
        <d v="2023-10-17T00:00:00"/>
        <d v="2023-08-03T00:00:00"/>
        <d v="2023-06-16T00:00:00"/>
        <d v="2024-01-13T00:00:00"/>
        <d v="2023-09-17T00:00:00"/>
        <d v="2023-07-28T00:00:00"/>
        <d v="2023-10-07T00:00:00"/>
        <d v="2023-07-08T00:00:00"/>
        <d v="2023-12-29T00:00:00"/>
        <d v="2023-10-02T00:00:00"/>
        <d v="2023-07-24T00:00:00"/>
        <d v="2023-11-25T00:00:00"/>
        <d v="2023-06-23T00:00:00"/>
        <d v="2024-01-20T00:00:00"/>
        <d v="2023-10-09T00:00:00"/>
        <d v="2023-10-10T00:00:00"/>
        <d v="2023-06-30T00:00:00"/>
        <d v="2023-10-15T00:00:00"/>
        <d v="2024-03-09T00:00:00"/>
        <d v="2023-07-02T00:00:00"/>
        <d v="2023-07-21T00:00:00"/>
        <d v="2024-03-07T00:00:00"/>
        <d v="2024-01-18T00:00:00"/>
        <d v="2023-11-17T00:00:00"/>
        <d v="2023-07-09T00:00:00"/>
        <d v="2023-10-24T00:00:00"/>
        <d v="2023-06-24T00:00:00"/>
        <d v="2023-12-16T00:00:00"/>
        <d v="2023-07-06T00:00:00"/>
        <d v="2023-09-08T00:00:00"/>
        <d v="2023-06-17T00:00:00"/>
        <d v="2024-02-09T00:00:00"/>
        <d v="2024-03-25T00:00:00"/>
        <d v="2024-03-05T00:00:00"/>
        <d v="2024-03-03T00:00:00"/>
        <d v="2023-09-03T00:00:00"/>
        <d v="2023-11-19T00:00:00"/>
        <d v="2024-03-23T00:00:00"/>
        <d v="2023-12-15T00:00:00"/>
        <d v="2023-12-02T00:00:00"/>
        <d v="2023-11-23T00:00:00"/>
        <d v="2023-07-20T00:00:00"/>
        <d v="2023-08-07T00:00:00"/>
        <d v="2023-06-26T00:00:00"/>
        <d v="2023-07-12T00:00:00"/>
        <d v="2024-03-10T00:00:00"/>
        <d v="2024-03-18T00:00:00"/>
        <d v="2024-02-06T00:00:00"/>
        <d v="2024-02-28T00:00:00"/>
        <d v="2023-11-03T00:00:00"/>
        <d v="2023-06-09T00:00:00"/>
        <d v="2023-08-06T00:00:00"/>
        <d v="2023-08-09T00:00:00"/>
        <d v="2023-12-26T00:00:00"/>
        <d v="2024-02-14T00:00:00"/>
        <d v="2024-02-02T00:00:00"/>
        <d v="2023-06-29T00:00:00"/>
        <d v="2024-02-19T00:00:00"/>
        <d v="2023-06-18T00:00:00"/>
        <d v="2024-01-27T00:00:00"/>
        <d v="2023-06-20T00:00:00"/>
        <d v="2023-09-04T00:00:00"/>
        <d v="2023-07-13T00:00:00"/>
        <d v="2024-01-08T00:00:00"/>
        <d v="2023-08-23T00:00:00"/>
        <d v="2024-03-13T00:00:00"/>
        <d v="2023-09-22T00:00:00"/>
        <d v="2023-09-29T00:00:00"/>
        <d v="2023-08-13T00:00:00"/>
        <d v="2024-01-02T00:00:00"/>
        <d v="2023-11-13T00:00:00"/>
        <d v="2024-01-05T00:00:00"/>
        <d v="2023-11-22T00:00:00"/>
        <d v="2024-02-20T00:00:00"/>
        <d v="2023-11-27T00:00:00"/>
        <d v="2023-08-16T00:00:00"/>
        <d v="2023-10-19T00:00:00"/>
        <d v="2023-08-05T00:00:00"/>
        <d v="2024-01-29T00:00:00"/>
        <d v="2023-09-30T00:00:00"/>
        <d v="2023-08-02T00:00:00"/>
        <d v="2023-06-01T00:00:00"/>
        <d v="2023-07-11T00:00:00"/>
        <d v="2023-06-15T00:00:00"/>
        <d v="2023-11-04T00:00:00"/>
        <d v="2023-10-04T00:00:00"/>
        <d v="2023-06-06T00:00:00"/>
        <d v="2023-06-10T00:00:00"/>
        <d v="2023-09-24T00:00:00"/>
        <d v="2024-02-27T00:00:00"/>
        <d v="2024-02-01T00:00:00"/>
        <d v="2024-02-26T00:00:00"/>
        <d v="2023-09-14T00:00:00"/>
        <d v="2023-09-07T00:00:00"/>
        <d v="2024-02-15T00:00:00"/>
        <d v="2024-01-28T00:00:00"/>
        <d v="2024-01-26T00:00:00"/>
        <d v="2024-01-16T00:00:00"/>
        <d v="2023-11-14T00:00:00"/>
        <d v="2024-02-18T00:00:00"/>
        <d v="2024-02-11T00:00:00"/>
        <d v="2023-10-16T00:00:00"/>
        <d v="2024-01-15T00:00:00"/>
        <d v="2023-11-10T00:00:00"/>
        <d v="2023-12-27T00:00:00"/>
        <d v="2023-10-28T00:00:00"/>
        <d v="2023-07-03T00:00:00"/>
        <d v="2024-01-17T00:00:00"/>
        <d v="2023-06-22T00:00:00"/>
        <d v="2024-01-11T00:00:00"/>
        <d v="2023-12-05T00:00:00"/>
        <d v="2023-10-31T00:00:00"/>
        <d v="2023-11-08T00:00:00"/>
        <d v="2023-11-16T00:00:00"/>
        <d v="2023-10-25T00:00:00"/>
        <d v="2023-11-05T00:00:00"/>
        <d v="2023-12-19T00:00:00"/>
        <d v="2023-12-01T00:00:00"/>
        <d v="2023-08-10T00:00:00"/>
        <d v="2023-11-06T00:00:00"/>
        <d v="2023-06-19T00:00:00"/>
        <d v="2024-01-31T00:00:00"/>
        <d v="2023-08-01T00:00:00"/>
        <d v="2023-08-28T00:00:00"/>
        <d v="2023-09-18T00:00:00"/>
        <d v="2023-07-31T00:00:00"/>
        <d v="2024-02-21T00:00:00"/>
        <d v="2023-09-05T00:00:00"/>
        <d v="2023-07-10T00:00:00"/>
        <d v="2023-08-31T00:00:00"/>
        <d v="2023-11-29T00:00:00"/>
        <d v="2023-09-27T00:00:00"/>
        <d v="2023-07-05T00:00:00"/>
        <d v="2023-11-26T00:00:00"/>
        <d v="2023-12-25T00:00:00"/>
        <d v="2023-10-06T00:00:00"/>
        <d v="2023-10-18T00:00:00"/>
        <d v="2023-09-26T00:00:00"/>
        <d v="2023-11-11T00:00:00"/>
        <d v="2023-11-12T00:00:00"/>
        <d v="2023-09-13T00:00:00"/>
        <d v="2023-12-20T00:00:00"/>
        <d v="2024-01-04T00:00:00"/>
        <d v="2023-10-22T00:00:00"/>
        <d v="2023-12-30T00:00:00"/>
        <d v="2023-08-04T00:00:00"/>
        <d v="2024-03-08T00:00:00"/>
        <d v="2023-10-08T00:00:00"/>
        <d v="2024-01-12T00:00:00"/>
        <d v="2024-01-22T00:00:00"/>
        <d v="2023-07-01T00:00:00"/>
        <d v="2023-09-25T00:00:00"/>
        <d v="2024-02-07T00:00:00"/>
        <d v="2023-09-11T00:00:00"/>
        <d v="2023-11-30T00:00:00"/>
        <d v="2023-09-20T00:00:00"/>
        <d v="2023-11-24T00:00:00"/>
        <d v="2024-02-10T00:00:00"/>
        <d v="2023-06-05T00:00:00"/>
        <d v="2023-09-01T00:00:00"/>
        <d v="2023-06-28T00:00:00"/>
        <d v="2024-02-08T00:00:00"/>
        <d v="2024-01-06T00:00:00"/>
        <d v="2024-03-04T00:00:00"/>
        <d v="2023-11-09T00:00:00"/>
        <d v="2023-10-27T00:00:00"/>
        <d v="2023-08-18T00:00:00"/>
        <d v="2023-07-19T00:00:00"/>
      </sharedItems>
    </cacheField>
    <cacheField name="Store Location" numFmtId="0">
      <sharedItems count="3">
        <s v="SuperMart"/>
        <s v="MegaMart"/>
        <s v="HyperMart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LESTINE AKHABA" refreshedDate="45145.431989351855" createdVersion="5" refreshedVersion="5" minRefreshableVersion="3" recordCount="300">
  <cacheSource type="worksheet">
    <worksheetSource ref="A1:J301" sheet="Store_Complaints (2)"/>
  </cacheSource>
  <cacheFields count="9">
    <cacheField name="Complaint ID" numFmtId="0">
      <sharedItems containsSemiMixedTypes="0" containsString="0" containsNumber="1" containsInteger="1" minValue="1" maxValue="300"/>
    </cacheField>
    <cacheField name="Customer Name" numFmtId="0">
      <sharedItems/>
    </cacheField>
    <cacheField name="Complaint Type" numFmtId="0">
      <sharedItems count="3">
        <s v="Product"/>
        <s v="Delivery"/>
        <s v="Staff"/>
      </sharedItems>
    </cacheField>
    <cacheField name="Staff Name" numFmtId="0">
      <sharedItems/>
    </cacheField>
    <cacheField name="Department" numFmtId="0">
      <sharedItems/>
    </cacheField>
    <cacheField name="Product Details" numFmtId="0">
      <sharedItems/>
    </cacheField>
    <cacheField name="Date of Complaint" numFmtId="14">
      <sharedItems containsSemiMixedTypes="0" containsNonDate="0" containsDate="1" containsString="0" minDate="2023-06-01T00:00:00" maxDate="2024-03-26T00:00:00"/>
    </cacheField>
    <cacheField name="Year" numFmtId="164">
      <sharedItems containsSemiMixedTypes="0" containsNonDate="0" containsDate="1" containsString="0" minDate="2023-06-01T00:00:00" maxDate="2024-03-26T00:00:00"/>
    </cacheField>
    <cacheField name="Stor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x v="0"/>
    <x v="0"/>
    <x v="0"/>
    <x v="0"/>
    <x v="0"/>
    <x v="0"/>
    <x v="0"/>
  </r>
  <r>
    <n v="2"/>
    <x v="1"/>
    <x v="1"/>
    <x v="1"/>
    <x v="1"/>
    <x v="1"/>
    <x v="1"/>
    <x v="1"/>
    <x v="1"/>
  </r>
  <r>
    <n v="3"/>
    <x v="2"/>
    <x v="2"/>
    <x v="2"/>
    <x v="2"/>
    <x v="2"/>
    <x v="2"/>
    <x v="2"/>
    <x v="2"/>
  </r>
  <r>
    <n v="4"/>
    <x v="3"/>
    <x v="0"/>
    <x v="3"/>
    <x v="3"/>
    <x v="3"/>
    <x v="3"/>
    <x v="3"/>
    <x v="0"/>
  </r>
  <r>
    <n v="5"/>
    <x v="4"/>
    <x v="2"/>
    <x v="4"/>
    <x v="4"/>
    <x v="4"/>
    <x v="4"/>
    <x v="4"/>
    <x v="1"/>
  </r>
  <r>
    <n v="6"/>
    <x v="5"/>
    <x v="0"/>
    <x v="5"/>
    <x v="5"/>
    <x v="5"/>
    <x v="5"/>
    <x v="5"/>
    <x v="2"/>
  </r>
  <r>
    <n v="7"/>
    <x v="6"/>
    <x v="1"/>
    <x v="0"/>
    <x v="1"/>
    <x v="6"/>
    <x v="6"/>
    <x v="6"/>
    <x v="0"/>
  </r>
  <r>
    <n v="8"/>
    <x v="7"/>
    <x v="2"/>
    <x v="2"/>
    <x v="2"/>
    <x v="7"/>
    <x v="7"/>
    <x v="7"/>
    <x v="1"/>
  </r>
  <r>
    <n v="9"/>
    <x v="8"/>
    <x v="0"/>
    <x v="3"/>
    <x v="0"/>
    <x v="8"/>
    <x v="8"/>
    <x v="8"/>
    <x v="2"/>
  </r>
  <r>
    <n v="10"/>
    <x v="9"/>
    <x v="2"/>
    <x v="4"/>
    <x v="4"/>
    <x v="9"/>
    <x v="9"/>
    <x v="9"/>
    <x v="0"/>
  </r>
  <r>
    <n v="11"/>
    <x v="10"/>
    <x v="0"/>
    <x v="5"/>
    <x v="5"/>
    <x v="10"/>
    <x v="10"/>
    <x v="10"/>
    <x v="1"/>
  </r>
  <r>
    <n v="12"/>
    <x v="11"/>
    <x v="1"/>
    <x v="1"/>
    <x v="1"/>
    <x v="11"/>
    <x v="11"/>
    <x v="11"/>
    <x v="2"/>
  </r>
  <r>
    <n v="13"/>
    <x v="12"/>
    <x v="2"/>
    <x v="6"/>
    <x v="2"/>
    <x v="12"/>
    <x v="12"/>
    <x v="12"/>
    <x v="0"/>
  </r>
  <r>
    <n v="14"/>
    <x v="13"/>
    <x v="0"/>
    <x v="3"/>
    <x v="3"/>
    <x v="13"/>
    <x v="13"/>
    <x v="13"/>
    <x v="1"/>
  </r>
  <r>
    <n v="15"/>
    <x v="14"/>
    <x v="2"/>
    <x v="0"/>
    <x v="4"/>
    <x v="4"/>
    <x v="14"/>
    <x v="14"/>
    <x v="2"/>
  </r>
  <r>
    <n v="16"/>
    <x v="15"/>
    <x v="0"/>
    <x v="5"/>
    <x v="5"/>
    <x v="5"/>
    <x v="15"/>
    <x v="15"/>
    <x v="0"/>
  </r>
  <r>
    <n v="17"/>
    <x v="16"/>
    <x v="1"/>
    <x v="1"/>
    <x v="1"/>
    <x v="1"/>
    <x v="16"/>
    <x v="16"/>
    <x v="1"/>
  </r>
  <r>
    <n v="18"/>
    <x v="17"/>
    <x v="2"/>
    <x v="2"/>
    <x v="2"/>
    <x v="7"/>
    <x v="17"/>
    <x v="17"/>
    <x v="2"/>
  </r>
  <r>
    <n v="19"/>
    <x v="18"/>
    <x v="0"/>
    <x v="3"/>
    <x v="0"/>
    <x v="0"/>
    <x v="18"/>
    <x v="18"/>
    <x v="0"/>
  </r>
  <r>
    <n v="20"/>
    <x v="19"/>
    <x v="2"/>
    <x v="4"/>
    <x v="4"/>
    <x v="9"/>
    <x v="19"/>
    <x v="19"/>
    <x v="1"/>
  </r>
  <r>
    <n v="21"/>
    <x v="20"/>
    <x v="0"/>
    <x v="5"/>
    <x v="5"/>
    <x v="10"/>
    <x v="20"/>
    <x v="20"/>
    <x v="2"/>
  </r>
  <r>
    <n v="22"/>
    <x v="21"/>
    <x v="1"/>
    <x v="1"/>
    <x v="1"/>
    <x v="14"/>
    <x v="21"/>
    <x v="21"/>
    <x v="0"/>
  </r>
  <r>
    <n v="23"/>
    <x v="22"/>
    <x v="2"/>
    <x v="6"/>
    <x v="2"/>
    <x v="12"/>
    <x v="22"/>
    <x v="22"/>
    <x v="1"/>
  </r>
  <r>
    <n v="24"/>
    <x v="23"/>
    <x v="0"/>
    <x v="3"/>
    <x v="3"/>
    <x v="3"/>
    <x v="23"/>
    <x v="23"/>
    <x v="2"/>
  </r>
  <r>
    <n v="25"/>
    <x v="24"/>
    <x v="1"/>
    <x v="0"/>
    <x v="1"/>
    <x v="6"/>
    <x v="24"/>
    <x v="24"/>
    <x v="0"/>
  </r>
  <r>
    <n v="26"/>
    <x v="25"/>
    <x v="2"/>
    <x v="2"/>
    <x v="2"/>
    <x v="2"/>
    <x v="25"/>
    <x v="25"/>
    <x v="1"/>
  </r>
  <r>
    <n v="27"/>
    <x v="26"/>
    <x v="0"/>
    <x v="5"/>
    <x v="5"/>
    <x v="5"/>
    <x v="6"/>
    <x v="6"/>
    <x v="2"/>
  </r>
  <r>
    <n v="28"/>
    <x v="27"/>
    <x v="1"/>
    <x v="1"/>
    <x v="1"/>
    <x v="11"/>
    <x v="26"/>
    <x v="26"/>
    <x v="0"/>
  </r>
  <r>
    <n v="29"/>
    <x v="28"/>
    <x v="2"/>
    <x v="4"/>
    <x v="4"/>
    <x v="4"/>
    <x v="27"/>
    <x v="27"/>
    <x v="1"/>
  </r>
  <r>
    <n v="30"/>
    <x v="29"/>
    <x v="0"/>
    <x v="3"/>
    <x v="0"/>
    <x v="8"/>
    <x v="28"/>
    <x v="28"/>
    <x v="2"/>
  </r>
  <r>
    <n v="31"/>
    <x v="18"/>
    <x v="2"/>
    <x v="6"/>
    <x v="2"/>
    <x v="7"/>
    <x v="29"/>
    <x v="29"/>
    <x v="0"/>
  </r>
  <r>
    <n v="32"/>
    <x v="30"/>
    <x v="0"/>
    <x v="0"/>
    <x v="0"/>
    <x v="0"/>
    <x v="30"/>
    <x v="30"/>
    <x v="1"/>
  </r>
  <r>
    <n v="33"/>
    <x v="31"/>
    <x v="1"/>
    <x v="1"/>
    <x v="1"/>
    <x v="1"/>
    <x v="31"/>
    <x v="31"/>
    <x v="2"/>
  </r>
  <r>
    <n v="34"/>
    <x v="14"/>
    <x v="2"/>
    <x v="2"/>
    <x v="2"/>
    <x v="12"/>
    <x v="32"/>
    <x v="32"/>
    <x v="0"/>
  </r>
  <r>
    <n v="35"/>
    <x v="32"/>
    <x v="0"/>
    <x v="3"/>
    <x v="3"/>
    <x v="3"/>
    <x v="33"/>
    <x v="33"/>
    <x v="1"/>
  </r>
  <r>
    <n v="36"/>
    <x v="33"/>
    <x v="2"/>
    <x v="4"/>
    <x v="4"/>
    <x v="9"/>
    <x v="13"/>
    <x v="13"/>
    <x v="2"/>
  </r>
  <r>
    <n v="37"/>
    <x v="34"/>
    <x v="0"/>
    <x v="5"/>
    <x v="5"/>
    <x v="10"/>
    <x v="34"/>
    <x v="34"/>
    <x v="0"/>
  </r>
  <r>
    <n v="38"/>
    <x v="35"/>
    <x v="1"/>
    <x v="1"/>
    <x v="1"/>
    <x v="14"/>
    <x v="35"/>
    <x v="35"/>
    <x v="1"/>
  </r>
  <r>
    <n v="39"/>
    <x v="36"/>
    <x v="2"/>
    <x v="6"/>
    <x v="2"/>
    <x v="7"/>
    <x v="36"/>
    <x v="36"/>
    <x v="2"/>
  </r>
  <r>
    <n v="40"/>
    <x v="37"/>
    <x v="0"/>
    <x v="3"/>
    <x v="0"/>
    <x v="0"/>
    <x v="37"/>
    <x v="37"/>
    <x v="0"/>
  </r>
  <r>
    <n v="41"/>
    <x v="31"/>
    <x v="2"/>
    <x v="0"/>
    <x v="4"/>
    <x v="4"/>
    <x v="38"/>
    <x v="38"/>
    <x v="1"/>
  </r>
  <r>
    <n v="42"/>
    <x v="24"/>
    <x v="0"/>
    <x v="5"/>
    <x v="5"/>
    <x v="5"/>
    <x v="39"/>
    <x v="39"/>
    <x v="2"/>
  </r>
  <r>
    <n v="43"/>
    <x v="25"/>
    <x v="1"/>
    <x v="1"/>
    <x v="1"/>
    <x v="11"/>
    <x v="40"/>
    <x v="40"/>
    <x v="0"/>
  </r>
  <r>
    <n v="44"/>
    <x v="26"/>
    <x v="2"/>
    <x v="2"/>
    <x v="2"/>
    <x v="2"/>
    <x v="41"/>
    <x v="41"/>
    <x v="1"/>
  </r>
  <r>
    <n v="45"/>
    <x v="27"/>
    <x v="0"/>
    <x v="3"/>
    <x v="3"/>
    <x v="3"/>
    <x v="41"/>
    <x v="41"/>
    <x v="2"/>
  </r>
  <r>
    <n v="46"/>
    <x v="28"/>
    <x v="1"/>
    <x v="0"/>
    <x v="1"/>
    <x v="6"/>
    <x v="42"/>
    <x v="42"/>
    <x v="0"/>
  </r>
  <r>
    <n v="47"/>
    <x v="29"/>
    <x v="2"/>
    <x v="4"/>
    <x v="4"/>
    <x v="4"/>
    <x v="43"/>
    <x v="43"/>
    <x v="1"/>
  </r>
  <r>
    <n v="48"/>
    <x v="30"/>
    <x v="0"/>
    <x v="5"/>
    <x v="5"/>
    <x v="10"/>
    <x v="44"/>
    <x v="44"/>
    <x v="2"/>
  </r>
  <r>
    <n v="49"/>
    <x v="17"/>
    <x v="1"/>
    <x v="1"/>
    <x v="1"/>
    <x v="1"/>
    <x v="45"/>
    <x v="45"/>
    <x v="0"/>
  </r>
  <r>
    <n v="50"/>
    <x v="14"/>
    <x v="2"/>
    <x v="6"/>
    <x v="2"/>
    <x v="12"/>
    <x v="46"/>
    <x v="46"/>
    <x v="1"/>
  </r>
  <r>
    <n v="51"/>
    <x v="15"/>
    <x v="0"/>
    <x v="3"/>
    <x v="3"/>
    <x v="13"/>
    <x v="47"/>
    <x v="47"/>
    <x v="2"/>
  </r>
  <r>
    <n v="52"/>
    <x v="16"/>
    <x v="2"/>
    <x v="0"/>
    <x v="4"/>
    <x v="9"/>
    <x v="48"/>
    <x v="48"/>
    <x v="0"/>
  </r>
  <r>
    <n v="53"/>
    <x v="19"/>
    <x v="0"/>
    <x v="5"/>
    <x v="5"/>
    <x v="5"/>
    <x v="4"/>
    <x v="4"/>
    <x v="1"/>
  </r>
  <r>
    <n v="54"/>
    <x v="20"/>
    <x v="1"/>
    <x v="1"/>
    <x v="1"/>
    <x v="11"/>
    <x v="49"/>
    <x v="49"/>
    <x v="2"/>
  </r>
  <r>
    <n v="55"/>
    <x v="21"/>
    <x v="2"/>
    <x v="2"/>
    <x v="2"/>
    <x v="7"/>
    <x v="50"/>
    <x v="50"/>
    <x v="0"/>
  </r>
  <r>
    <n v="56"/>
    <x v="22"/>
    <x v="0"/>
    <x v="3"/>
    <x v="0"/>
    <x v="8"/>
    <x v="51"/>
    <x v="51"/>
    <x v="1"/>
  </r>
  <r>
    <n v="57"/>
    <x v="24"/>
    <x v="2"/>
    <x v="4"/>
    <x v="4"/>
    <x v="4"/>
    <x v="52"/>
    <x v="52"/>
    <x v="2"/>
  </r>
  <r>
    <n v="58"/>
    <x v="25"/>
    <x v="0"/>
    <x v="5"/>
    <x v="5"/>
    <x v="10"/>
    <x v="53"/>
    <x v="53"/>
    <x v="0"/>
  </r>
  <r>
    <n v="59"/>
    <x v="26"/>
    <x v="1"/>
    <x v="1"/>
    <x v="1"/>
    <x v="14"/>
    <x v="39"/>
    <x v="39"/>
    <x v="1"/>
  </r>
  <r>
    <n v="60"/>
    <x v="27"/>
    <x v="2"/>
    <x v="6"/>
    <x v="2"/>
    <x v="12"/>
    <x v="54"/>
    <x v="54"/>
    <x v="2"/>
  </r>
  <r>
    <n v="61"/>
    <x v="28"/>
    <x v="0"/>
    <x v="0"/>
    <x v="0"/>
    <x v="0"/>
    <x v="55"/>
    <x v="55"/>
    <x v="0"/>
  </r>
  <r>
    <n v="62"/>
    <x v="29"/>
    <x v="1"/>
    <x v="1"/>
    <x v="1"/>
    <x v="1"/>
    <x v="56"/>
    <x v="56"/>
    <x v="1"/>
  </r>
  <r>
    <n v="63"/>
    <x v="30"/>
    <x v="2"/>
    <x v="2"/>
    <x v="2"/>
    <x v="2"/>
    <x v="57"/>
    <x v="57"/>
    <x v="2"/>
  </r>
  <r>
    <n v="64"/>
    <x v="31"/>
    <x v="0"/>
    <x v="3"/>
    <x v="3"/>
    <x v="3"/>
    <x v="58"/>
    <x v="58"/>
    <x v="0"/>
  </r>
  <r>
    <n v="65"/>
    <x v="14"/>
    <x v="2"/>
    <x v="4"/>
    <x v="4"/>
    <x v="4"/>
    <x v="59"/>
    <x v="59"/>
    <x v="1"/>
  </r>
  <r>
    <n v="66"/>
    <x v="32"/>
    <x v="0"/>
    <x v="5"/>
    <x v="5"/>
    <x v="5"/>
    <x v="60"/>
    <x v="60"/>
    <x v="2"/>
  </r>
  <r>
    <n v="67"/>
    <x v="33"/>
    <x v="1"/>
    <x v="1"/>
    <x v="1"/>
    <x v="11"/>
    <x v="61"/>
    <x v="61"/>
    <x v="0"/>
  </r>
  <r>
    <n v="68"/>
    <x v="34"/>
    <x v="2"/>
    <x v="6"/>
    <x v="2"/>
    <x v="7"/>
    <x v="62"/>
    <x v="62"/>
    <x v="1"/>
  </r>
  <r>
    <n v="69"/>
    <x v="35"/>
    <x v="0"/>
    <x v="3"/>
    <x v="0"/>
    <x v="0"/>
    <x v="63"/>
    <x v="63"/>
    <x v="2"/>
  </r>
  <r>
    <n v="70"/>
    <x v="36"/>
    <x v="2"/>
    <x v="0"/>
    <x v="4"/>
    <x v="9"/>
    <x v="64"/>
    <x v="64"/>
    <x v="0"/>
  </r>
  <r>
    <n v="71"/>
    <x v="37"/>
    <x v="0"/>
    <x v="5"/>
    <x v="5"/>
    <x v="10"/>
    <x v="65"/>
    <x v="65"/>
    <x v="1"/>
  </r>
  <r>
    <n v="72"/>
    <x v="31"/>
    <x v="1"/>
    <x v="1"/>
    <x v="1"/>
    <x v="14"/>
    <x v="37"/>
    <x v="37"/>
    <x v="2"/>
  </r>
  <r>
    <n v="73"/>
    <x v="24"/>
    <x v="2"/>
    <x v="6"/>
    <x v="2"/>
    <x v="12"/>
    <x v="66"/>
    <x v="66"/>
    <x v="0"/>
  </r>
  <r>
    <n v="74"/>
    <x v="25"/>
    <x v="0"/>
    <x v="3"/>
    <x v="3"/>
    <x v="3"/>
    <x v="67"/>
    <x v="67"/>
    <x v="1"/>
  </r>
  <r>
    <n v="75"/>
    <x v="26"/>
    <x v="2"/>
    <x v="4"/>
    <x v="4"/>
    <x v="4"/>
    <x v="68"/>
    <x v="68"/>
    <x v="2"/>
  </r>
  <r>
    <n v="76"/>
    <x v="27"/>
    <x v="0"/>
    <x v="0"/>
    <x v="0"/>
    <x v="0"/>
    <x v="69"/>
    <x v="69"/>
    <x v="0"/>
  </r>
  <r>
    <n v="77"/>
    <x v="28"/>
    <x v="1"/>
    <x v="1"/>
    <x v="1"/>
    <x v="1"/>
    <x v="60"/>
    <x v="60"/>
    <x v="1"/>
  </r>
  <r>
    <n v="78"/>
    <x v="29"/>
    <x v="2"/>
    <x v="2"/>
    <x v="2"/>
    <x v="2"/>
    <x v="70"/>
    <x v="70"/>
    <x v="2"/>
  </r>
  <r>
    <n v="79"/>
    <x v="30"/>
    <x v="0"/>
    <x v="3"/>
    <x v="3"/>
    <x v="3"/>
    <x v="71"/>
    <x v="71"/>
    <x v="0"/>
  </r>
  <r>
    <n v="80"/>
    <x v="31"/>
    <x v="2"/>
    <x v="4"/>
    <x v="4"/>
    <x v="4"/>
    <x v="72"/>
    <x v="72"/>
    <x v="1"/>
  </r>
  <r>
    <n v="81"/>
    <x v="14"/>
    <x v="0"/>
    <x v="5"/>
    <x v="5"/>
    <x v="5"/>
    <x v="73"/>
    <x v="73"/>
    <x v="2"/>
  </r>
  <r>
    <n v="82"/>
    <x v="32"/>
    <x v="1"/>
    <x v="1"/>
    <x v="1"/>
    <x v="11"/>
    <x v="74"/>
    <x v="74"/>
    <x v="0"/>
  </r>
  <r>
    <n v="83"/>
    <x v="33"/>
    <x v="2"/>
    <x v="6"/>
    <x v="2"/>
    <x v="12"/>
    <x v="75"/>
    <x v="75"/>
    <x v="1"/>
  </r>
  <r>
    <n v="84"/>
    <x v="34"/>
    <x v="0"/>
    <x v="3"/>
    <x v="3"/>
    <x v="3"/>
    <x v="76"/>
    <x v="76"/>
    <x v="2"/>
  </r>
  <r>
    <n v="85"/>
    <x v="35"/>
    <x v="1"/>
    <x v="0"/>
    <x v="1"/>
    <x v="6"/>
    <x v="73"/>
    <x v="73"/>
    <x v="0"/>
  </r>
  <r>
    <n v="86"/>
    <x v="36"/>
    <x v="2"/>
    <x v="2"/>
    <x v="2"/>
    <x v="2"/>
    <x v="77"/>
    <x v="77"/>
    <x v="1"/>
  </r>
  <r>
    <n v="87"/>
    <x v="37"/>
    <x v="0"/>
    <x v="5"/>
    <x v="5"/>
    <x v="10"/>
    <x v="78"/>
    <x v="78"/>
    <x v="2"/>
  </r>
  <r>
    <n v="88"/>
    <x v="31"/>
    <x v="2"/>
    <x v="1"/>
    <x v="1"/>
    <x v="1"/>
    <x v="79"/>
    <x v="79"/>
    <x v="0"/>
  </r>
  <r>
    <n v="89"/>
    <x v="24"/>
    <x v="0"/>
    <x v="6"/>
    <x v="2"/>
    <x v="7"/>
    <x v="80"/>
    <x v="80"/>
    <x v="1"/>
  </r>
  <r>
    <n v="90"/>
    <x v="25"/>
    <x v="1"/>
    <x v="0"/>
    <x v="0"/>
    <x v="0"/>
    <x v="81"/>
    <x v="81"/>
    <x v="2"/>
  </r>
  <r>
    <n v="91"/>
    <x v="26"/>
    <x v="2"/>
    <x v="3"/>
    <x v="3"/>
    <x v="3"/>
    <x v="82"/>
    <x v="82"/>
    <x v="0"/>
  </r>
  <r>
    <n v="92"/>
    <x v="27"/>
    <x v="0"/>
    <x v="4"/>
    <x v="4"/>
    <x v="4"/>
    <x v="83"/>
    <x v="83"/>
    <x v="1"/>
  </r>
  <r>
    <n v="93"/>
    <x v="28"/>
    <x v="2"/>
    <x v="5"/>
    <x v="5"/>
    <x v="5"/>
    <x v="84"/>
    <x v="84"/>
    <x v="2"/>
  </r>
  <r>
    <n v="94"/>
    <x v="29"/>
    <x v="1"/>
    <x v="2"/>
    <x v="2"/>
    <x v="12"/>
    <x v="72"/>
    <x v="72"/>
    <x v="0"/>
  </r>
  <r>
    <n v="95"/>
    <x v="30"/>
    <x v="2"/>
    <x v="1"/>
    <x v="1"/>
    <x v="11"/>
    <x v="85"/>
    <x v="85"/>
    <x v="1"/>
  </r>
  <r>
    <n v="96"/>
    <x v="31"/>
    <x v="0"/>
    <x v="6"/>
    <x v="2"/>
    <x v="7"/>
    <x v="60"/>
    <x v="60"/>
    <x v="2"/>
  </r>
  <r>
    <n v="97"/>
    <x v="14"/>
    <x v="2"/>
    <x v="0"/>
    <x v="0"/>
    <x v="0"/>
    <x v="80"/>
    <x v="80"/>
    <x v="0"/>
  </r>
  <r>
    <n v="98"/>
    <x v="25"/>
    <x v="1"/>
    <x v="3"/>
    <x v="3"/>
    <x v="3"/>
    <x v="86"/>
    <x v="86"/>
    <x v="1"/>
  </r>
  <r>
    <n v="99"/>
    <x v="26"/>
    <x v="2"/>
    <x v="4"/>
    <x v="4"/>
    <x v="4"/>
    <x v="87"/>
    <x v="87"/>
    <x v="2"/>
  </r>
  <r>
    <n v="100"/>
    <x v="27"/>
    <x v="0"/>
    <x v="5"/>
    <x v="5"/>
    <x v="5"/>
    <x v="88"/>
    <x v="88"/>
    <x v="0"/>
  </r>
  <r>
    <n v="101"/>
    <x v="28"/>
    <x v="1"/>
    <x v="1"/>
    <x v="1"/>
    <x v="11"/>
    <x v="89"/>
    <x v="89"/>
    <x v="1"/>
  </r>
  <r>
    <n v="102"/>
    <x v="29"/>
    <x v="2"/>
    <x v="6"/>
    <x v="2"/>
    <x v="12"/>
    <x v="90"/>
    <x v="90"/>
    <x v="2"/>
  </r>
  <r>
    <n v="103"/>
    <x v="30"/>
    <x v="0"/>
    <x v="0"/>
    <x v="0"/>
    <x v="0"/>
    <x v="91"/>
    <x v="91"/>
    <x v="0"/>
  </r>
  <r>
    <n v="104"/>
    <x v="31"/>
    <x v="2"/>
    <x v="3"/>
    <x v="3"/>
    <x v="3"/>
    <x v="92"/>
    <x v="92"/>
    <x v="1"/>
  </r>
  <r>
    <n v="105"/>
    <x v="14"/>
    <x v="0"/>
    <x v="4"/>
    <x v="4"/>
    <x v="4"/>
    <x v="93"/>
    <x v="93"/>
    <x v="2"/>
  </r>
  <r>
    <n v="106"/>
    <x v="25"/>
    <x v="1"/>
    <x v="5"/>
    <x v="5"/>
    <x v="5"/>
    <x v="46"/>
    <x v="46"/>
    <x v="0"/>
  </r>
  <r>
    <n v="107"/>
    <x v="26"/>
    <x v="2"/>
    <x v="1"/>
    <x v="1"/>
    <x v="11"/>
    <x v="94"/>
    <x v="94"/>
    <x v="1"/>
  </r>
  <r>
    <n v="108"/>
    <x v="27"/>
    <x v="0"/>
    <x v="6"/>
    <x v="2"/>
    <x v="12"/>
    <x v="88"/>
    <x v="88"/>
    <x v="2"/>
  </r>
  <r>
    <n v="109"/>
    <x v="28"/>
    <x v="2"/>
    <x v="0"/>
    <x v="0"/>
    <x v="0"/>
    <x v="95"/>
    <x v="95"/>
    <x v="0"/>
  </r>
  <r>
    <n v="110"/>
    <x v="29"/>
    <x v="1"/>
    <x v="3"/>
    <x v="3"/>
    <x v="3"/>
    <x v="96"/>
    <x v="96"/>
    <x v="1"/>
  </r>
  <r>
    <n v="111"/>
    <x v="30"/>
    <x v="2"/>
    <x v="4"/>
    <x v="4"/>
    <x v="4"/>
    <x v="72"/>
    <x v="72"/>
    <x v="2"/>
  </r>
  <r>
    <n v="112"/>
    <x v="31"/>
    <x v="0"/>
    <x v="5"/>
    <x v="5"/>
    <x v="5"/>
    <x v="97"/>
    <x v="97"/>
    <x v="0"/>
  </r>
  <r>
    <n v="113"/>
    <x v="14"/>
    <x v="1"/>
    <x v="1"/>
    <x v="1"/>
    <x v="11"/>
    <x v="98"/>
    <x v="98"/>
    <x v="1"/>
  </r>
  <r>
    <n v="114"/>
    <x v="25"/>
    <x v="2"/>
    <x v="6"/>
    <x v="2"/>
    <x v="12"/>
    <x v="99"/>
    <x v="99"/>
    <x v="2"/>
  </r>
  <r>
    <n v="115"/>
    <x v="26"/>
    <x v="0"/>
    <x v="0"/>
    <x v="0"/>
    <x v="0"/>
    <x v="76"/>
    <x v="76"/>
    <x v="0"/>
  </r>
  <r>
    <n v="116"/>
    <x v="27"/>
    <x v="2"/>
    <x v="3"/>
    <x v="3"/>
    <x v="3"/>
    <x v="68"/>
    <x v="68"/>
    <x v="1"/>
  </r>
  <r>
    <n v="117"/>
    <x v="28"/>
    <x v="0"/>
    <x v="4"/>
    <x v="4"/>
    <x v="4"/>
    <x v="100"/>
    <x v="100"/>
    <x v="2"/>
  </r>
  <r>
    <n v="118"/>
    <x v="29"/>
    <x v="1"/>
    <x v="5"/>
    <x v="5"/>
    <x v="5"/>
    <x v="101"/>
    <x v="101"/>
    <x v="0"/>
  </r>
  <r>
    <n v="119"/>
    <x v="30"/>
    <x v="2"/>
    <x v="1"/>
    <x v="1"/>
    <x v="11"/>
    <x v="102"/>
    <x v="102"/>
    <x v="1"/>
  </r>
  <r>
    <n v="120"/>
    <x v="31"/>
    <x v="0"/>
    <x v="6"/>
    <x v="2"/>
    <x v="12"/>
    <x v="13"/>
    <x v="13"/>
    <x v="2"/>
  </r>
  <r>
    <n v="121"/>
    <x v="14"/>
    <x v="2"/>
    <x v="0"/>
    <x v="0"/>
    <x v="0"/>
    <x v="103"/>
    <x v="103"/>
    <x v="0"/>
  </r>
  <r>
    <n v="122"/>
    <x v="25"/>
    <x v="1"/>
    <x v="3"/>
    <x v="3"/>
    <x v="3"/>
    <x v="104"/>
    <x v="104"/>
    <x v="1"/>
  </r>
  <r>
    <n v="123"/>
    <x v="26"/>
    <x v="2"/>
    <x v="4"/>
    <x v="4"/>
    <x v="4"/>
    <x v="105"/>
    <x v="105"/>
    <x v="2"/>
  </r>
  <r>
    <n v="124"/>
    <x v="27"/>
    <x v="0"/>
    <x v="5"/>
    <x v="5"/>
    <x v="5"/>
    <x v="0"/>
    <x v="0"/>
    <x v="0"/>
  </r>
  <r>
    <n v="125"/>
    <x v="28"/>
    <x v="1"/>
    <x v="1"/>
    <x v="1"/>
    <x v="11"/>
    <x v="106"/>
    <x v="106"/>
    <x v="1"/>
  </r>
  <r>
    <n v="126"/>
    <x v="29"/>
    <x v="2"/>
    <x v="6"/>
    <x v="2"/>
    <x v="12"/>
    <x v="22"/>
    <x v="22"/>
    <x v="2"/>
  </r>
  <r>
    <n v="127"/>
    <x v="30"/>
    <x v="0"/>
    <x v="0"/>
    <x v="0"/>
    <x v="0"/>
    <x v="62"/>
    <x v="62"/>
    <x v="0"/>
  </r>
  <r>
    <n v="128"/>
    <x v="31"/>
    <x v="2"/>
    <x v="3"/>
    <x v="3"/>
    <x v="3"/>
    <x v="107"/>
    <x v="107"/>
    <x v="1"/>
  </r>
  <r>
    <n v="129"/>
    <x v="14"/>
    <x v="0"/>
    <x v="4"/>
    <x v="4"/>
    <x v="4"/>
    <x v="108"/>
    <x v="108"/>
    <x v="2"/>
  </r>
  <r>
    <n v="130"/>
    <x v="25"/>
    <x v="1"/>
    <x v="5"/>
    <x v="5"/>
    <x v="5"/>
    <x v="106"/>
    <x v="106"/>
    <x v="0"/>
  </r>
  <r>
    <n v="131"/>
    <x v="26"/>
    <x v="2"/>
    <x v="1"/>
    <x v="1"/>
    <x v="11"/>
    <x v="68"/>
    <x v="68"/>
    <x v="1"/>
  </r>
  <r>
    <n v="132"/>
    <x v="27"/>
    <x v="0"/>
    <x v="6"/>
    <x v="2"/>
    <x v="12"/>
    <x v="109"/>
    <x v="109"/>
    <x v="2"/>
  </r>
  <r>
    <n v="133"/>
    <x v="28"/>
    <x v="2"/>
    <x v="0"/>
    <x v="0"/>
    <x v="0"/>
    <x v="110"/>
    <x v="110"/>
    <x v="0"/>
  </r>
  <r>
    <n v="134"/>
    <x v="29"/>
    <x v="1"/>
    <x v="3"/>
    <x v="3"/>
    <x v="3"/>
    <x v="62"/>
    <x v="62"/>
    <x v="1"/>
  </r>
  <r>
    <n v="135"/>
    <x v="30"/>
    <x v="2"/>
    <x v="4"/>
    <x v="4"/>
    <x v="4"/>
    <x v="111"/>
    <x v="111"/>
    <x v="2"/>
  </r>
  <r>
    <n v="136"/>
    <x v="31"/>
    <x v="0"/>
    <x v="5"/>
    <x v="5"/>
    <x v="5"/>
    <x v="24"/>
    <x v="24"/>
    <x v="0"/>
  </r>
  <r>
    <n v="137"/>
    <x v="14"/>
    <x v="1"/>
    <x v="1"/>
    <x v="1"/>
    <x v="11"/>
    <x v="112"/>
    <x v="112"/>
    <x v="1"/>
  </r>
  <r>
    <n v="138"/>
    <x v="25"/>
    <x v="2"/>
    <x v="6"/>
    <x v="2"/>
    <x v="12"/>
    <x v="43"/>
    <x v="43"/>
    <x v="2"/>
  </r>
  <r>
    <n v="139"/>
    <x v="26"/>
    <x v="0"/>
    <x v="0"/>
    <x v="0"/>
    <x v="0"/>
    <x v="113"/>
    <x v="113"/>
    <x v="0"/>
  </r>
  <r>
    <n v="140"/>
    <x v="27"/>
    <x v="2"/>
    <x v="3"/>
    <x v="3"/>
    <x v="3"/>
    <x v="105"/>
    <x v="105"/>
    <x v="1"/>
  </r>
  <r>
    <n v="141"/>
    <x v="28"/>
    <x v="0"/>
    <x v="4"/>
    <x v="4"/>
    <x v="4"/>
    <x v="114"/>
    <x v="114"/>
    <x v="2"/>
  </r>
  <r>
    <n v="142"/>
    <x v="29"/>
    <x v="1"/>
    <x v="5"/>
    <x v="5"/>
    <x v="5"/>
    <x v="115"/>
    <x v="115"/>
    <x v="0"/>
  </r>
  <r>
    <n v="143"/>
    <x v="30"/>
    <x v="2"/>
    <x v="1"/>
    <x v="1"/>
    <x v="11"/>
    <x v="116"/>
    <x v="116"/>
    <x v="1"/>
  </r>
  <r>
    <n v="144"/>
    <x v="31"/>
    <x v="0"/>
    <x v="6"/>
    <x v="2"/>
    <x v="12"/>
    <x v="117"/>
    <x v="117"/>
    <x v="2"/>
  </r>
  <r>
    <n v="145"/>
    <x v="14"/>
    <x v="2"/>
    <x v="0"/>
    <x v="0"/>
    <x v="0"/>
    <x v="112"/>
    <x v="112"/>
    <x v="0"/>
  </r>
  <r>
    <n v="146"/>
    <x v="25"/>
    <x v="1"/>
    <x v="3"/>
    <x v="3"/>
    <x v="3"/>
    <x v="44"/>
    <x v="44"/>
    <x v="1"/>
  </r>
  <r>
    <n v="147"/>
    <x v="26"/>
    <x v="2"/>
    <x v="4"/>
    <x v="4"/>
    <x v="4"/>
    <x v="118"/>
    <x v="118"/>
    <x v="2"/>
  </r>
  <r>
    <n v="148"/>
    <x v="27"/>
    <x v="0"/>
    <x v="5"/>
    <x v="5"/>
    <x v="5"/>
    <x v="63"/>
    <x v="63"/>
    <x v="0"/>
  </r>
  <r>
    <n v="149"/>
    <x v="28"/>
    <x v="1"/>
    <x v="1"/>
    <x v="1"/>
    <x v="11"/>
    <x v="119"/>
    <x v="119"/>
    <x v="1"/>
  </r>
  <r>
    <n v="150"/>
    <x v="29"/>
    <x v="2"/>
    <x v="6"/>
    <x v="2"/>
    <x v="12"/>
    <x v="118"/>
    <x v="118"/>
    <x v="2"/>
  </r>
  <r>
    <n v="151"/>
    <x v="30"/>
    <x v="0"/>
    <x v="0"/>
    <x v="0"/>
    <x v="0"/>
    <x v="83"/>
    <x v="83"/>
    <x v="0"/>
  </r>
  <r>
    <n v="152"/>
    <x v="31"/>
    <x v="2"/>
    <x v="3"/>
    <x v="3"/>
    <x v="3"/>
    <x v="120"/>
    <x v="120"/>
    <x v="1"/>
  </r>
  <r>
    <n v="153"/>
    <x v="14"/>
    <x v="0"/>
    <x v="4"/>
    <x v="4"/>
    <x v="4"/>
    <x v="121"/>
    <x v="121"/>
    <x v="2"/>
  </r>
  <r>
    <n v="154"/>
    <x v="25"/>
    <x v="1"/>
    <x v="5"/>
    <x v="5"/>
    <x v="5"/>
    <x v="122"/>
    <x v="122"/>
    <x v="0"/>
  </r>
  <r>
    <n v="155"/>
    <x v="26"/>
    <x v="2"/>
    <x v="1"/>
    <x v="1"/>
    <x v="11"/>
    <x v="123"/>
    <x v="123"/>
    <x v="1"/>
  </r>
  <r>
    <n v="156"/>
    <x v="27"/>
    <x v="0"/>
    <x v="6"/>
    <x v="2"/>
    <x v="12"/>
    <x v="124"/>
    <x v="124"/>
    <x v="2"/>
  </r>
  <r>
    <n v="157"/>
    <x v="28"/>
    <x v="2"/>
    <x v="0"/>
    <x v="0"/>
    <x v="0"/>
    <x v="125"/>
    <x v="125"/>
    <x v="0"/>
  </r>
  <r>
    <n v="158"/>
    <x v="29"/>
    <x v="1"/>
    <x v="3"/>
    <x v="3"/>
    <x v="3"/>
    <x v="47"/>
    <x v="47"/>
    <x v="1"/>
  </r>
  <r>
    <n v="159"/>
    <x v="30"/>
    <x v="2"/>
    <x v="4"/>
    <x v="4"/>
    <x v="4"/>
    <x v="36"/>
    <x v="36"/>
    <x v="2"/>
  </r>
  <r>
    <n v="160"/>
    <x v="31"/>
    <x v="0"/>
    <x v="5"/>
    <x v="5"/>
    <x v="5"/>
    <x v="126"/>
    <x v="126"/>
    <x v="0"/>
  </r>
  <r>
    <n v="161"/>
    <x v="14"/>
    <x v="1"/>
    <x v="1"/>
    <x v="1"/>
    <x v="11"/>
    <x v="102"/>
    <x v="102"/>
    <x v="1"/>
  </r>
  <r>
    <n v="162"/>
    <x v="25"/>
    <x v="2"/>
    <x v="6"/>
    <x v="2"/>
    <x v="12"/>
    <x v="101"/>
    <x v="101"/>
    <x v="2"/>
  </r>
  <r>
    <n v="163"/>
    <x v="26"/>
    <x v="0"/>
    <x v="0"/>
    <x v="0"/>
    <x v="0"/>
    <x v="127"/>
    <x v="127"/>
    <x v="0"/>
  </r>
  <r>
    <n v="164"/>
    <x v="27"/>
    <x v="2"/>
    <x v="3"/>
    <x v="3"/>
    <x v="3"/>
    <x v="128"/>
    <x v="128"/>
    <x v="1"/>
  </r>
  <r>
    <n v="165"/>
    <x v="28"/>
    <x v="0"/>
    <x v="4"/>
    <x v="4"/>
    <x v="4"/>
    <x v="129"/>
    <x v="129"/>
    <x v="2"/>
  </r>
  <r>
    <n v="166"/>
    <x v="29"/>
    <x v="1"/>
    <x v="5"/>
    <x v="5"/>
    <x v="5"/>
    <x v="130"/>
    <x v="130"/>
    <x v="0"/>
  </r>
  <r>
    <n v="167"/>
    <x v="30"/>
    <x v="2"/>
    <x v="1"/>
    <x v="1"/>
    <x v="11"/>
    <x v="131"/>
    <x v="131"/>
    <x v="1"/>
  </r>
  <r>
    <n v="168"/>
    <x v="31"/>
    <x v="0"/>
    <x v="6"/>
    <x v="2"/>
    <x v="12"/>
    <x v="132"/>
    <x v="132"/>
    <x v="2"/>
  </r>
  <r>
    <n v="169"/>
    <x v="14"/>
    <x v="2"/>
    <x v="0"/>
    <x v="0"/>
    <x v="0"/>
    <x v="75"/>
    <x v="75"/>
    <x v="0"/>
  </r>
  <r>
    <n v="170"/>
    <x v="25"/>
    <x v="1"/>
    <x v="3"/>
    <x v="3"/>
    <x v="3"/>
    <x v="29"/>
    <x v="29"/>
    <x v="1"/>
  </r>
  <r>
    <n v="171"/>
    <x v="26"/>
    <x v="2"/>
    <x v="4"/>
    <x v="4"/>
    <x v="4"/>
    <x v="133"/>
    <x v="133"/>
    <x v="2"/>
  </r>
  <r>
    <n v="172"/>
    <x v="27"/>
    <x v="0"/>
    <x v="5"/>
    <x v="5"/>
    <x v="5"/>
    <x v="134"/>
    <x v="134"/>
    <x v="0"/>
  </r>
  <r>
    <n v="173"/>
    <x v="28"/>
    <x v="1"/>
    <x v="1"/>
    <x v="1"/>
    <x v="11"/>
    <x v="32"/>
    <x v="32"/>
    <x v="1"/>
  </r>
  <r>
    <n v="174"/>
    <x v="29"/>
    <x v="2"/>
    <x v="6"/>
    <x v="2"/>
    <x v="12"/>
    <x v="46"/>
    <x v="46"/>
    <x v="2"/>
  </r>
  <r>
    <n v="175"/>
    <x v="30"/>
    <x v="0"/>
    <x v="0"/>
    <x v="0"/>
    <x v="0"/>
    <x v="63"/>
    <x v="63"/>
    <x v="0"/>
  </r>
  <r>
    <n v="176"/>
    <x v="31"/>
    <x v="2"/>
    <x v="3"/>
    <x v="3"/>
    <x v="3"/>
    <x v="72"/>
    <x v="72"/>
    <x v="1"/>
  </r>
  <r>
    <n v="177"/>
    <x v="14"/>
    <x v="0"/>
    <x v="4"/>
    <x v="4"/>
    <x v="4"/>
    <x v="81"/>
    <x v="81"/>
    <x v="2"/>
  </r>
  <r>
    <n v="178"/>
    <x v="25"/>
    <x v="1"/>
    <x v="5"/>
    <x v="5"/>
    <x v="5"/>
    <x v="28"/>
    <x v="28"/>
    <x v="0"/>
  </r>
  <r>
    <n v="179"/>
    <x v="26"/>
    <x v="2"/>
    <x v="1"/>
    <x v="1"/>
    <x v="11"/>
    <x v="135"/>
    <x v="135"/>
    <x v="1"/>
  </r>
  <r>
    <n v="180"/>
    <x v="27"/>
    <x v="0"/>
    <x v="6"/>
    <x v="2"/>
    <x v="12"/>
    <x v="116"/>
    <x v="116"/>
    <x v="2"/>
  </r>
  <r>
    <n v="181"/>
    <x v="28"/>
    <x v="2"/>
    <x v="0"/>
    <x v="0"/>
    <x v="0"/>
    <x v="53"/>
    <x v="53"/>
    <x v="0"/>
  </r>
  <r>
    <n v="182"/>
    <x v="29"/>
    <x v="1"/>
    <x v="3"/>
    <x v="3"/>
    <x v="3"/>
    <x v="136"/>
    <x v="136"/>
    <x v="1"/>
  </r>
  <r>
    <n v="183"/>
    <x v="30"/>
    <x v="2"/>
    <x v="4"/>
    <x v="4"/>
    <x v="4"/>
    <x v="105"/>
    <x v="105"/>
    <x v="2"/>
  </r>
  <r>
    <n v="184"/>
    <x v="31"/>
    <x v="0"/>
    <x v="5"/>
    <x v="5"/>
    <x v="5"/>
    <x v="137"/>
    <x v="137"/>
    <x v="0"/>
  </r>
  <r>
    <n v="185"/>
    <x v="14"/>
    <x v="1"/>
    <x v="1"/>
    <x v="1"/>
    <x v="11"/>
    <x v="114"/>
    <x v="114"/>
    <x v="1"/>
  </r>
  <r>
    <n v="186"/>
    <x v="25"/>
    <x v="2"/>
    <x v="6"/>
    <x v="2"/>
    <x v="12"/>
    <x v="16"/>
    <x v="16"/>
    <x v="2"/>
  </r>
  <r>
    <n v="187"/>
    <x v="26"/>
    <x v="0"/>
    <x v="0"/>
    <x v="0"/>
    <x v="0"/>
    <x v="138"/>
    <x v="138"/>
    <x v="0"/>
  </r>
  <r>
    <n v="188"/>
    <x v="27"/>
    <x v="2"/>
    <x v="3"/>
    <x v="3"/>
    <x v="3"/>
    <x v="34"/>
    <x v="34"/>
    <x v="1"/>
  </r>
  <r>
    <n v="189"/>
    <x v="28"/>
    <x v="0"/>
    <x v="4"/>
    <x v="4"/>
    <x v="4"/>
    <x v="52"/>
    <x v="52"/>
    <x v="2"/>
  </r>
  <r>
    <n v="190"/>
    <x v="29"/>
    <x v="1"/>
    <x v="5"/>
    <x v="5"/>
    <x v="5"/>
    <x v="50"/>
    <x v="50"/>
    <x v="0"/>
  </r>
  <r>
    <n v="191"/>
    <x v="30"/>
    <x v="2"/>
    <x v="1"/>
    <x v="1"/>
    <x v="11"/>
    <x v="123"/>
    <x v="123"/>
    <x v="1"/>
  </r>
  <r>
    <n v="192"/>
    <x v="31"/>
    <x v="0"/>
    <x v="6"/>
    <x v="2"/>
    <x v="12"/>
    <x v="115"/>
    <x v="115"/>
    <x v="2"/>
  </r>
  <r>
    <n v="193"/>
    <x v="14"/>
    <x v="2"/>
    <x v="0"/>
    <x v="0"/>
    <x v="0"/>
    <x v="139"/>
    <x v="139"/>
    <x v="0"/>
  </r>
  <r>
    <n v="194"/>
    <x v="25"/>
    <x v="1"/>
    <x v="3"/>
    <x v="3"/>
    <x v="3"/>
    <x v="98"/>
    <x v="98"/>
    <x v="1"/>
  </r>
  <r>
    <n v="195"/>
    <x v="26"/>
    <x v="2"/>
    <x v="4"/>
    <x v="4"/>
    <x v="4"/>
    <x v="140"/>
    <x v="140"/>
    <x v="2"/>
  </r>
  <r>
    <n v="196"/>
    <x v="27"/>
    <x v="0"/>
    <x v="5"/>
    <x v="5"/>
    <x v="5"/>
    <x v="121"/>
    <x v="121"/>
    <x v="0"/>
  </r>
  <r>
    <n v="197"/>
    <x v="28"/>
    <x v="1"/>
    <x v="1"/>
    <x v="1"/>
    <x v="11"/>
    <x v="141"/>
    <x v="141"/>
    <x v="1"/>
  </r>
  <r>
    <n v="198"/>
    <x v="29"/>
    <x v="2"/>
    <x v="6"/>
    <x v="2"/>
    <x v="12"/>
    <x v="114"/>
    <x v="114"/>
    <x v="2"/>
  </r>
  <r>
    <n v="199"/>
    <x v="30"/>
    <x v="0"/>
    <x v="0"/>
    <x v="0"/>
    <x v="0"/>
    <x v="2"/>
    <x v="2"/>
    <x v="0"/>
  </r>
  <r>
    <n v="200"/>
    <x v="31"/>
    <x v="2"/>
    <x v="3"/>
    <x v="3"/>
    <x v="3"/>
    <x v="80"/>
    <x v="80"/>
    <x v="1"/>
  </r>
  <r>
    <n v="201"/>
    <x v="14"/>
    <x v="0"/>
    <x v="4"/>
    <x v="4"/>
    <x v="4"/>
    <x v="142"/>
    <x v="142"/>
    <x v="2"/>
  </r>
  <r>
    <n v="202"/>
    <x v="25"/>
    <x v="1"/>
    <x v="5"/>
    <x v="5"/>
    <x v="5"/>
    <x v="143"/>
    <x v="143"/>
    <x v="0"/>
  </r>
  <r>
    <n v="203"/>
    <x v="26"/>
    <x v="2"/>
    <x v="1"/>
    <x v="1"/>
    <x v="11"/>
    <x v="144"/>
    <x v="144"/>
    <x v="1"/>
  </r>
  <r>
    <n v="204"/>
    <x v="27"/>
    <x v="0"/>
    <x v="6"/>
    <x v="2"/>
    <x v="12"/>
    <x v="145"/>
    <x v="145"/>
    <x v="2"/>
  </r>
  <r>
    <n v="205"/>
    <x v="28"/>
    <x v="2"/>
    <x v="0"/>
    <x v="0"/>
    <x v="0"/>
    <x v="145"/>
    <x v="145"/>
    <x v="0"/>
  </r>
  <r>
    <n v="206"/>
    <x v="29"/>
    <x v="1"/>
    <x v="3"/>
    <x v="3"/>
    <x v="3"/>
    <x v="146"/>
    <x v="146"/>
    <x v="1"/>
  </r>
  <r>
    <n v="207"/>
    <x v="30"/>
    <x v="2"/>
    <x v="4"/>
    <x v="4"/>
    <x v="4"/>
    <x v="147"/>
    <x v="147"/>
    <x v="2"/>
  </r>
  <r>
    <n v="208"/>
    <x v="31"/>
    <x v="0"/>
    <x v="5"/>
    <x v="5"/>
    <x v="5"/>
    <x v="148"/>
    <x v="148"/>
    <x v="0"/>
  </r>
  <r>
    <n v="209"/>
    <x v="14"/>
    <x v="1"/>
    <x v="1"/>
    <x v="1"/>
    <x v="11"/>
    <x v="149"/>
    <x v="149"/>
    <x v="1"/>
  </r>
  <r>
    <n v="210"/>
    <x v="25"/>
    <x v="2"/>
    <x v="6"/>
    <x v="2"/>
    <x v="12"/>
    <x v="150"/>
    <x v="150"/>
    <x v="2"/>
  </r>
  <r>
    <n v="211"/>
    <x v="26"/>
    <x v="0"/>
    <x v="0"/>
    <x v="0"/>
    <x v="0"/>
    <x v="151"/>
    <x v="151"/>
    <x v="0"/>
  </r>
  <r>
    <n v="212"/>
    <x v="27"/>
    <x v="2"/>
    <x v="3"/>
    <x v="3"/>
    <x v="3"/>
    <x v="152"/>
    <x v="152"/>
    <x v="1"/>
  </r>
  <r>
    <n v="213"/>
    <x v="28"/>
    <x v="0"/>
    <x v="4"/>
    <x v="4"/>
    <x v="4"/>
    <x v="95"/>
    <x v="95"/>
    <x v="2"/>
  </r>
  <r>
    <n v="214"/>
    <x v="29"/>
    <x v="1"/>
    <x v="5"/>
    <x v="5"/>
    <x v="5"/>
    <x v="149"/>
    <x v="149"/>
    <x v="0"/>
  </r>
  <r>
    <n v="215"/>
    <x v="30"/>
    <x v="2"/>
    <x v="1"/>
    <x v="1"/>
    <x v="11"/>
    <x v="21"/>
    <x v="21"/>
    <x v="1"/>
  </r>
  <r>
    <n v="216"/>
    <x v="31"/>
    <x v="0"/>
    <x v="6"/>
    <x v="2"/>
    <x v="12"/>
    <x v="153"/>
    <x v="153"/>
    <x v="2"/>
  </r>
  <r>
    <n v="217"/>
    <x v="14"/>
    <x v="2"/>
    <x v="0"/>
    <x v="0"/>
    <x v="0"/>
    <x v="154"/>
    <x v="154"/>
    <x v="0"/>
  </r>
  <r>
    <n v="218"/>
    <x v="25"/>
    <x v="1"/>
    <x v="3"/>
    <x v="3"/>
    <x v="3"/>
    <x v="52"/>
    <x v="52"/>
    <x v="1"/>
  </r>
  <r>
    <n v="219"/>
    <x v="26"/>
    <x v="2"/>
    <x v="4"/>
    <x v="4"/>
    <x v="4"/>
    <x v="136"/>
    <x v="136"/>
    <x v="2"/>
  </r>
  <r>
    <n v="220"/>
    <x v="27"/>
    <x v="0"/>
    <x v="5"/>
    <x v="5"/>
    <x v="5"/>
    <x v="8"/>
    <x v="8"/>
    <x v="0"/>
  </r>
  <r>
    <n v="221"/>
    <x v="28"/>
    <x v="1"/>
    <x v="1"/>
    <x v="1"/>
    <x v="11"/>
    <x v="112"/>
    <x v="112"/>
    <x v="1"/>
  </r>
  <r>
    <n v="222"/>
    <x v="29"/>
    <x v="2"/>
    <x v="6"/>
    <x v="2"/>
    <x v="12"/>
    <x v="153"/>
    <x v="153"/>
    <x v="2"/>
  </r>
  <r>
    <n v="223"/>
    <x v="30"/>
    <x v="0"/>
    <x v="0"/>
    <x v="0"/>
    <x v="0"/>
    <x v="138"/>
    <x v="138"/>
    <x v="0"/>
  </r>
  <r>
    <n v="224"/>
    <x v="31"/>
    <x v="2"/>
    <x v="3"/>
    <x v="3"/>
    <x v="3"/>
    <x v="155"/>
    <x v="155"/>
    <x v="1"/>
  </r>
  <r>
    <n v="225"/>
    <x v="14"/>
    <x v="0"/>
    <x v="4"/>
    <x v="4"/>
    <x v="4"/>
    <x v="85"/>
    <x v="85"/>
    <x v="2"/>
  </r>
  <r>
    <n v="226"/>
    <x v="25"/>
    <x v="1"/>
    <x v="5"/>
    <x v="5"/>
    <x v="5"/>
    <x v="91"/>
    <x v="91"/>
    <x v="0"/>
  </r>
  <r>
    <n v="227"/>
    <x v="26"/>
    <x v="2"/>
    <x v="1"/>
    <x v="1"/>
    <x v="11"/>
    <x v="156"/>
    <x v="156"/>
    <x v="1"/>
  </r>
  <r>
    <n v="228"/>
    <x v="27"/>
    <x v="0"/>
    <x v="6"/>
    <x v="2"/>
    <x v="12"/>
    <x v="79"/>
    <x v="79"/>
    <x v="2"/>
  </r>
  <r>
    <n v="229"/>
    <x v="28"/>
    <x v="2"/>
    <x v="0"/>
    <x v="0"/>
    <x v="0"/>
    <x v="84"/>
    <x v="84"/>
    <x v="0"/>
  </r>
  <r>
    <n v="230"/>
    <x v="29"/>
    <x v="1"/>
    <x v="3"/>
    <x v="3"/>
    <x v="3"/>
    <x v="60"/>
    <x v="60"/>
    <x v="1"/>
  </r>
  <r>
    <n v="231"/>
    <x v="30"/>
    <x v="2"/>
    <x v="4"/>
    <x v="4"/>
    <x v="4"/>
    <x v="157"/>
    <x v="157"/>
    <x v="2"/>
  </r>
  <r>
    <n v="232"/>
    <x v="31"/>
    <x v="0"/>
    <x v="5"/>
    <x v="5"/>
    <x v="5"/>
    <x v="88"/>
    <x v="88"/>
    <x v="0"/>
  </r>
  <r>
    <n v="233"/>
    <x v="14"/>
    <x v="1"/>
    <x v="1"/>
    <x v="1"/>
    <x v="11"/>
    <x v="127"/>
    <x v="127"/>
    <x v="1"/>
  </r>
  <r>
    <n v="234"/>
    <x v="25"/>
    <x v="2"/>
    <x v="6"/>
    <x v="2"/>
    <x v="12"/>
    <x v="158"/>
    <x v="158"/>
    <x v="2"/>
  </r>
  <r>
    <n v="235"/>
    <x v="26"/>
    <x v="0"/>
    <x v="0"/>
    <x v="0"/>
    <x v="0"/>
    <x v="122"/>
    <x v="122"/>
    <x v="0"/>
  </r>
  <r>
    <n v="236"/>
    <x v="27"/>
    <x v="2"/>
    <x v="3"/>
    <x v="3"/>
    <x v="3"/>
    <x v="109"/>
    <x v="109"/>
    <x v="1"/>
  </r>
  <r>
    <n v="237"/>
    <x v="28"/>
    <x v="0"/>
    <x v="4"/>
    <x v="4"/>
    <x v="4"/>
    <x v="159"/>
    <x v="159"/>
    <x v="2"/>
  </r>
  <r>
    <n v="238"/>
    <x v="29"/>
    <x v="1"/>
    <x v="5"/>
    <x v="5"/>
    <x v="5"/>
    <x v="160"/>
    <x v="160"/>
    <x v="0"/>
  </r>
  <r>
    <n v="239"/>
    <x v="30"/>
    <x v="2"/>
    <x v="1"/>
    <x v="1"/>
    <x v="11"/>
    <x v="51"/>
    <x v="51"/>
    <x v="1"/>
  </r>
  <r>
    <n v="240"/>
    <x v="31"/>
    <x v="0"/>
    <x v="6"/>
    <x v="2"/>
    <x v="12"/>
    <x v="161"/>
    <x v="161"/>
    <x v="2"/>
  </r>
  <r>
    <n v="241"/>
    <x v="14"/>
    <x v="2"/>
    <x v="0"/>
    <x v="0"/>
    <x v="0"/>
    <x v="59"/>
    <x v="59"/>
    <x v="0"/>
  </r>
  <r>
    <n v="242"/>
    <x v="25"/>
    <x v="1"/>
    <x v="3"/>
    <x v="3"/>
    <x v="3"/>
    <x v="127"/>
    <x v="127"/>
    <x v="1"/>
  </r>
  <r>
    <n v="243"/>
    <x v="26"/>
    <x v="2"/>
    <x v="4"/>
    <x v="4"/>
    <x v="4"/>
    <x v="120"/>
    <x v="120"/>
    <x v="2"/>
  </r>
  <r>
    <n v="244"/>
    <x v="27"/>
    <x v="0"/>
    <x v="5"/>
    <x v="5"/>
    <x v="5"/>
    <x v="162"/>
    <x v="162"/>
    <x v="0"/>
  </r>
  <r>
    <n v="245"/>
    <x v="28"/>
    <x v="1"/>
    <x v="1"/>
    <x v="1"/>
    <x v="11"/>
    <x v="163"/>
    <x v="163"/>
    <x v="1"/>
  </r>
  <r>
    <n v="246"/>
    <x v="29"/>
    <x v="2"/>
    <x v="6"/>
    <x v="2"/>
    <x v="12"/>
    <x v="86"/>
    <x v="86"/>
    <x v="2"/>
  </r>
  <r>
    <n v="247"/>
    <x v="30"/>
    <x v="0"/>
    <x v="0"/>
    <x v="0"/>
    <x v="0"/>
    <x v="164"/>
    <x v="164"/>
    <x v="0"/>
  </r>
  <r>
    <n v="248"/>
    <x v="31"/>
    <x v="2"/>
    <x v="3"/>
    <x v="3"/>
    <x v="3"/>
    <x v="65"/>
    <x v="65"/>
    <x v="1"/>
  </r>
  <r>
    <n v="249"/>
    <x v="14"/>
    <x v="0"/>
    <x v="4"/>
    <x v="4"/>
    <x v="4"/>
    <x v="165"/>
    <x v="165"/>
    <x v="2"/>
  </r>
  <r>
    <n v="250"/>
    <x v="25"/>
    <x v="1"/>
    <x v="5"/>
    <x v="5"/>
    <x v="5"/>
    <x v="6"/>
    <x v="6"/>
    <x v="0"/>
  </r>
  <r>
    <n v="251"/>
    <x v="26"/>
    <x v="2"/>
    <x v="1"/>
    <x v="1"/>
    <x v="11"/>
    <x v="76"/>
    <x v="76"/>
    <x v="1"/>
  </r>
  <r>
    <n v="252"/>
    <x v="27"/>
    <x v="0"/>
    <x v="6"/>
    <x v="2"/>
    <x v="12"/>
    <x v="166"/>
    <x v="166"/>
    <x v="2"/>
  </r>
  <r>
    <n v="253"/>
    <x v="28"/>
    <x v="2"/>
    <x v="0"/>
    <x v="0"/>
    <x v="0"/>
    <x v="32"/>
    <x v="32"/>
    <x v="0"/>
  </r>
  <r>
    <n v="254"/>
    <x v="29"/>
    <x v="1"/>
    <x v="3"/>
    <x v="3"/>
    <x v="3"/>
    <x v="105"/>
    <x v="105"/>
    <x v="1"/>
  </r>
  <r>
    <n v="255"/>
    <x v="30"/>
    <x v="2"/>
    <x v="4"/>
    <x v="4"/>
    <x v="4"/>
    <x v="92"/>
    <x v="92"/>
    <x v="2"/>
  </r>
  <r>
    <n v="256"/>
    <x v="31"/>
    <x v="0"/>
    <x v="5"/>
    <x v="5"/>
    <x v="5"/>
    <x v="60"/>
    <x v="60"/>
    <x v="0"/>
  </r>
  <r>
    <n v="257"/>
    <x v="14"/>
    <x v="1"/>
    <x v="1"/>
    <x v="1"/>
    <x v="11"/>
    <x v="167"/>
    <x v="167"/>
    <x v="1"/>
  </r>
  <r>
    <n v="258"/>
    <x v="25"/>
    <x v="2"/>
    <x v="6"/>
    <x v="2"/>
    <x v="12"/>
    <x v="26"/>
    <x v="26"/>
    <x v="2"/>
  </r>
  <r>
    <n v="259"/>
    <x v="26"/>
    <x v="0"/>
    <x v="0"/>
    <x v="0"/>
    <x v="0"/>
    <x v="71"/>
    <x v="71"/>
    <x v="0"/>
  </r>
  <r>
    <n v="260"/>
    <x v="27"/>
    <x v="2"/>
    <x v="3"/>
    <x v="3"/>
    <x v="3"/>
    <x v="168"/>
    <x v="168"/>
    <x v="1"/>
  </r>
  <r>
    <n v="261"/>
    <x v="28"/>
    <x v="0"/>
    <x v="4"/>
    <x v="4"/>
    <x v="4"/>
    <x v="169"/>
    <x v="169"/>
    <x v="2"/>
  </r>
  <r>
    <n v="262"/>
    <x v="29"/>
    <x v="1"/>
    <x v="5"/>
    <x v="5"/>
    <x v="5"/>
    <x v="27"/>
    <x v="27"/>
    <x v="0"/>
  </r>
  <r>
    <n v="263"/>
    <x v="30"/>
    <x v="2"/>
    <x v="1"/>
    <x v="1"/>
    <x v="11"/>
    <x v="162"/>
    <x v="162"/>
    <x v="1"/>
  </r>
  <r>
    <n v="264"/>
    <x v="31"/>
    <x v="0"/>
    <x v="6"/>
    <x v="2"/>
    <x v="12"/>
    <x v="121"/>
    <x v="121"/>
    <x v="2"/>
  </r>
  <r>
    <n v="265"/>
    <x v="14"/>
    <x v="2"/>
    <x v="0"/>
    <x v="0"/>
    <x v="0"/>
    <x v="138"/>
    <x v="138"/>
    <x v="0"/>
  </r>
  <r>
    <n v="266"/>
    <x v="25"/>
    <x v="1"/>
    <x v="3"/>
    <x v="3"/>
    <x v="3"/>
    <x v="86"/>
    <x v="86"/>
    <x v="1"/>
  </r>
  <r>
    <n v="267"/>
    <x v="26"/>
    <x v="2"/>
    <x v="4"/>
    <x v="4"/>
    <x v="4"/>
    <x v="93"/>
    <x v="93"/>
    <x v="2"/>
  </r>
  <r>
    <n v="268"/>
    <x v="27"/>
    <x v="0"/>
    <x v="5"/>
    <x v="5"/>
    <x v="5"/>
    <x v="170"/>
    <x v="170"/>
    <x v="0"/>
  </r>
  <r>
    <n v="269"/>
    <x v="28"/>
    <x v="1"/>
    <x v="1"/>
    <x v="1"/>
    <x v="11"/>
    <x v="115"/>
    <x v="115"/>
    <x v="1"/>
  </r>
  <r>
    <n v="270"/>
    <x v="29"/>
    <x v="2"/>
    <x v="6"/>
    <x v="2"/>
    <x v="12"/>
    <x v="84"/>
    <x v="84"/>
    <x v="2"/>
  </r>
  <r>
    <n v="271"/>
    <x v="30"/>
    <x v="0"/>
    <x v="0"/>
    <x v="0"/>
    <x v="0"/>
    <x v="7"/>
    <x v="7"/>
    <x v="0"/>
  </r>
  <r>
    <n v="272"/>
    <x v="31"/>
    <x v="2"/>
    <x v="3"/>
    <x v="3"/>
    <x v="3"/>
    <x v="94"/>
    <x v="94"/>
    <x v="1"/>
  </r>
  <r>
    <n v="273"/>
    <x v="14"/>
    <x v="0"/>
    <x v="4"/>
    <x v="4"/>
    <x v="4"/>
    <x v="171"/>
    <x v="171"/>
    <x v="2"/>
  </r>
  <r>
    <n v="274"/>
    <x v="25"/>
    <x v="1"/>
    <x v="5"/>
    <x v="5"/>
    <x v="5"/>
    <x v="96"/>
    <x v="96"/>
    <x v="0"/>
  </r>
  <r>
    <n v="275"/>
    <x v="26"/>
    <x v="2"/>
    <x v="1"/>
    <x v="1"/>
    <x v="11"/>
    <x v="128"/>
    <x v="128"/>
    <x v="1"/>
  </r>
  <r>
    <n v="276"/>
    <x v="27"/>
    <x v="0"/>
    <x v="6"/>
    <x v="2"/>
    <x v="12"/>
    <x v="172"/>
    <x v="172"/>
    <x v="2"/>
  </r>
  <r>
    <n v="277"/>
    <x v="28"/>
    <x v="2"/>
    <x v="0"/>
    <x v="0"/>
    <x v="0"/>
    <x v="168"/>
    <x v="168"/>
    <x v="0"/>
  </r>
  <r>
    <n v="278"/>
    <x v="29"/>
    <x v="1"/>
    <x v="3"/>
    <x v="3"/>
    <x v="3"/>
    <x v="173"/>
    <x v="173"/>
    <x v="1"/>
  </r>
  <r>
    <n v="279"/>
    <x v="30"/>
    <x v="2"/>
    <x v="4"/>
    <x v="4"/>
    <x v="4"/>
    <x v="174"/>
    <x v="174"/>
    <x v="2"/>
  </r>
  <r>
    <n v="280"/>
    <x v="31"/>
    <x v="0"/>
    <x v="5"/>
    <x v="5"/>
    <x v="5"/>
    <x v="175"/>
    <x v="175"/>
    <x v="0"/>
  </r>
  <r>
    <n v="281"/>
    <x v="14"/>
    <x v="1"/>
    <x v="1"/>
    <x v="1"/>
    <x v="11"/>
    <x v="172"/>
    <x v="172"/>
    <x v="1"/>
  </r>
  <r>
    <n v="282"/>
    <x v="25"/>
    <x v="2"/>
    <x v="6"/>
    <x v="2"/>
    <x v="12"/>
    <x v="88"/>
    <x v="88"/>
    <x v="2"/>
  </r>
  <r>
    <n v="283"/>
    <x v="26"/>
    <x v="0"/>
    <x v="0"/>
    <x v="0"/>
    <x v="0"/>
    <x v="124"/>
    <x v="124"/>
    <x v="0"/>
  </r>
  <r>
    <n v="284"/>
    <x v="27"/>
    <x v="2"/>
    <x v="3"/>
    <x v="3"/>
    <x v="3"/>
    <x v="23"/>
    <x v="23"/>
    <x v="1"/>
  </r>
  <r>
    <n v="285"/>
    <x v="28"/>
    <x v="0"/>
    <x v="4"/>
    <x v="4"/>
    <x v="4"/>
    <x v="176"/>
    <x v="176"/>
    <x v="2"/>
  </r>
  <r>
    <n v="286"/>
    <x v="29"/>
    <x v="1"/>
    <x v="5"/>
    <x v="5"/>
    <x v="5"/>
    <x v="59"/>
    <x v="59"/>
    <x v="0"/>
  </r>
  <r>
    <n v="287"/>
    <x v="30"/>
    <x v="2"/>
    <x v="1"/>
    <x v="1"/>
    <x v="11"/>
    <x v="90"/>
    <x v="90"/>
    <x v="1"/>
  </r>
  <r>
    <n v="288"/>
    <x v="31"/>
    <x v="0"/>
    <x v="6"/>
    <x v="2"/>
    <x v="12"/>
    <x v="177"/>
    <x v="177"/>
    <x v="2"/>
  </r>
  <r>
    <n v="289"/>
    <x v="14"/>
    <x v="2"/>
    <x v="0"/>
    <x v="0"/>
    <x v="0"/>
    <x v="67"/>
    <x v="67"/>
    <x v="0"/>
  </r>
  <r>
    <n v="290"/>
    <x v="25"/>
    <x v="1"/>
    <x v="3"/>
    <x v="3"/>
    <x v="3"/>
    <x v="178"/>
    <x v="178"/>
    <x v="1"/>
  </r>
  <r>
    <n v="291"/>
    <x v="26"/>
    <x v="2"/>
    <x v="4"/>
    <x v="4"/>
    <x v="4"/>
    <x v="21"/>
    <x v="21"/>
    <x v="2"/>
  </r>
  <r>
    <n v="292"/>
    <x v="27"/>
    <x v="0"/>
    <x v="5"/>
    <x v="5"/>
    <x v="5"/>
    <x v="179"/>
    <x v="179"/>
    <x v="0"/>
  </r>
  <r>
    <n v="293"/>
    <x v="28"/>
    <x v="1"/>
    <x v="1"/>
    <x v="1"/>
    <x v="11"/>
    <x v="3"/>
    <x v="3"/>
    <x v="1"/>
  </r>
  <r>
    <n v="294"/>
    <x v="29"/>
    <x v="2"/>
    <x v="6"/>
    <x v="2"/>
    <x v="12"/>
    <x v="20"/>
    <x v="20"/>
    <x v="2"/>
  </r>
  <r>
    <n v="295"/>
    <x v="30"/>
    <x v="0"/>
    <x v="0"/>
    <x v="0"/>
    <x v="0"/>
    <x v="124"/>
    <x v="124"/>
    <x v="0"/>
  </r>
  <r>
    <n v="296"/>
    <x v="31"/>
    <x v="2"/>
    <x v="3"/>
    <x v="3"/>
    <x v="3"/>
    <x v="119"/>
    <x v="119"/>
    <x v="1"/>
  </r>
  <r>
    <n v="297"/>
    <x v="14"/>
    <x v="0"/>
    <x v="4"/>
    <x v="4"/>
    <x v="4"/>
    <x v="14"/>
    <x v="14"/>
    <x v="2"/>
  </r>
  <r>
    <n v="298"/>
    <x v="25"/>
    <x v="1"/>
    <x v="5"/>
    <x v="5"/>
    <x v="5"/>
    <x v="56"/>
    <x v="56"/>
    <x v="0"/>
  </r>
  <r>
    <n v="299"/>
    <x v="26"/>
    <x v="2"/>
    <x v="1"/>
    <x v="1"/>
    <x v="11"/>
    <x v="116"/>
    <x v="116"/>
    <x v="1"/>
  </r>
  <r>
    <n v="300"/>
    <x v="27"/>
    <x v="0"/>
    <x v="6"/>
    <x v="2"/>
    <x v="12"/>
    <x v="156"/>
    <x v="15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1"/>
    <s v="John Smith"/>
    <x v="0"/>
    <s v="Sarah Johnson"/>
    <s v="Grocery"/>
    <s v="Expired milk"/>
    <d v="2023-06-21T00:00:00"/>
    <d v="2023-06-21T00:00:00"/>
    <s v="SuperMart"/>
  </r>
  <r>
    <n v="2"/>
    <s v="Emily Davis"/>
    <x v="1"/>
    <s v="Mike Anderson"/>
    <s v="Logistics"/>
    <s v="Late delivery"/>
    <d v="2023-08-11T00:00:00"/>
    <d v="2023-08-11T00:00:00"/>
    <s v="MegaMart"/>
  </r>
  <r>
    <n v="3"/>
    <s v="Mark Wilson"/>
    <x v="2"/>
    <s v="Jessica Roberts"/>
    <s v="Customer Service"/>
    <s v="Rude behavior"/>
    <d v="2024-03-12T00:00:00"/>
    <d v="2024-03-12T00:00:00"/>
    <s v="HyperMart"/>
  </r>
  <r>
    <n v="4"/>
    <s v="Lisa Thompson"/>
    <x v="0"/>
    <s v="Robert Baker"/>
    <s v="Produce"/>
    <s v="Moldy fruits"/>
    <d v="2024-02-22T00:00:00"/>
    <d v="2024-02-22T00:00:00"/>
    <s v="SuperMart"/>
  </r>
  <r>
    <n v="5"/>
    <s v="Michael Brown"/>
    <x v="2"/>
    <s v="Samantha Davis"/>
    <s v="Deli"/>
    <s v="Slow service"/>
    <d v="2023-08-30T00:00:00"/>
    <d v="2023-08-30T00:00:00"/>
    <s v="MegaMart"/>
  </r>
  <r>
    <n v="6"/>
    <s v="Jennifer Lee"/>
    <x v="0"/>
    <s v="David Harris"/>
    <s v="Bakery"/>
    <s v="Stale bread"/>
    <d v="2024-01-23T00:00:00"/>
    <d v="2024-01-23T00:00:00"/>
    <s v="HyperMart"/>
  </r>
  <r>
    <n v="7"/>
    <s v="Daniel Johnson"/>
    <x v="1"/>
    <s v="Sarah Johnson"/>
    <s v="Logistics"/>
    <s v="Damaged package"/>
    <d v="2023-10-23T00:00:00"/>
    <d v="2023-10-23T00:00:00"/>
    <s v="SuperMart"/>
  </r>
  <r>
    <n v="8"/>
    <s v="Olivia White"/>
    <x v="2"/>
    <s v="Jessica Roberts"/>
    <s v="Customer Service"/>
    <s v="Unhelpful assistance"/>
    <d v="2023-07-04T00:00:00"/>
    <d v="2023-07-04T00:00:00"/>
    <s v="MegaMart"/>
  </r>
  <r>
    <n v="9"/>
    <s v="Ethan Martinez"/>
    <x v="0"/>
    <s v="Robert Baker"/>
    <s v="Grocery"/>
    <s v="Wrong item received"/>
    <d v="2024-02-05T00:00:00"/>
    <d v="2024-02-05T00:00:00"/>
    <s v="HyperMart"/>
  </r>
  <r>
    <n v="10"/>
    <s v="Ava Turner"/>
    <x v="2"/>
    <s v="Samantha Davis"/>
    <s v="Deli"/>
    <s v="Incorrect order"/>
    <d v="2023-12-31T00:00:00"/>
    <d v="2023-12-31T00:00:00"/>
    <s v="SuperMart"/>
  </r>
  <r>
    <n v="11"/>
    <s v="Matthew Johnson"/>
    <x v="0"/>
    <s v="David Harris"/>
    <s v="Bakery"/>
    <s v="Stale cakes"/>
    <d v="2023-09-28T00:00:00"/>
    <d v="2023-09-28T00:00:00"/>
    <s v="MegaMart"/>
  </r>
  <r>
    <n v="12"/>
    <s v="Sophia Adams"/>
    <x v="1"/>
    <s v="Mike Anderson"/>
    <s v="Logistics"/>
    <s v="Lost package"/>
    <d v="2024-01-24T00:00:00"/>
    <d v="2024-01-24T00:00:00"/>
    <s v="HyperMart"/>
  </r>
  <r>
    <n v="13"/>
    <s v="Benjamin Roberts"/>
    <x v="2"/>
    <s v="Emily Davis"/>
    <s v="Customer Service"/>
    <s v="Impolite behavior"/>
    <d v="2023-10-17T00:00:00"/>
    <d v="2023-10-17T00:00:00"/>
    <s v="SuperMart"/>
  </r>
  <r>
    <n v="14"/>
    <s v="Chloe Wilson"/>
    <x v="0"/>
    <s v="Robert Baker"/>
    <s v="Produce"/>
    <s v="Expired vegetables"/>
    <d v="2023-08-03T00:00:00"/>
    <d v="2023-08-03T00:00:00"/>
    <s v="MegaMart"/>
  </r>
  <r>
    <n v="15"/>
    <s v="Oliver Thompson"/>
    <x v="2"/>
    <s v="Sarah Johnson"/>
    <s v="Deli"/>
    <s v="Slow service"/>
    <d v="2023-06-16T00:00:00"/>
    <d v="2023-06-16T00:00:00"/>
    <s v="HyperMart"/>
  </r>
  <r>
    <n v="16"/>
    <s v="Emma Harris"/>
    <x v="0"/>
    <s v="David Harris"/>
    <s v="Bakery"/>
    <s v="Stale bread"/>
    <d v="2024-01-13T00:00:00"/>
    <d v="2024-01-13T00:00:00"/>
    <s v="SuperMart"/>
  </r>
  <r>
    <n v="17"/>
    <s v="Liam Turner"/>
    <x v="1"/>
    <s v="Mike Anderson"/>
    <s v="Logistics"/>
    <s v="Late delivery"/>
    <d v="2023-09-17T00:00:00"/>
    <d v="2023-09-17T00:00:00"/>
    <s v="MegaMart"/>
  </r>
  <r>
    <n v="18"/>
    <s v="Sophia Roberts"/>
    <x v="2"/>
    <s v="Jessica Roberts"/>
    <s v="Customer Service"/>
    <s v="Unhelpful assistance"/>
    <d v="2023-07-28T00:00:00"/>
    <d v="2023-07-28T00:00:00"/>
    <s v="HyperMart"/>
  </r>
  <r>
    <n v="19"/>
    <s v="Olivia Adams"/>
    <x v="0"/>
    <s v="Robert Baker"/>
    <s v="Grocery"/>
    <s v="Expired milk"/>
    <d v="2023-10-07T00:00:00"/>
    <d v="2023-10-07T00:00:00"/>
    <s v="SuperMart"/>
  </r>
  <r>
    <n v="20"/>
    <s v="William Davis"/>
    <x v="2"/>
    <s v="Samantha Davis"/>
    <s v="Deli"/>
    <s v="Incorrect order"/>
    <d v="2023-07-08T00:00:00"/>
    <d v="2023-07-08T00:00:00"/>
    <s v="MegaMart"/>
  </r>
  <r>
    <n v="21"/>
    <s v="Evelyn Thompson"/>
    <x v="0"/>
    <s v="David Harris"/>
    <s v="Bakery"/>
    <s v="Stale cakes"/>
    <d v="2023-12-29T00:00:00"/>
    <d v="2023-12-29T00:00:00"/>
    <s v="HyperMart"/>
  </r>
  <r>
    <n v="22"/>
    <s v="James Johnson"/>
    <x v="1"/>
    <s v="Mike Anderson"/>
    <s v="Logistics"/>
    <s v="Delayed delivery"/>
    <d v="2023-10-02T00:00:00"/>
    <d v="2023-10-02T00:00:00"/>
    <s v="SuperMart"/>
  </r>
  <r>
    <n v="23"/>
    <s v="Sophia Turner"/>
    <x v="2"/>
    <s v="Emily Davis"/>
    <s v="Customer Service"/>
    <s v="Impolite behavior"/>
    <d v="2023-07-24T00:00:00"/>
    <d v="2023-07-24T00:00:00"/>
    <s v="MegaMart"/>
  </r>
  <r>
    <n v="24"/>
    <s v="Ava Wilson"/>
    <x v="0"/>
    <s v="Robert Baker"/>
    <s v="Produce"/>
    <s v="Moldy fruits"/>
    <d v="2023-11-25T00:00:00"/>
    <d v="2023-11-25T00:00:00"/>
    <s v="HyperMart"/>
  </r>
  <r>
    <n v="25"/>
    <s v="Oliver Roberts"/>
    <x v="1"/>
    <s v="Sarah Johnson"/>
    <s v="Logistics"/>
    <s v="Damaged package"/>
    <d v="2023-06-23T00:00:00"/>
    <d v="2023-06-23T00:00:00"/>
    <s v="SuperMart"/>
  </r>
  <r>
    <n v="26"/>
    <s v="Emma Adams"/>
    <x v="2"/>
    <s v="Jessica Roberts"/>
    <s v="Customer Service"/>
    <s v="Rude behavior"/>
    <d v="2024-01-20T00:00:00"/>
    <d v="2024-01-20T00:00:00"/>
    <s v="MegaMart"/>
  </r>
  <r>
    <n v="27"/>
    <s v="Chloe Brown"/>
    <x v="0"/>
    <s v="David Harris"/>
    <s v="Bakery"/>
    <s v="Stale bread"/>
    <d v="2023-10-23T00:00:00"/>
    <d v="2023-10-23T00:00:00"/>
    <s v="HyperMart"/>
  </r>
  <r>
    <n v="28"/>
    <s v="Liam Davis"/>
    <x v="1"/>
    <s v="Mike Anderson"/>
    <s v="Logistics"/>
    <s v="Lost package"/>
    <d v="2023-10-09T00:00:00"/>
    <d v="2023-10-09T00:00:00"/>
    <s v="SuperMart"/>
  </r>
  <r>
    <n v="29"/>
    <s v="William Thompson"/>
    <x v="2"/>
    <s v="Samantha Davis"/>
    <s v="Deli"/>
    <s v="Slow service"/>
    <d v="2023-10-10T00:00:00"/>
    <d v="2023-10-10T00:00:00"/>
    <s v="MegaMart"/>
  </r>
  <r>
    <n v="30"/>
    <s v="Evelyn Johnson"/>
    <x v="0"/>
    <s v="Robert Baker"/>
    <s v="Grocery"/>
    <s v="Wrong item received"/>
    <d v="2023-06-30T00:00:00"/>
    <d v="2023-06-30T00:00:00"/>
    <s v="HyperMart"/>
  </r>
  <r>
    <n v="31"/>
    <s v="Olivia Adams"/>
    <x v="2"/>
    <s v="Emily Davis"/>
    <s v="Customer Service"/>
    <s v="Unhelpful assistance"/>
    <d v="2023-10-15T00:00:00"/>
    <d v="2023-10-15T00:00:00"/>
    <s v="SuperMart"/>
  </r>
  <r>
    <n v="32"/>
    <s v="James Wilson"/>
    <x v="0"/>
    <s v="Sarah Johnson"/>
    <s v="Grocery"/>
    <s v="Expired milk"/>
    <d v="2024-03-09T00:00:00"/>
    <d v="2024-03-09T00:00:00"/>
    <s v="MegaMart"/>
  </r>
  <r>
    <n v="33"/>
    <s v="Sophia Davis"/>
    <x v="1"/>
    <s v="Mike Anderson"/>
    <s v="Logistics"/>
    <s v="Late delivery"/>
    <d v="2023-07-02T00:00:00"/>
    <d v="2023-07-02T00:00:00"/>
    <s v="HyperMart"/>
  </r>
  <r>
    <n v="34"/>
    <s v="Oliver Thompson"/>
    <x v="2"/>
    <s v="Jessica Roberts"/>
    <s v="Customer Service"/>
    <s v="Impolite behavior"/>
    <d v="2023-07-21T00:00:00"/>
    <d v="2023-07-21T00:00:00"/>
    <s v="SuperMart"/>
  </r>
  <r>
    <n v="35"/>
    <s v="Emma Roberts"/>
    <x v="0"/>
    <s v="Robert Baker"/>
    <s v="Produce"/>
    <s v="Moldy fruits"/>
    <d v="2024-03-07T00:00:00"/>
    <d v="2024-03-07T00:00:00"/>
    <s v="MegaMart"/>
  </r>
  <r>
    <n v="36"/>
    <s v="Liam Brown"/>
    <x v="2"/>
    <s v="Samantha Davis"/>
    <s v="Deli"/>
    <s v="Incorrect order"/>
    <d v="2023-08-03T00:00:00"/>
    <d v="2023-08-03T00:00:00"/>
    <s v="HyperMart"/>
  </r>
  <r>
    <n v="37"/>
    <s v="William Turner"/>
    <x v="0"/>
    <s v="David Harris"/>
    <s v="Bakery"/>
    <s v="Stale cakes"/>
    <d v="2024-01-18T00:00:00"/>
    <d v="2024-01-18T00:00:00"/>
    <s v="SuperMart"/>
  </r>
  <r>
    <n v="38"/>
    <s v="Evelyn Adams"/>
    <x v="1"/>
    <s v="Mike Anderson"/>
    <s v="Logistics"/>
    <s v="Delayed delivery"/>
    <d v="2023-11-17T00:00:00"/>
    <d v="2023-11-17T00:00:00"/>
    <s v="MegaMart"/>
  </r>
  <r>
    <n v="39"/>
    <s v="James Roberts"/>
    <x v="2"/>
    <s v="Emily Davis"/>
    <s v="Customer Service"/>
    <s v="Unhelpful assistance"/>
    <d v="2023-07-09T00:00:00"/>
    <d v="2023-07-09T00:00:00"/>
    <s v="HyperMart"/>
  </r>
  <r>
    <n v="40"/>
    <s v="Olivia Thompson"/>
    <x v="0"/>
    <s v="Robert Baker"/>
    <s v="Grocery"/>
    <s v="Expired milk"/>
    <d v="2023-10-24T00:00:00"/>
    <d v="2023-10-24T00:00:00"/>
    <s v="SuperMart"/>
  </r>
  <r>
    <n v="41"/>
    <s v="Sophia Davis"/>
    <x v="2"/>
    <s v="Sarah Johnson"/>
    <s v="Deli"/>
    <s v="Slow service"/>
    <d v="2023-06-24T00:00:00"/>
    <d v="2023-06-24T00:00:00"/>
    <s v="MegaMart"/>
  </r>
  <r>
    <n v="42"/>
    <s v="Oliver Roberts"/>
    <x v="0"/>
    <s v="David Harris"/>
    <s v="Bakery"/>
    <s v="Stale bread"/>
    <d v="2023-12-16T00:00:00"/>
    <d v="2023-12-16T00:00:00"/>
    <s v="HyperMart"/>
  </r>
  <r>
    <n v="43"/>
    <s v="Emma Adams"/>
    <x v="1"/>
    <s v="Mike Anderson"/>
    <s v="Logistics"/>
    <s v="Lost package"/>
    <d v="2023-07-06T00:00:00"/>
    <d v="2023-07-06T00:00:00"/>
    <s v="SuperMart"/>
  </r>
  <r>
    <n v="44"/>
    <s v="Chloe Brown"/>
    <x v="2"/>
    <s v="Jessica Roberts"/>
    <s v="Customer Service"/>
    <s v="Rude behavior"/>
    <d v="2023-09-08T00:00:00"/>
    <d v="2023-09-08T00:00:00"/>
    <s v="MegaMart"/>
  </r>
  <r>
    <n v="45"/>
    <s v="Liam Davis"/>
    <x v="0"/>
    <s v="Robert Baker"/>
    <s v="Produce"/>
    <s v="Moldy fruits"/>
    <d v="2023-09-08T00:00:00"/>
    <d v="2023-09-08T00:00:00"/>
    <s v="HyperMart"/>
  </r>
  <r>
    <n v="46"/>
    <s v="William Thompson"/>
    <x v="1"/>
    <s v="Sarah Johnson"/>
    <s v="Logistics"/>
    <s v="Damaged package"/>
    <d v="2023-06-17T00:00:00"/>
    <d v="2023-06-17T00:00:00"/>
    <s v="SuperMart"/>
  </r>
  <r>
    <n v="47"/>
    <s v="Evelyn Johnson"/>
    <x v="2"/>
    <s v="Samantha Davis"/>
    <s v="Deli"/>
    <s v="Slow service"/>
    <d v="2024-02-09T00:00:00"/>
    <d v="2024-02-09T00:00:00"/>
    <s v="MegaMart"/>
  </r>
  <r>
    <n v="48"/>
    <s v="James Wilson"/>
    <x v="0"/>
    <s v="David Harris"/>
    <s v="Bakery"/>
    <s v="Stale cakes"/>
    <d v="2024-03-25T00:00:00"/>
    <d v="2024-03-25T00:00:00"/>
    <s v="HyperMart"/>
  </r>
  <r>
    <n v="49"/>
    <s v="Sophia Roberts"/>
    <x v="1"/>
    <s v="Mike Anderson"/>
    <s v="Logistics"/>
    <s v="Late delivery"/>
    <d v="2024-03-05T00:00:00"/>
    <d v="2024-03-05T00:00:00"/>
    <s v="SuperMart"/>
  </r>
  <r>
    <n v="50"/>
    <s v="Oliver Thompson"/>
    <x v="2"/>
    <s v="Emily Davis"/>
    <s v="Customer Service"/>
    <s v="Impolite behavior"/>
    <d v="2024-03-03T00:00:00"/>
    <d v="2024-03-03T00:00:00"/>
    <s v="MegaMart"/>
  </r>
  <r>
    <n v="51"/>
    <s v="Emma Harris"/>
    <x v="0"/>
    <s v="Robert Baker"/>
    <s v="Produce"/>
    <s v="Expired vegetables"/>
    <d v="2023-09-03T00:00:00"/>
    <d v="2023-09-03T00:00:00"/>
    <s v="HyperMart"/>
  </r>
  <r>
    <n v="52"/>
    <s v="Liam Turner"/>
    <x v="2"/>
    <s v="Sarah Johnson"/>
    <s v="Deli"/>
    <s v="Incorrect order"/>
    <d v="2023-11-19T00:00:00"/>
    <d v="2023-11-19T00:00:00"/>
    <s v="SuperMart"/>
  </r>
  <r>
    <n v="53"/>
    <s v="William Davis"/>
    <x v="0"/>
    <s v="David Harris"/>
    <s v="Bakery"/>
    <s v="Stale bread"/>
    <d v="2023-08-30T00:00:00"/>
    <d v="2023-08-30T00:00:00"/>
    <s v="MegaMart"/>
  </r>
  <r>
    <n v="54"/>
    <s v="Evelyn Thompson"/>
    <x v="1"/>
    <s v="Mike Anderson"/>
    <s v="Logistics"/>
    <s v="Lost package"/>
    <d v="2024-03-23T00:00:00"/>
    <d v="2024-03-23T00:00:00"/>
    <s v="HyperMart"/>
  </r>
  <r>
    <n v="55"/>
    <s v="James Johnson"/>
    <x v="2"/>
    <s v="Jessica Roberts"/>
    <s v="Customer Service"/>
    <s v="Unhelpful assistance"/>
    <d v="2023-12-15T00:00:00"/>
    <d v="2023-12-15T00:00:00"/>
    <s v="SuperMart"/>
  </r>
  <r>
    <n v="56"/>
    <s v="Sophia Turner"/>
    <x v="0"/>
    <s v="Robert Baker"/>
    <s v="Grocery"/>
    <s v="Wrong item received"/>
    <d v="2023-12-02T00:00:00"/>
    <d v="2023-12-02T00:00:00"/>
    <s v="MegaMart"/>
  </r>
  <r>
    <n v="57"/>
    <s v="Oliver Roberts"/>
    <x v="2"/>
    <s v="Samantha Davis"/>
    <s v="Deli"/>
    <s v="Slow service"/>
    <d v="2023-11-23T00:00:00"/>
    <d v="2023-11-23T00:00:00"/>
    <s v="HyperMart"/>
  </r>
  <r>
    <n v="58"/>
    <s v="Emma Adams"/>
    <x v="0"/>
    <s v="David Harris"/>
    <s v="Bakery"/>
    <s v="Stale cakes"/>
    <d v="2023-07-20T00:00:00"/>
    <d v="2023-07-20T00:00:00"/>
    <s v="SuperMart"/>
  </r>
  <r>
    <n v="59"/>
    <s v="Chloe Brown"/>
    <x v="1"/>
    <s v="Mike Anderson"/>
    <s v="Logistics"/>
    <s v="Delayed delivery"/>
    <d v="2023-12-16T00:00:00"/>
    <d v="2023-12-16T00:00:00"/>
    <s v="MegaMart"/>
  </r>
  <r>
    <n v="60"/>
    <s v="Liam Davis"/>
    <x v="2"/>
    <s v="Emily Davis"/>
    <s v="Customer Service"/>
    <s v="Impolite behavior"/>
    <d v="2023-08-07T00:00:00"/>
    <d v="2023-08-07T00:00:00"/>
    <s v="HyperMart"/>
  </r>
  <r>
    <n v="61"/>
    <s v="William Thompson"/>
    <x v="0"/>
    <s v="Sarah Johnson"/>
    <s v="Grocery"/>
    <s v="Expired milk"/>
    <d v="2023-06-26T00:00:00"/>
    <d v="2023-06-26T00:00:00"/>
    <s v="SuperMart"/>
  </r>
  <r>
    <n v="62"/>
    <s v="Evelyn Johnson"/>
    <x v="1"/>
    <s v="Mike Anderson"/>
    <s v="Logistics"/>
    <s v="Late delivery"/>
    <d v="2023-07-12T00:00:00"/>
    <d v="2023-07-12T00:00:00"/>
    <s v="MegaMart"/>
  </r>
  <r>
    <n v="63"/>
    <s v="James Wilson"/>
    <x v="2"/>
    <s v="Jessica Roberts"/>
    <s v="Customer Service"/>
    <s v="Rude behavior"/>
    <d v="2024-03-10T00:00:00"/>
    <d v="2024-03-10T00:00:00"/>
    <s v="HyperMart"/>
  </r>
  <r>
    <n v="64"/>
    <s v="Sophia Davis"/>
    <x v="0"/>
    <s v="Robert Baker"/>
    <s v="Produce"/>
    <s v="Moldy fruits"/>
    <d v="2024-03-18T00:00:00"/>
    <d v="2024-03-18T00:00:00"/>
    <s v="SuperMart"/>
  </r>
  <r>
    <n v="65"/>
    <s v="Oliver Thompson"/>
    <x v="2"/>
    <s v="Samantha Davis"/>
    <s v="Deli"/>
    <s v="Slow service"/>
    <d v="2024-02-06T00:00:00"/>
    <d v="2024-02-06T00:00:00"/>
    <s v="MegaMart"/>
  </r>
  <r>
    <n v="66"/>
    <s v="Emma Roberts"/>
    <x v="0"/>
    <s v="David Harris"/>
    <s v="Bakery"/>
    <s v="Stale bread"/>
    <d v="2024-02-28T00:00:00"/>
    <d v="2024-02-28T00:00:00"/>
    <s v="HyperMart"/>
  </r>
  <r>
    <n v="67"/>
    <s v="Liam Brown"/>
    <x v="1"/>
    <s v="Mike Anderson"/>
    <s v="Logistics"/>
    <s v="Lost package"/>
    <d v="2023-11-03T00:00:00"/>
    <d v="2023-11-03T00:00:00"/>
    <s v="SuperMart"/>
  </r>
  <r>
    <n v="68"/>
    <s v="William Turner"/>
    <x v="2"/>
    <s v="Emily Davis"/>
    <s v="Customer Service"/>
    <s v="Unhelpful assistance"/>
    <d v="2023-06-09T00:00:00"/>
    <d v="2023-06-09T00:00:00"/>
    <s v="MegaMart"/>
  </r>
  <r>
    <n v="69"/>
    <s v="Evelyn Adams"/>
    <x v="0"/>
    <s v="Robert Baker"/>
    <s v="Grocery"/>
    <s v="Expired milk"/>
    <d v="2023-08-06T00:00:00"/>
    <d v="2023-08-06T00:00:00"/>
    <s v="HyperMart"/>
  </r>
  <r>
    <n v="70"/>
    <s v="James Roberts"/>
    <x v="2"/>
    <s v="Sarah Johnson"/>
    <s v="Deli"/>
    <s v="Incorrect order"/>
    <d v="2023-08-09T00:00:00"/>
    <d v="2023-08-09T00:00:00"/>
    <s v="SuperMart"/>
  </r>
  <r>
    <n v="71"/>
    <s v="Olivia Thompson"/>
    <x v="0"/>
    <s v="David Harris"/>
    <s v="Bakery"/>
    <s v="Stale cakes"/>
    <d v="2023-12-26T00:00:00"/>
    <d v="2023-12-26T00:00:00"/>
    <s v="MegaMart"/>
  </r>
  <r>
    <n v="72"/>
    <s v="Sophia Davis"/>
    <x v="1"/>
    <s v="Mike Anderson"/>
    <s v="Logistics"/>
    <s v="Delayed delivery"/>
    <d v="2023-10-24T00:00:00"/>
    <d v="2023-10-24T00:00:00"/>
    <s v="HyperMart"/>
  </r>
  <r>
    <n v="73"/>
    <s v="Oliver Roberts"/>
    <x v="2"/>
    <s v="Emily Davis"/>
    <s v="Customer Service"/>
    <s v="Impolite behavior"/>
    <d v="2024-02-14T00:00:00"/>
    <d v="2024-02-14T00:00:00"/>
    <s v="SuperMart"/>
  </r>
  <r>
    <n v="74"/>
    <s v="Emma Adams"/>
    <x v="0"/>
    <s v="Robert Baker"/>
    <s v="Produce"/>
    <s v="Moldy fruits"/>
    <d v="2024-02-02T00:00:00"/>
    <d v="2024-02-02T00:00:00"/>
    <s v="MegaMart"/>
  </r>
  <r>
    <n v="75"/>
    <s v="Chloe Brown"/>
    <x v="2"/>
    <s v="Samantha Davis"/>
    <s v="Deli"/>
    <s v="Slow service"/>
    <d v="2023-06-29T00:00:00"/>
    <d v="2023-06-29T00:00:00"/>
    <s v="HyperMart"/>
  </r>
  <r>
    <n v="76"/>
    <s v="Liam Davis"/>
    <x v="0"/>
    <s v="Sarah Johnson"/>
    <s v="Grocery"/>
    <s v="Expired milk"/>
    <d v="2024-02-19T00:00:00"/>
    <d v="2024-02-19T00:00:00"/>
    <s v="SuperMart"/>
  </r>
  <r>
    <n v="77"/>
    <s v="William Thompson"/>
    <x v="1"/>
    <s v="Mike Anderson"/>
    <s v="Logistics"/>
    <s v="Late delivery"/>
    <d v="2024-02-28T00:00:00"/>
    <d v="2024-02-28T00:00:00"/>
    <s v="MegaMart"/>
  </r>
  <r>
    <n v="78"/>
    <s v="Evelyn Johnson"/>
    <x v="2"/>
    <s v="Jessica Roberts"/>
    <s v="Customer Service"/>
    <s v="Rude behavior"/>
    <d v="2023-06-18T00:00:00"/>
    <d v="2023-06-18T00:00:00"/>
    <s v="HyperMart"/>
  </r>
  <r>
    <n v="79"/>
    <s v="James Wilson"/>
    <x v="0"/>
    <s v="Robert Baker"/>
    <s v="Produce"/>
    <s v="Moldy fruits"/>
    <d v="2024-01-27T00:00:00"/>
    <d v="2024-01-27T00:00:00"/>
    <s v="SuperMart"/>
  </r>
  <r>
    <n v="80"/>
    <s v="Sophia Davis"/>
    <x v="2"/>
    <s v="Samantha Davis"/>
    <s v="Deli"/>
    <s v="Slow service"/>
    <d v="2023-06-20T00:00:00"/>
    <d v="2023-06-20T00:00:00"/>
    <s v="MegaMart"/>
  </r>
  <r>
    <n v="81"/>
    <s v="Oliver Thompson"/>
    <x v="0"/>
    <s v="David Harris"/>
    <s v="Bakery"/>
    <s v="Stale bread"/>
    <d v="2023-09-04T00:00:00"/>
    <d v="2023-09-04T00:00:00"/>
    <s v="HyperMart"/>
  </r>
  <r>
    <n v="82"/>
    <s v="Emma Roberts"/>
    <x v="1"/>
    <s v="Mike Anderson"/>
    <s v="Logistics"/>
    <s v="Lost package"/>
    <d v="2023-07-13T00:00:00"/>
    <d v="2023-07-13T00:00:00"/>
    <s v="SuperMart"/>
  </r>
  <r>
    <n v="83"/>
    <s v="Liam Brown"/>
    <x v="2"/>
    <s v="Emily Davis"/>
    <s v="Customer Service"/>
    <s v="Impolite behavior"/>
    <d v="2024-01-08T00:00:00"/>
    <d v="2024-01-08T00:00:00"/>
    <s v="MegaMart"/>
  </r>
  <r>
    <n v="84"/>
    <s v="William Turner"/>
    <x v="0"/>
    <s v="Robert Baker"/>
    <s v="Produce"/>
    <s v="Moldy fruits"/>
    <d v="2023-08-23T00:00:00"/>
    <d v="2023-08-23T00:00:00"/>
    <s v="HyperMart"/>
  </r>
  <r>
    <n v="85"/>
    <s v="Evelyn Adams"/>
    <x v="1"/>
    <s v="Sarah Johnson"/>
    <s v="Logistics"/>
    <s v="Damaged package"/>
    <d v="2023-09-04T00:00:00"/>
    <d v="2023-09-04T00:00:00"/>
    <s v="SuperMart"/>
  </r>
  <r>
    <n v="86"/>
    <s v="James Roberts"/>
    <x v="2"/>
    <s v="Jessica Roberts"/>
    <s v="Customer Service"/>
    <s v="Rude behavior"/>
    <d v="2024-03-13T00:00:00"/>
    <d v="2024-03-13T00:00:00"/>
    <s v="MegaMart"/>
  </r>
  <r>
    <n v="87"/>
    <s v="Olivia Thompson"/>
    <x v="0"/>
    <s v="David Harris"/>
    <s v="Bakery"/>
    <s v="Stale cakes"/>
    <d v="2023-09-22T00:00:00"/>
    <d v="2023-09-22T00:00:00"/>
    <s v="HyperMart"/>
  </r>
  <r>
    <n v="88"/>
    <s v="Sophia Davis"/>
    <x v="2"/>
    <s v="Mike Anderson"/>
    <s v="Logistics"/>
    <s v="Late delivery"/>
    <d v="2023-09-29T00:00:00"/>
    <d v="2023-09-29T00:00:00"/>
    <s v="SuperMart"/>
  </r>
  <r>
    <n v="89"/>
    <s v="Oliver Roberts"/>
    <x v="0"/>
    <s v="Emily Davis"/>
    <s v="Customer Service"/>
    <s v="Unhelpful assistance"/>
    <d v="2023-08-13T00:00:00"/>
    <d v="2023-08-13T00:00:00"/>
    <s v="MegaMart"/>
  </r>
  <r>
    <n v="90"/>
    <s v="Emma Adams"/>
    <x v="1"/>
    <s v="Sarah Johnson"/>
    <s v="Grocery"/>
    <s v="Expired milk"/>
    <d v="2024-01-02T00:00:00"/>
    <d v="2024-01-02T00:00:00"/>
    <s v="HyperMart"/>
  </r>
  <r>
    <n v="91"/>
    <s v="Chloe Brown"/>
    <x v="2"/>
    <s v="Robert Baker"/>
    <s v="Produce"/>
    <s v="Moldy fruits"/>
    <d v="2023-11-13T00:00:00"/>
    <d v="2023-11-13T00:00:00"/>
    <s v="SuperMart"/>
  </r>
  <r>
    <n v="92"/>
    <s v="Liam Davis"/>
    <x v="0"/>
    <s v="Samantha Davis"/>
    <s v="Deli"/>
    <s v="Slow service"/>
    <d v="2024-01-05T00:00:00"/>
    <d v="2024-01-05T00:00:00"/>
    <s v="MegaMart"/>
  </r>
  <r>
    <n v="93"/>
    <s v="William Thompson"/>
    <x v="2"/>
    <s v="David Harris"/>
    <s v="Bakery"/>
    <s v="Stale bread"/>
    <d v="2023-11-22T00:00:00"/>
    <d v="2023-11-22T00:00:00"/>
    <s v="HyperMart"/>
  </r>
  <r>
    <n v="94"/>
    <s v="Evelyn Johnson"/>
    <x v="1"/>
    <s v="Jessica Roberts"/>
    <s v="Customer Service"/>
    <s v="Impolite behavior"/>
    <d v="2023-06-20T00:00:00"/>
    <d v="2023-06-20T00:00:00"/>
    <s v="SuperMart"/>
  </r>
  <r>
    <n v="95"/>
    <s v="James Wilson"/>
    <x v="2"/>
    <s v="Mike Anderson"/>
    <s v="Logistics"/>
    <s v="Lost package"/>
    <d v="2024-02-20T00:00:00"/>
    <d v="2024-02-20T00:00:00"/>
    <s v="MegaMart"/>
  </r>
  <r>
    <n v="96"/>
    <s v="Sophia Davis"/>
    <x v="0"/>
    <s v="Emily Davis"/>
    <s v="Customer Service"/>
    <s v="Unhelpful assistance"/>
    <d v="2024-02-28T00:00:00"/>
    <d v="2024-02-28T00:00:00"/>
    <s v="HyperMart"/>
  </r>
  <r>
    <n v="97"/>
    <s v="Oliver Thompson"/>
    <x v="2"/>
    <s v="Sarah Johnson"/>
    <s v="Grocery"/>
    <s v="Expired milk"/>
    <d v="2023-08-13T00:00:00"/>
    <d v="2023-08-13T00:00:00"/>
    <s v="SuperMart"/>
  </r>
  <r>
    <n v="98"/>
    <s v="Emma Adams"/>
    <x v="1"/>
    <s v="Robert Baker"/>
    <s v="Produce"/>
    <s v="Moldy fruits"/>
    <d v="2023-11-27T00:00:00"/>
    <d v="2023-11-27T00:00:00"/>
    <s v="MegaMart"/>
  </r>
  <r>
    <n v="99"/>
    <s v="Chloe Brown"/>
    <x v="2"/>
    <s v="Samantha Davis"/>
    <s v="Deli"/>
    <s v="Slow service"/>
    <d v="2023-08-16T00:00:00"/>
    <d v="2023-08-16T00:00:00"/>
    <s v="HyperMart"/>
  </r>
  <r>
    <n v="100"/>
    <s v="Liam Davis"/>
    <x v="0"/>
    <s v="David Harris"/>
    <s v="Bakery"/>
    <s v="Stale bread"/>
    <d v="2023-10-19T00:00:00"/>
    <d v="2023-10-19T00:00:00"/>
    <s v="SuperMart"/>
  </r>
  <r>
    <n v="101"/>
    <s v="William Thompson"/>
    <x v="1"/>
    <s v="Mike Anderson"/>
    <s v="Logistics"/>
    <s v="Lost package"/>
    <d v="2023-08-05T00:00:00"/>
    <d v="2023-08-05T00:00:00"/>
    <s v="MegaMart"/>
  </r>
  <r>
    <n v="102"/>
    <s v="Evelyn Johnson"/>
    <x v="2"/>
    <s v="Emily Davis"/>
    <s v="Customer Service"/>
    <s v="Impolite behavior"/>
    <d v="2024-01-29T00:00:00"/>
    <d v="2024-01-29T00:00:00"/>
    <s v="HyperMart"/>
  </r>
  <r>
    <n v="103"/>
    <s v="James Wilson"/>
    <x v="0"/>
    <s v="Sarah Johnson"/>
    <s v="Grocery"/>
    <s v="Expired milk"/>
    <d v="2023-09-30T00:00:00"/>
    <d v="2023-09-30T00:00:00"/>
    <s v="SuperMart"/>
  </r>
  <r>
    <n v="104"/>
    <s v="Sophia Davis"/>
    <x v="2"/>
    <s v="Robert Baker"/>
    <s v="Produce"/>
    <s v="Moldy fruits"/>
    <d v="2023-08-02T00:00:00"/>
    <d v="2023-08-02T00:00:00"/>
    <s v="MegaMart"/>
  </r>
  <r>
    <n v="105"/>
    <s v="Oliver Thompson"/>
    <x v="0"/>
    <s v="Samantha Davis"/>
    <s v="Deli"/>
    <s v="Slow service"/>
    <d v="2023-06-01T00:00:00"/>
    <d v="2023-06-01T00:00:00"/>
    <s v="HyperMart"/>
  </r>
  <r>
    <n v="106"/>
    <s v="Emma Adams"/>
    <x v="1"/>
    <s v="David Harris"/>
    <s v="Bakery"/>
    <s v="Stale bread"/>
    <d v="2024-03-03T00:00:00"/>
    <d v="2024-03-03T00:00:00"/>
    <s v="SuperMart"/>
  </r>
  <r>
    <n v="107"/>
    <s v="Chloe Brown"/>
    <x v="2"/>
    <s v="Mike Anderson"/>
    <s v="Logistics"/>
    <s v="Lost package"/>
    <d v="2023-07-11T00:00:00"/>
    <d v="2023-07-11T00:00:00"/>
    <s v="MegaMart"/>
  </r>
  <r>
    <n v="108"/>
    <s v="Liam Davis"/>
    <x v="0"/>
    <s v="Emily Davis"/>
    <s v="Customer Service"/>
    <s v="Impolite behavior"/>
    <d v="2023-10-19T00:00:00"/>
    <d v="2023-10-19T00:00:00"/>
    <s v="HyperMart"/>
  </r>
  <r>
    <n v="109"/>
    <s v="William Thompson"/>
    <x v="2"/>
    <s v="Sarah Johnson"/>
    <s v="Grocery"/>
    <s v="Expired milk"/>
    <d v="2023-06-15T00:00:00"/>
    <d v="2023-06-15T00:00:00"/>
    <s v="SuperMart"/>
  </r>
  <r>
    <n v="110"/>
    <s v="Evelyn Johnson"/>
    <x v="1"/>
    <s v="Robert Baker"/>
    <s v="Produce"/>
    <s v="Moldy fruits"/>
    <d v="2023-11-04T00:00:00"/>
    <d v="2023-11-04T00:00:00"/>
    <s v="MegaMart"/>
  </r>
  <r>
    <n v="111"/>
    <s v="James Wilson"/>
    <x v="2"/>
    <s v="Samantha Davis"/>
    <s v="Deli"/>
    <s v="Slow service"/>
    <d v="2023-06-20T00:00:00"/>
    <d v="2023-06-20T00:00:00"/>
    <s v="HyperMart"/>
  </r>
  <r>
    <n v="112"/>
    <s v="Sophia Davis"/>
    <x v="0"/>
    <s v="David Harris"/>
    <s v="Bakery"/>
    <s v="Stale bread"/>
    <d v="2023-10-04T00:00:00"/>
    <d v="2023-10-04T00:00:00"/>
    <s v="SuperMart"/>
  </r>
  <r>
    <n v="113"/>
    <s v="Oliver Thompson"/>
    <x v="1"/>
    <s v="Mike Anderson"/>
    <s v="Logistics"/>
    <s v="Lost package"/>
    <d v="2023-06-06T00:00:00"/>
    <d v="2023-06-06T00:00:00"/>
    <s v="MegaMart"/>
  </r>
  <r>
    <n v="114"/>
    <s v="Emma Adams"/>
    <x v="2"/>
    <s v="Emily Davis"/>
    <s v="Customer Service"/>
    <s v="Impolite behavior"/>
    <d v="2023-06-10T00:00:00"/>
    <d v="2023-06-10T00:00:00"/>
    <s v="HyperMart"/>
  </r>
  <r>
    <n v="115"/>
    <s v="Chloe Brown"/>
    <x v="0"/>
    <s v="Sarah Johnson"/>
    <s v="Grocery"/>
    <s v="Expired milk"/>
    <d v="2023-08-23T00:00:00"/>
    <d v="2023-08-23T00:00:00"/>
    <s v="SuperMart"/>
  </r>
  <r>
    <n v="116"/>
    <s v="Liam Davis"/>
    <x v="2"/>
    <s v="Robert Baker"/>
    <s v="Produce"/>
    <s v="Moldy fruits"/>
    <d v="2023-06-29T00:00:00"/>
    <d v="2023-06-29T00:00:00"/>
    <s v="MegaMart"/>
  </r>
  <r>
    <n v="117"/>
    <s v="William Thompson"/>
    <x v="0"/>
    <s v="Samantha Davis"/>
    <s v="Deli"/>
    <s v="Slow service"/>
    <d v="2023-09-24T00:00:00"/>
    <d v="2023-09-24T00:00:00"/>
    <s v="HyperMart"/>
  </r>
  <r>
    <n v="118"/>
    <s v="Evelyn Johnson"/>
    <x v="1"/>
    <s v="David Harris"/>
    <s v="Bakery"/>
    <s v="Stale bread"/>
    <d v="2024-02-27T00:00:00"/>
    <d v="2024-02-27T00:00:00"/>
    <s v="SuperMart"/>
  </r>
  <r>
    <n v="119"/>
    <s v="James Wilson"/>
    <x v="2"/>
    <s v="Mike Anderson"/>
    <s v="Logistics"/>
    <s v="Lost package"/>
    <d v="2024-02-01T00:00:00"/>
    <d v="2024-02-01T00:00:00"/>
    <s v="MegaMart"/>
  </r>
  <r>
    <n v="120"/>
    <s v="Sophia Davis"/>
    <x v="0"/>
    <s v="Emily Davis"/>
    <s v="Customer Service"/>
    <s v="Impolite behavior"/>
    <d v="2023-08-03T00:00:00"/>
    <d v="2023-08-03T00:00:00"/>
    <s v="HyperMart"/>
  </r>
  <r>
    <n v="121"/>
    <s v="Oliver Thompson"/>
    <x v="2"/>
    <s v="Sarah Johnson"/>
    <s v="Grocery"/>
    <s v="Expired milk"/>
    <d v="2024-02-26T00:00:00"/>
    <d v="2024-02-26T00:00:00"/>
    <s v="SuperMart"/>
  </r>
  <r>
    <n v="122"/>
    <s v="Emma Adams"/>
    <x v="1"/>
    <s v="Robert Baker"/>
    <s v="Produce"/>
    <s v="Moldy fruits"/>
    <d v="2023-09-14T00:00:00"/>
    <d v="2023-09-14T00:00:00"/>
    <s v="MegaMart"/>
  </r>
  <r>
    <n v="123"/>
    <s v="Chloe Brown"/>
    <x v="2"/>
    <s v="Samantha Davis"/>
    <s v="Deli"/>
    <s v="Slow service"/>
    <d v="2023-09-07T00:00:00"/>
    <d v="2023-09-07T00:00:00"/>
    <s v="HyperMart"/>
  </r>
  <r>
    <n v="124"/>
    <s v="Liam Davis"/>
    <x v="0"/>
    <s v="David Harris"/>
    <s v="Bakery"/>
    <s v="Stale bread"/>
    <d v="2023-06-21T00:00:00"/>
    <d v="2023-06-21T00:00:00"/>
    <s v="SuperMart"/>
  </r>
  <r>
    <n v="125"/>
    <s v="William Thompson"/>
    <x v="1"/>
    <s v="Mike Anderson"/>
    <s v="Logistics"/>
    <s v="Lost package"/>
    <d v="2024-02-15T00:00:00"/>
    <d v="2024-02-15T00:00:00"/>
    <s v="MegaMart"/>
  </r>
  <r>
    <n v="126"/>
    <s v="Evelyn Johnson"/>
    <x v="2"/>
    <s v="Emily Davis"/>
    <s v="Customer Service"/>
    <s v="Impolite behavior"/>
    <d v="2023-07-24T00:00:00"/>
    <d v="2023-07-24T00:00:00"/>
    <s v="HyperMart"/>
  </r>
  <r>
    <n v="127"/>
    <s v="James Wilson"/>
    <x v="0"/>
    <s v="Sarah Johnson"/>
    <s v="Grocery"/>
    <s v="Expired milk"/>
    <d v="2023-06-09T00:00:00"/>
    <d v="2023-06-09T00:00:00"/>
    <s v="SuperMart"/>
  </r>
  <r>
    <n v="128"/>
    <s v="Sophia Davis"/>
    <x v="2"/>
    <s v="Robert Baker"/>
    <s v="Produce"/>
    <s v="Moldy fruits"/>
    <d v="2024-01-28T00:00:00"/>
    <d v="2024-01-28T00:00:00"/>
    <s v="MegaMart"/>
  </r>
  <r>
    <n v="129"/>
    <s v="Oliver Thompson"/>
    <x v="0"/>
    <s v="Samantha Davis"/>
    <s v="Deli"/>
    <s v="Slow service"/>
    <d v="2024-01-26T00:00:00"/>
    <d v="2024-01-26T00:00:00"/>
    <s v="HyperMart"/>
  </r>
  <r>
    <n v="130"/>
    <s v="Emma Adams"/>
    <x v="1"/>
    <s v="David Harris"/>
    <s v="Bakery"/>
    <s v="Stale bread"/>
    <d v="2024-02-15T00:00:00"/>
    <d v="2024-02-15T00:00:00"/>
    <s v="SuperMart"/>
  </r>
  <r>
    <n v="131"/>
    <s v="Chloe Brown"/>
    <x v="2"/>
    <s v="Mike Anderson"/>
    <s v="Logistics"/>
    <s v="Lost package"/>
    <d v="2023-06-29T00:00:00"/>
    <d v="2023-06-29T00:00:00"/>
    <s v="MegaMart"/>
  </r>
  <r>
    <n v="132"/>
    <s v="Liam Davis"/>
    <x v="0"/>
    <s v="Emily Davis"/>
    <s v="Customer Service"/>
    <s v="Impolite behavior"/>
    <d v="2024-01-16T00:00:00"/>
    <d v="2024-01-16T00:00:00"/>
    <s v="HyperMart"/>
  </r>
  <r>
    <n v="133"/>
    <s v="William Thompson"/>
    <x v="2"/>
    <s v="Sarah Johnson"/>
    <s v="Grocery"/>
    <s v="Expired milk"/>
    <d v="2023-11-14T00:00:00"/>
    <d v="2023-11-14T00:00:00"/>
    <s v="SuperMart"/>
  </r>
  <r>
    <n v="134"/>
    <s v="Evelyn Johnson"/>
    <x v="1"/>
    <s v="Robert Baker"/>
    <s v="Produce"/>
    <s v="Moldy fruits"/>
    <d v="2023-06-09T00:00:00"/>
    <d v="2023-06-09T00:00:00"/>
    <s v="MegaMart"/>
  </r>
  <r>
    <n v="135"/>
    <s v="James Wilson"/>
    <x v="2"/>
    <s v="Samantha Davis"/>
    <s v="Deli"/>
    <s v="Slow service"/>
    <d v="2024-02-18T00:00:00"/>
    <d v="2024-02-18T00:00:00"/>
    <s v="HyperMart"/>
  </r>
  <r>
    <n v="136"/>
    <s v="Sophia Davis"/>
    <x v="0"/>
    <s v="David Harris"/>
    <s v="Bakery"/>
    <s v="Stale bread"/>
    <d v="2023-06-23T00:00:00"/>
    <d v="2023-06-23T00:00:00"/>
    <s v="SuperMart"/>
  </r>
  <r>
    <n v="137"/>
    <s v="Oliver Thompson"/>
    <x v="1"/>
    <s v="Mike Anderson"/>
    <s v="Logistics"/>
    <s v="Lost package"/>
    <d v="2024-02-11T00:00:00"/>
    <d v="2024-02-11T00:00:00"/>
    <s v="MegaMart"/>
  </r>
  <r>
    <n v="138"/>
    <s v="Emma Adams"/>
    <x v="2"/>
    <s v="Emily Davis"/>
    <s v="Customer Service"/>
    <s v="Impolite behavior"/>
    <d v="2024-02-09T00:00:00"/>
    <d v="2024-02-09T00:00:00"/>
    <s v="HyperMart"/>
  </r>
  <r>
    <n v="139"/>
    <s v="Chloe Brown"/>
    <x v="0"/>
    <s v="Sarah Johnson"/>
    <s v="Grocery"/>
    <s v="Expired milk"/>
    <d v="2023-10-16T00:00:00"/>
    <d v="2023-10-16T00:00:00"/>
    <s v="SuperMart"/>
  </r>
  <r>
    <n v="140"/>
    <s v="Liam Davis"/>
    <x v="2"/>
    <s v="Robert Baker"/>
    <s v="Produce"/>
    <s v="Moldy fruits"/>
    <d v="2023-09-07T00:00:00"/>
    <d v="2023-09-07T00:00:00"/>
    <s v="MegaMart"/>
  </r>
  <r>
    <n v="141"/>
    <s v="William Thompson"/>
    <x v="0"/>
    <s v="Samantha Davis"/>
    <s v="Deli"/>
    <s v="Slow service"/>
    <d v="2024-01-15T00:00:00"/>
    <d v="2024-01-15T00:00:00"/>
    <s v="HyperMart"/>
  </r>
  <r>
    <n v="142"/>
    <s v="Evelyn Johnson"/>
    <x v="1"/>
    <s v="David Harris"/>
    <s v="Bakery"/>
    <s v="Stale bread"/>
    <d v="2023-11-10T00:00:00"/>
    <d v="2023-11-10T00:00:00"/>
    <s v="SuperMart"/>
  </r>
  <r>
    <n v="143"/>
    <s v="James Wilson"/>
    <x v="2"/>
    <s v="Mike Anderson"/>
    <s v="Logistics"/>
    <s v="Lost package"/>
    <d v="2023-12-27T00:00:00"/>
    <d v="2023-12-27T00:00:00"/>
    <s v="MegaMart"/>
  </r>
  <r>
    <n v="144"/>
    <s v="Sophia Davis"/>
    <x v="0"/>
    <s v="Emily Davis"/>
    <s v="Customer Service"/>
    <s v="Impolite behavior"/>
    <d v="2023-10-28T00:00:00"/>
    <d v="2023-10-28T00:00:00"/>
    <s v="HyperMart"/>
  </r>
  <r>
    <n v="145"/>
    <s v="Oliver Thompson"/>
    <x v="2"/>
    <s v="Sarah Johnson"/>
    <s v="Grocery"/>
    <s v="Expired milk"/>
    <d v="2024-02-11T00:00:00"/>
    <d v="2024-02-11T00:00:00"/>
    <s v="SuperMart"/>
  </r>
  <r>
    <n v="146"/>
    <s v="Emma Adams"/>
    <x v="1"/>
    <s v="Robert Baker"/>
    <s v="Produce"/>
    <s v="Moldy fruits"/>
    <d v="2024-03-25T00:00:00"/>
    <d v="2024-03-25T00:00:00"/>
    <s v="MegaMart"/>
  </r>
  <r>
    <n v="147"/>
    <s v="Chloe Brown"/>
    <x v="2"/>
    <s v="Samantha Davis"/>
    <s v="Deli"/>
    <s v="Slow service"/>
    <d v="2023-07-03T00:00:00"/>
    <d v="2023-07-03T00:00:00"/>
    <s v="HyperMart"/>
  </r>
  <r>
    <n v="148"/>
    <s v="Liam Davis"/>
    <x v="0"/>
    <s v="David Harris"/>
    <s v="Bakery"/>
    <s v="Stale bread"/>
    <d v="2023-08-06T00:00:00"/>
    <d v="2023-08-06T00:00:00"/>
    <s v="SuperMart"/>
  </r>
  <r>
    <n v="149"/>
    <s v="William Thompson"/>
    <x v="1"/>
    <s v="Mike Anderson"/>
    <s v="Logistics"/>
    <s v="Lost package"/>
    <d v="2024-01-17T00:00:00"/>
    <d v="2024-01-17T00:00:00"/>
    <s v="MegaMart"/>
  </r>
  <r>
    <n v="150"/>
    <s v="Evelyn Johnson"/>
    <x v="2"/>
    <s v="Emily Davis"/>
    <s v="Customer Service"/>
    <s v="Impolite behavior"/>
    <d v="2023-07-03T00:00:00"/>
    <d v="2023-07-03T00:00:00"/>
    <s v="HyperMart"/>
  </r>
  <r>
    <n v="151"/>
    <s v="James Wilson"/>
    <x v="0"/>
    <s v="Sarah Johnson"/>
    <s v="Grocery"/>
    <s v="Expired milk"/>
    <d v="2024-01-05T00:00:00"/>
    <d v="2024-01-05T00:00:00"/>
    <s v="SuperMart"/>
  </r>
  <r>
    <n v="152"/>
    <s v="Sophia Davis"/>
    <x v="2"/>
    <s v="Robert Baker"/>
    <s v="Produce"/>
    <s v="Moldy fruits"/>
    <d v="2023-06-22T00:00:00"/>
    <d v="2023-06-22T00:00:00"/>
    <s v="MegaMart"/>
  </r>
  <r>
    <n v="153"/>
    <s v="Oliver Thompson"/>
    <x v="0"/>
    <s v="Samantha Davis"/>
    <s v="Deli"/>
    <s v="Slow service"/>
    <d v="2024-01-11T00:00:00"/>
    <d v="2024-01-11T00:00:00"/>
    <s v="HyperMart"/>
  </r>
  <r>
    <n v="154"/>
    <s v="Emma Adams"/>
    <x v="1"/>
    <s v="David Harris"/>
    <s v="Bakery"/>
    <s v="Stale bread"/>
    <d v="2023-12-05T00:00:00"/>
    <d v="2023-12-05T00:00:00"/>
    <s v="SuperMart"/>
  </r>
  <r>
    <n v="155"/>
    <s v="Chloe Brown"/>
    <x v="2"/>
    <s v="Mike Anderson"/>
    <s v="Logistics"/>
    <s v="Lost package"/>
    <d v="2023-10-31T00:00:00"/>
    <d v="2023-10-31T00:00:00"/>
    <s v="MegaMart"/>
  </r>
  <r>
    <n v="156"/>
    <s v="Liam Davis"/>
    <x v="0"/>
    <s v="Emily Davis"/>
    <s v="Customer Service"/>
    <s v="Impolite behavior"/>
    <d v="2023-11-08T00:00:00"/>
    <d v="2023-11-08T00:00:00"/>
    <s v="HyperMart"/>
  </r>
  <r>
    <n v="157"/>
    <s v="William Thompson"/>
    <x v="2"/>
    <s v="Sarah Johnson"/>
    <s v="Grocery"/>
    <s v="Expired milk"/>
    <d v="2023-11-16T00:00:00"/>
    <d v="2023-11-16T00:00:00"/>
    <s v="SuperMart"/>
  </r>
  <r>
    <n v="158"/>
    <s v="Evelyn Johnson"/>
    <x v="1"/>
    <s v="Robert Baker"/>
    <s v="Produce"/>
    <s v="Moldy fruits"/>
    <d v="2023-09-03T00:00:00"/>
    <d v="2023-09-03T00:00:00"/>
    <s v="MegaMart"/>
  </r>
  <r>
    <n v="159"/>
    <s v="James Wilson"/>
    <x v="2"/>
    <s v="Samantha Davis"/>
    <s v="Deli"/>
    <s v="Slow service"/>
    <d v="2023-07-09T00:00:00"/>
    <d v="2023-07-09T00:00:00"/>
    <s v="HyperMart"/>
  </r>
  <r>
    <n v="160"/>
    <s v="Sophia Davis"/>
    <x v="0"/>
    <s v="David Harris"/>
    <s v="Bakery"/>
    <s v="Stale bread"/>
    <d v="2023-10-25T00:00:00"/>
    <d v="2023-10-25T00:00:00"/>
    <s v="SuperMart"/>
  </r>
  <r>
    <n v="161"/>
    <s v="Oliver Thompson"/>
    <x v="1"/>
    <s v="Mike Anderson"/>
    <s v="Logistics"/>
    <s v="Lost package"/>
    <d v="2024-02-01T00:00:00"/>
    <d v="2024-02-01T00:00:00"/>
    <s v="MegaMart"/>
  </r>
  <r>
    <n v="162"/>
    <s v="Emma Adams"/>
    <x v="2"/>
    <s v="Emily Davis"/>
    <s v="Customer Service"/>
    <s v="Impolite behavior"/>
    <d v="2024-02-27T00:00:00"/>
    <d v="2024-02-27T00:00:00"/>
    <s v="HyperMart"/>
  </r>
  <r>
    <n v="163"/>
    <s v="Chloe Brown"/>
    <x v="0"/>
    <s v="Sarah Johnson"/>
    <s v="Grocery"/>
    <s v="Expired milk"/>
    <d v="2023-11-05T00:00:00"/>
    <d v="2023-11-05T00:00:00"/>
    <s v="SuperMart"/>
  </r>
  <r>
    <n v="164"/>
    <s v="Liam Davis"/>
    <x v="2"/>
    <s v="Robert Baker"/>
    <s v="Produce"/>
    <s v="Moldy fruits"/>
    <d v="2023-12-19T00:00:00"/>
    <d v="2023-12-19T00:00:00"/>
    <s v="MegaMart"/>
  </r>
  <r>
    <n v="165"/>
    <s v="William Thompson"/>
    <x v="0"/>
    <s v="Samantha Davis"/>
    <s v="Deli"/>
    <s v="Slow service"/>
    <d v="2023-12-01T00:00:00"/>
    <d v="2023-12-01T00:00:00"/>
    <s v="HyperMart"/>
  </r>
  <r>
    <n v="166"/>
    <s v="Evelyn Johnson"/>
    <x v="1"/>
    <s v="David Harris"/>
    <s v="Bakery"/>
    <s v="Stale bread"/>
    <d v="2023-08-10T00:00:00"/>
    <d v="2023-08-10T00:00:00"/>
    <s v="SuperMart"/>
  </r>
  <r>
    <n v="167"/>
    <s v="James Wilson"/>
    <x v="2"/>
    <s v="Mike Anderson"/>
    <s v="Logistics"/>
    <s v="Lost package"/>
    <d v="2023-11-06T00:00:00"/>
    <d v="2023-11-06T00:00:00"/>
    <s v="MegaMart"/>
  </r>
  <r>
    <n v="168"/>
    <s v="Sophia Davis"/>
    <x v="0"/>
    <s v="Emily Davis"/>
    <s v="Customer Service"/>
    <s v="Impolite behavior"/>
    <d v="2023-06-19T00:00:00"/>
    <d v="2023-06-19T00:00:00"/>
    <s v="HyperMart"/>
  </r>
  <r>
    <n v="169"/>
    <s v="Oliver Thompson"/>
    <x v="2"/>
    <s v="Sarah Johnson"/>
    <s v="Grocery"/>
    <s v="Expired milk"/>
    <d v="2024-01-08T00:00:00"/>
    <d v="2024-01-08T00:00:00"/>
    <s v="SuperMart"/>
  </r>
  <r>
    <n v="170"/>
    <s v="Emma Adams"/>
    <x v="1"/>
    <s v="Robert Baker"/>
    <s v="Produce"/>
    <s v="Moldy fruits"/>
    <d v="2023-10-15T00:00:00"/>
    <d v="2023-10-15T00:00:00"/>
    <s v="MegaMart"/>
  </r>
  <r>
    <n v="171"/>
    <s v="Chloe Brown"/>
    <x v="2"/>
    <s v="Samantha Davis"/>
    <s v="Deli"/>
    <s v="Slow service"/>
    <d v="2024-01-31T00:00:00"/>
    <d v="2024-01-31T00:00:00"/>
    <s v="HyperMart"/>
  </r>
  <r>
    <n v="172"/>
    <s v="Liam Davis"/>
    <x v="0"/>
    <s v="David Harris"/>
    <s v="Bakery"/>
    <s v="Stale bread"/>
    <d v="2023-08-01T00:00:00"/>
    <d v="2023-08-01T00:00:00"/>
    <s v="SuperMart"/>
  </r>
  <r>
    <n v="173"/>
    <s v="William Thompson"/>
    <x v="1"/>
    <s v="Mike Anderson"/>
    <s v="Logistics"/>
    <s v="Lost package"/>
    <d v="2023-07-21T00:00:00"/>
    <d v="2023-07-21T00:00:00"/>
    <s v="MegaMart"/>
  </r>
  <r>
    <n v="174"/>
    <s v="Evelyn Johnson"/>
    <x v="2"/>
    <s v="Emily Davis"/>
    <s v="Customer Service"/>
    <s v="Impolite behavior"/>
    <d v="2024-03-03T00:00:00"/>
    <d v="2024-03-03T00:00:00"/>
    <s v="HyperMart"/>
  </r>
  <r>
    <n v="175"/>
    <s v="James Wilson"/>
    <x v="0"/>
    <s v="Sarah Johnson"/>
    <s v="Grocery"/>
    <s v="Expired milk"/>
    <d v="2023-08-06T00:00:00"/>
    <d v="2023-08-06T00:00:00"/>
    <s v="SuperMart"/>
  </r>
  <r>
    <n v="176"/>
    <s v="Sophia Davis"/>
    <x v="2"/>
    <s v="Robert Baker"/>
    <s v="Produce"/>
    <s v="Moldy fruits"/>
    <d v="2023-06-20T00:00:00"/>
    <d v="2023-06-20T00:00:00"/>
    <s v="MegaMart"/>
  </r>
  <r>
    <n v="177"/>
    <s v="Oliver Thompson"/>
    <x v="0"/>
    <s v="Samantha Davis"/>
    <s v="Deli"/>
    <s v="Slow service"/>
    <d v="2024-01-02T00:00:00"/>
    <d v="2024-01-02T00:00:00"/>
    <s v="HyperMart"/>
  </r>
  <r>
    <n v="178"/>
    <s v="Emma Adams"/>
    <x v="1"/>
    <s v="David Harris"/>
    <s v="Bakery"/>
    <s v="Stale bread"/>
    <d v="2023-06-30T00:00:00"/>
    <d v="2023-06-30T00:00:00"/>
    <s v="SuperMart"/>
  </r>
  <r>
    <n v="179"/>
    <s v="Chloe Brown"/>
    <x v="2"/>
    <s v="Mike Anderson"/>
    <s v="Logistics"/>
    <s v="Lost package"/>
    <d v="2023-08-28T00:00:00"/>
    <d v="2023-08-28T00:00:00"/>
    <s v="MegaMart"/>
  </r>
  <r>
    <n v="180"/>
    <s v="Liam Davis"/>
    <x v="0"/>
    <s v="Emily Davis"/>
    <s v="Customer Service"/>
    <s v="Impolite behavior"/>
    <d v="2023-12-27T00:00:00"/>
    <d v="2023-12-27T00:00:00"/>
    <s v="HyperMart"/>
  </r>
  <r>
    <n v="181"/>
    <s v="William Thompson"/>
    <x v="2"/>
    <s v="Sarah Johnson"/>
    <s v="Grocery"/>
    <s v="Expired milk"/>
    <d v="2023-07-20T00:00:00"/>
    <d v="2023-07-20T00:00:00"/>
    <s v="SuperMart"/>
  </r>
  <r>
    <n v="182"/>
    <s v="Evelyn Johnson"/>
    <x v="1"/>
    <s v="Robert Baker"/>
    <s v="Produce"/>
    <s v="Moldy fruits"/>
    <d v="2023-09-18T00:00:00"/>
    <d v="2023-09-18T00:00:00"/>
    <s v="MegaMart"/>
  </r>
  <r>
    <n v="183"/>
    <s v="James Wilson"/>
    <x v="2"/>
    <s v="Samantha Davis"/>
    <s v="Deli"/>
    <s v="Slow service"/>
    <d v="2023-09-07T00:00:00"/>
    <d v="2023-09-07T00:00:00"/>
    <s v="HyperMart"/>
  </r>
  <r>
    <n v="184"/>
    <s v="Sophia Davis"/>
    <x v="0"/>
    <s v="David Harris"/>
    <s v="Bakery"/>
    <s v="Stale bread"/>
    <d v="2023-07-31T00:00:00"/>
    <d v="2023-07-31T00:00:00"/>
    <s v="SuperMart"/>
  </r>
  <r>
    <n v="185"/>
    <s v="Oliver Thompson"/>
    <x v="1"/>
    <s v="Mike Anderson"/>
    <s v="Logistics"/>
    <s v="Lost package"/>
    <d v="2024-01-15T00:00:00"/>
    <d v="2024-01-15T00:00:00"/>
    <s v="MegaMart"/>
  </r>
  <r>
    <n v="186"/>
    <s v="Emma Adams"/>
    <x v="2"/>
    <s v="Emily Davis"/>
    <s v="Customer Service"/>
    <s v="Impolite behavior"/>
    <d v="2023-09-17T00:00:00"/>
    <d v="2023-09-17T00:00:00"/>
    <s v="HyperMart"/>
  </r>
  <r>
    <n v="187"/>
    <s v="Chloe Brown"/>
    <x v="0"/>
    <s v="Sarah Johnson"/>
    <s v="Grocery"/>
    <s v="Expired milk"/>
    <d v="2024-02-21T00:00:00"/>
    <d v="2024-02-21T00:00:00"/>
    <s v="SuperMart"/>
  </r>
  <r>
    <n v="188"/>
    <s v="Liam Davis"/>
    <x v="2"/>
    <s v="Robert Baker"/>
    <s v="Produce"/>
    <s v="Moldy fruits"/>
    <d v="2024-01-18T00:00:00"/>
    <d v="2024-01-18T00:00:00"/>
    <s v="MegaMart"/>
  </r>
  <r>
    <n v="189"/>
    <s v="William Thompson"/>
    <x v="0"/>
    <s v="Samantha Davis"/>
    <s v="Deli"/>
    <s v="Slow service"/>
    <d v="2023-11-23T00:00:00"/>
    <d v="2023-11-23T00:00:00"/>
    <s v="HyperMart"/>
  </r>
  <r>
    <n v="190"/>
    <s v="Evelyn Johnson"/>
    <x v="1"/>
    <s v="David Harris"/>
    <s v="Bakery"/>
    <s v="Stale bread"/>
    <d v="2023-12-15T00:00:00"/>
    <d v="2023-12-15T00:00:00"/>
    <s v="SuperMart"/>
  </r>
  <r>
    <n v="191"/>
    <s v="James Wilson"/>
    <x v="2"/>
    <s v="Mike Anderson"/>
    <s v="Logistics"/>
    <s v="Lost package"/>
    <d v="2023-10-31T00:00:00"/>
    <d v="2023-10-31T00:00:00"/>
    <s v="MegaMart"/>
  </r>
  <r>
    <n v="192"/>
    <s v="Sophia Davis"/>
    <x v="0"/>
    <s v="Emily Davis"/>
    <s v="Customer Service"/>
    <s v="Impolite behavior"/>
    <d v="2023-11-10T00:00:00"/>
    <d v="2023-11-10T00:00:00"/>
    <s v="HyperMart"/>
  </r>
  <r>
    <n v="193"/>
    <s v="Oliver Thompson"/>
    <x v="2"/>
    <s v="Sarah Johnson"/>
    <s v="Grocery"/>
    <s v="Expired milk"/>
    <d v="2023-09-05T00:00:00"/>
    <d v="2023-09-05T00:00:00"/>
    <s v="SuperMart"/>
  </r>
  <r>
    <n v="194"/>
    <s v="Emma Adams"/>
    <x v="1"/>
    <s v="Robert Baker"/>
    <s v="Produce"/>
    <s v="Moldy fruits"/>
    <d v="2023-06-06T00:00:00"/>
    <d v="2023-06-06T00:00:00"/>
    <s v="MegaMart"/>
  </r>
  <r>
    <n v="195"/>
    <s v="Chloe Brown"/>
    <x v="2"/>
    <s v="Samantha Davis"/>
    <s v="Deli"/>
    <s v="Slow service"/>
    <d v="2023-07-10T00:00:00"/>
    <d v="2023-07-10T00:00:00"/>
    <s v="HyperMart"/>
  </r>
  <r>
    <n v="196"/>
    <s v="Liam Davis"/>
    <x v="0"/>
    <s v="David Harris"/>
    <s v="Bakery"/>
    <s v="Stale bread"/>
    <d v="2024-01-11T00:00:00"/>
    <d v="2024-01-11T00:00:00"/>
    <s v="SuperMart"/>
  </r>
  <r>
    <n v="197"/>
    <s v="William Thompson"/>
    <x v="1"/>
    <s v="Mike Anderson"/>
    <s v="Logistics"/>
    <s v="Lost package"/>
    <d v="2023-08-31T00:00:00"/>
    <d v="2023-08-31T00:00:00"/>
    <s v="MegaMart"/>
  </r>
  <r>
    <n v="198"/>
    <s v="Evelyn Johnson"/>
    <x v="2"/>
    <s v="Emily Davis"/>
    <s v="Customer Service"/>
    <s v="Impolite behavior"/>
    <d v="2024-01-15T00:00:00"/>
    <d v="2024-01-15T00:00:00"/>
    <s v="HyperMart"/>
  </r>
  <r>
    <n v="199"/>
    <s v="James Wilson"/>
    <x v="0"/>
    <s v="Sarah Johnson"/>
    <s v="Grocery"/>
    <s v="Expired milk"/>
    <d v="2024-03-12T00:00:00"/>
    <d v="2024-03-12T00:00:00"/>
    <s v="SuperMart"/>
  </r>
  <r>
    <n v="200"/>
    <s v="Sophia Davis"/>
    <x v="2"/>
    <s v="Robert Baker"/>
    <s v="Produce"/>
    <s v="Moldy fruits"/>
    <d v="2023-08-13T00:00:00"/>
    <d v="2023-08-13T00:00:00"/>
    <s v="MegaMart"/>
  </r>
  <r>
    <n v="201"/>
    <s v="Oliver Thompson"/>
    <x v="0"/>
    <s v="Samantha Davis"/>
    <s v="Deli"/>
    <s v="Slow service"/>
    <d v="2023-11-29T00:00:00"/>
    <d v="2023-11-29T00:00:00"/>
    <s v="HyperMart"/>
  </r>
  <r>
    <n v="202"/>
    <s v="Emma Adams"/>
    <x v="1"/>
    <s v="David Harris"/>
    <s v="Bakery"/>
    <s v="Stale bread"/>
    <d v="2023-09-27T00:00:00"/>
    <d v="2023-09-27T00:00:00"/>
    <s v="SuperMart"/>
  </r>
  <r>
    <n v="203"/>
    <s v="Chloe Brown"/>
    <x v="2"/>
    <s v="Mike Anderson"/>
    <s v="Logistics"/>
    <s v="Lost package"/>
    <d v="2023-07-05T00:00:00"/>
    <d v="2023-07-05T00:00:00"/>
    <s v="MegaMart"/>
  </r>
  <r>
    <n v="204"/>
    <s v="Liam Davis"/>
    <x v="0"/>
    <s v="Emily Davis"/>
    <s v="Customer Service"/>
    <s v="Impolite behavior"/>
    <d v="2023-11-26T00:00:00"/>
    <d v="2023-11-26T00:00:00"/>
    <s v="HyperMart"/>
  </r>
  <r>
    <n v="205"/>
    <s v="William Thompson"/>
    <x v="2"/>
    <s v="Sarah Johnson"/>
    <s v="Grocery"/>
    <s v="Expired milk"/>
    <d v="2023-11-26T00:00:00"/>
    <d v="2023-11-26T00:00:00"/>
    <s v="SuperMart"/>
  </r>
  <r>
    <n v="206"/>
    <s v="Evelyn Johnson"/>
    <x v="1"/>
    <s v="Robert Baker"/>
    <s v="Produce"/>
    <s v="Moldy fruits"/>
    <d v="2023-12-25T00:00:00"/>
    <d v="2023-12-25T00:00:00"/>
    <s v="MegaMart"/>
  </r>
  <r>
    <n v="207"/>
    <s v="James Wilson"/>
    <x v="2"/>
    <s v="Samantha Davis"/>
    <s v="Deli"/>
    <s v="Slow service"/>
    <d v="2023-10-06T00:00:00"/>
    <d v="2023-10-06T00:00:00"/>
    <s v="HyperMart"/>
  </r>
  <r>
    <n v="208"/>
    <s v="Sophia Davis"/>
    <x v="0"/>
    <s v="David Harris"/>
    <s v="Bakery"/>
    <s v="Stale bread"/>
    <d v="2023-10-18T00:00:00"/>
    <d v="2023-10-18T00:00:00"/>
    <s v="SuperMart"/>
  </r>
  <r>
    <n v="209"/>
    <s v="Oliver Thompson"/>
    <x v="1"/>
    <s v="Mike Anderson"/>
    <s v="Logistics"/>
    <s v="Lost package"/>
    <d v="2023-09-26T00:00:00"/>
    <d v="2023-09-26T00:00:00"/>
    <s v="MegaMart"/>
  </r>
  <r>
    <n v="210"/>
    <s v="Emma Adams"/>
    <x v="2"/>
    <s v="Emily Davis"/>
    <s v="Customer Service"/>
    <s v="Impolite behavior"/>
    <d v="2023-11-11T00:00:00"/>
    <d v="2023-11-11T00:00:00"/>
    <s v="HyperMart"/>
  </r>
  <r>
    <n v="211"/>
    <s v="Chloe Brown"/>
    <x v="0"/>
    <s v="Sarah Johnson"/>
    <s v="Grocery"/>
    <s v="Expired milk"/>
    <d v="2023-11-12T00:00:00"/>
    <d v="2023-11-12T00:00:00"/>
    <s v="SuperMart"/>
  </r>
  <r>
    <n v="212"/>
    <s v="Liam Davis"/>
    <x v="2"/>
    <s v="Robert Baker"/>
    <s v="Produce"/>
    <s v="Moldy fruits"/>
    <d v="2023-09-13T00:00:00"/>
    <d v="2023-09-13T00:00:00"/>
    <s v="MegaMart"/>
  </r>
  <r>
    <n v="213"/>
    <s v="William Thompson"/>
    <x v="0"/>
    <s v="Samantha Davis"/>
    <s v="Deli"/>
    <s v="Slow service"/>
    <d v="2023-06-15T00:00:00"/>
    <d v="2023-06-15T00:00:00"/>
    <s v="HyperMart"/>
  </r>
  <r>
    <n v="214"/>
    <s v="Evelyn Johnson"/>
    <x v="1"/>
    <s v="David Harris"/>
    <s v="Bakery"/>
    <s v="Stale bread"/>
    <d v="2023-09-26T00:00:00"/>
    <d v="2023-09-26T00:00:00"/>
    <s v="SuperMart"/>
  </r>
  <r>
    <n v="215"/>
    <s v="James Wilson"/>
    <x v="2"/>
    <s v="Mike Anderson"/>
    <s v="Logistics"/>
    <s v="Lost package"/>
    <d v="2023-10-02T00:00:00"/>
    <d v="2023-10-02T00:00:00"/>
    <s v="MegaMart"/>
  </r>
  <r>
    <n v="216"/>
    <s v="Sophia Davis"/>
    <x v="0"/>
    <s v="Emily Davis"/>
    <s v="Customer Service"/>
    <s v="Impolite behavior"/>
    <d v="2023-12-20T00:00:00"/>
    <d v="2023-12-20T00:00:00"/>
    <s v="HyperMart"/>
  </r>
  <r>
    <n v="217"/>
    <s v="Oliver Thompson"/>
    <x v="2"/>
    <s v="Sarah Johnson"/>
    <s v="Grocery"/>
    <s v="Expired milk"/>
    <d v="2024-01-04T00:00:00"/>
    <d v="2024-01-04T00:00:00"/>
    <s v="SuperMart"/>
  </r>
  <r>
    <n v="218"/>
    <s v="Emma Adams"/>
    <x v="1"/>
    <s v="Robert Baker"/>
    <s v="Produce"/>
    <s v="Moldy fruits"/>
    <d v="2023-11-23T00:00:00"/>
    <d v="2023-11-23T00:00:00"/>
    <s v="MegaMart"/>
  </r>
  <r>
    <n v="219"/>
    <s v="Chloe Brown"/>
    <x v="2"/>
    <s v="Samantha Davis"/>
    <s v="Deli"/>
    <s v="Slow service"/>
    <d v="2023-09-18T00:00:00"/>
    <d v="2023-09-18T00:00:00"/>
    <s v="HyperMart"/>
  </r>
  <r>
    <n v="220"/>
    <s v="Liam Davis"/>
    <x v="0"/>
    <s v="David Harris"/>
    <s v="Bakery"/>
    <s v="Stale bread"/>
    <d v="2024-02-05T00:00:00"/>
    <d v="2024-02-05T00:00:00"/>
    <s v="SuperMart"/>
  </r>
  <r>
    <n v="221"/>
    <s v="William Thompson"/>
    <x v="1"/>
    <s v="Mike Anderson"/>
    <s v="Logistics"/>
    <s v="Lost package"/>
    <d v="2024-02-11T00:00:00"/>
    <d v="2024-02-11T00:00:00"/>
    <s v="MegaMart"/>
  </r>
  <r>
    <n v="222"/>
    <s v="Evelyn Johnson"/>
    <x v="2"/>
    <s v="Emily Davis"/>
    <s v="Customer Service"/>
    <s v="Impolite behavior"/>
    <d v="2023-12-20T00:00:00"/>
    <d v="2023-12-20T00:00:00"/>
    <s v="HyperMart"/>
  </r>
  <r>
    <n v="223"/>
    <s v="James Wilson"/>
    <x v="0"/>
    <s v="Sarah Johnson"/>
    <s v="Grocery"/>
    <s v="Expired milk"/>
    <d v="2024-02-21T00:00:00"/>
    <d v="2024-02-21T00:00:00"/>
    <s v="SuperMart"/>
  </r>
  <r>
    <n v="224"/>
    <s v="Sophia Davis"/>
    <x v="2"/>
    <s v="Robert Baker"/>
    <s v="Produce"/>
    <s v="Moldy fruits"/>
    <d v="2023-10-22T00:00:00"/>
    <d v="2023-10-22T00:00:00"/>
    <s v="MegaMart"/>
  </r>
  <r>
    <n v="225"/>
    <s v="Oliver Thompson"/>
    <x v="0"/>
    <s v="Samantha Davis"/>
    <s v="Deli"/>
    <s v="Slow service"/>
    <d v="2024-02-20T00:00:00"/>
    <d v="2024-02-20T00:00:00"/>
    <s v="HyperMart"/>
  </r>
  <r>
    <n v="226"/>
    <s v="Emma Adams"/>
    <x v="1"/>
    <s v="David Harris"/>
    <s v="Bakery"/>
    <s v="Stale bread"/>
    <d v="2023-09-30T00:00:00"/>
    <d v="2023-09-30T00:00:00"/>
    <s v="SuperMart"/>
  </r>
  <r>
    <n v="227"/>
    <s v="Chloe Brown"/>
    <x v="2"/>
    <s v="Mike Anderson"/>
    <s v="Logistics"/>
    <s v="Lost package"/>
    <d v="2023-12-30T00:00:00"/>
    <d v="2023-12-30T00:00:00"/>
    <s v="MegaMart"/>
  </r>
  <r>
    <n v="228"/>
    <s v="Liam Davis"/>
    <x v="0"/>
    <s v="Emily Davis"/>
    <s v="Customer Service"/>
    <s v="Impolite behavior"/>
    <d v="2023-09-29T00:00:00"/>
    <d v="2023-09-29T00:00:00"/>
    <s v="HyperMart"/>
  </r>
  <r>
    <n v="229"/>
    <s v="William Thompson"/>
    <x v="2"/>
    <s v="Sarah Johnson"/>
    <s v="Grocery"/>
    <s v="Expired milk"/>
    <d v="2023-11-22T00:00:00"/>
    <d v="2023-11-22T00:00:00"/>
    <s v="SuperMart"/>
  </r>
  <r>
    <n v="230"/>
    <s v="Evelyn Johnson"/>
    <x v="1"/>
    <s v="Robert Baker"/>
    <s v="Produce"/>
    <s v="Moldy fruits"/>
    <d v="2024-02-28T00:00:00"/>
    <d v="2024-02-28T00:00:00"/>
    <s v="MegaMart"/>
  </r>
  <r>
    <n v="231"/>
    <s v="James Wilson"/>
    <x v="2"/>
    <s v="Samantha Davis"/>
    <s v="Deli"/>
    <s v="Slow service"/>
    <d v="2023-08-04T00:00:00"/>
    <d v="2023-08-04T00:00:00"/>
    <s v="HyperMart"/>
  </r>
  <r>
    <n v="232"/>
    <s v="Sophia Davis"/>
    <x v="0"/>
    <s v="David Harris"/>
    <s v="Bakery"/>
    <s v="Stale bread"/>
    <d v="2023-10-19T00:00:00"/>
    <d v="2023-10-19T00:00:00"/>
    <s v="SuperMart"/>
  </r>
  <r>
    <n v="233"/>
    <s v="Oliver Thompson"/>
    <x v="1"/>
    <s v="Mike Anderson"/>
    <s v="Logistics"/>
    <s v="Lost package"/>
    <d v="2023-11-05T00:00:00"/>
    <d v="2023-11-05T00:00:00"/>
    <s v="MegaMart"/>
  </r>
  <r>
    <n v="234"/>
    <s v="Emma Adams"/>
    <x v="2"/>
    <s v="Emily Davis"/>
    <s v="Customer Service"/>
    <s v="Impolite behavior"/>
    <d v="2024-03-08T00:00:00"/>
    <d v="2024-03-08T00:00:00"/>
    <s v="HyperMart"/>
  </r>
  <r>
    <n v="235"/>
    <s v="Chloe Brown"/>
    <x v="0"/>
    <s v="Sarah Johnson"/>
    <s v="Grocery"/>
    <s v="Expired milk"/>
    <d v="2023-12-05T00:00:00"/>
    <d v="2023-12-05T00:00:00"/>
    <s v="SuperMart"/>
  </r>
  <r>
    <n v="236"/>
    <s v="Liam Davis"/>
    <x v="2"/>
    <s v="Robert Baker"/>
    <s v="Produce"/>
    <s v="Moldy fruits"/>
    <d v="2024-01-16T00:00:00"/>
    <d v="2024-01-16T00:00:00"/>
    <s v="MegaMart"/>
  </r>
  <r>
    <n v="237"/>
    <s v="William Thompson"/>
    <x v="0"/>
    <s v="Samantha Davis"/>
    <s v="Deli"/>
    <s v="Slow service"/>
    <d v="2023-10-08T00:00:00"/>
    <d v="2023-10-08T00:00:00"/>
    <s v="HyperMart"/>
  </r>
  <r>
    <n v="238"/>
    <s v="Evelyn Johnson"/>
    <x v="1"/>
    <s v="David Harris"/>
    <s v="Bakery"/>
    <s v="Stale bread"/>
    <d v="2024-01-12T00:00:00"/>
    <d v="2024-01-12T00:00:00"/>
    <s v="SuperMart"/>
  </r>
  <r>
    <n v="239"/>
    <s v="James Wilson"/>
    <x v="2"/>
    <s v="Mike Anderson"/>
    <s v="Logistics"/>
    <s v="Lost package"/>
    <d v="2023-12-02T00:00:00"/>
    <d v="2023-12-02T00:00:00"/>
    <s v="MegaMart"/>
  </r>
  <r>
    <n v="240"/>
    <s v="Sophia Davis"/>
    <x v="0"/>
    <s v="Emily Davis"/>
    <s v="Customer Service"/>
    <s v="Impolite behavior"/>
    <d v="2024-01-22T00:00:00"/>
    <d v="2024-01-22T00:00:00"/>
    <s v="HyperMart"/>
  </r>
  <r>
    <n v="241"/>
    <s v="Oliver Thompson"/>
    <x v="2"/>
    <s v="Sarah Johnson"/>
    <s v="Grocery"/>
    <s v="Expired milk"/>
    <d v="2024-02-06T00:00:00"/>
    <d v="2024-02-06T00:00:00"/>
    <s v="SuperMart"/>
  </r>
  <r>
    <n v="242"/>
    <s v="Emma Adams"/>
    <x v="1"/>
    <s v="Robert Baker"/>
    <s v="Produce"/>
    <s v="Moldy fruits"/>
    <d v="2023-11-05T00:00:00"/>
    <d v="2023-11-05T00:00:00"/>
    <s v="MegaMart"/>
  </r>
  <r>
    <n v="243"/>
    <s v="Chloe Brown"/>
    <x v="2"/>
    <s v="Samantha Davis"/>
    <s v="Deli"/>
    <s v="Slow service"/>
    <d v="2023-06-22T00:00:00"/>
    <d v="2023-06-22T00:00:00"/>
    <s v="HyperMart"/>
  </r>
  <r>
    <n v="244"/>
    <s v="Liam Davis"/>
    <x v="0"/>
    <s v="David Harris"/>
    <s v="Bakery"/>
    <s v="Stale bread"/>
    <d v="2023-07-01T00:00:00"/>
    <d v="2023-07-01T00:00:00"/>
    <s v="SuperMart"/>
  </r>
  <r>
    <n v="245"/>
    <s v="William Thompson"/>
    <x v="1"/>
    <s v="Mike Anderson"/>
    <s v="Logistics"/>
    <s v="Lost package"/>
    <d v="2023-09-25T00:00:00"/>
    <d v="2023-09-25T00:00:00"/>
    <s v="MegaMart"/>
  </r>
  <r>
    <n v="246"/>
    <s v="Evelyn Johnson"/>
    <x v="2"/>
    <s v="Emily Davis"/>
    <s v="Customer Service"/>
    <s v="Impolite behavior"/>
    <d v="2023-11-27T00:00:00"/>
    <d v="2023-11-27T00:00:00"/>
    <s v="HyperMart"/>
  </r>
  <r>
    <n v="247"/>
    <s v="James Wilson"/>
    <x v="0"/>
    <s v="Sarah Johnson"/>
    <s v="Grocery"/>
    <s v="Expired milk"/>
    <d v="2024-02-07T00:00:00"/>
    <d v="2024-02-07T00:00:00"/>
    <s v="SuperMart"/>
  </r>
  <r>
    <n v="248"/>
    <s v="Sophia Davis"/>
    <x v="2"/>
    <s v="Robert Baker"/>
    <s v="Produce"/>
    <s v="Moldy fruits"/>
    <d v="2023-12-26T00:00:00"/>
    <d v="2023-12-26T00:00:00"/>
    <s v="MegaMart"/>
  </r>
  <r>
    <n v="249"/>
    <s v="Oliver Thompson"/>
    <x v="0"/>
    <s v="Samantha Davis"/>
    <s v="Deli"/>
    <s v="Slow service"/>
    <d v="2023-09-11T00:00:00"/>
    <d v="2023-09-11T00:00:00"/>
    <s v="HyperMart"/>
  </r>
  <r>
    <n v="250"/>
    <s v="Emma Adams"/>
    <x v="1"/>
    <s v="David Harris"/>
    <s v="Bakery"/>
    <s v="Stale bread"/>
    <d v="2023-10-23T00:00:00"/>
    <d v="2023-10-23T00:00:00"/>
    <s v="SuperMart"/>
  </r>
  <r>
    <n v="251"/>
    <s v="Chloe Brown"/>
    <x v="2"/>
    <s v="Mike Anderson"/>
    <s v="Logistics"/>
    <s v="Lost package"/>
    <d v="2023-08-23T00:00:00"/>
    <d v="2023-08-23T00:00:00"/>
    <s v="MegaMart"/>
  </r>
  <r>
    <n v="252"/>
    <s v="Liam Davis"/>
    <x v="0"/>
    <s v="Emily Davis"/>
    <s v="Customer Service"/>
    <s v="Impolite behavior"/>
    <d v="2023-11-30T00:00:00"/>
    <d v="2023-11-30T00:00:00"/>
    <s v="HyperMart"/>
  </r>
  <r>
    <n v="253"/>
    <s v="William Thompson"/>
    <x v="2"/>
    <s v="Sarah Johnson"/>
    <s v="Grocery"/>
    <s v="Expired milk"/>
    <d v="2023-07-21T00:00:00"/>
    <d v="2023-07-21T00:00:00"/>
    <s v="SuperMart"/>
  </r>
  <r>
    <n v="254"/>
    <s v="Evelyn Johnson"/>
    <x v="1"/>
    <s v="Robert Baker"/>
    <s v="Produce"/>
    <s v="Moldy fruits"/>
    <d v="2023-09-07T00:00:00"/>
    <d v="2023-09-07T00:00:00"/>
    <s v="MegaMart"/>
  </r>
  <r>
    <n v="255"/>
    <s v="James Wilson"/>
    <x v="2"/>
    <s v="Samantha Davis"/>
    <s v="Deli"/>
    <s v="Slow service"/>
    <d v="2023-08-02T00:00:00"/>
    <d v="2023-08-02T00:00:00"/>
    <s v="HyperMart"/>
  </r>
  <r>
    <n v="256"/>
    <s v="Sophia Davis"/>
    <x v="0"/>
    <s v="David Harris"/>
    <s v="Bakery"/>
    <s v="Stale bread"/>
    <d v="2024-02-28T00:00:00"/>
    <d v="2024-02-28T00:00:00"/>
    <s v="SuperMart"/>
  </r>
  <r>
    <n v="257"/>
    <s v="Oliver Thompson"/>
    <x v="1"/>
    <s v="Mike Anderson"/>
    <s v="Logistics"/>
    <s v="Lost package"/>
    <d v="2023-09-20T00:00:00"/>
    <d v="2023-09-20T00:00:00"/>
    <s v="MegaMart"/>
  </r>
  <r>
    <n v="258"/>
    <s v="Emma Adams"/>
    <x v="2"/>
    <s v="Emily Davis"/>
    <s v="Customer Service"/>
    <s v="Impolite behavior"/>
    <d v="2023-10-09T00:00:00"/>
    <d v="2023-10-09T00:00:00"/>
    <s v="HyperMart"/>
  </r>
  <r>
    <n v="259"/>
    <s v="Chloe Brown"/>
    <x v="0"/>
    <s v="Sarah Johnson"/>
    <s v="Grocery"/>
    <s v="Expired milk"/>
    <d v="2024-01-27T00:00:00"/>
    <d v="2024-01-27T00:00:00"/>
    <s v="SuperMart"/>
  </r>
  <r>
    <n v="260"/>
    <s v="Liam Davis"/>
    <x v="2"/>
    <s v="Robert Baker"/>
    <s v="Produce"/>
    <s v="Moldy fruits"/>
    <d v="2023-11-24T00:00:00"/>
    <d v="2023-11-24T00:00:00"/>
    <s v="MegaMart"/>
  </r>
  <r>
    <n v="261"/>
    <s v="William Thompson"/>
    <x v="0"/>
    <s v="Samantha Davis"/>
    <s v="Deli"/>
    <s v="Slow service"/>
    <d v="2024-02-10T00:00:00"/>
    <d v="2024-02-10T00:00:00"/>
    <s v="HyperMart"/>
  </r>
  <r>
    <n v="262"/>
    <s v="Evelyn Johnson"/>
    <x v="1"/>
    <s v="David Harris"/>
    <s v="Bakery"/>
    <s v="Stale bread"/>
    <d v="2023-10-10T00:00:00"/>
    <d v="2023-10-10T00:00:00"/>
    <s v="SuperMart"/>
  </r>
  <r>
    <n v="263"/>
    <s v="James Wilson"/>
    <x v="2"/>
    <s v="Mike Anderson"/>
    <s v="Logistics"/>
    <s v="Lost package"/>
    <d v="2023-07-01T00:00:00"/>
    <d v="2023-07-01T00:00:00"/>
    <s v="MegaMart"/>
  </r>
  <r>
    <n v="264"/>
    <s v="Sophia Davis"/>
    <x v="0"/>
    <s v="Emily Davis"/>
    <s v="Customer Service"/>
    <s v="Impolite behavior"/>
    <d v="2024-01-11T00:00:00"/>
    <d v="2024-01-11T00:00:00"/>
    <s v="HyperMart"/>
  </r>
  <r>
    <n v="265"/>
    <s v="Oliver Thompson"/>
    <x v="2"/>
    <s v="Sarah Johnson"/>
    <s v="Grocery"/>
    <s v="Expired milk"/>
    <d v="2024-02-21T00:00:00"/>
    <d v="2024-02-21T00:00:00"/>
    <s v="SuperMart"/>
  </r>
  <r>
    <n v="266"/>
    <s v="Emma Adams"/>
    <x v="1"/>
    <s v="Robert Baker"/>
    <s v="Produce"/>
    <s v="Moldy fruits"/>
    <d v="2023-11-27T00:00:00"/>
    <d v="2023-11-27T00:00:00"/>
    <s v="MegaMart"/>
  </r>
  <r>
    <n v="267"/>
    <s v="Chloe Brown"/>
    <x v="2"/>
    <s v="Samantha Davis"/>
    <s v="Deli"/>
    <s v="Slow service"/>
    <d v="2023-06-01T00:00:00"/>
    <d v="2023-06-01T00:00:00"/>
    <s v="HyperMart"/>
  </r>
  <r>
    <n v="268"/>
    <s v="Liam Davis"/>
    <x v="0"/>
    <s v="David Harris"/>
    <s v="Bakery"/>
    <s v="Stale bread"/>
    <d v="2023-06-05T00:00:00"/>
    <d v="2023-06-05T00:00:00"/>
    <s v="SuperMart"/>
  </r>
  <r>
    <n v="269"/>
    <s v="William Thompson"/>
    <x v="1"/>
    <s v="Mike Anderson"/>
    <s v="Logistics"/>
    <s v="Lost package"/>
    <d v="2023-11-10T00:00:00"/>
    <d v="2023-11-10T00:00:00"/>
    <s v="MegaMart"/>
  </r>
  <r>
    <n v="270"/>
    <s v="Evelyn Johnson"/>
    <x v="2"/>
    <s v="Emily Davis"/>
    <s v="Customer Service"/>
    <s v="Impolite behavior"/>
    <d v="2023-11-22T00:00:00"/>
    <d v="2023-11-22T00:00:00"/>
    <s v="HyperMart"/>
  </r>
  <r>
    <n v="271"/>
    <s v="James Wilson"/>
    <x v="0"/>
    <s v="Sarah Johnson"/>
    <s v="Grocery"/>
    <s v="Expired milk"/>
    <d v="2023-07-04T00:00:00"/>
    <d v="2023-07-04T00:00:00"/>
    <s v="SuperMart"/>
  </r>
  <r>
    <n v="272"/>
    <s v="Sophia Davis"/>
    <x v="2"/>
    <s v="Robert Baker"/>
    <s v="Produce"/>
    <s v="Moldy fruits"/>
    <d v="2023-07-11T00:00:00"/>
    <d v="2023-07-11T00:00:00"/>
    <s v="MegaMart"/>
  </r>
  <r>
    <n v="273"/>
    <s v="Oliver Thompson"/>
    <x v="0"/>
    <s v="Samantha Davis"/>
    <s v="Deli"/>
    <s v="Slow service"/>
    <d v="2023-09-01T00:00:00"/>
    <d v="2023-09-01T00:00:00"/>
    <s v="HyperMart"/>
  </r>
  <r>
    <n v="274"/>
    <s v="Emma Adams"/>
    <x v="1"/>
    <s v="David Harris"/>
    <s v="Bakery"/>
    <s v="Stale bread"/>
    <d v="2023-11-04T00:00:00"/>
    <d v="2023-11-04T00:00:00"/>
    <s v="SuperMart"/>
  </r>
  <r>
    <n v="275"/>
    <s v="Chloe Brown"/>
    <x v="2"/>
    <s v="Mike Anderson"/>
    <s v="Logistics"/>
    <s v="Lost package"/>
    <d v="2023-12-19T00:00:00"/>
    <d v="2023-12-19T00:00:00"/>
    <s v="MegaMart"/>
  </r>
  <r>
    <n v="276"/>
    <s v="Liam Davis"/>
    <x v="0"/>
    <s v="Emily Davis"/>
    <s v="Customer Service"/>
    <s v="Impolite behavior"/>
    <d v="2023-06-28T00:00:00"/>
    <d v="2023-06-28T00:00:00"/>
    <s v="HyperMart"/>
  </r>
  <r>
    <n v="277"/>
    <s v="William Thompson"/>
    <x v="2"/>
    <s v="Sarah Johnson"/>
    <s v="Grocery"/>
    <s v="Expired milk"/>
    <d v="2023-11-24T00:00:00"/>
    <d v="2023-11-24T00:00:00"/>
    <s v="SuperMart"/>
  </r>
  <r>
    <n v="278"/>
    <s v="Evelyn Johnson"/>
    <x v="1"/>
    <s v="Robert Baker"/>
    <s v="Produce"/>
    <s v="Moldy fruits"/>
    <d v="2024-02-08T00:00:00"/>
    <d v="2024-02-08T00:00:00"/>
    <s v="MegaMart"/>
  </r>
  <r>
    <n v="279"/>
    <s v="James Wilson"/>
    <x v="2"/>
    <s v="Samantha Davis"/>
    <s v="Deli"/>
    <s v="Slow service"/>
    <d v="2024-01-06T00:00:00"/>
    <d v="2024-01-06T00:00:00"/>
    <s v="HyperMart"/>
  </r>
  <r>
    <n v="280"/>
    <s v="Sophia Davis"/>
    <x v="0"/>
    <s v="David Harris"/>
    <s v="Bakery"/>
    <s v="Stale bread"/>
    <d v="2024-03-04T00:00:00"/>
    <d v="2024-03-04T00:00:00"/>
    <s v="SuperMart"/>
  </r>
  <r>
    <n v="281"/>
    <s v="Oliver Thompson"/>
    <x v="1"/>
    <s v="Mike Anderson"/>
    <s v="Logistics"/>
    <s v="Lost package"/>
    <d v="2023-06-28T00:00:00"/>
    <d v="2023-06-28T00:00:00"/>
    <s v="MegaMart"/>
  </r>
  <r>
    <n v="282"/>
    <s v="Emma Adams"/>
    <x v="2"/>
    <s v="Emily Davis"/>
    <s v="Customer Service"/>
    <s v="Impolite behavior"/>
    <d v="2023-10-19T00:00:00"/>
    <d v="2023-10-19T00:00:00"/>
    <s v="HyperMart"/>
  </r>
  <r>
    <n v="283"/>
    <s v="Chloe Brown"/>
    <x v="0"/>
    <s v="Sarah Johnson"/>
    <s v="Grocery"/>
    <s v="Expired milk"/>
    <d v="2023-11-08T00:00:00"/>
    <d v="2023-11-08T00:00:00"/>
    <s v="SuperMart"/>
  </r>
  <r>
    <n v="284"/>
    <s v="Liam Davis"/>
    <x v="2"/>
    <s v="Robert Baker"/>
    <s v="Produce"/>
    <s v="Moldy fruits"/>
    <d v="2023-11-25T00:00:00"/>
    <d v="2023-11-25T00:00:00"/>
    <s v="MegaMart"/>
  </r>
  <r>
    <n v="285"/>
    <s v="William Thompson"/>
    <x v="0"/>
    <s v="Samantha Davis"/>
    <s v="Deli"/>
    <s v="Slow service"/>
    <d v="2023-11-09T00:00:00"/>
    <d v="2023-11-09T00:00:00"/>
    <s v="HyperMart"/>
  </r>
  <r>
    <n v="286"/>
    <s v="Evelyn Johnson"/>
    <x v="1"/>
    <s v="David Harris"/>
    <s v="Bakery"/>
    <s v="Stale bread"/>
    <d v="2024-02-06T00:00:00"/>
    <d v="2024-02-06T00:00:00"/>
    <s v="SuperMart"/>
  </r>
  <r>
    <n v="287"/>
    <s v="James Wilson"/>
    <x v="2"/>
    <s v="Mike Anderson"/>
    <s v="Logistics"/>
    <s v="Lost package"/>
    <d v="2024-01-29T00:00:00"/>
    <d v="2024-01-29T00:00:00"/>
    <s v="MegaMart"/>
  </r>
  <r>
    <n v="288"/>
    <s v="Sophia Davis"/>
    <x v="0"/>
    <s v="Emily Davis"/>
    <s v="Customer Service"/>
    <s v="Impolite behavior"/>
    <d v="2023-10-27T00:00:00"/>
    <d v="2023-10-27T00:00:00"/>
    <s v="HyperMart"/>
  </r>
  <r>
    <n v="289"/>
    <s v="Oliver Thompson"/>
    <x v="2"/>
    <s v="Sarah Johnson"/>
    <s v="Grocery"/>
    <s v="Expired milk"/>
    <d v="2024-02-02T00:00:00"/>
    <d v="2024-02-02T00:00:00"/>
    <s v="SuperMart"/>
  </r>
  <r>
    <n v="290"/>
    <s v="Emma Adams"/>
    <x v="1"/>
    <s v="Robert Baker"/>
    <s v="Produce"/>
    <s v="Moldy fruits"/>
    <d v="2023-08-18T00:00:00"/>
    <d v="2023-08-18T00:00:00"/>
    <s v="MegaMart"/>
  </r>
  <r>
    <n v="291"/>
    <s v="Chloe Brown"/>
    <x v="2"/>
    <s v="Samantha Davis"/>
    <s v="Deli"/>
    <s v="Slow service"/>
    <d v="2023-10-02T00:00:00"/>
    <d v="2023-10-02T00:00:00"/>
    <s v="HyperMart"/>
  </r>
  <r>
    <n v="292"/>
    <s v="Liam Davis"/>
    <x v="0"/>
    <s v="David Harris"/>
    <s v="Bakery"/>
    <s v="Stale bread"/>
    <d v="2023-07-19T00:00:00"/>
    <d v="2023-07-19T00:00:00"/>
    <s v="SuperMart"/>
  </r>
  <r>
    <n v="293"/>
    <s v="William Thompson"/>
    <x v="1"/>
    <s v="Mike Anderson"/>
    <s v="Logistics"/>
    <s v="Lost package"/>
    <d v="2024-02-22T00:00:00"/>
    <d v="2024-02-22T00:00:00"/>
    <s v="MegaMart"/>
  </r>
  <r>
    <n v="294"/>
    <s v="Evelyn Johnson"/>
    <x v="2"/>
    <s v="Emily Davis"/>
    <s v="Customer Service"/>
    <s v="Impolite behavior"/>
    <d v="2023-12-29T00:00:00"/>
    <d v="2023-12-29T00:00:00"/>
    <s v="HyperMart"/>
  </r>
  <r>
    <n v="295"/>
    <s v="James Wilson"/>
    <x v="0"/>
    <s v="Sarah Johnson"/>
    <s v="Grocery"/>
    <s v="Expired milk"/>
    <d v="2023-11-08T00:00:00"/>
    <d v="2023-11-08T00:00:00"/>
    <s v="SuperMart"/>
  </r>
  <r>
    <n v="296"/>
    <s v="Sophia Davis"/>
    <x v="2"/>
    <s v="Robert Baker"/>
    <s v="Produce"/>
    <s v="Moldy fruits"/>
    <d v="2024-01-17T00:00:00"/>
    <d v="2024-01-17T00:00:00"/>
    <s v="MegaMart"/>
  </r>
  <r>
    <n v="297"/>
    <s v="Oliver Thompson"/>
    <x v="0"/>
    <s v="Samantha Davis"/>
    <s v="Deli"/>
    <s v="Slow service"/>
    <d v="2023-06-16T00:00:00"/>
    <d v="2023-06-16T00:00:00"/>
    <s v="HyperMart"/>
  </r>
  <r>
    <n v="298"/>
    <s v="Emma Adams"/>
    <x v="1"/>
    <s v="David Harris"/>
    <s v="Bakery"/>
    <s v="Stale bread"/>
    <d v="2023-07-12T00:00:00"/>
    <d v="2023-07-12T00:00:00"/>
    <s v="SuperMart"/>
  </r>
  <r>
    <n v="299"/>
    <s v="Chloe Brown"/>
    <x v="2"/>
    <s v="Mike Anderson"/>
    <s v="Logistics"/>
    <s v="Lost package"/>
    <d v="2023-12-27T00:00:00"/>
    <d v="2023-12-27T00:00:00"/>
    <s v="MegaMart"/>
  </r>
  <r>
    <n v="300"/>
    <s v="Liam Davis"/>
    <x v="0"/>
    <s v="Emily Davis"/>
    <s v="Customer Service"/>
    <s v="Impolite behavior"/>
    <d v="2023-12-30T00:00:00"/>
    <d v="2023-12-30T00:00:00"/>
    <s v="HyperMa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1" rowHeaderCaption="Top Ten Complaining Customer">
  <location ref="K15:L31" firstHeaderRow="1" firstDataRow="1" firstDataCol="1"/>
  <pivotFields count="9">
    <pivotField showAll="0"/>
    <pivotField axis="axisRow" showAll="0" measureFilter="1" sortType="descending">
      <items count="39">
        <item x="9"/>
        <item x="23"/>
        <item x="12"/>
        <item x="26"/>
        <item x="13"/>
        <item x="6"/>
        <item x="1"/>
        <item x="25"/>
        <item x="15"/>
        <item x="32"/>
        <item x="8"/>
        <item x="35"/>
        <item x="29"/>
        <item x="20"/>
        <item x="21"/>
        <item x="36"/>
        <item x="30"/>
        <item x="5"/>
        <item x="0"/>
        <item x="33"/>
        <item x="27"/>
        <item x="16"/>
        <item x="3"/>
        <item x="2"/>
        <item x="10"/>
        <item x="4"/>
        <item x="24"/>
        <item x="14"/>
        <item x="18"/>
        <item x="37"/>
        <item x="7"/>
        <item x="11"/>
        <item n="Sophia Davis" x="31"/>
        <item x="17"/>
        <item x="22"/>
        <item x="19"/>
        <item x="2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/>
    <pivotField numFmtId="164" showAll="0"/>
    <pivotField showAll="0"/>
  </pivotFields>
  <rowFields count="1">
    <field x="1"/>
  </rowFields>
  <rowItems count="16">
    <i>
      <x v="32"/>
    </i>
    <i>
      <x v="20"/>
    </i>
    <i>
      <x v="27"/>
    </i>
    <i>
      <x v="7"/>
    </i>
    <i>
      <x v="3"/>
    </i>
    <i>
      <x v="12"/>
    </i>
    <i>
      <x v="36"/>
    </i>
    <i>
      <x v="16"/>
    </i>
    <i>
      <x v="26"/>
    </i>
    <i>
      <x v="37"/>
    </i>
    <i>
      <x v="29"/>
    </i>
    <i>
      <x v="11"/>
    </i>
    <i>
      <x v="9"/>
    </i>
    <i>
      <x v="15"/>
    </i>
    <i>
      <x v="19"/>
    </i>
    <i t="grand">
      <x/>
    </i>
  </rowItems>
  <colItems count="1">
    <i/>
  </colItems>
  <dataFields count="1">
    <dataField name="Number of Complaints" fld="2" subtotal="count" baseField="0" baseItem="0"/>
  </dataFields>
  <formats count="10">
    <format dxfId="42">
      <pivotArea field="1" type="button" dataOnly="0" labelOnly="1" outline="0" axis="axisRow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1" count="15">
            <x v="3"/>
            <x v="7"/>
            <x v="9"/>
            <x v="11"/>
            <x v="12"/>
            <x v="15"/>
            <x v="16"/>
            <x v="19"/>
            <x v="20"/>
            <x v="26"/>
            <x v="27"/>
            <x v="29"/>
            <x v="32"/>
            <x v="36"/>
            <x v="37"/>
          </reference>
        </references>
      </pivotArea>
    </format>
    <format dxfId="3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5" showDrill="0" useAutoFormatting="1" itemPrintTitles="1" createdVersion="5" indent="0" outline="1" outlineData="1" multipleFieldFilters="0" chartFormat="4" rowHeaderCaption="Complains">
  <location ref="A3:B19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16">
        <item x="6"/>
        <item x="14"/>
        <item x="0"/>
        <item x="13"/>
        <item x="12"/>
        <item x="9"/>
        <item x="1"/>
        <item x="11"/>
        <item x="3"/>
        <item x="2"/>
        <item x="4"/>
        <item x="5"/>
        <item x="10"/>
        <item x="7"/>
        <item x="8"/>
        <item t="default"/>
      </items>
    </pivotField>
    <pivotField numFmtId="14" showAll="0"/>
    <pivotField numFmtId="164" showAll="0">
      <items count="181">
        <item x="93"/>
        <item x="170"/>
        <item x="98"/>
        <item x="62"/>
        <item x="99"/>
        <item x="95"/>
        <item x="14"/>
        <item x="42"/>
        <item x="70"/>
        <item x="132"/>
        <item x="72"/>
        <item x="0"/>
        <item x="120"/>
        <item x="24"/>
        <item x="38"/>
        <item x="55"/>
        <item x="172"/>
        <item x="68"/>
        <item x="28"/>
        <item x="162"/>
        <item x="31"/>
        <item x="118"/>
        <item x="7"/>
        <item x="144"/>
        <item x="40"/>
        <item x="19"/>
        <item x="36"/>
        <item x="140"/>
        <item x="94"/>
        <item x="56"/>
        <item x="74"/>
        <item x="179"/>
        <item x="53"/>
        <item x="32"/>
        <item x="22"/>
        <item x="17"/>
        <item x="137"/>
        <item x="134"/>
        <item x="92"/>
        <item x="13"/>
        <item x="157"/>
        <item x="89"/>
        <item x="63"/>
        <item x="54"/>
        <item x="64"/>
        <item x="130"/>
        <item x="1"/>
        <item x="80"/>
        <item x="87"/>
        <item x="178"/>
        <item x="76"/>
        <item x="135"/>
        <item x="4"/>
        <item x="141"/>
        <item x="171"/>
        <item x="47"/>
        <item x="73"/>
        <item x="139"/>
        <item x="105"/>
        <item x="41"/>
        <item x="165"/>
        <item x="152"/>
        <item x="104"/>
        <item x="16"/>
        <item x="136"/>
        <item x="167"/>
        <item x="78"/>
        <item x="100"/>
        <item x="163"/>
        <item x="149"/>
        <item x="143"/>
        <item x="10"/>
        <item x="79"/>
        <item x="91"/>
        <item x="21"/>
        <item x="97"/>
        <item x="147"/>
        <item x="18"/>
        <item x="159"/>
        <item x="26"/>
        <item x="27"/>
        <item x="29"/>
        <item x="113"/>
        <item x="12"/>
        <item x="148"/>
        <item x="88"/>
        <item x="155"/>
        <item x="6"/>
        <item x="37"/>
        <item x="126"/>
        <item x="177"/>
        <item x="117"/>
        <item x="123"/>
        <item x="61"/>
        <item x="96"/>
        <item x="127"/>
        <item x="131"/>
        <item x="124"/>
        <item x="176"/>
        <item x="115"/>
        <item x="150"/>
        <item x="151"/>
        <item x="82"/>
        <item x="110"/>
        <item x="125"/>
        <item x="35"/>
        <item x="48"/>
        <item x="84"/>
        <item x="52"/>
        <item x="168"/>
        <item x="23"/>
        <item x="145"/>
        <item x="86"/>
        <item x="142"/>
        <item x="166"/>
        <item x="129"/>
        <item x="51"/>
        <item x="122"/>
        <item x="50"/>
        <item x="39"/>
        <item x="128"/>
        <item x="153"/>
        <item x="146"/>
        <item x="65"/>
        <item x="116"/>
        <item x="20"/>
        <item x="156"/>
        <item x="9"/>
        <item x="81"/>
        <item x="154"/>
        <item x="83"/>
        <item x="174"/>
        <item x="75"/>
        <item x="121"/>
        <item x="160"/>
        <item x="15"/>
        <item x="114"/>
        <item x="109"/>
        <item x="119"/>
        <item x="34"/>
        <item x="25"/>
        <item x="161"/>
        <item x="5"/>
        <item x="11"/>
        <item x="108"/>
        <item x="71"/>
        <item x="107"/>
        <item x="90"/>
        <item x="133"/>
        <item x="102"/>
        <item x="67"/>
        <item x="8"/>
        <item x="59"/>
        <item x="164"/>
        <item x="173"/>
        <item x="43"/>
        <item x="169"/>
        <item x="112"/>
        <item x="66"/>
        <item x="106"/>
        <item x="111"/>
        <item x="69"/>
        <item x="85"/>
        <item x="138"/>
        <item x="3"/>
        <item x="103"/>
        <item x="101"/>
        <item x="60"/>
        <item x="46"/>
        <item x="175"/>
        <item x="45"/>
        <item x="33"/>
        <item x="158"/>
        <item x="30"/>
        <item x="57"/>
        <item x="2"/>
        <item x="77"/>
        <item x="58"/>
        <item x="49"/>
        <item x="44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Number of Complaints" fld="5" subtotal="count" baseField="0" baseItem="0"/>
  </dataFields>
  <formats count="6">
    <format dxfId="32">
      <pivotArea field="5" type="button" dataOnly="0" labelOnly="1" outline="0" axis="axisRow" fieldPosition="0"/>
    </format>
    <format dxfId="31">
      <pivotArea dataOnly="0" labelOnly="1" outline="0" axis="axisValues" fieldPosition="0"/>
    </format>
    <format dxfId="30">
      <pivotArea collapsedLevelsAreSubtotals="1" fieldPosition="0">
        <references count="1">
          <reference field="5" count="1">
            <x v="10"/>
          </reference>
        </references>
      </pivotArea>
    </format>
    <format dxfId="29">
      <pivotArea dataOnly="0" labelOnly="1" fieldPosition="0">
        <references count="1">
          <reference field="5" count="1">
            <x v="10"/>
          </reference>
        </references>
      </pivotArea>
    </format>
    <format dxfId="28">
      <pivotArea collapsedLevelsAreSubtotals="1" fieldPosition="0">
        <references count="1">
          <reference field="5" count="1">
            <x v="10"/>
          </reference>
        </references>
      </pivotArea>
    </format>
    <format dxfId="27">
      <pivotArea dataOnly="0" labelOnly="1" fieldPosition="0">
        <references count="1">
          <reference field="5" count="1">
            <x v="1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filters count="1">
    <filter fld="7" type="dateBetween" evalOrder="-1" id="78" name="Year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 rowHeaderCaption="Complain Type">
  <location ref="A3:B7" firstHeaderRow="1" firstDataRow="1" firstDataCol="1"/>
  <pivotFields count="9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4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Complains" fld="0" subtotal="count" baseField="0" baseItem="0"/>
  </dataFields>
  <chartFormats count="8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 rowHeaderCaption="Date">
  <location ref="A3:B18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numFmtId="14" showAll="0">
      <items count="181">
        <item x="93"/>
        <item x="170"/>
        <item x="98"/>
        <item x="62"/>
        <item x="99"/>
        <item x="95"/>
        <item x="14"/>
        <item x="42"/>
        <item x="70"/>
        <item x="132"/>
        <item x="72"/>
        <item x="0"/>
        <item x="120"/>
        <item x="24"/>
        <item x="38"/>
        <item x="55"/>
        <item x="172"/>
        <item x="68"/>
        <item x="28"/>
        <item x="162"/>
        <item x="31"/>
        <item x="118"/>
        <item x="7"/>
        <item x="144"/>
        <item x="40"/>
        <item x="19"/>
        <item x="36"/>
        <item x="140"/>
        <item x="94"/>
        <item x="56"/>
        <item x="74"/>
        <item x="179"/>
        <item x="53"/>
        <item x="32"/>
        <item x="22"/>
        <item x="17"/>
        <item x="137"/>
        <item x="134"/>
        <item x="92"/>
        <item x="13"/>
        <item x="157"/>
        <item x="89"/>
        <item x="63"/>
        <item x="54"/>
        <item x="64"/>
        <item x="130"/>
        <item x="1"/>
        <item x="80"/>
        <item x="87"/>
        <item x="178"/>
        <item x="76"/>
        <item x="135"/>
        <item x="4"/>
        <item x="141"/>
        <item x="171"/>
        <item x="47"/>
        <item x="73"/>
        <item x="139"/>
        <item x="105"/>
        <item x="41"/>
        <item x="165"/>
        <item x="152"/>
        <item x="104"/>
        <item x="16"/>
        <item x="136"/>
        <item x="167"/>
        <item x="78"/>
        <item x="100"/>
        <item x="163"/>
        <item x="149"/>
        <item x="143"/>
        <item x="10"/>
        <item x="79"/>
        <item x="91"/>
        <item x="21"/>
        <item x="97"/>
        <item x="147"/>
        <item x="18"/>
        <item x="159"/>
        <item x="26"/>
        <item x="27"/>
        <item x="29"/>
        <item x="113"/>
        <item x="12"/>
        <item x="148"/>
        <item x="88"/>
        <item x="155"/>
        <item x="6"/>
        <item x="37"/>
        <item x="126"/>
        <item x="177"/>
        <item x="117"/>
        <item x="123"/>
        <item x="61"/>
        <item x="96"/>
        <item x="127"/>
        <item x="131"/>
        <item x="124"/>
        <item x="176"/>
        <item x="115"/>
        <item x="150"/>
        <item x="151"/>
        <item x="82"/>
        <item x="110"/>
        <item x="125"/>
        <item x="35"/>
        <item x="48"/>
        <item x="84"/>
        <item x="52"/>
        <item x="168"/>
        <item x="23"/>
        <item x="145"/>
        <item x="86"/>
        <item x="142"/>
        <item x="166"/>
        <item x="129"/>
        <item x="51"/>
        <item x="122"/>
        <item x="50"/>
        <item x="39"/>
        <item x="128"/>
        <item x="153"/>
        <item x="146"/>
        <item x="65"/>
        <item x="116"/>
        <item x="20"/>
        <item x="156"/>
        <item x="9"/>
        <item x="81"/>
        <item x="154"/>
        <item x="83"/>
        <item x="174"/>
        <item x="75"/>
        <item x="121"/>
        <item x="160"/>
        <item x="15"/>
        <item x="114"/>
        <item x="109"/>
        <item x="119"/>
        <item x="34"/>
        <item x="25"/>
        <item x="161"/>
        <item x="5"/>
        <item x="11"/>
        <item x="108"/>
        <item x="71"/>
        <item x="107"/>
        <item x="90"/>
        <item x="133"/>
        <item x="102"/>
        <item x="67"/>
        <item x="8"/>
        <item x="59"/>
        <item x="164"/>
        <item x="173"/>
        <item x="43"/>
        <item x="169"/>
        <item x="112"/>
        <item x="66"/>
        <item x="106"/>
        <item x="111"/>
        <item x="69"/>
        <item x="85"/>
        <item x="138"/>
        <item x="3"/>
        <item x="103"/>
        <item x="101"/>
        <item x="60"/>
        <item x="46"/>
        <item x="175"/>
        <item x="45"/>
        <item x="33"/>
        <item x="158"/>
        <item x="30"/>
        <item x="57"/>
        <item x="2"/>
        <item x="77"/>
        <item x="58"/>
        <item x="49"/>
        <item x="44"/>
        <item t="default"/>
      </items>
    </pivotField>
    <pivotField numFmtId="164" showAll="0"/>
    <pivotField showAll="0"/>
  </pivotFields>
  <rowFields count="1">
    <field x="6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Number of Complaint" fld="6" subtotal="count" baseField="0" baseItem="0"/>
  </dataFields>
  <formats count="3">
    <format dxfId="26">
      <pivotArea field="6" type="button" dataOnly="0" labelOnly="1" outline="0" axis="axisRow" fieldPosition="0"/>
    </format>
    <format dxfId="25">
      <pivotArea dataOnly="0" outline="0" axis="axisValues" fieldPosition="0"/>
    </format>
    <format dxfId="24">
      <pivotArea dataOnly="0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2" rowHeaderCaption="Store Type">
  <location ref="A2:B6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numFmtId="14" showAll="0"/>
    <pivotField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Complains" fld="2" subtotal="count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8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8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1" rowHeaderCaption="Top Ten Complaining Customer">
  <location ref="A3:B19" firstHeaderRow="1" firstDataRow="1" firstDataCol="1"/>
  <pivotFields count="9">
    <pivotField showAll="0"/>
    <pivotField axis="axisRow" showAll="0" measureFilter="1" sortType="descending">
      <items count="39">
        <item x="9"/>
        <item x="23"/>
        <item x="12"/>
        <item x="26"/>
        <item x="13"/>
        <item x="6"/>
        <item x="1"/>
        <item x="25"/>
        <item x="15"/>
        <item x="32"/>
        <item x="8"/>
        <item x="35"/>
        <item x="29"/>
        <item x="20"/>
        <item x="21"/>
        <item x="36"/>
        <item x="30"/>
        <item x="5"/>
        <item x="0"/>
        <item x="33"/>
        <item x="27"/>
        <item x="16"/>
        <item x="3"/>
        <item x="2"/>
        <item x="10"/>
        <item x="4"/>
        <item x="24"/>
        <item x="14"/>
        <item x="18"/>
        <item x="37"/>
        <item x="7"/>
        <item x="11"/>
        <item n="Sophia Davis" x="31"/>
        <item x="17"/>
        <item x="22"/>
        <item x="19"/>
        <item x="2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/>
    <pivotField numFmtId="164" showAll="0"/>
    <pivotField showAll="0"/>
  </pivotFields>
  <rowFields count="1">
    <field x="1"/>
  </rowFields>
  <rowItems count="16">
    <i>
      <x v="32"/>
    </i>
    <i>
      <x v="20"/>
    </i>
    <i>
      <x v="27"/>
    </i>
    <i>
      <x v="7"/>
    </i>
    <i>
      <x v="3"/>
    </i>
    <i>
      <x v="12"/>
    </i>
    <i>
      <x v="36"/>
    </i>
    <i>
      <x v="16"/>
    </i>
    <i>
      <x v="26"/>
    </i>
    <i>
      <x v="37"/>
    </i>
    <i>
      <x v="29"/>
    </i>
    <i>
      <x v="11"/>
    </i>
    <i>
      <x v="9"/>
    </i>
    <i>
      <x v="15"/>
    </i>
    <i>
      <x v="19"/>
    </i>
    <i t="grand">
      <x/>
    </i>
  </rowItems>
  <colItems count="1">
    <i/>
  </colItems>
  <dataFields count="1">
    <dataField name="Number of Complaints" fld="2" subtotal="count" baseField="0" baseItem="0"/>
  </dataFields>
  <formats count="9"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" count="15">
            <x v="3"/>
            <x v="7"/>
            <x v="9"/>
            <x v="11"/>
            <x v="12"/>
            <x v="15"/>
            <x v="16"/>
            <x v="19"/>
            <x v="20"/>
            <x v="26"/>
            <x v="27"/>
            <x v="29"/>
            <x v="32"/>
            <x v="36"/>
            <x v="37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4" rowHeaderCaption="Staff">
  <location ref="A3:B11" firstHeaderRow="1" firstDataRow="1" firstDataCol="1"/>
  <pivotFields count="9">
    <pivotField showAll="0"/>
    <pivotField showAll="0"/>
    <pivotField dataField="1" showAll="0"/>
    <pivotField axis="axisRow" showAll="0" sortType="descending">
      <items count="8">
        <item x="5"/>
        <item x="6"/>
        <item x="2"/>
        <item x="1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64" showAll="0"/>
    <pivotField showAll="0"/>
  </pivotFields>
  <rowFields count="1">
    <field x="3"/>
  </rowFields>
  <rowItems count="8">
    <i>
      <x v="3"/>
    </i>
    <i>
      <x v="4"/>
    </i>
    <i>
      <x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Number of Complaints" fld="2" subtotal="count" baseField="0" baseItem="0"/>
  </dataFields>
  <formats count="3">
    <format dxfId="2">
      <pivotArea field="3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B13" totalsRowShown="0">
  <autoFilter ref="A1:B13"/>
  <tableColumns count="2">
    <tableColumn id="1" name="Month"/>
    <tableColumn id="2" name="Number of Complaint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Year" sourceName="Year">
  <pivotTables>
    <pivotTable tabId="2" name="PivotTable2"/>
  </pivotTables>
  <state minimalRefreshVersion="6" lastRefreshVersion="6" pivotCacheId="1" filterType="dateBetween">
    <selection startDate="2023-01-01T00:00:00" endDate="2024-12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Year 1" cache="NativeTimeline_Year" caption="Year" level="0" selectionLevel="0" scrollPosition="2023-01-01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Year" cache="NativeTimeline_Year" caption="Year" level="0" selectionLevel="0" scrollPosition="2023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51"/>
  <sheetViews>
    <sheetView showGridLines="0" tabSelected="1" zoomScale="59" zoomScaleNormal="59" workbookViewId="0">
      <selection activeCell="J36" sqref="J36"/>
    </sheetView>
  </sheetViews>
  <sheetFormatPr defaultRowHeight="15.75" x14ac:dyDescent="0.25"/>
  <cols>
    <col min="1" max="1" width="20.5" customWidth="1"/>
    <col min="11" max="11" width="32.125" bestFit="1" customWidth="1"/>
    <col min="12" max="12" width="21.125" bestFit="1" customWidth="1"/>
  </cols>
  <sheetData>
    <row r="1" spans="1:13" ht="84" customHeight="1" x14ac:dyDescent="0.25">
      <c r="A1" s="44"/>
      <c r="B1" s="45"/>
      <c r="C1" s="46"/>
      <c r="D1" s="46"/>
      <c r="E1" s="47" t="s">
        <v>104</v>
      </c>
      <c r="F1" s="46"/>
      <c r="G1" s="46"/>
      <c r="H1" s="46"/>
      <c r="I1" s="46"/>
      <c r="J1" s="46"/>
      <c r="K1" s="46"/>
      <c r="L1" s="46"/>
      <c r="M1" s="48"/>
    </row>
    <row r="2" spans="1:13" x14ac:dyDescent="0.25">
      <c r="A2" s="49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39"/>
    </row>
    <row r="3" spans="1:13" ht="16.5" thickBot="1" x14ac:dyDescent="0.3">
      <c r="A3" s="49"/>
      <c r="B3" s="33"/>
      <c r="C3" s="32"/>
      <c r="D3" s="32"/>
      <c r="E3" s="32"/>
      <c r="F3" s="32"/>
      <c r="G3" s="32"/>
      <c r="H3" s="32"/>
      <c r="I3" s="32"/>
      <c r="J3" s="32"/>
      <c r="K3" s="32"/>
      <c r="L3" s="32"/>
      <c r="M3" s="50"/>
    </row>
    <row r="4" spans="1:13" ht="16.5" thickBot="1" x14ac:dyDescent="0.3">
      <c r="A4" s="49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39"/>
    </row>
    <row r="5" spans="1:13" x14ac:dyDescent="0.25">
      <c r="A5" s="49"/>
      <c r="B5" s="21"/>
      <c r="C5" s="35"/>
      <c r="D5" s="36"/>
      <c r="E5" s="36"/>
      <c r="F5" s="37"/>
      <c r="G5" s="13"/>
      <c r="H5" s="35"/>
      <c r="I5" s="36"/>
      <c r="J5" s="36"/>
      <c r="K5" s="36"/>
      <c r="L5" s="37"/>
      <c r="M5" s="39"/>
    </row>
    <row r="6" spans="1:13" x14ac:dyDescent="0.25">
      <c r="A6" s="49"/>
      <c r="B6" s="21"/>
      <c r="C6" s="38"/>
      <c r="D6" s="13"/>
      <c r="E6" s="13"/>
      <c r="F6" s="39"/>
      <c r="G6" s="13"/>
      <c r="H6" s="38"/>
      <c r="I6" s="13"/>
      <c r="J6" s="13"/>
      <c r="K6" s="13"/>
      <c r="L6" s="39"/>
      <c r="M6" s="39"/>
    </row>
    <row r="7" spans="1:13" x14ac:dyDescent="0.25">
      <c r="A7" s="49"/>
      <c r="B7" s="21"/>
      <c r="C7" s="38"/>
      <c r="D7" s="13"/>
      <c r="E7" s="13"/>
      <c r="F7" s="39"/>
      <c r="G7" s="13"/>
      <c r="H7" s="38"/>
      <c r="I7" s="13"/>
      <c r="J7" s="13"/>
      <c r="K7" s="13"/>
      <c r="L7" s="39"/>
      <c r="M7" s="39"/>
    </row>
    <row r="8" spans="1:13" x14ac:dyDescent="0.25">
      <c r="A8" s="49"/>
      <c r="B8" s="21"/>
      <c r="C8" s="38"/>
      <c r="D8" s="13"/>
      <c r="E8" s="13"/>
      <c r="F8" s="39"/>
      <c r="G8" s="13"/>
      <c r="H8" s="38"/>
      <c r="I8" s="13"/>
      <c r="J8" s="13"/>
      <c r="K8" s="13"/>
      <c r="L8" s="39"/>
      <c r="M8" s="39"/>
    </row>
    <row r="9" spans="1:13" x14ac:dyDescent="0.25">
      <c r="A9" s="49"/>
      <c r="B9" s="21"/>
      <c r="C9" s="38"/>
      <c r="D9" s="13"/>
      <c r="E9" s="13"/>
      <c r="F9" s="39"/>
      <c r="G9" s="13"/>
      <c r="H9" s="38"/>
      <c r="I9" s="13"/>
      <c r="J9" s="13"/>
      <c r="K9" s="13"/>
      <c r="L9" s="39"/>
      <c r="M9" s="39"/>
    </row>
    <row r="10" spans="1:13" x14ac:dyDescent="0.25">
      <c r="A10" s="49"/>
      <c r="B10" s="21"/>
      <c r="C10" s="38"/>
      <c r="D10" s="13"/>
      <c r="E10" s="13"/>
      <c r="F10" s="39"/>
      <c r="G10" s="13"/>
      <c r="H10" s="38"/>
      <c r="I10" s="13"/>
      <c r="J10" s="13"/>
      <c r="K10" s="13"/>
      <c r="L10" s="39"/>
      <c r="M10" s="39"/>
    </row>
    <row r="11" spans="1:13" x14ac:dyDescent="0.25">
      <c r="A11" s="49"/>
      <c r="B11" s="21"/>
      <c r="C11" s="38"/>
      <c r="D11" s="13"/>
      <c r="E11" s="13"/>
      <c r="F11" s="39"/>
      <c r="G11" s="13"/>
      <c r="H11" s="38"/>
      <c r="I11" s="13"/>
      <c r="J11" s="13"/>
      <c r="K11" s="13"/>
      <c r="L11" s="39"/>
      <c r="M11" s="39"/>
    </row>
    <row r="12" spans="1:13" x14ac:dyDescent="0.25">
      <c r="A12" s="49"/>
      <c r="B12" s="21"/>
      <c r="C12" s="38"/>
      <c r="D12" s="13"/>
      <c r="E12" s="13"/>
      <c r="F12" s="39"/>
      <c r="G12" s="13"/>
      <c r="H12" s="38"/>
      <c r="I12" s="13"/>
      <c r="J12" s="13"/>
      <c r="K12" s="13"/>
      <c r="L12" s="39"/>
      <c r="M12" s="39"/>
    </row>
    <row r="13" spans="1:13" ht="16.5" thickBot="1" x14ac:dyDescent="0.3">
      <c r="A13" s="49"/>
      <c r="B13" s="21"/>
      <c r="C13" s="40"/>
      <c r="D13" s="34"/>
      <c r="E13" s="34"/>
      <c r="F13" s="41"/>
      <c r="G13" s="13"/>
      <c r="H13" s="40"/>
      <c r="I13" s="34"/>
      <c r="J13" s="34"/>
      <c r="K13" s="34"/>
      <c r="L13" s="41"/>
      <c r="M13" s="39"/>
    </row>
    <row r="14" spans="1:13" ht="16.5" thickBot="1" x14ac:dyDescent="0.3">
      <c r="A14" s="49"/>
      <c r="B14" s="2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9"/>
    </row>
    <row r="15" spans="1:13" x14ac:dyDescent="0.25">
      <c r="A15" s="49"/>
      <c r="B15" s="21"/>
      <c r="C15" s="35"/>
      <c r="D15" s="36"/>
      <c r="E15" s="36"/>
      <c r="F15" s="36"/>
      <c r="G15" s="36"/>
      <c r="H15" s="36"/>
      <c r="I15" s="37"/>
      <c r="J15" s="13"/>
      <c r="K15" s="24" t="s">
        <v>86</v>
      </c>
      <c r="L15" s="25" t="s">
        <v>87</v>
      </c>
      <c r="M15" s="39"/>
    </row>
    <row r="16" spans="1:13" x14ac:dyDescent="0.25">
      <c r="A16" s="49"/>
      <c r="B16" s="21"/>
      <c r="C16" s="38"/>
      <c r="D16" s="13"/>
      <c r="E16" s="13"/>
      <c r="F16" s="13"/>
      <c r="G16" s="13"/>
      <c r="H16" s="13"/>
      <c r="I16" s="39"/>
      <c r="J16" s="13"/>
      <c r="K16" s="28" t="s">
        <v>72</v>
      </c>
      <c r="L16" s="14">
        <v>32</v>
      </c>
      <c r="M16" s="39"/>
    </row>
    <row r="17" spans="1:13" x14ac:dyDescent="0.25">
      <c r="A17" s="49"/>
      <c r="B17" s="21"/>
      <c r="C17" s="38"/>
      <c r="D17" s="13"/>
      <c r="E17" s="13"/>
      <c r="F17" s="13"/>
      <c r="G17" s="13"/>
      <c r="H17" s="13"/>
      <c r="I17" s="39"/>
      <c r="J17" s="13"/>
      <c r="K17" s="28" t="s">
        <v>68</v>
      </c>
      <c r="L17" s="14">
        <v>31</v>
      </c>
      <c r="M17" s="39"/>
    </row>
    <row r="18" spans="1:13" x14ac:dyDescent="0.25">
      <c r="A18" s="49"/>
      <c r="B18" s="21"/>
      <c r="C18" s="38"/>
      <c r="D18" s="13"/>
      <c r="E18" s="13"/>
      <c r="F18" s="13"/>
      <c r="G18" s="13"/>
      <c r="H18" s="13"/>
      <c r="I18" s="39"/>
      <c r="J18" s="13"/>
      <c r="K18" s="28" t="s">
        <v>54</v>
      </c>
      <c r="L18" s="14">
        <v>31</v>
      </c>
      <c r="M18" s="39"/>
    </row>
    <row r="19" spans="1:13" x14ac:dyDescent="0.25">
      <c r="A19" s="49"/>
      <c r="B19" s="21"/>
      <c r="C19" s="38"/>
      <c r="D19" s="13"/>
      <c r="E19" s="13"/>
      <c r="F19" s="13"/>
      <c r="G19" s="13"/>
      <c r="H19" s="13"/>
      <c r="I19" s="39"/>
      <c r="J19" s="13"/>
      <c r="K19" s="28" t="s">
        <v>66</v>
      </c>
      <c r="L19" s="14">
        <v>31</v>
      </c>
      <c r="M19" s="39"/>
    </row>
    <row r="20" spans="1:13" x14ac:dyDescent="0.25">
      <c r="A20" s="49"/>
      <c r="B20" s="21"/>
      <c r="C20" s="38"/>
      <c r="D20" s="13"/>
      <c r="E20" s="13"/>
      <c r="F20" s="13"/>
      <c r="G20" s="13"/>
      <c r="H20" s="13"/>
      <c r="I20" s="39"/>
      <c r="J20" s="13"/>
      <c r="K20" s="28" t="s">
        <v>67</v>
      </c>
      <c r="L20" s="14">
        <v>31</v>
      </c>
      <c r="M20" s="39"/>
    </row>
    <row r="21" spans="1:13" x14ac:dyDescent="0.25">
      <c r="A21" s="49"/>
      <c r="B21" s="21"/>
      <c r="C21" s="38"/>
      <c r="D21" s="13"/>
      <c r="E21" s="13"/>
      <c r="F21" s="13"/>
      <c r="G21" s="13"/>
      <c r="H21" s="13"/>
      <c r="I21" s="39"/>
      <c r="J21" s="13"/>
      <c r="K21" s="28" t="s">
        <v>70</v>
      </c>
      <c r="L21" s="14">
        <v>30</v>
      </c>
      <c r="M21" s="39"/>
    </row>
    <row r="22" spans="1:13" x14ac:dyDescent="0.25">
      <c r="A22" s="49"/>
      <c r="B22" s="21"/>
      <c r="C22" s="38"/>
      <c r="D22" s="13"/>
      <c r="E22" s="13"/>
      <c r="F22" s="13"/>
      <c r="G22" s="13"/>
      <c r="H22" s="13"/>
      <c r="I22" s="39"/>
      <c r="J22" s="13"/>
      <c r="K22" s="28" t="s">
        <v>69</v>
      </c>
      <c r="L22" s="14">
        <v>30</v>
      </c>
      <c r="M22" s="39"/>
    </row>
    <row r="23" spans="1:13" x14ac:dyDescent="0.25">
      <c r="A23" s="49"/>
      <c r="B23" s="21"/>
      <c r="C23" s="38"/>
      <c r="D23" s="13"/>
      <c r="E23" s="13"/>
      <c r="F23" s="13"/>
      <c r="G23" s="13"/>
      <c r="H23" s="13"/>
      <c r="I23" s="39"/>
      <c r="J23" s="13"/>
      <c r="K23" s="28" t="s">
        <v>71</v>
      </c>
      <c r="L23" s="14">
        <v>30</v>
      </c>
      <c r="M23" s="39"/>
    </row>
    <row r="24" spans="1:13" x14ac:dyDescent="0.25">
      <c r="A24" s="49"/>
      <c r="B24" s="21"/>
      <c r="C24" s="38"/>
      <c r="D24" s="13"/>
      <c r="E24" s="13"/>
      <c r="F24" s="13"/>
      <c r="G24" s="13"/>
      <c r="H24" s="13"/>
      <c r="I24" s="39"/>
      <c r="J24" s="13"/>
      <c r="K24" s="28" t="s">
        <v>65</v>
      </c>
      <c r="L24" s="14">
        <v>5</v>
      </c>
      <c r="M24" s="39"/>
    </row>
    <row r="25" spans="1:13" x14ac:dyDescent="0.25">
      <c r="A25" s="49"/>
      <c r="B25" s="21"/>
      <c r="C25" s="38"/>
      <c r="D25" s="13"/>
      <c r="E25" s="13"/>
      <c r="F25" s="13"/>
      <c r="G25" s="13"/>
      <c r="H25" s="13"/>
      <c r="I25" s="39"/>
      <c r="J25" s="13"/>
      <c r="K25" s="28" t="s">
        <v>75</v>
      </c>
      <c r="L25" s="14">
        <v>3</v>
      </c>
      <c r="M25" s="39"/>
    </row>
    <row r="26" spans="1:13" x14ac:dyDescent="0.25">
      <c r="A26" s="49"/>
      <c r="B26" s="21"/>
      <c r="C26" s="38"/>
      <c r="D26" s="13"/>
      <c r="E26" s="13"/>
      <c r="F26" s="13"/>
      <c r="G26" s="13"/>
      <c r="H26" s="13"/>
      <c r="I26" s="39"/>
      <c r="J26" s="13"/>
      <c r="K26" s="28" t="s">
        <v>78</v>
      </c>
      <c r="L26" s="14">
        <v>3</v>
      </c>
      <c r="M26" s="39"/>
    </row>
    <row r="27" spans="1:13" x14ac:dyDescent="0.25">
      <c r="A27" s="49"/>
      <c r="B27" s="21"/>
      <c r="C27" s="38"/>
      <c r="D27" s="13"/>
      <c r="E27" s="13"/>
      <c r="F27" s="13"/>
      <c r="G27" s="13"/>
      <c r="H27" s="13"/>
      <c r="I27" s="39"/>
      <c r="J27" s="13"/>
      <c r="K27" s="28" t="s">
        <v>76</v>
      </c>
      <c r="L27" s="14">
        <v>3</v>
      </c>
      <c r="M27" s="39"/>
    </row>
    <row r="28" spans="1:13" x14ac:dyDescent="0.25">
      <c r="A28" s="49"/>
      <c r="B28" s="21"/>
      <c r="C28" s="38"/>
      <c r="D28" s="13"/>
      <c r="E28" s="13"/>
      <c r="F28" s="13"/>
      <c r="G28" s="13"/>
      <c r="H28" s="13"/>
      <c r="I28" s="39"/>
      <c r="J28" s="13"/>
      <c r="K28" s="28" t="s">
        <v>73</v>
      </c>
      <c r="L28" s="14">
        <v>3</v>
      </c>
      <c r="M28" s="39"/>
    </row>
    <row r="29" spans="1:13" x14ac:dyDescent="0.25">
      <c r="A29" s="49"/>
      <c r="B29" s="21"/>
      <c r="C29" s="38"/>
      <c r="D29" s="13"/>
      <c r="E29" s="13"/>
      <c r="F29" s="13"/>
      <c r="G29" s="13"/>
      <c r="H29" s="13"/>
      <c r="I29" s="39"/>
      <c r="J29" s="13"/>
      <c r="K29" s="28" t="s">
        <v>77</v>
      </c>
      <c r="L29" s="14">
        <v>3</v>
      </c>
      <c r="M29" s="39"/>
    </row>
    <row r="30" spans="1:13" x14ac:dyDescent="0.25">
      <c r="A30" s="49"/>
      <c r="B30" s="21"/>
      <c r="C30" s="38"/>
      <c r="D30" s="13"/>
      <c r="E30" s="13"/>
      <c r="F30" s="13"/>
      <c r="G30" s="13"/>
      <c r="H30" s="13"/>
      <c r="I30" s="39"/>
      <c r="J30" s="13"/>
      <c r="K30" s="28" t="s">
        <v>74</v>
      </c>
      <c r="L30" s="14">
        <v>3</v>
      </c>
      <c r="M30" s="39"/>
    </row>
    <row r="31" spans="1:13" ht="16.5" thickBot="1" x14ac:dyDescent="0.3">
      <c r="A31" s="49"/>
      <c r="B31" s="21"/>
      <c r="C31" s="40"/>
      <c r="D31" s="34"/>
      <c r="E31" s="34"/>
      <c r="F31" s="34"/>
      <c r="G31" s="34"/>
      <c r="H31" s="34"/>
      <c r="I31" s="41"/>
      <c r="J31" s="13"/>
      <c r="K31" s="19" t="s">
        <v>88</v>
      </c>
      <c r="L31" s="14">
        <v>269</v>
      </c>
      <c r="M31" s="39"/>
    </row>
    <row r="32" spans="1:13" ht="16.5" thickBot="1" x14ac:dyDescent="0.3">
      <c r="A32" s="49"/>
      <c r="B32" s="21"/>
      <c r="C32" s="13"/>
      <c r="D32" s="13"/>
      <c r="E32" s="13"/>
      <c r="F32" s="13"/>
      <c r="G32" s="13"/>
      <c r="H32" s="13"/>
      <c r="I32" s="13"/>
      <c r="J32" s="13"/>
      <c r="K32" s="42" t="s">
        <v>105</v>
      </c>
      <c r="L32" s="43">
        <f>GETPIVOTDATA("Complaint Type",$K$15)/300</f>
        <v>0.89666666666666661</v>
      </c>
      <c r="M32" s="39"/>
    </row>
    <row r="33" spans="1:13" x14ac:dyDescent="0.25">
      <c r="A33" s="38"/>
      <c r="B33" s="13"/>
      <c r="C33" s="35"/>
      <c r="D33" s="36"/>
      <c r="E33" s="36"/>
      <c r="F33" s="36"/>
      <c r="G33" s="36"/>
      <c r="H33" s="36"/>
      <c r="I33" s="37"/>
      <c r="J33" s="13"/>
      <c r="K33" s="13"/>
      <c r="L33" s="13"/>
      <c r="M33" s="39"/>
    </row>
    <row r="34" spans="1:13" ht="16.5" thickBot="1" x14ac:dyDescent="0.3">
      <c r="A34" s="38"/>
      <c r="B34" s="13"/>
      <c r="C34" s="38"/>
      <c r="D34" s="13"/>
      <c r="E34" s="13"/>
      <c r="F34" s="13"/>
      <c r="G34" s="13"/>
      <c r="H34" s="13"/>
      <c r="I34" s="39"/>
      <c r="J34" s="13"/>
      <c r="K34" s="34"/>
      <c r="L34" s="34"/>
      <c r="M34" s="39"/>
    </row>
    <row r="35" spans="1:13" x14ac:dyDescent="0.25">
      <c r="A35" s="38"/>
      <c r="B35" s="13"/>
      <c r="C35" s="38"/>
      <c r="D35" s="13"/>
      <c r="E35" s="13"/>
      <c r="F35" s="13"/>
      <c r="G35" s="13"/>
      <c r="H35" s="13"/>
      <c r="I35" s="39"/>
      <c r="J35" s="13"/>
      <c r="K35" s="13"/>
      <c r="L35" s="13"/>
      <c r="M35" s="39"/>
    </row>
    <row r="36" spans="1:13" x14ac:dyDescent="0.25">
      <c r="A36" s="38"/>
      <c r="B36" s="13"/>
      <c r="C36" s="38"/>
      <c r="D36" s="13"/>
      <c r="E36" s="13"/>
      <c r="F36" s="13"/>
      <c r="G36" s="13"/>
      <c r="H36" s="13"/>
      <c r="I36" s="39"/>
      <c r="J36" s="13"/>
      <c r="K36" s="13"/>
      <c r="L36" s="13"/>
      <c r="M36" s="39"/>
    </row>
    <row r="37" spans="1:13" x14ac:dyDescent="0.25">
      <c r="A37" s="38"/>
      <c r="B37" s="13"/>
      <c r="C37" s="38"/>
      <c r="D37" s="13"/>
      <c r="E37" s="13"/>
      <c r="F37" s="13"/>
      <c r="G37" s="13"/>
      <c r="H37" s="13"/>
      <c r="I37" s="39"/>
      <c r="J37" s="13"/>
      <c r="K37" s="13"/>
      <c r="L37" s="13"/>
      <c r="M37" s="39"/>
    </row>
    <row r="38" spans="1:13" x14ac:dyDescent="0.25">
      <c r="A38" s="38"/>
      <c r="B38" s="13"/>
      <c r="C38" s="38"/>
      <c r="D38" s="13"/>
      <c r="E38" s="13"/>
      <c r="F38" s="13"/>
      <c r="G38" s="13"/>
      <c r="H38" s="13"/>
      <c r="I38" s="39"/>
      <c r="J38" s="13"/>
      <c r="K38" s="13"/>
      <c r="L38" s="13"/>
      <c r="M38" s="39"/>
    </row>
    <row r="39" spans="1:13" x14ac:dyDescent="0.25">
      <c r="A39" s="38"/>
      <c r="B39" s="13"/>
      <c r="C39" s="38"/>
      <c r="D39" s="13"/>
      <c r="E39" s="13"/>
      <c r="F39" s="13"/>
      <c r="G39" s="13"/>
      <c r="H39" s="13"/>
      <c r="I39" s="39"/>
      <c r="J39" s="13"/>
      <c r="K39" s="13"/>
      <c r="L39" s="13"/>
      <c r="M39" s="39"/>
    </row>
    <row r="40" spans="1:13" x14ac:dyDescent="0.25">
      <c r="A40" s="38"/>
      <c r="B40" s="13"/>
      <c r="C40" s="38"/>
      <c r="D40" s="13"/>
      <c r="E40" s="13"/>
      <c r="F40" s="13"/>
      <c r="G40" s="13"/>
      <c r="H40" s="13"/>
      <c r="I40" s="39"/>
      <c r="J40" s="13"/>
      <c r="K40" s="13"/>
      <c r="L40" s="13"/>
      <c r="M40" s="39"/>
    </row>
    <row r="41" spans="1:13" x14ac:dyDescent="0.25">
      <c r="A41" s="38"/>
      <c r="B41" s="13"/>
      <c r="C41" s="38"/>
      <c r="D41" s="13"/>
      <c r="E41" s="13"/>
      <c r="F41" s="13"/>
      <c r="G41" s="13"/>
      <c r="H41" s="13"/>
      <c r="I41" s="39"/>
      <c r="J41" s="13"/>
      <c r="K41" s="13"/>
      <c r="L41" s="13"/>
      <c r="M41" s="39"/>
    </row>
    <row r="42" spans="1:13" x14ac:dyDescent="0.25">
      <c r="A42" s="38"/>
      <c r="B42" s="13"/>
      <c r="C42" s="38"/>
      <c r="D42" s="13"/>
      <c r="E42" s="13"/>
      <c r="F42" s="13"/>
      <c r="G42" s="13"/>
      <c r="H42" s="13"/>
      <c r="I42" s="39"/>
      <c r="J42" s="13"/>
      <c r="K42" s="13"/>
      <c r="L42" s="13"/>
      <c r="M42" s="39"/>
    </row>
    <row r="43" spans="1:13" x14ac:dyDescent="0.25">
      <c r="A43" s="38"/>
      <c r="B43" s="13"/>
      <c r="C43" s="38"/>
      <c r="D43" s="13"/>
      <c r="E43" s="13"/>
      <c r="F43" s="13"/>
      <c r="G43" s="13"/>
      <c r="H43" s="13"/>
      <c r="I43" s="39"/>
      <c r="J43" s="13"/>
      <c r="K43" s="13"/>
      <c r="L43" s="13"/>
      <c r="M43" s="39"/>
    </row>
    <row r="44" spans="1:13" x14ac:dyDescent="0.25">
      <c r="A44" s="38"/>
      <c r="B44" s="13"/>
      <c r="C44" s="38"/>
      <c r="D44" s="13"/>
      <c r="E44" s="13"/>
      <c r="F44" s="13"/>
      <c r="G44" s="13"/>
      <c r="H44" s="13"/>
      <c r="I44" s="39"/>
      <c r="J44" s="13"/>
      <c r="K44" s="13"/>
      <c r="L44" s="13"/>
      <c r="M44" s="39"/>
    </row>
    <row r="45" spans="1:13" x14ac:dyDescent="0.25">
      <c r="A45" s="38"/>
      <c r="B45" s="13"/>
      <c r="C45" s="38"/>
      <c r="D45" s="13"/>
      <c r="E45" s="13"/>
      <c r="F45" s="13"/>
      <c r="G45" s="13"/>
      <c r="H45" s="13"/>
      <c r="I45" s="39"/>
      <c r="J45" s="13"/>
      <c r="K45" s="13"/>
      <c r="L45" s="13"/>
      <c r="M45" s="39"/>
    </row>
    <row r="46" spans="1:13" x14ac:dyDescent="0.25">
      <c r="A46" s="38"/>
      <c r="B46" s="13"/>
      <c r="C46" s="38"/>
      <c r="D46" s="13"/>
      <c r="E46" s="13"/>
      <c r="F46" s="13"/>
      <c r="G46" s="13"/>
      <c r="H46" s="13"/>
      <c r="I46" s="39"/>
      <c r="J46" s="13"/>
      <c r="K46" s="13"/>
      <c r="L46" s="13"/>
      <c r="M46" s="39"/>
    </row>
    <row r="47" spans="1:13" x14ac:dyDescent="0.25">
      <c r="A47" s="38"/>
      <c r="B47" s="13"/>
      <c r="C47" s="38"/>
      <c r="D47" s="13"/>
      <c r="E47" s="13"/>
      <c r="F47" s="13"/>
      <c r="G47" s="13"/>
      <c r="H47" s="13"/>
      <c r="I47" s="39"/>
      <c r="J47" s="13"/>
      <c r="K47" s="13"/>
      <c r="L47" s="13"/>
      <c r="M47" s="39"/>
    </row>
    <row r="48" spans="1:13" x14ac:dyDescent="0.25">
      <c r="A48" s="38"/>
      <c r="B48" s="13"/>
      <c r="C48" s="38"/>
      <c r="D48" s="13"/>
      <c r="E48" s="13"/>
      <c r="F48" s="13"/>
      <c r="G48" s="13"/>
      <c r="H48" s="13"/>
      <c r="I48" s="39"/>
      <c r="J48" s="13"/>
      <c r="K48" s="13"/>
      <c r="L48" s="13"/>
      <c r="M48" s="39"/>
    </row>
    <row r="49" spans="1:13" ht="16.5" thickBot="1" x14ac:dyDescent="0.3">
      <c r="A49" s="38"/>
      <c r="B49" s="13"/>
      <c r="C49" s="40"/>
      <c r="D49" s="34"/>
      <c r="E49" s="34"/>
      <c r="F49" s="34"/>
      <c r="G49" s="34"/>
      <c r="H49" s="34"/>
      <c r="I49" s="41"/>
      <c r="J49" s="13"/>
      <c r="K49" s="13"/>
      <c r="L49" s="13"/>
      <c r="M49" s="39"/>
    </row>
    <row r="50" spans="1:13" x14ac:dyDescent="0.25">
      <c r="A50" s="38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9"/>
    </row>
    <row r="51" spans="1:13" ht="16.5" thickBot="1" x14ac:dyDescent="0.3">
      <c r="A51" s="4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41"/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D20"/>
  <sheetViews>
    <sheetView zoomScale="78" zoomScaleNormal="78" workbookViewId="0">
      <selection activeCell="A20" sqref="A20"/>
    </sheetView>
  </sheetViews>
  <sheetFormatPr defaultRowHeight="15.75" x14ac:dyDescent="0.25"/>
  <cols>
    <col min="1" max="1" width="17.375" customWidth="1"/>
    <col min="2" max="2" width="20.75" customWidth="1"/>
  </cols>
  <sheetData>
    <row r="3" spans="1:4" x14ac:dyDescent="0.25">
      <c r="A3" s="8" t="s">
        <v>81</v>
      </c>
      <c r="B3" s="9" t="s">
        <v>87</v>
      </c>
    </row>
    <row r="4" spans="1:4" x14ac:dyDescent="0.25">
      <c r="A4" s="3" t="s">
        <v>39</v>
      </c>
      <c r="B4" s="4">
        <v>4</v>
      </c>
    </row>
    <row r="5" spans="1:4" x14ac:dyDescent="0.25">
      <c r="A5" s="3" t="s">
        <v>62</v>
      </c>
      <c r="B5" s="4">
        <v>4</v>
      </c>
    </row>
    <row r="6" spans="1:4" x14ac:dyDescent="0.25">
      <c r="A6" s="3" t="s">
        <v>12</v>
      </c>
      <c r="B6" s="4">
        <v>42</v>
      </c>
    </row>
    <row r="7" spans="1:4" x14ac:dyDescent="0.25">
      <c r="A7" s="3" t="s">
        <v>53</v>
      </c>
      <c r="B7" s="4">
        <v>2</v>
      </c>
    </row>
    <row r="8" spans="1:4" x14ac:dyDescent="0.25">
      <c r="A8" s="3" t="s">
        <v>51</v>
      </c>
      <c r="B8" s="4">
        <v>42</v>
      </c>
    </row>
    <row r="9" spans="1:4" x14ac:dyDescent="0.25">
      <c r="A9" s="3" t="s">
        <v>45</v>
      </c>
      <c r="B9" s="4">
        <v>5</v>
      </c>
    </row>
    <row r="10" spans="1:4" x14ac:dyDescent="0.25">
      <c r="A10" s="3" t="s">
        <v>18</v>
      </c>
      <c r="B10" s="4">
        <v>7</v>
      </c>
    </row>
    <row r="11" spans="1:4" x14ac:dyDescent="0.25">
      <c r="A11" s="3" t="s">
        <v>49</v>
      </c>
      <c r="B11" s="4">
        <v>41</v>
      </c>
      <c r="D11" s="5"/>
    </row>
    <row r="12" spans="1:4" x14ac:dyDescent="0.25">
      <c r="A12" s="3" t="s">
        <v>29</v>
      </c>
      <c r="B12" s="4">
        <v>43</v>
      </c>
    </row>
    <row r="13" spans="1:4" x14ac:dyDescent="0.25">
      <c r="A13" s="3" t="s">
        <v>24</v>
      </c>
      <c r="B13" s="4">
        <v>6</v>
      </c>
    </row>
    <row r="14" spans="1:4" x14ac:dyDescent="0.25">
      <c r="A14" s="29" t="s">
        <v>33</v>
      </c>
      <c r="B14" s="30">
        <v>44</v>
      </c>
    </row>
    <row r="15" spans="1:4" x14ac:dyDescent="0.25">
      <c r="A15" s="3" t="s">
        <v>37</v>
      </c>
      <c r="B15" s="4">
        <v>42</v>
      </c>
    </row>
    <row r="16" spans="1:4" x14ac:dyDescent="0.25">
      <c r="A16" s="3" t="s">
        <v>47</v>
      </c>
      <c r="B16" s="4">
        <v>7</v>
      </c>
    </row>
    <row r="17" spans="1:2" x14ac:dyDescent="0.25">
      <c r="A17" s="3" t="s">
        <v>41</v>
      </c>
      <c r="B17" s="4">
        <v>8</v>
      </c>
    </row>
    <row r="18" spans="1:2" x14ac:dyDescent="0.25">
      <c r="A18" s="3" t="s">
        <v>43</v>
      </c>
      <c r="B18" s="4">
        <v>3</v>
      </c>
    </row>
    <row r="19" spans="1:2" x14ac:dyDescent="0.25">
      <c r="A19" s="3" t="s">
        <v>80</v>
      </c>
      <c r="B19" s="4">
        <v>300</v>
      </c>
    </row>
    <row r="20" spans="1:2" x14ac:dyDescent="0.25">
      <c r="B20">
        <f>AVERAGE(B4:B18)</f>
        <v>20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3"/>
  <sheetViews>
    <sheetView workbookViewId="0">
      <selection activeCell="B23" sqref="B23"/>
    </sheetView>
  </sheetViews>
  <sheetFormatPr defaultRowHeight="15.75" x14ac:dyDescent="0.25"/>
  <cols>
    <col min="1" max="1" width="25.125" bestFit="1" customWidth="1"/>
    <col min="2" max="2" width="21.5" customWidth="1"/>
  </cols>
  <sheetData>
    <row r="1" spans="1:2" x14ac:dyDescent="0.25">
      <c r="A1" t="s">
        <v>103</v>
      </c>
      <c r="B1" t="s">
        <v>87</v>
      </c>
    </row>
    <row r="2" spans="1:2" x14ac:dyDescent="0.25">
      <c r="A2" s="31" t="s">
        <v>90</v>
      </c>
      <c r="B2">
        <v>35</v>
      </c>
    </row>
    <row r="3" spans="1:2" x14ac:dyDescent="0.25">
      <c r="A3" t="s">
        <v>92</v>
      </c>
      <c r="B3">
        <v>28</v>
      </c>
    </row>
    <row r="4" spans="1:2" x14ac:dyDescent="0.25">
      <c r="A4" t="s">
        <v>93</v>
      </c>
      <c r="B4">
        <v>27</v>
      </c>
    </row>
    <row r="5" spans="1:2" x14ac:dyDescent="0.25">
      <c r="A5" t="s">
        <v>94</v>
      </c>
      <c r="B5">
        <v>31</v>
      </c>
    </row>
    <row r="6" spans="1:2" x14ac:dyDescent="0.25">
      <c r="A6" t="s">
        <v>95</v>
      </c>
      <c r="B6">
        <v>31</v>
      </c>
    </row>
    <row r="7" spans="1:2" x14ac:dyDescent="0.25">
      <c r="A7" t="s">
        <v>96</v>
      </c>
      <c r="B7">
        <v>38</v>
      </c>
    </row>
    <row r="8" spans="1:2" x14ac:dyDescent="0.25">
      <c r="A8" t="s">
        <v>97</v>
      </c>
      <c r="B8">
        <v>24</v>
      </c>
    </row>
    <row r="9" spans="1:2" x14ac:dyDescent="0.25">
      <c r="A9" t="s">
        <v>100</v>
      </c>
      <c r="B9">
        <v>33</v>
      </c>
    </row>
    <row r="10" spans="1:2" x14ac:dyDescent="0.25">
      <c r="A10" t="s">
        <v>99</v>
      </c>
      <c r="B10">
        <v>37</v>
      </c>
    </row>
    <row r="11" spans="1:2" x14ac:dyDescent="0.25">
      <c r="A11" t="s">
        <v>98</v>
      </c>
      <c r="B11">
        <v>16</v>
      </c>
    </row>
    <row r="12" spans="1:2" x14ac:dyDescent="0.25">
      <c r="A12" s="7" t="s">
        <v>101</v>
      </c>
      <c r="B12" s="7">
        <f>SUM(B2:B11)</f>
        <v>300</v>
      </c>
    </row>
    <row r="13" spans="1:2" x14ac:dyDescent="0.25">
      <c r="A13" s="7" t="s">
        <v>102</v>
      </c>
      <c r="B13" s="7">
        <f>AVERAGE(B2:B11)</f>
        <v>30</v>
      </c>
    </row>
  </sheetData>
  <conditionalFormatting sqref="B2:B11">
    <cfRule type="dataBar" priority="1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{39D74268-E691-4BE8-819B-A2C3E2A98911}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74268-E691-4BE8-819B-A2C3E2A98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7"/>
  <sheetViews>
    <sheetView workbookViewId="0">
      <selection activeCell="B26" sqref="B26"/>
    </sheetView>
  </sheetViews>
  <sheetFormatPr defaultRowHeight="15.75" x14ac:dyDescent="0.25"/>
  <cols>
    <col min="1" max="1" width="15.625" bestFit="1" customWidth="1"/>
    <col min="2" max="2" width="19.25" customWidth="1"/>
  </cols>
  <sheetData>
    <row r="3" spans="1:2" x14ac:dyDescent="0.25">
      <c r="A3" s="6" t="s">
        <v>82</v>
      </c>
      <c r="B3" s="7" t="s">
        <v>83</v>
      </c>
    </row>
    <row r="4" spans="1:2" x14ac:dyDescent="0.25">
      <c r="A4" s="3" t="s">
        <v>15</v>
      </c>
      <c r="B4" s="4">
        <v>73</v>
      </c>
    </row>
    <row r="5" spans="1:2" x14ac:dyDescent="0.25">
      <c r="A5" s="3" t="s">
        <v>9</v>
      </c>
      <c r="B5" s="4">
        <v>105</v>
      </c>
    </row>
    <row r="6" spans="1:2" x14ac:dyDescent="0.25">
      <c r="A6" s="3" t="s">
        <v>21</v>
      </c>
      <c r="B6" s="4">
        <v>122</v>
      </c>
    </row>
    <row r="7" spans="1:2" x14ac:dyDescent="0.25">
      <c r="A7" s="3" t="s">
        <v>80</v>
      </c>
      <c r="B7" s="4">
        <v>300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184"/>
  <sheetViews>
    <sheetView topLeftCell="C1" workbookViewId="0">
      <selection activeCell="B4" sqref="B4"/>
    </sheetView>
  </sheetViews>
  <sheetFormatPr defaultRowHeight="15.75" x14ac:dyDescent="0.25"/>
  <cols>
    <col min="1" max="1" width="12.75" bestFit="1" customWidth="1"/>
    <col min="2" max="2" width="24.125" bestFit="1" customWidth="1"/>
  </cols>
  <sheetData>
    <row r="3" spans="1:2" x14ac:dyDescent="0.25">
      <c r="A3" s="6" t="s">
        <v>84</v>
      </c>
      <c r="B3" s="7" t="s">
        <v>89</v>
      </c>
    </row>
    <row r="4" spans="1:2" x14ac:dyDescent="0.25">
      <c r="A4" s="12">
        <v>45078</v>
      </c>
      <c r="B4" s="4">
        <v>2</v>
      </c>
    </row>
    <row r="5" spans="1:2" x14ac:dyDescent="0.25">
      <c r="A5" s="12">
        <v>45082</v>
      </c>
      <c r="B5" s="4">
        <v>1</v>
      </c>
    </row>
    <row r="6" spans="1:2" x14ac:dyDescent="0.25">
      <c r="A6" s="12">
        <v>45083</v>
      </c>
      <c r="B6" s="4">
        <v>2</v>
      </c>
    </row>
    <row r="7" spans="1:2" x14ac:dyDescent="0.25">
      <c r="A7" s="12">
        <v>45086</v>
      </c>
      <c r="B7" s="4">
        <v>3</v>
      </c>
    </row>
    <row r="8" spans="1:2" x14ac:dyDescent="0.25">
      <c r="A8" s="12">
        <v>45087</v>
      </c>
      <c r="B8" s="4">
        <v>1</v>
      </c>
    </row>
    <row r="9" spans="1:2" x14ac:dyDescent="0.25">
      <c r="A9" s="12">
        <v>45092</v>
      </c>
      <c r="B9" s="4">
        <v>2</v>
      </c>
    </row>
    <row r="10" spans="1:2" x14ac:dyDescent="0.25">
      <c r="A10" s="12">
        <v>45093</v>
      </c>
      <c r="B10" s="4">
        <v>2</v>
      </c>
    </row>
    <row r="11" spans="1:2" x14ac:dyDescent="0.25">
      <c r="A11" s="12">
        <v>45094</v>
      </c>
      <c r="B11" s="4">
        <v>1</v>
      </c>
    </row>
    <row r="12" spans="1:2" x14ac:dyDescent="0.25">
      <c r="A12" s="12">
        <v>45095</v>
      </c>
      <c r="B12" s="4">
        <v>1</v>
      </c>
    </row>
    <row r="13" spans="1:2" x14ac:dyDescent="0.25">
      <c r="A13" s="12">
        <v>45096</v>
      </c>
      <c r="B13" s="4">
        <v>1</v>
      </c>
    </row>
    <row r="14" spans="1:2" x14ac:dyDescent="0.25">
      <c r="A14" s="12">
        <v>45097</v>
      </c>
      <c r="B14" s="4">
        <v>4</v>
      </c>
    </row>
    <row r="15" spans="1:2" x14ac:dyDescent="0.25">
      <c r="A15" s="12">
        <v>45098</v>
      </c>
      <c r="B15" s="4">
        <v>2</v>
      </c>
    </row>
    <row r="16" spans="1:2" x14ac:dyDescent="0.25">
      <c r="A16" s="12">
        <v>45099</v>
      </c>
      <c r="B16" s="4">
        <v>2</v>
      </c>
    </row>
    <row r="17" spans="1:2" x14ac:dyDescent="0.25">
      <c r="A17" s="12">
        <v>45100</v>
      </c>
      <c r="B17" s="4">
        <v>2</v>
      </c>
    </row>
    <row r="18" spans="1:2" x14ac:dyDescent="0.25">
      <c r="A18" s="12">
        <v>45101</v>
      </c>
      <c r="B18" s="4">
        <v>1</v>
      </c>
    </row>
    <row r="19" spans="1:2" x14ac:dyDescent="0.25">
      <c r="A19" s="12">
        <v>45103</v>
      </c>
      <c r="B19" s="4">
        <v>1</v>
      </c>
    </row>
    <row r="20" spans="1:2" x14ac:dyDescent="0.25">
      <c r="A20" s="12">
        <v>45105</v>
      </c>
      <c r="B20" s="4">
        <v>2</v>
      </c>
    </row>
    <row r="21" spans="1:2" x14ac:dyDescent="0.25">
      <c r="A21" s="12">
        <v>45106</v>
      </c>
      <c r="B21" s="4">
        <v>3</v>
      </c>
    </row>
    <row r="22" spans="1:2" x14ac:dyDescent="0.25">
      <c r="A22" s="12">
        <v>45107</v>
      </c>
      <c r="B22" s="4">
        <v>2</v>
      </c>
    </row>
    <row r="23" spans="1:2" x14ac:dyDescent="0.25">
      <c r="A23" s="12">
        <v>45108</v>
      </c>
      <c r="B23" s="4">
        <v>2</v>
      </c>
    </row>
    <row r="24" spans="1:2" x14ac:dyDescent="0.25">
      <c r="A24" s="12">
        <v>45109</v>
      </c>
      <c r="B24" s="4">
        <v>1</v>
      </c>
    </row>
    <row r="25" spans="1:2" x14ac:dyDescent="0.25">
      <c r="A25" s="12">
        <v>45110</v>
      </c>
      <c r="B25" s="4">
        <v>2</v>
      </c>
    </row>
    <row r="26" spans="1:2" x14ac:dyDescent="0.25">
      <c r="A26" s="12">
        <v>45111</v>
      </c>
      <c r="B26" s="4">
        <v>2</v>
      </c>
    </row>
    <row r="27" spans="1:2" x14ac:dyDescent="0.25">
      <c r="A27" s="12">
        <v>45112</v>
      </c>
      <c r="B27" s="4">
        <v>1</v>
      </c>
    </row>
    <row r="28" spans="1:2" x14ac:dyDescent="0.25">
      <c r="A28" s="12">
        <v>45113</v>
      </c>
      <c r="B28" s="4">
        <v>1</v>
      </c>
    </row>
    <row r="29" spans="1:2" x14ac:dyDescent="0.25">
      <c r="A29" s="12">
        <v>45115</v>
      </c>
      <c r="B29" s="4">
        <v>1</v>
      </c>
    </row>
    <row r="30" spans="1:2" x14ac:dyDescent="0.25">
      <c r="A30" s="12">
        <v>45116</v>
      </c>
      <c r="B30" s="4">
        <v>2</v>
      </c>
    </row>
    <row r="31" spans="1:2" x14ac:dyDescent="0.25">
      <c r="A31" s="12">
        <v>45117</v>
      </c>
      <c r="B31" s="4">
        <v>1</v>
      </c>
    </row>
    <row r="32" spans="1:2" x14ac:dyDescent="0.25">
      <c r="A32" s="12">
        <v>45118</v>
      </c>
      <c r="B32" s="4">
        <v>2</v>
      </c>
    </row>
    <row r="33" spans="1:2" x14ac:dyDescent="0.25">
      <c r="A33" s="12">
        <v>45119</v>
      </c>
      <c r="B33" s="4">
        <v>2</v>
      </c>
    </row>
    <row r="34" spans="1:2" x14ac:dyDescent="0.25">
      <c r="A34" s="12">
        <v>45120</v>
      </c>
      <c r="B34" s="4">
        <v>1</v>
      </c>
    </row>
    <row r="35" spans="1:2" x14ac:dyDescent="0.25">
      <c r="A35" s="12">
        <v>45126</v>
      </c>
      <c r="B35" s="4">
        <v>1</v>
      </c>
    </row>
    <row r="36" spans="1:2" x14ac:dyDescent="0.25">
      <c r="A36" s="12">
        <v>45127</v>
      </c>
      <c r="B36" s="4">
        <v>2</v>
      </c>
    </row>
    <row r="37" spans="1:2" x14ac:dyDescent="0.25">
      <c r="A37" s="12">
        <v>45128</v>
      </c>
      <c r="B37" s="4">
        <v>3</v>
      </c>
    </row>
    <row r="38" spans="1:2" x14ac:dyDescent="0.25">
      <c r="A38" s="12">
        <v>45131</v>
      </c>
      <c r="B38" s="4">
        <v>2</v>
      </c>
    </row>
    <row r="39" spans="1:2" x14ac:dyDescent="0.25">
      <c r="A39" s="12">
        <v>45135</v>
      </c>
      <c r="B39" s="4">
        <v>1</v>
      </c>
    </row>
    <row r="40" spans="1:2" x14ac:dyDescent="0.25">
      <c r="A40" s="12">
        <v>45138</v>
      </c>
      <c r="B40" s="4">
        <v>1</v>
      </c>
    </row>
    <row r="41" spans="1:2" x14ac:dyDescent="0.25">
      <c r="A41" s="12">
        <v>45139</v>
      </c>
      <c r="B41" s="4">
        <v>1</v>
      </c>
    </row>
    <row r="42" spans="1:2" x14ac:dyDescent="0.25">
      <c r="A42" s="12">
        <v>45140</v>
      </c>
      <c r="B42" s="4">
        <v>2</v>
      </c>
    </row>
    <row r="43" spans="1:2" x14ac:dyDescent="0.25">
      <c r="A43" s="12">
        <v>45141</v>
      </c>
      <c r="B43" s="4">
        <v>3</v>
      </c>
    </row>
    <row r="44" spans="1:2" x14ac:dyDescent="0.25">
      <c r="A44" s="12">
        <v>45142</v>
      </c>
      <c r="B44" s="4">
        <v>1</v>
      </c>
    </row>
    <row r="45" spans="1:2" x14ac:dyDescent="0.25">
      <c r="A45" s="12">
        <v>45143</v>
      </c>
      <c r="B45" s="4">
        <v>1</v>
      </c>
    </row>
    <row r="46" spans="1:2" x14ac:dyDescent="0.25">
      <c r="A46" s="12">
        <v>45144</v>
      </c>
      <c r="B46" s="4">
        <v>3</v>
      </c>
    </row>
    <row r="47" spans="1:2" x14ac:dyDescent="0.25">
      <c r="A47" s="12">
        <v>45145</v>
      </c>
      <c r="B47" s="4">
        <v>1</v>
      </c>
    </row>
    <row r="48" spans="1:2" x14ac:dyDescent="0.25">
      <c r="A48" s="12">
        <v>45147</v>
      </c>
      <c r="B48" s="4">
        <v>1</v>
      </c>
    </row>
    <row r="49" spans="1:2" x14ac:dyDescent="0.25">
      <c r="A49" s="12">
        <v>45148</v>
      </c>
      <c r="B49" s="4">
        <v>1</v>
      </c>
    </row>
    <row r="50" spans="1:2" x14ac:dyDescent="0.25">
      <c r="A50" s="12">
        <v>45149</v>
      </c>
      <c r="B50" s="4">
        <v>1</v>
      </c>
    </row>
    <row r="51" spans="1:2" x14ac:dyDescent="0.25">
      <c r="A51" s="12">
        <v>45151</v>
      </c>
      <c r="B51" s="4">
        <v>3</v>
      </c>
    </row>
    <row r="52" spans="1:2" x14ac:dyDescent="0.25">
      <c r="A52" s="12">
        <v>45154</v>
      </c>
      <c r="B52" s="4">
        <v>1</v>
      </c>
    </row>
    <row r="53" spans="1:2" x14ac:dyDescent="0.25">
      <c r="A53" s="12">
        <v>45156</v>
      </c>
      <c r="B53" s="4">
        <v>1</v>
      </c>
    </row>
    <row r="54" spans="1:2" x14ac:dyDescent="0.25">
      <c r="A54" s="12">
        <v>45161</v>
      </c>
      <c r="B54" s="4">
        <v>3</v>
      </c>
    </row>
    <row r="55" spans="1:2" x14ac:dyDescent="0.25">
      <c r="A55" s="12">
        <v>45166</v>
      </c>
      <c r="B55" s="4">
        <v>1</v>
      </c>
    </row>
    <row r="56" spans="1:2" x14ac:dyDescent="0.25">
      <c r="A56" s="12">
        <v>45168</v>
      </c>
      <c r="B56" s="4">
        <v>2</v>
      </c>
    </row>
    <row r="57" spans="1:2" x14ac:dyDescent="0.25">
      <c r="A57" s="12">
        <v>45169</v>
      </c>
      <c r="B57" s="4">
        <v>1</v>
      </c>
    </row>
    <row r="58" spans="1:2" x14ac:dyDescent="0.25">
      <c r="A58" s="12">
        <v>45170</v>
      </c>
      <c r="B58" s="4">
        <v>1</v>
      </c>
    </row>
    <row r="59" spans="1:2" x14ac:dyDescent="0.25">
      <c r="A59" s="12">
        <v>45172</v>
      </c>
      <c r="B59" s="4">
        <v>2</v>
      </c>
    </row>
    <row r="60" spans="1:2" x14ac:dyDescent="0.25">
      <c r="A60" s="12">
        <v>45173</v>
      </c>
      <c r="B60" s="4">
        <v>2</v>
      </c>
    </row>
    <row r="61" spans="1:2" x14ac:dyDescent="0.25">
      <c r="A61" s="12">
        <v>45174</v>
      </c>
      <c r="B61" s="4">
        <v>1</v>
      </c>
    </row>
    <row r="62" spans="1:2" x14ac:dyDescent="0.25">
      <c r="A62" s="12">
        <v>45176</v>
      </c>
      <c r="B62" s="4">
        <v>4</v>
      </c>
    </row>
    <row r="63" spans="1:2" x14ac:dyDescent="0.25">
      <c r="A63" s="12">
        <v>45177</v>
      </c>
      <c r="B63" s="4">
        <v>2</v>
      </c>
    </row>
    <row r="64" spans="1:2" x14ac:dyDescent="0.25">
      <c r="A64" s="12">
        <v>45180</v>
      </c>
      <c r="B64" s="4">
        <v>1</v>
      </c>
    </row>
    <row r="65" spans="1:2" x14ac:dyDescent="0.25">
      <c r="A65" s="12">
        <v>45182</v>
      </c>
      <c r="B65" s="4">
        <v>1</v>
      </c>
    </row>
    <row r="66" spans="1:2" x14ac:dyDescent="0.25">
      <c r="A66" s="12">
        <v>45183</v>
      </c>
      <c r="B66" s="4">
        <v>1</v>
      </c>
    </row>
    <row r="67" spans="1:2" x14ac:dyDescent="0.25">
      <c r="A67" s="12">
        <v>45186</v>
      </c>
      <c r="B67" s="4">
        <v>2</v>
      </c>
    </row>
    <row r="68" spans="1:2" x14ac:dyDescent="0.25">
      <c r="A68" s="12">
        <v>45187</v>
      </c>
      <c r="B68" s="4">
        <v>2</v>
      </c>
    </row>
    <row r="69" spans="1:2" x14ac:dyDescent="0.25">
      <c r="A69" s="12">
        <v>45189</v>
      </c>
      <c r="B69" s="4">
        <v>1</v>
      </c>
    </row>
    <row r="70" spans="1:2" x14ac:dyDescent="0.25">
      <c r="A70" s="12">
        <v>45191</v>
      </c>
      <c r="B70" s="4">
        <v>1</v>
      </c>
    </row>
    <row r="71" spans="1:2" x14ac:dyDescent="0.25">
      <c r="A71" s="12">
        <v>45193</v>
      </c>
      <c r="B71" s="4">
        <v>1</v>
      </c>
    </row>
    <row r="72" spans="1:2" x14ac:dyDescent="0.25">
      <c r="A72" s="12">
        <v>45194</v>
      </c>
      <c r="B72" s="4">
        <v>1</v>
      </c>
    </row>
    <row r="73" spans="1:2" x14ac:dyDescent="0.25">
      <c r="A73" s="12">
        <v>45195</v>
      </c>
      <c r="B73" s="4">
        <v>2</v>
      </c>
    </row>
    <row r="74" spans="1:2" x14ac:dyDescent="0.25">
      <c r="A74" s="12">
        <v>45196</v>
      </c>
      <c r="B74" s="4">
        <v>1</v>
      </c>
    </row>
    <row r="75" spans="1:2" x14ac:dyDescent="0.25">
      <c r="A75" s="12">
        <v>45197</v>
      </c>
      <c r="B75" s="4">
        <v>1</v>
      </c>
    </row>
    <row r="76" spans="1:2" x14ac:dyDescent="0.25">
      <c r="A76" s="12">
        <v>45198</v>
      </c>
      <c r="B76" s="4">
        <v>2</v>
      </c>
    </row>
    <row r="77" spans="1:2" x14ac:dyDescent="0.25">
      <c r="A77" s="12">
        <v>45199</v>
      </c>
      <c r="B77" s="4">
        <v>2</v>
      </c>
    </row>
    <row r="78" spans="1:2" x14ac:dyDescent="0.25">
      <c r="A78" s="12">
        <v>45201</v>
      </c>
      <c r="B78" s="4">
        <v>3</v>
      </c>
    </row>
    <row r="79" spans="1:2" x14ac:dyDescent="0.25">
      <c r="A79" s="12">
        <v>45203</v>
      </c>
      <c r="B79" s="4">
        <v>1</v>
      </c>
    </row>
    <row r="80" spans="1:2" x14ac:dyDescent="0.25">
      <c r="A80" s="12">
        <v>45205</v>
      </c>
      <c r="B80" s="4">
        <v>1</v>
      </c>
    </row>
    <row r="81" spans="1:2" x14ac:dyDescent="0.25">
      <c r="A81" s="12">
        <v>45206</v>
      </c>
      <c r="B81" s="4">
        <v>1</v>
      </c>
    </row>
    <row r="82" spans="1:2" x14ac:dyDescent="0.25">
      <c r="A82" s="12">
        <v>45207</v>
      </c>
      <c r="B82" s="4">
        <v>1</v>
      </c>
    </row>
    <row r="83" spans="1:2" x14ac:dyDescent="0.25">
      <c r="A83" s="12">
        <v>45208</v>
      </c>
      <c r="B83" s="4">
        <v>2</v>
      </c>
    </row>
    <row r="84" spans="1:2" x14ac:dyDescent="0.25">
      <c r="A84" s="12">
        <v>45209</v>
      </c>
      <c r="B84" s="4">
        <v>2</v>
      </c>
    </row>
    <row r="85" spans="1:2" x14ac:dyDescent="0.25">
      <c r="A85" s="12">
        <v>45214</v>
      </c>
      <c r="B85" s="4">
        <v>2</v>
      </c>
    </row>
    <row r="86" spans="1:2" x14ac:dyDescent="0.25">
      <c r="A86" s="12">
        <v>45215</v>
      </c>
      <c r="B86" s="4">
        <v>1</v>
      </c>
    </row>
    <row r="87" spans="1:2" x14ac:dyDescent="0.25">
      <c r="A87" s="12">
        <v>45216</v>
      </c>
      <c r="B87" s="4">
        <v>1</v>
      </c>
    </row>
    <row r="88" spans="1:2" x14ac:dyDescent="0.25">
      <c r="A88" s="12">
        <v>45217</v>
      </c>
      <c r="B88" s="4">
        <v>1</v>
      </c>
    </row>
    <row r="89" spans="1:2" x14ac:dyDescent="0.25">
      <c r="A89" s="12">
        <v>45218</v>
      </c>
      <c r="B89" s="4">
        <v>4</v>
      </c>
    </row>
    <row r="90" spans="1:2" x14ac:dyDescent="0.25">
      <c r="A90" s="12">
        <v>45221</v>
      </c>
      <c r="B90" s="4">
        <v>1</v>
      </c>
    </row>
    <row r="91" spans="1:2" x14ac:dyDescent="0.25">
      <c r="A91" s="12">
        <v>45222</v>
      </c>
      <c r="B91" s="4">
        <v>3</v>
      </c>
    </row>
    <row r="92" spans="1:2" x14ac:dyDescent="0.25">
      <c r="A92" s="12">
        <v>45223</v>
      </c>
      <c r="B92" s="4">
        <v>2</v>
      </c>
    </row>
    <row r="93" spans="1:2" x14ac:dyDescent="0.25">
      <c r="A93" s="12">
        <v>45224</v>
      </c>
      <c r="B93" s="4">
        <v>1</v>
      </c>
    </row>
    <row r="94" spans="1:2" x14ac:dyDescent="0.25">
      <c r="A94" s="12">
        <v>45226</v>
      </c>
      <c r="B94" s="4">
        <v>1</v>
      </c>
    </row>
    <row r="95" spans="1:2" x14ac:dyDescent="0.25">
      <c r="A95" s="12">
        <v>45227</v>
      </c>
      <c r="B95" s="4">
        <v>1</v>
      </c>
    </row>
    <row r="96" spans="1:2" x14ac:dyDescent="0.25">
      <c r="A96" s="12">
        <v>45230</v>
      </c>
      <c r="B96" s="4">
        <v>2</v>
      </c>
    </row>
    <row r="97" spans="1:2" x14ac:dyDescent="0.25">
      <c r="A97" s="12">
        <v>45233</v>
      </c>
      <c r="B97" s="4">
        <v>1</v>
      </c>
    </row>
    <row r="98" spans="1:2" x14ac:dyDescent="0.25">
      <c r="A98" s="12">
        <v>45234</v>
      </c>
      <c r="B98" s="4">
        <v>2</v>
      </c>
    </row>
    <row r="99" spans="1:2" x14ac:dyDescent="0.25">
      <c r="A99" s="12">
        <v>45235</v>
      </c>
      <c r="B99" s="4">
        <v>3</v>
      </c>
    </row>
    <row r="100" spans="1:2" x14ac:dyDescent="0.25">
      <c r="A100" s="12">
        <v>45236</v>
      </c>
      <c r="B100" s="4">
        <v>1</v>
      </c>
    </row>
    <row r="101" spans="1:2" x14ac:dyDescent="0.25">
      <c r="A101" s="12">
        <v>45238</v>
      </c>
      <c r="B101" s="4">
        <v>3</v>
      </c>
    </row>
    <row r="102" spans="1:2" x14ac:dyDescent="0.25">
      <c r="A102" s="12">
        <v>45239</v>
      </c>
      <c r="B102" s="4">
        <v>1</v>
      </c>
    </row>
    <row r="103" spans="1:2" x14ac:dyDescent="0.25">
      <c r="A103" s="12">
        <v>45240</v>
      </c>
      <c r="B103" s="4">
        <v>3</v>
      </c>
    </row>
    <row r="104" spans="1:2" x14ac:dyDescent="0.25">
      <c r="A104" s="12">
        <v>45241</v>
      </c>
      <c r="B104" s="4">
        <v>1</v>
      </c>
    </row>
    <row r="105" spans="1:2" x14ac:dyDescent="0.25">
      <c r="A105" s="12">
        <v>45242</v>
      </c>
      <c r="B105" s="4">
        <v>1</v>
      </c>
    </row>
    <row r="106" spans="1:2" x14ac:dyDescent="0.25">
      <c r="A106" s="12">
        <v>45243</v>
      </c>
      <c r="B106" s="4">
        <v>1</v>
      </c>
    </row>
    <row r="107" spans="1:2" x14ac:dyDescent="0.25">
      <c r="A107" s="12">
        <v>45244</v>
      </c>
      <c r="B107" s="4">
        <v>1</v>
      </c>
    </row>
    <row r="108" spans="1:2" x14ac:dyDescent="0.25">
      <c r="A108" s="12">
        <v>45246</v>
      </c>
      <c r="B108" s="4">
        <v>1</v>
      </c>
    </row>
    <row r="109" spans="1:2" x14ac:dyDescent="0.25">
      <c r="A109" s="12">
        <v>45247</v>
      </c>
      <c r="B109" s="4">
        <v>1</v>
      </c>
    </row>
    <row r="110" spans="1:2" x14ac:dyDescent="0.25">
      <c r="A110" s="12">
        <v>45249</v>
      </c>
      <c r="B110" s="4">
        <v>1</v>
      </c>
    </row>
    <row r="111" spans="1:2" x14ac:dyDescent="0.25">
      <c r="A111" s="12">
        <v>45252</v>
      </c>
      <c r="B111" s="4">
        <v>3</v>
      </c>
    </row>
    <row r="112" spans="1:2" x14ac:dyDescent="0.25">
      <c r="A112" s="12">
        <v>45253</v>
      </c>
      <c r="B112" s="4">
        <v>3</v>
      </c>
    </row>
    <row r="113" spans="1:2" x14ac:dyDescent="0.25">
      <c r="A113" s="12">
        <v>45254</v>
      </c>
      <c r="B113" s="4">
        <v>2</v>
      </c>
    </row>
    <row r="114" spans="1:2" x14ac:dyDescent="0.25">
      <c r="A114" s="12">
        <v>45255</v>
      </c>
      <c r="B114" s="4">
        <v>2</v>
      </c>
    </row>
    <row r="115" spans="1:2" x14ac:dyDescent="0.25">
      <c r="A115" s="12">
        <v>45256</v>
      </c>
      <c r="B115" s="4">
        <v>2</v>
      </c>
    </row>
    <row r="116" spans="1:2" x14ac:dyDescent="0.25">
      <c r="A116" s="12">
        <v>45257</v>
      </c>
      <c r="B116" s="4">
        <v>3</v>
      </c>
    </row>
    <row r="117" spans="1:2" x14ac:dyDescent="0.25">
      <c r="A117" s="12">
        <v>45259</v>
      </c>
      <c r="B117" s="4">
        <v>1</v>
      </c>
    </row>
    <row r="118" spans="1:2" x14ac:dyDescent="0.25">
      <c r="A118" s="12">
        <v>45260</v>
      </c>
      <c r="B118" s="4">
        <v>1</v>
      </c>
    </row>
    <row r="119" spans="1:2" x14ac:dyDescent="0.25">
      <c r="A119" s="12">
        <v>45261</v>
      </c>
      <c r="B119" s="4">
        <v>1</v>
      </c>
    </row>
    <row r="120" spans="1:2" x14ac:dyDescent="0.25">
      <c r="A120" s="12">
        <v>45262</v>
      </c>
      <c r="B120" s="4">
        <v>2</v>
      </c>
    </row>
    <row r="121" spans="1:2" x14ac:dyDescent="0.25">
      <c r="A121" s="12">
        <v>45265</v>
      </c>
      <c r="B121" s="4">
        <v>2</v>
      </c>
    </row>
    <row r="122" spans="1:2" x14ac:dyDescent="0.25">
      <c r="A122" s="12">
        <v>45275</v>
      </c>
      <c r="B122" s="4">
        <v>2</v>
      </c>
    </row>
    <row r="123" spans="1:2" x14ac:dyDescent="0.25">
      <c r="A123" s="12">
        <v>45276</v>
      </c>
      <c r="B123" s="4">
        <v>2</v>
      </c>
    </row>
    <row r="124" spans="1:2" x14ac:dyDescent="0.25">
      <c r="A124" s="12">
        <v>45279</v>
      </c>
      <c r="B124" s="4">
        <v>2</v>
      </c>
    </row>
    <row r="125" spans="1:2" x14ac:dyDescent="0.25">
      <c r="A125" s="12">
        <v>45280</v>
      </c>
      <c r="B125" s="4">
        <v>2</v>
      </c>
    </row>
    <row r="126" spans="1:2" x14ac:dyDescent="0.25">
      <c r="A126" s="12">
        <v>45285</v>
      </c>
      <c r="B126" s="4">
        <v>1</v>
      </c>
    </row>
    <row r="127" spans="1:2" x14ac:dyDescent="0.25">
      <c r="A127" s="12">
        <v>45286</v>
      </c>
      <c r="B127" s="4">
        <v>2</v>
      </c>
    </row>
    <row r="128" spans="1:2" x14ac:dyDescent="0.25">
      <c r="A128" s="12">
        <v>45287</v>
      </c>
      <c r="B128" s="4">
        <v>3</v>
      </c>
    </row>
    <row r="129" spans="1:2" x14ac:dyDescent="0.25">
      <c r="A129" s="12">
        <v>45289</v>
      </c>
      <c r="B129" s="4">
        <v>2</v>
      </c>
    </row>
    <row r="130" spans="1:2" x14ac:dyDescent="0.25">
      <c r="A130" s="12">
        <v>45290</v>
      </c>
      <c r="B130" s="4">
        <v>2</v>
      </c>
    </row>
    <row r="131" spans="1:2" x14ac:dyDescent="0.25">
      <c r="A131" s="12">
        <v>45291</v>
      </c>
      <c r="B131" s="4">
        <v>1</v>
      </c>
    </row>
    <row r="132" spans="1:2" x14ac:dyDescent="0.25">
      <c r="A132" s="12">
        <v>45293</v>
      </c>
      <c r="B132" s="4">
        <v>2</v>
      </c>
    </row>
    <row r="133" spans="1:2" x14ac:dyDescent="0.25">
      <c r="A133" s="12">
        <v>45295</v>
      </c>
      <c r="B133" s="4">
        <v>1</v>
      </c>
    </row>
    <row r="134" spans="1:2" x14ac:dyDescent="0.25">
      <c r="A134" s="12">
        <v>45296</v>
      </c>
      <c r="B134" s="4">
        <v>2</v>
      </c>
    </row>
    <row r="135" spans="1:2" x14ac:dyDescent="0.25">
      <c r="A135" s="12">
        <v>45297</v>
      </c>
      <c r="B135" s="4">
        <v>1</v>
      </c>
    </row>
    <row r="136" spans="1:2" x14ac:dyDescent="0.25">
      <c r="A136" s="12">
        <v>45299</v>
      </c>
      <c r="B136" s="4">
        <v>2</v>
      </c>
    </row>
    <row r="137" spans="1:2" x14ac:dyDescent="0.25">
      <c r="A137" s="12">
        <v>45302</v>
      </c>
      <c r="B137" s="4">
        <v>3</v>
      </c>
    </row>
    <row r="138" spans="1:2" x14ac:dyDescent="0.25">
      <c r="A138" s="12">
        <v>45303</v>
      </c>
      <c r="B138" s="4">
        <v>1</v>
      </c>
    </row>
    <row r="139" spans="1:2" x14ac:dyDescent="0.25">
      <c r="A139" s="12">
        <v>45304</v>
      </c>
      <c r="B139" s="4">
        <v>1</v>
      </c>
    </row>
    <row r="140" spans="1:2" x14ac:dyDescent="0.25">
      <c r="A140" s="12">
        <v>45306</v>
      </c>
      <c r="B140" s="4">
        <v>3</v>
      </c>
    </row>
    <row r="141" spans="1:2" x14ac:dyDescent="0.25">
      <c r="A141" s="12">
        <v>45307</v>
      </c>
      <c r="B141" s="4">
        <v>2</v>
      </c>
    </row>
    <row r="142" spans="1:2" x14ac:dyDescent="0.25">
      <c r="A142" s="12">
        <v>45308</v>
      </c>
      <c r="B142" s="4">
        <v>2</v>
      </c>
    </row>
    <row r="143" spans="1:2" x14ac:dyDescent="0.25">
      <c r="A143" s="12">
        <v>45309</v>
      </c>
      <c r="B143" s="4">
        <v>2</v>
      </c>
    </row>
    <row r="144" spans="1:2" x14ac:dyDescent="0.25">
      <c r="A144" s="12">
        <v>45311</v>
      </c>
      <c r="B144" s="4">
        <v>1</v>
      </c>
    </row>
    <row r="145" spans="1:2" x14ac:dyDescent="0.25">
      <c r="A145" s="12">
        <v>45313</v>
      </c>
      <c r="B145" s="4">
        <v>1</v>
      </c>
    </row>
    <row r="146" spans="1:2" x14ac:dyDescent="0.25">
      <c r="A146" s="12">
        <v>45314</v>
      </c>
      <c r="B146" s="4">
        <v>1</v>
      </c>
    </row>
    <row r="147" spans="1:2" x14ac:dyDescent="0.25">
      <c r="A147" s="12">
        <v>45315</v>
      </c>
      <c r="B147" s="4">
        <v>1</v>
      </c>
    </row>
    <row r="148" spans="1:2" x14ac:dyDescent="0.25">
      <c r="A148" s="12">
        <v>45317</v>
      </c>
      <c r="B148" s="4">
        <v>1</v>
      </c>
    </row>
    <row r="149" spans="1:2" x14ac:dyDescent="0.25">
      <c r="A149" s="12">
        <v>45318</v>
      </c>
      <c r="B149" s="4">
        <v>2</v>
      </c>
    </row>
    <row r="150" spans="1:2" x14ac:dyDescent="0.25">
      <c r="A150" s="12">
        <v>45319</v>
      </c>
      <c r="B150" s="4">
        <v>1</v>
      </c>
    </row>
    <row r="151" spans="1:2" x14ac:dyDescent="0.25">
      <c r="A151" s="12">
        <v>45320</v>
      </c>
      <c r="B151" s="4">
        <v>2</v>
      </c>
    </row>
    <row r="152" spans="1:2" x14ac:dyDescent="0.25">
      <c r="A152" s="12">
        <v>45322</v>
      </c>
      <c r="B152" s="4">
        <v>1</v>
      </c>
    </row>
    <row r="153" spans="1:2" x14ac:dyDescent="0.25">
      <c r="A153" s="12">
        <v>45323</v>
      </c>
      <c r="B153" s="4">
        <v>2</v>
      </c>
    </row>
    <row r="154" spans="1:2" x14ac:dyDescent="0.25">
      <c r="A154" s="12">
        <v>45324</v>
      </c>
      <c r="B154" s="4">
        <v>2</v>
      </c>
    </row>
    <row r="155" spans="1:2" x14ac:dyDescent="0.25">
      <c r="A155" s="12">
        <v>45327</v>
      </c>
      <c r="B155" s="4">
        <v>2</v>
      </c>
    </row>
    <row r="156" spans="1:2" x14ac:dyDescent="0.25">
      <c r="A156" s="12">
        <v>45328</v>
      </c>
      <c r="B156" s="4">
        <v>3</v>
      </c>
    </row>
    <row r="157" spans="1:2" x14ac:dyDescent="0.25">
      <c r="A157" s="12">
        <v>45329</v>
      </c>
      <c r="B157" s="4">
        <v>1</v>
      </c>
    </row>
    <row r="158" spans="1:2" x14ac:dyDescent="0.25">
      <c r="A158" s="12">
        <v>45330</v>
      </c>
      <c r="B158" s="4">
        <v>1</v>
      </c>
    </row>
    <row r="159" spans="1:2" x14ac:dyDescent="0.25">
      <c r="A159" s="12">
        <v>45331</v>
      </c>
      <c r="B159" s="4">
        <v>2</v>
      </c>
    </row>
    <row r="160" spans="1:2" x14ac:dyDescent="0.25">
      <c r="A160" s="12">
        <v>45332</v>
      </c>
      <c r="B160" s="4">
        <v>1</v>
      </c>
    </row>
    <row r="161" spans="1:2" x14ac:dyDescent="0.25">
      <c r="A161" s="12">
        <v>45333</v>
      </c>
      <c r="B161" s="4">
        <v>3</v>
      </c>
    </row>
    <row r="162" spans="1:2" x14ac:dyDescent="0.25">
      <c r="A162" s="12">
        <v>45336</v>
      </c>
      <c r="B162" s="4">
        <v>1</v>
      </c>
    </row>
    <row r="163" spans="1:2" x14ac:dyDescent="0.25">
      <c r="A163" s="12">
        <v>45337</v>
      </c>
      <c r="B163" s="4">
        <v>2</v>
      </c>
    </row>
    <row r="164" spans="1:2" x14ac:dyDescent="0.25">
      <c r="A164" s="12">
        <v>45340</v>
      </c>
      <c r="B164" s="4">
        <v>1</v>
      </c>
    </row>
    <row r="165" spans="1:2" x14ac:dyDescent="0.25">
      <c r="A165" s="12">
        <v>45341</v>
      </c>
      <c r="B165" s="4">
        <v>1</v>
      </c>
    </row>
    <row r="166" spans="1:2" x14ac:dyDescent="0.25">
      <c r="A166" s="12">
        <v>45342</v>
      </c>
      <c r="B166" s="4">
        <v>2</v>
      </c>
    </row>
    <row r="167" spans="1:2" x14ac:dyDescent="0.25">
      <c r="A167" s="12">
        <v>45343</v>
      </c>
      <c r="B167" s="4">
        <v>3</v>
      </c>
    </row>
    <row r="168" spans="1:2" x14ac:dyDescent="0.25">
      <c r="A168" s="12">
        <v>45344</v>
      </c>
      <c r="B168" s="4">
        <v>2</v>
      </c>
    </row>
    <row r="169" spans="1:2" x14ac:dyDescent="0.25">
      <c r="A169" s="12">
        <v>45348</v>
      </c>
      <c r="B169" s="4">
        <v>1</v>
      </c>
    </row>
    <row r="170" spans="1:2" x14ac:dyDescent="0.25">
      <c r="A170" s="12">
        <v>45349</v>
      </c>
      <c r="B170" s="4">
        <v>2</v>
      </c>
    </row>
    <row r="171" spans="1:2" x14ac:dyDescent="0.25">
      <c r="A171" s="12">
        <v>45350</v>
      </c>
      <c r="B171" s="4">
        <v>5</v>
      </c>
    </row>
    <row r="172" spans="1:2" x14ac:dyDescent="0.25">
      <c r="A172" s="12">
        <v>45354</v>
      </c>
      <c r="B172" s="4">
        <v>3</v>
      </c>
    </row>
    <row r="173" spans="1:2" x14ac:dyDescent="0.25">
      <c r="A173" s="12">
        <v>45355</v>
      </c>
      <c r="B173" s="4">
        <v>1</v>
      </c>
    </row>
    <row r="174" spans="1:2" x14ac:dyDescent="0.25">
      <c r="A174" s="12">
        <v>45356</v>
      </c>
      <c r="B174" s="4">
        <v>1</v>
      </c>
    </row>
    <row r="175" spans="1:2" x14ac:dyDescent="0.25">
      <c r="A175" s="12">
        <v>45358</v>
      </c>
      <c r="B175" s="4">
        <v>1</v>
      </c>
    </row>
    <row r="176" spans="1:2" x14ac:dyDescent="0.25">
      <c r="A176" s="12">
        <v>45359</v>
      </c>
      <c r="B176" s="4">
        <v>1</v>
      </c>
    </row>
    <row r="177" spans="1:2" x14ac:dyDescent="0.25">
      <c r="A177" s="12">
        <v>45360</v>
      </c>
      <c r="B177" s="4">
        <v>1</v>
      </c>
    </row>
    <row r="178" spans="1:2" x14ac:dyDescent="0.25">
      <c r="A178" s="12">
        <v>45361</v>
      </c>
      <c r="B178" s="4">
        <v>1</v>
      </c>
    </row>
    <row r="179" spans="1:2" x14ac:dyDescent="0.25">
      <c r="A179" s="12">
        <v>45363</v>
      </c>
      <c r="B179" s="4">
        <v>2</v>
      </c>
    </row>
    <row r="180" spans="1:2" x14ac:dyDescent="0.25">
      <c r="A180" s="12">
        <v>45364</v>
      </c>
      <c r="B180" s="4">
        <v>1</v>
      </c>
    </row>
    <row r="181" spans="1:2" x14ac:dyDescent="0.25">
      <c r="A181" s="12">
        <v>45369</v>
      </c>
      <c r="B181" s="4">
        <v>1</v>
      </c>
    </row>
    <row r="182" spans="1:2" x14ac:dyDescent="0.25">
      <c r="A182" s="12">
        <v>45374</v>
      </c>
      <c r="B182" s="4">
        <v>1</v>
      </c>
    </row>
    <row r="183" spans="1:2" x14ac:dyDescent="0.25">
      <c r="A183" s="12">
        <v>45376</v>
      </c>
      <c r="B183" s="4">
        <v>2</v>
      </c>
    </row>
    <row r="184" spans="1:2" x14ac:dyDescent="0.25">
      <c r="A184" s="12" t="s">
        <v>80</v>
      </c>
      <c r="B184" s="4">
        <v>300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K16"/>
  <sheetViews>
    <sheetView showGridLines="0" topLeftCell="A3" workbookViewId="0">
      <selection activeCell="B30" sqref="B30"/>
    </sheetView>
  </sheetViews>
  <sheetFormatPr defaultRowHeight="15.75" x14ac:dyDescent="0.25"/>
  <cols>
    <col min="1" max="1" width="12.75" bestFit="1" customWidth="1"/>
    <col min="2" max="2" width="22.125" bestFit="1" customWidth="1"/>
  </cols>
  <sheetData>
    <row r="2" spans="1:11" x14ac:dyDescent="0.25">
      <c r="A2" s="16" t="s">
        <v>85</v>
      </c>
      <c r="B2" s="17" t="s">
        <v>83</v>
      </c>
      <c r="C2" s="17"/>
      <c r="D2" s="17"/>
      <c r="E2" s="17"/>
      <c r="F2" s="17"/>
      <c r="G2" s="17"/>
      <c r="H2" s="17"/>
      <c r="I2" s="17"/>
      <c r="J2" s="17"/>
      <c r="K2" s="18"/>
    </row>
    <row r="3" spans="1:11" x14ac:dyDescent="0.25">
      <c r="A3" s="19" t="s">
        <v>25</v>
      </c>
      <c r="B3" s="14">
        <v>100</v>
      </c>
      <c r="C3" s="13"/>
      <c r="D3" s="13"/>
      <c r="E3" s="13"/>
      <c r="F3" s="13"/>
      <c r="G3" s="13"/>
      <c r="H3" s="13"/>
      <c r="I3" s="13"/>
      <c r="J3" s="13"/>
      <c r="K3" s="20"/>
    </row>
    <row r="4" spans="1:11" x14ac:dyDescent="0.25">
      <c r="A4" s="19" t="s">
        <v>19</v>
      </c>
      <c r="B4" s="14">
        <v>100</v>
      </c>
      <c r="C4" s="13"/>
      <c r="D4" s="13"/>
      <c r="E4" s="13"/>
      <c r="F4" s="13"/>
      <c r="G4" s="13"/>
      <c r="H4" s="13"/>
      <c r="I4" s="13"/>
      <c r="J4" s="13"/>
      <c r="K4" s="20"/>
    </row>
    <row r="5" spans="1:11" x14ac:dyDescent="0.25">
      <c r="A5" s="19" t="s">
        <v>13</v>
      </c>
      <c r="B5" s="14">
        <v>100</v>
      </c>
      <c r="C5" s="13"/>
      <c r="D5" s="13"/>
      <c r="E5" s="13"/>
      <c r="F5" s="13"/>
      <c r="G5" s="13"/>
      <c r="H5" s="13"/>
      <c r="I5" s="13"/>
      <c r="J5" s="13"/>
      <c r="K5" s="20"/>
    </row>
    <row r="6" spans="1:11" x14ac:dyDescent="0.25">
      <c r="A6" s="19" t="s">
        <v>88</v>
      </c>
      <c r="B6" s="14">
        <v>300</v>
      </c>
      <c r="C6" s="13"/>
      <c r="D6" s="13"/>
      <c r="E6" s="13"/>
      <c r="F6" s="13"/>
      <c r="G6" s="13"/>
      <c r="H6" s="13"/>
      <c r="I6" s="13"/>
      <c r="J6" s="13"/>
      <c r="K6" s="20"/>
    </row>
    <row r="7" spans="1:11" x14ac:dyDescent="0.25">
      <c r="A7" s="21"/>
      <c r="B7" s="13"/>
      <c r="C7" s="13"/>
      <c r="D7" s="13"/>
      <c r="E7" s="13"/>
      <c r="F7" s="13"/>
      <c r="G7" s="13"/>
      <c r="H7" s="13"/>
      <c r="I7" s="13"/>
      <c r="J7" s="13"/>
      <c r="K7" s="20"/>
    </row>
    <row r="8" spans="1:11" x14ac:dyDescent="0.25">
      <c r="A8" s="21"/>
      <c r="B8" s="13"/>
      <c r="C8" s="13"/>
      <c r="D8" s="13"/>
      <c r="E8" s="13"/>
      <c r="F8" s="13"/>
      <c r="G8" s="13"/>
      <c r="H8" s="13"/>
      <c r="I8" s="13"/>
      <c r="J8" s="13"/>
      <c r="K8" s="20"/>
    </row>
    <row r="9" spans="1:11" x14ac:dyDescent="0.25">
      <c r="A9" s="21"/>
      <c r="B9" s="13"/>
      <c r="C9" s="13"/>
      <c r="D9" s="13"/>
      <c r="E9" s="13"/>
      <c r="F9" s="13"/>
      <c r="G9" s="13"/>
      <c r="H9" s="13"/>
      <c r="I9" s="13"/>
      <c r="J9" s="13"/>
      <c r="K9" s="20"/>
    </row>
    <row r="10" spans="1:11" x14ac:dyDescent="0.25">
      <c r="A10" s="21"/>
      <c r="B10" s="13"/>
      <c r="C10" s="13"/>
      <c r="D10" s="13"/>
      <c r="E10" s="13"/>
      <c r="F10" s="13"/>
      <c r="G10" s="13"/>
      <c r="H10" s="13"/>
      <c r="I10" s="13"/>
      <c r="J10" s="13"/>
      <c r="K10" s="20"/>
    </row>
    <row r="11" spans="1:11" x14ac:dyDescent="0.25">
      <c r="A11" s="21"/>
      <c r="B11" s="13"/>
      <c r="C11" s="13"/>
      <c r="D11" s="13"/>
      <c r="E11" s="13"/>
      <c r="F11" s="13"/>
      <c r="G11" s="13"/>
      <c r="H11" s="13"/>
      <c r="I11" s="13"/>
      <c r="J11" s="13"/>
      <c r="K11" s="20"/>
    </row>
    <row r="12" spans="1:11" x14ac:dyDescent="0.25">
      <c r="A12" s="21"/>
      <c r="B12" s="13"/>
      <c r="C12" s="13"/>
      <c r="D12" s="13"/>
      <c r="E12" s="13"/>
      <c r="F12" s="13"/>
      <c r="G12" s="13"/>
      <c r="H12" s="13"/>
      <c r="I12" s="13"/>
      <c r="J12" s="13"/>
      <c r="K12" s="20"/>
    </row>
    <row r="13" spans="1:11" x14ac:dyDescent="0.25">
      <c r="A13" s="21"/>
      <c r="B13" s="13"/>
      <c r="C13" s="13"/>
      <c r="D13" s="13"/>
      <c r="E13" s="13"/>
      <c r="F13" s="13"/>
      <c r="G13" s="13"/>
      <c r="H13" s="13"/>
      <c r="I13" s="13"/>
      <c r="J13" s="13"/>
      <c r="K13" s="20"/>
    </row>
    <row r="14" spans="1:11" x14ac:dyDescent="0.25">
      <c r="A14" s="21"/>
      <c r="B14" s="13"/>
      <c r="C14" s="13"/>
      <c r="D14" s="13"/>
      <c r="E14" s="13"/>
      <c r="F14" s="13"/>
      <c r="G14" s="13"/>
      <c r="H14" s="13"/>
      <c r="I14" s="13"/>
      <c r="J14" s="13"/>
      <c r="K14" s="20"/>
    </row>
    <row r="15" spans="1:11" x14ac:dyDescent="0.25">
      <c r="A15" s="21"/>
      <c r="B15" s="13"/>
      <c r="C15" s="13"/>
      <c r="D15" s="13"/>
      <c r="E15" s="13"/>
      <c r="F15" s="13"/>
      <c r="G15" s="13"/>
      <c r="H15" s="13"/>
      <c r="I15" s="13"/>
      <c r="J15" s="13"/>
      <c r="K15" s="20"/>
    </row>
    <row r="16" spans="1:11" x14ac:dyDescent="0.25">
      <c r="A16" s="22"/>
      <c r="B16" s="15"/>
      <c r="C16" s="15"/>
      <c r="D16" s="15"/>
      <c r="E16" s="15"/>
      <c r="F16" s="15"/>
      <c r="G16" s="15"/>
      <c r="H16" s="15"/>
      <c r="I16" s="15"/>
      <c r="J16" s="15"/>
      <c r="K16" s="2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K19"/>
  <sheetViews>
    <sheetView showGridLines="0" zoomScale="66" zoomScaleNormal="66" workbookViewId="0">
      <selection activeCell="A3" sqref="A3:B19"/>
    </sheetView>
  </sheetViews>
  <sheetFormatPr defaultRowHeight="15.75" x14ac:dyDescent="0.25"/>
  <cols>
    <col min="1" max="1" width="27.625" customWidth="1"/>
    <col min="2" max="2" width="18.375" customWidth="1"/>
  </cols>
  <sheetData>
    <row r="3" spans="1:11" x14ac:dyDescent="0.25">
      <c r="A3" s="24" t="s">
        <v>86</v>
      </c>
      <c r="B3" s="25" t="s">
        <v>87</v>
      </c>
      <c r="C3" s="17"/>
      <c r="D3" s="17"/>
      <c r="E3" s="17"/>
      <c r="F3" s="17"/>
      <c r="G3" s="17"/>
      <c r="H3" s="17"/>
      <c r="I3" s="17"/>
      <c r="J3" s="17"/>
      <c r="K3" s="18"/>
    </row>
    <row r="4" spans="1:11" x14ac:dyDescent="0.25">
      <c r="A4" s="28" t="s">
        <v>72</v>
      </c>
      <c r="B4" s="14">
        <v>32</v>
      </c>
      <c r="C4" s="13"/>
      <c r="D4" s="13"/>
      <c r="E4" s="13"/>
      <c r="F4" s="13"/>
      <c r="G4" s="13"/>
      <c r="H4" s="13"/>
      <c r="I4" s="13"/>
      <c r="J4" s="13"/>
      <c r="K4" s="20"/>
    </row>
    <row r="5" spans="1:11" x14ac:dyDescent="0.25">
      <c r="A5" s="28" t="s">
        <v>68</v>
      </c>
      <c r="B5" s="14">
        <v>31</v>
      </c>
      <c r="C5" s="13"/>
      <c r="D5" s="13"/>
      <c r="E5" s="13"/>
      <c r="F5" s="13"/>
      <c r="G5" s="13"/>
      <c r="H5" s="13"/>
      <c r="I5" s="13"/>
      <c r="J5" s="13"/>
      <c r="K5" s="20"/>
    </row>
    <row r="6" spans="1:11" x14ac:dyDescent="0.25">
      <c r="A6" s="28" t="s">
        <v>54</v>
      </c>
      <c r="B6" s="14">
        <v>31</v>
      </c>
      <c r="C6" s="13"/>
      <c r="D6" s="13"/>
      <c r="E6" s="13"/>
      <c r="F6" s="13"/>
      <c r="G6" s="13"/>
      <c r="H6" s="13"/>
      <c r="I6" s="13"/>
      <c r="J6" s="13"/>
      <c r="K6" s="20"/>
    </row>
    <row r="7" spans="1:11" x14ac:dyDescent="0.25">
      <c r="A7" s="28" t="s">
        <v>66</v>
      </c>
      <c r="B7" s="14">
        <v>31</v>
      </c>
      <c r="C7" s="13"/>
      <c r="D7" s="13"/>
      <c r="E7" s="13"/>
      <c r="F7" s="13"/>
      <c r="G7" s="13"/>
      <c r="H7" s="13"/>
      <c r="I7" s="13"/>
      <c r="J7" s="13"/>
      <c r="K7" s="20"/>
    </row>
    <row r="8" spans="1:11" x14ac:dyDescent="0.25">
      <c r="A8" s="28" t="s">
        <v>67</v>
      </c>
      <c r="B8" s="14">
        <v>31</v>
      </c>
      <c r="C8" s="13"/>
      <c r="D8" s="13"/>
      <c r="E8" s="13"/>
      <c r="F8" s="13"/>
      <c r="G8" s="13"/>
      <c r="H8" s="13"/>
      <c r="I8" s="13"/>
      <c r="J8" s="13"/>
      <c r="K8" s="20"/>
    </row>
    <row r="9" spans="1:11" x14ac:dyDescent="0.25">
      <c r="A9" s="28" t="s">
        <v>70</v>
      </c>
      <c r="B9" s="14">
        <v>30</v>
      </c>
      <c r="C9" s="13"/>
      <c r="D9" s="13"/>
      <c r="E9" s="13"/>
      <c r="F9" s="13"/>
      <c r="G9" s="13"/>
      <c r="H9" s="13"/>
      <c r="I9" s="13"/>
      <c r="J9" s="13"/>
      <c r="K9" s="20"/>
    </row>
    <row r="10" spans="1:11" x14ac:dyDescent="0.25">
      <c r="A10" s="28" t="s">
        <v>69</v>
      </c>
      <c r="B10" s="14">
        <v>30</v>
      </c>
      <c r="C10" s="13"/>
      <c r="D10" s="13"/>
      <c r="E10" s="13"/>
      <c r="F10" s="13"/>
      <c r="G10" s="13"/>
      <c r="H10" s="13"/>
      <c r="I10" s="13"/>
      <c r="J10" s="13"/>
      <c r="K10" s="20"/>
    </row>
    <row r="11" spans="1:11" x14ac:dyDescent="0.25">
      <c r="A11" s="28" t="s">
        <v>71</v>
      </c>
      <c r="B11" s="14">
        <v>30</v>
      </c>
      <c r="C11" s="13"/>
      <c r="D11" s="13"/>
      <c r="E11" s="13"/>
      <c r="F11" s="13"/>
      <c r="G11" s="13"/>
      <c r="H11" s="13"/>
      <c r="I11" s="13"/>
      <c r="J11" s="13"/>
      <c r="K11" s="20"/>
    </row>
    <row r="12" spans="1:11" x14ac:dyDescent="0.25">
      <c r="A12" s="28" t="s">
        <v>65</v>
      </c>
      <c r="B12" s="14">
        <v>5</v>
      </c>
      <c r="C12" s="13"/>
      <c r="D12" s="13"/>
      <c r="E12" s="13"/>
      <c r="F12" s="13"/>
      <c r="G12" s="13"/>
      <c r="H12" s="13"/>
      <c r="I12" s="13"/>
      <c r="J12" s="13"/>
      <c r="K12" s="20"/>
    </row>
    <row r="13" spans="1:11" x14ac:dyDescent="0.25">
      <c r="A13" s="28" t="s">
        <v>75</v>
      </c>
      <c r="B13" s="14">
        <v>3</v>
      </c>
      <c r="C13" s="13"/>
      <c r="D13" s="13"/>
      <c r="E13" s="13"/>
      <c r="F13" s="13"/>
      <c r="G13" s="13"/>
      <c r="H13" s="13"/>
      <c r="I13" s="13"/>
      <c r="J13" s="13"/>
      <c r="K13" s="20"/>
    </row>
    <row r="14" spans="1:11" x14ac:dyDescent="0.25">
      <c r="A14" s="28" t="s">
        <v>78</v>
      </c>
      <c r="B14" s="14">
        <v>3</v>
      </c>
      <c r="C14" s="13"/>
      <c r="D14" s="13"/>
      <c r="E14" s="13"/>
      <c r="F14" s="13"/>
      <c r="G14" s="13"/>
      <c r="H14" s="13"/>
      <c r="I14" s="13"/>
      <c r="J14" s="13"/>
      <c r="K14" s="20"/>
    </row>
    <row r="15" spans="1:11" x14ac:dyDescent="0.25">
      <c r="A15" s="28" t="s">
        <v>76</v>
      </c>
      <c r="B15" s="14">
        <v>3</v>
      </c>
      <c r="C15" s="13"/>
      <c r="D15" s="13"/>
      <c r="E15" s="13"/>
      <c r="F15" s="13"/>
      <c r="G15" s="13"/>
      <c r="H15" s="13"/>
      <c r="I15" s="13"/>
      <c r="J15" s="13"/>
      <c r="K15" s="20"/>
    </row>
    <row r="16" spans="1:11" x14ac:dyDescent="0.25">
      <c r="A16" s="28" t="s">
        <v>73</v>
      </c>
      <c r="B16" s="14">
        <v>3</v>
      </c>
      <c r="C16" s="13"/>
      <c r="D16" s="13"/>
      <c r="E16" s="13"/>
      <c r="F16" s="13"/>
      <c r="G16" s="13"/>
      <c r="H16" s="13"/>
      <c r="I16" s="13"/>
      <c r="J16" s="13"/>
      <c r="K16" s="20"/>
    </row>
    <row r="17" spans="1:11" x14ac:dyDescent="0.25">
      <c r="A17" s="28" t="s">
        <v>77</v>
      </c>
      <c r="B17" s="14">
        <v>3</v>
      </c>
      <c r="C17" s="13"/>
      <c r="D17" s="13"/>
      <c r="E17" s="13"/>
      <c r="F17" s="13"/>
      <c r="G17" s="13"/>
      <c r="H17" s="13"/>
      <c r="I17" s="13"/>
      <c r="J17" s="13"/>
      <c r="K17" s="20"/>
    </row>
    <row r="18" spans="1:11" x14ac:dyDescent="0.25">
      <c r="A18" s="28" t="s">
        <v>74</v>
      </c>
      <c r="B18" s="14">
        <v>3</v>
      </c>
      <c r="C18" s="13"/>
      <c r="D18" s="13"/>
      <c r="E18" s="13"/>
      <c r="F18" s="13"/>
      <c r="G18" s="13"/>
      <c r="H18" s="13"/>
      <c r="I18" s="13"/>
      <c r="J18" s="13"/>
      <c r="K18" s="20"/>
    </row>
    <row r="19" spans="1:11" x14ac:dyDescent="0.25">
      <c r="A19" s="26" t="s">
        <v>88</v>
      </c>
      <c r="B19" s="27">
        <v>269</v>
      </c>
      <c r="C19" s="15"/>
      <c r="D19" s="15"/>
      <c r="E19" s="15"/>
      <c r="F19" s="15"/>
      <c r="G19" s="15"/>
      <c r="H19" s="15"/>
      <c r="I19" s="15"/>
      <c r="J19" s="15"/>
      <c r="K19" s="23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B11"/>
  <sheetViews>
    <sheetView workbookViewId="0">
      <selection activeCell="A3" sqref="A3"/>
    </sheetView>
  </sheetViews>
  <sheetFormatPr defaultRowHeight="15.75" x14ac:dyDescent="0.25"/>
  <cols>
    <col min="1" max="1" width="13.125" bestFit="1" customWidth="1"/>
    <col min="2" max="2" width="22.125" bestFit="1" customWidth="1"/>
  </cols>
  <sheetData>
    <row r="3" spans="1:2" x14ac:dyDescent="0.25">
      <c r="A3" s="6" t="s">
        <v>21</v>
      </c>
      <c r="B3" s="7" t="s">
        <v>87</v>
      </c>
    </row>
    <row r="4" spans="1:2" x14ac:dyDescent="0.25">
      <c r="A4" s="11" t="s">
        <v>16</v>
      </c>
      <c r="B4" s="4">
        <v>52</v>
      </c>
    </row>
    <row r="5" spans="1:2" x14ac:dyDescent="0.25">
      <c r="A5" s="11" t="s">
        <v>27</v>
      </c>
      <c r="B5" s="4">
        <v>51</v>
      </c>
    </row>
    <row r="6" spans="1:2" x14ac:dyDescent="0.25">
      <c r="A6" s="11" t="s">
        <v>35</v>
      </c>
      <c r="B6" s="4">
        <v>49</v>
      </c>
    </row>
    <row r="7" spans="1:2" x14ac:dyDescent="0.25">
      <c r="A7" s="11" t="s">
        <v>10</v>
      </c>
      <c r="B7" s="4">
        <v>47</v>
      </c>
    </row>
    <row r="8" spans="1:2" x14ac:dyDescent="0.25">
      <c r="A8" s="11" t="s">
        <v>31</v>
      </c>
      <c r="B8" s="4">
        <v>45</v>
      </c>
    </row>
    <row r="9" spans="1:2" x14ac:dyDescent="0.25">
      <c r="A9" s="11" t="s">
        <v>14</v>
      </c>
      <c r="B9" s="4">
        <v>45</v>
      </c>
    </row>
    <row r="10" spans="1:2" x14ac:dyDescent="0.25">
      <c r="A10" s="11" t="s">
        <v>22</v>
      </c>
      <c r="B10" s="4">
        <v>11</v>
      </c>
    </row>
    <row r="11" spans="1:2" x14ac:dyDescent="0.25">
      <c r="A11" s="3" t="s">
        <v>88</v>
      </c>
      <c r="B11" s="4">
        <v>300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1"/>
  <sheetViews>
    <sheetView workbookViewId="0">
      <selection activeCell="H2" sqref="H2"/>
    </sheetView>
  </sheetViews>
  <sheetFormatPr defaultRowHeight="15.75" x14ac:dyDescent="0.25"/>
  <cols>
    <col min="1" max="1" width="11.125" bestFit="1" customWidth="1"/>
    <col min="2" max="2" width="15.125" bestFit="1" customWidth="1"/>
    <col min="3" max="4" width="13.125" bestFit="1" customWidth="1"/>
    <col min="5" max="5" width="14.5" bestFit="1" customWidth="1"/>
    <col min="6" max="6" width="16.75" bestFit="1" customWidth="1"/>
    <col min="7" max="7" width="14.875" bestFit="1" customWidth="1"/>
    <col min="8" max="9" width="14.875" customWidth="1"/>
    <col min="10" max="10" width="12.12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91</v>
      </c>
      <c r="I1" s="10" t="s">
        <v>79</v>
      </c>
      <c r="J1" s="10" t="s">
        <v>7</v>
      </c>
    </row>
    <row r="2" spans="1:10" x14ac:dyDescent="0.25">
      <c r="A2">
        <v>105</v>
      </c>
      <c r="B2" t="s">
        <v>54</v>
      </c>
      <c r="C2" t="s">
        <v>9</v>
      </c>
      <c r="D2" t="s">
        <v>31</v>
      </c>
      <c r="E2" t="s">
        <v>32</v>
      </c>
      <c r="F2" t="s">
        <v>33</v>
      </c>
      <c r="G2" s="1">
        <v>45078</v>
      </c>
      <c r="H2" s="31">
        <v>45078</v>
      </c>
      <c r="I2" s="2">
        <v>45078</v>
      </c>
      <c r="J2" t="s">
        <v>25</v>
      </c>
    </row>
    <row r="3" spans="1:10" x14ac:dyDescent="0.25">
      <c r="A3">
        <v>267</v>
      </c>
      <c r="B3" t="s">
        <v>67</v>
      </c>
      <c r="C3" t="s">
        <v>21</v>
      </c>
      <c r="D3" t="s">
        <v>31</v>
      </c>
      <c r="E3" t="s">
        <v>32</v>
      </c>
      <c r="F3" t="s">
        <v>33</v>
      </c>
      <c r="G3" s="1">
        <v>45078</v>
      </c>
      <c r="H3" s="31">
        <v>45078</v>
      </c>
      <c r="I3" s="2">
        <v>45078</v>
      </c>
      <c r="J3" t="s">
        <v>25</v>
      </c>
    </row>
    <row r="4" spans="1:10" x14ac:dyDescent="0.25">
      <c r="A4">
        <v>268</v>
      </c>
      <c r="B4" t="s">
        <v>68</v>
      </c>
      <c r="C4" t="s">
        <v>9</v>
      </c>
      <c r="D4" t="s">
        <v>35</v>
      </c>
      <c r="E4" t="s">
        <v>36</v>
      </c>
      <c r="F4" t="s">
        <v>37</v>
      </c>
      <c r="G4" s="1">
        <v>45082</v>
      </c>
      <c r="H4" s="31">
        <v>45082</v>
      </c>
      <c r="I4" s="2">
        <v>45082</v>
      </c>
      <c r="J4" t="s">
        <v>13</v>
      </c>
    </row>
    <row r="5" spans="1:10" x14ac:dyDescent="0.25">
      <c r="A5">
        <v>113</v>
      </c>
      <c r="B5" t="s">
        <v>54</v>
      </c>
      <c r="C5" t="s">
        <v>15</v>
      </c>
      <c r="D5" t="s">
        <v>16</v>
      </c>
      <c r="E5" t="s">
        <v>17</v>
      </c>
      <c r="F5" t="s">
        <v>49</v>
      </c>
      <c r="G5" s="1">
        <v>45083</v>
      </c>
      <c r="H5" s="31">
        <v>45083</v>
      </c>
      <c r="I5" s="2">
        <v>45083</v>
      </c>
      <c r="J5" t="s">
        <v>19</v>
      </c>
    </row>
    <row r="6" spans="1:10" x14ac:dyDescent="0.25">
      <c r="A6">
        <v>194</v>
      </c>
      <c r="B6" t="s">
        <v>66</v>
      </c>
      <c r="C6" t="s">
        <v>15</v>
      </c>
      <c r="D6" t="s">
        <v>27</v>
      </c>
      <c r="E6" t="s">
        <v>28</v>
      </c>
      <c r="F6" t="s">
        <v>29</v>
      </c>
      <c r="G6" s="1">
        <v>45083</v>
      </c>
      <c r="H6" s="31">
        <v>45083</v>
      </c>
      <c r="I6" s="2">
        <v>45083</v>
      </c>
      <c r="J6" t="s">
        <v>19</v>
      </c>
    </row>
    <row r="7" spans="1:10" x14ac:dyDescent="0.25">
      <c r="A7">
        <v>68</v>
      </c>
      <c r="B7" t="s">
        <v>75</v>
      </c>
      <c r="C7" t="s">
        <v>21</v>
      </c>
      <c r="D7" t="s">
        <v>14</v>
      </c>
      <c r="E7" t="s">
        <v>23</v>
      </c>
      <c r="F7" t="s">
        <v>41</v>
      </c>
      <c r="G7" s="1">
        <v>45086</v>
      </c>
      <c r="H7" s="31">
        <v>45086</v>
      </c>
      <c r="I7" s="2">
        <v>45086</v>
      </c>
      <c r="J7" t="s">
        <v>19</v>
      </c>
    </row>
    <row r="8" spans="1:10" x14ac:dyDescent="0.25">
      <c r="A8">
        <v>127</v>
      </c>
      <c r="B8" t="s">
        <v>71</v>
      </c>
      <c r="C8" t="s">
        <v>9</v>
      </c>
      <c r="D8" t="s">
        <v>10</v>
      </c>
      <c r="E8" t="s">
        <v>11</v>
      </c>
      <c r="F8" t="s">
        <v>12</v>
      </c>
      <c r="G8" s="1">
        <v>45086</v>
      </c>
      <c r="H8" s="31">
        <v>45086</v>
      </c>
      <c r="I8" s="2">
        <v>45086</v>
      </c>
      <c r="J8" t="s">
        <v>13</v>
      </c>
    </row>
    <row r="9" spans="1:10" x14ac:dyDescent="0.25">
      <c r="A9">
        <v>134</v>
      </c>
      <c r="B9" t="s">
        <v>70</v>
      </c>
      <c r="C9" t="s">
        <v>15</v>
      </c>
      <c r="D9" t="s">
        <v>27</v>
      </c>
      <c r="E9" t="s">
        <v>28</v>
      </c>
      <c r="F9" t="s">
        <v>29</v>
      </c>
      <c r="G9" s="1">
        <v>45086</v>
      </c>
      <c r="H9" s="31">
        <v>45086</v>
      </c>
      <c r="I9" s="2">
        <v>45086</v>
      </c>
      <c r="J9" t="s">
        <v>19</v>
      </c>
    </row>
    <row r="10" spans="1:10" x14ac:dyDescent="0.25">
      <c r="A10">
        <v>114</v>
      </c>
      <c r="B10" t="s">
        <v>66</v>
      </c>
      <c r="C10" t="s">
        <v>21</v>
      </c>
      <c r="D10" t="s">
        <v>14</v>
      </c>
      <c r="E10" t="s">
        <v>23</v>
      </c>
      <c r="F10" t="s">
        <v>51</v>
      </c>
      <c r="G10" s="1">
        <v>45087</v>
      </c>
      <c r="H10" s="31">
        <v>45087</v>
      </c>
      <c r="I10" s="2">
        <v>45087</v>
      </c>
      <c r="J10" t="s">
        <v>25</v>
      </c>
    </row>
    <row r="11" spans="1:10" x14ac:dyDescent="0.25">
      <c r="A11">
        <v>109</v>
      </c>
      <c r="B11" t="s">
        <v>69</v>
      </c>
      <c r="C11" t="s">
        <v>21</v>
      </c>
      <c r="D11" t="s">
        <v>10</v>
      </c>
      <c r="E11" t="s">
        <v>11</v>
      </c>
      <c r="F11" t="s">
        <v>12</v>
      </c>
      <c r="G11" s="1">
        <v>45092</v>
      </c>
      <c r="H11" s="31">
        <v>45092</v>
      </c>
      <c r="I11" s="2">
        <v>45092</v>
      </c>
      <c r="J11" t="s">
        <v>13</v>
      </c>
    </row>
    <row r="12" spans="1:10" x14ac:dyDescent="0.25">
      <c r="A12">
        <v>213</v>
      </c>
      <c r="B12" t="s">
        <v>69</v>
      </c>
      <c r="C12" t="s">
        <v>9</v>
      </c>
      <c r="D12" t="s">
        <v>31</v>
      </c>
      <c r="E12" t="s">
        <v>32</v>
      </c>
      <c r="F12" t="s">
        <v>33</v>
      </c>
      <c r="G12" s="1">
        <v>45092</v>
      </c>
      <c r="H12" s="31">
        <v>45092</v>
      </c>
      <c r="I12" s="2">
        <v>45092</v>
      </c>
      <c r="J12" t="s">
        <v>25</v>
      </c>
    </row>
    <row r="13" spans="1:10" x14ac:dyDescent="0.25">
      <c r="A13">
        <v>15</v>
      </c>
      <c r="B13" t="s">
        <v>54</v>
      </c>
      <c r="C13" t="s">
        <v>21</v>
      </c>
      <c r="D13" t="s">
        <v>10</v>
      </c>
      <c r="E13" t="s">
        <v>32</v>
      </c>
      <c r="F13" t="s">
        <v>33</v>
      </c>
      <c r="G13" s="1">
        <v>45093</v>
      </c>
      <c r="H13" s="31">
        <v>45093</v>
      </c>
      <c r="I13" s="2">
        <v>45093</v>
      </c>
      <c r="J13" t="s">
        <v>25</v>
      </c>
    </row>
    <row r="14" spans="1:10" x14ac:dyDescent="0.25">
      <c r="A14">
        <v>297</v>
      </c>
      <c r="B14" t="s">
        <v>54</v>
      </c>
      <c r="C14" t="s">
        <v>9</v>
      </c>
      <c r="D14" t="s">
        <v>31</v>
      </c>
      <c r="E14" t="s">
        <v>32</v>
      </c>
      <c r="F14" t="s">
        <v>33</v>
      </c>
      <c r="G14" s="1">
        <v>45093</v>
      </c>
      <c r="H14" s="31">
        <v>45093</v>
      </c>
      <c r="I14" s="2">
        <v>45093</v>
      </c>
      <c r="J14" t="s">
        <v>25</v>
      </c>
    </row>
    <row r="15" spans="1:10" x14ac:dyDescent="0.25">
      <c r="A15">
        <v>46</v>
      </c>
      <c r="B15" t="s">
        <v>69</v>
      </c>
      <c r="C15" t="s">
        <v>15</v>
      </c>
      <c r="D15" t="s">
        <v>10</v>
      </c>
      <c r="E15" t="s">
        <v>17</v>
      </c>
      <c r="F15" t="s">
        <v>39</v>
      </c>
      <c r="G15" s="1">
        <v>45094</v>
      </c>
      <c r="H15" s="31">
        <v>45094</v>
      </c>
      <c r="I15" s="2">
        <v>45094</v>
      </c>
      <c r="J15" t="s">
        <v>13</v>
      </c>
    </row>
    <row r="16" spans="1:10" x14ac:dyDescent="0.25">
      <c r="A16">
        <v>78</v>
      </c>
      <c r="B16" t="s">
        <v>70</v>
      </c>
      <c r="C16" t="s">
        <v>21</v>
      </c>
      <c r="D16" t="s">
        <v>22</v>
      </c>
      <c r="E16" t="s">
        <v>23</v>
      </c>
      <c r="F16" t="s">
        <v>24</v>
      </c>
      <c r="G16" s="1">
        <v>45095</v>
      </c>
      <c r="H16" s="31">
        <v>45095</v>
      </c>
      <c r="I16" s="2">
        <v>45095</v>
      </c>
      <c r="J16" t="s">
        <v>25</v>
      </c>
    </row>
    <row r="17" spans="1:10" x14ac:dyDescent="0.25">
      <c r="A17">
        <v>168</v>
      </c>
      <c r="B17" t="s">
        <v>72</v>
      </c>
      <c r="C17" t="s">
        <v>9</v>
      </c>
      <c r="D17" t="s">
        <v>14</v>
      </c>
      <c r="E17" t="s">
        <v>23</v>
      </c>
      <c r="F17" t="s">
        <v>51</v>
      </c>
      <c r="G17" s="1">
        <v>45096</v>
      </c>
      <c r="H17" s="31">
        <v>45096</v>
      </c>
      <c r="I17" s="2">
        <v>45096</v>
      </c>
      <c r="J17" t="s">
        <v>25</v>
      </c>
    </row>
    <row r="18" spans="1:10" x14ac:dyDescent="0.25">
      <c r="A18">
        <v>80</v>
      </c>
      <c r="B18" t="s">
        <v>72</v>
      </c>
      <c r="C18" t="s">
        <v>21</v>
      </c>
      <c r="D18" t="s">
        <v>31</v>
      </c>
      <c r="E18" t="s">
        <v>32</v>
      </c>
      <c r="F18" t="s">
        <v>33</v>
      </c>
      <c r="G18" s="1">
        <v>45097</v>
      </c>
      <c r="H18" s="31">
        <v>45097</v>
      </c>
      <c r="I18" s="2">
        <v>45097</v>
      </c>
      <c r="J18" t="s">
        <v>19</v>
      </c>
    </row>
    <row r="19" spans="1:10" x14ac:dyDescent="0.25">
      <c r="A19">
        <v>94</v>
      </c>
      <c r="B19" t="s">
        <v>70</v>
      </c>
      <c r="C19" t="s">
        <v>15</v>
      </c>
      <c r="D19" t="s">
        <v>22</v>
      </c>
      <c r="E19" t="s">
        <v>23</v>
      </c>
      <c r="F19" t="s">
        <v>51</v>
      </c>
      <c r="G19" s="1">
        <v>45097</v>
      </c>
      <c r="H19" s="31">
        <v>45097</v>
      </c>
      <c r="I19" s="2">
        <v>45097</v>
      </c>
      <c r="J19" t="s">
        <v>13</v>
      </c>
    </row>
    <row r="20" spans="1:10" x14ac:dyDescent="0.25">
      <c r="A20">
        <v>111</v>
      </c>
      <c r="B20" t="s">
        <v>71</v>
      </c>
      <c r="C20" t="s">
        <v>21</v>
      </c>
      <c r="D20" t="s">
        <v>31</v>
      </c>
      <c r="E20" t="s">
        <v>32</v>
      </c>
      <c r="F20" t="s">
        <v>33</v>
      </c>
      <c r="G20" s="1">
        <v>45097</v>
      </c>
      <c r="H20" s="31">
        <v>45097</v>
      </c>
      <c r="I20" s="2">
        <v>45097</v>
      </c>
      <c r="J20" t="s">
        <v>25</v>
      </c>
    </row>
    <row r="21" spans="1:10" x14ac:dyDescent="0.25">
      <c r="A21">
        <v>176</v>
      </c>
      <c r="B21" t="s">
        <v>72</v>
      </c>
      <c r="C21" t="s">
        <v>21</v>
      </c>
      <c r="D21" t="s">
        <v>27</v>
      </c>
      <c r="E21" t="s">
        <v>28</v>
      </c>
      <c r="F21" t="s">
        <v>29</v>
      </c>
      <c r="G21" s="1">
        <v>45097</v>
      </c>
      <c r="H21" s="31">
        <v>45097</v>
      </c>
      <c r="I21" s="2">
        <v>45097</v>
      </c>
      <c r="J21" t="s">
        <v>19</v>
      </c>
    </row>
    <row r="22" spans="1:10" x14ac:dyDescent="0.25">
      <c r="A22">
        <v>1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s="1">
        <v>45098</v>
      </c>
      <c r="H22" s="31">
        <v>45098</v>
      </c>
      <c r="I22" s="2">
        <v>45098</v>
      </c>
      <c r="J22" t="s">
        <v>13</v>
      </c>
    </row>
    <row r="23" spans="1:10" x14ac:dyDescent="0.25">
      <c r="A23">
        <v>124</v>
      </c>
      <c r="B23" t="s">
        <v>68</v>
      </c>
      <c r="C23" t="s">
        <v>9</v>
      </c>
      <c r="D23" t="s">
        <v>35</v>
      </c>
      <c r="E23" t="s">
        <v>36</v>
      </c>
      <c r="F23" t="s">
        <v>37</v>
      </c>
      <c r="G23" s="1">
        <v>45098</v>
      </c>
      <c r="H23" s="31">
        <v>45098</v>
      </c>
      <c r="I23" s="2">
        <v>45098</v>
      </c>
      <c r="J23" t="s">
        <v>13</v>
      </c>
    </row>
    <row r="24" spans="1:10" x14ac:dyDescent="0.25">
      <c r="A24">
        <v>152</v>
      </c>
      <c r="B24" t="s">
        <v>72</v>
      </c>
      <c r="C24" t="s">
        <v>21</v>
      </c>
      <c r="D24" t="s">
        <v>27</v>
      </c>
      <c r="E24" t="s">
        <v>28</v>
      </c>
      <c r="F24" t="s">
        <v>29</v>
      </c>
      <c r="G24" s="1">
        <v>45099</v>
      </c>
      <c r="H24" s="31">
        <v>45099</v>
      </c>
      <c r="I24" s="2">
        <v>45099</v>
      </c>
      <c r="J24" t="s">
        <v>19</v>
      </c>
    </row>
    <row r="25" spans="1:10" x14ac:dyDescent="0.25">
      <c r="A25">
        <v>243</v>
      </c>
      <c r="B25" t="s">
        <v>67</v>
      </c>
      <c r="C25" t="s">
        <v>21</v>
      </c>
      <c r="D25" t="s">
        <v>31</v>
      </c>
      <c r="E25" t="s">
        <v>32</v>
      </c>
      <c r="F25" t="s">
        <v>33</v>
      </c>
      <c r="G25" s="1">
        <v>45099</v>
      </c>
      <c r="H25" s="31">
        <v>45099</v>
      </c>
      <c r="I25" s="2">
        <v>45099</v>
      </c>
      <c r="J25" t="s">
        <v>25</v>
      </c>
    </row>
    <row r="26" spans="1:10" x14ac:dyDescent="0.25">
      <c r="A26">
        <v>25</v>
      </c>
      <c r="B26" t="s">
        <v>65</v>
      </c>
      <c r="C26" t="s">
        <v>15</v>
      </c>
      <c r="D26" t="s">
        <v>10</v>
      </c>
      <c r="E26" t="s">
        <v>17</v>
      </c>
      <c r="F26" t="s">
        <v>39</v>
      </c>
      <c r="G26" s="1">
        <v>45100</v>
      </c>
      <c r="H26" s="31">
        <v>45100</v>
      </c>
      <c r="I26" s="2">
        <v>45100</v>
      </c>
      <c r="J26" t="s">
        <v>13</v>
      </c>
    </row>
    <row r="27" spans="1:10" x14ac:dyDescent="0.25">
      <c r="A27">
        <v>136</v>
      </c>
      <c r="B27" t="s">
        <v>72</v>
      </c>
      <c r="C27" t="s">
        <v>9</v>
      </c>
      <c r="D27" t="s">
        <v>35</v>
      </c>
      <c r="E27" t="s">
        <v>36</v>
      </c>
      <c r="F27" t="s">
        <v>37</v>
      </c>
      <c r="G27" s="1">
        <v>45100</v>
      </c>
      <c r="H27" s="31">
        <v>45100</v>
      </c>
      <c r="I27" s="2">
        <v>45100</v>
      </c>
      <c r="J27" t="s">
        <v>13</v>
      </c>
    </row>
    <row r="28" spans="1:10" x14ac:dyDescent="0.25">
      <c r="A28">
        <v>41</v>
      </c>
      <c r="B28" t="s">
        <v>72</v>
      </c>
      <c r="C28" t="s">
        <v>21</v>
      </c>
      <c r="D28" t="s">
        <v>10</v>
      </c>
      <c r="E28" t="s">
        <v>32</v>
      </c>
      <c r="F28" t="s">
        <v>33</v>
      </c>
      <c r="G28" s="1">
        <v>45101</v>
      </c>
      <c r="H28" s="31">
        <v>45101</v>
      </c>
      <c r="I28" s="2">
        <v>45101</v>
      </c>
      <c r="J28" t="s">
        <v>19</v>
      </c>
    </row>
    <row r="29" spans="1:10" x14ac:dyDescent="0.25">
      <c r="A29">
        <v>61</v>
      </c>
      <c r="B29" t="s">
        <v>69</v>
      </c>
      <c r="C29" t="s">
        <v>9</v>
      </c>
      <c r="D29" t="s">
        <v>10</v>
      </c>
      <c r="E29" t="s">
        <v>11</v>
      </c>
      <c r="F29" t="s">
        <v>12</v>
      </c>
      <c r="G29" s="1">
        <v>45103</v>
      </c>
      <c r="H29" s="31">
        <v>45103</v>
      </c>
      <c r="I29" s="2">
        <v>45103</v>
      </c>
      <c r="J29" t="s">
        <v>13</v>
      </c>
    </row>
    <row r="30" spans="1:10" x14ac:dyDescent="0.25">
      <c r="A30">
        <v>276</v>
      </c>
      <c r="B30" t="s">
        <v>68</v>
      </c>
      <c r="C30" t="s">
        <v>9</v>
      </c>
      <c r="D30" t="s">
        <v>14</v>
      </c>
      <c r="E30" t="s">
        <v>23</v>
      </c>
      <c r="F30" t="s">
        <v>51</v>
      </c>
      <c r="G30" s="1">
        <v>45105</v>
      </c>
      <c r="H30" s="31">
        <v>45105</v>
      </c>
      <c r="I30" s="2">
        <v>45105</v>
      </c>
      <c r="J30" t="s">
        <v>25</v>
      </c>
    </row>
    <row r="31" spans="1:10" x14ac:dyDescent="0.25">
      <c r="A31">
        <v>281</v>
      </c>
      <c r="B31" t="s">
        <v>54</v>
      </c>
      <c r="C31" t="s">
        <v>15</v>
      </c>
      <c r="D31" t="s">
        <v>16</v>
      </c>
      <c r="E31" t="s">
        <v>17</v>
      </c>
      <c r="F31" t="s">
        <v>49</v>
      </c>
      <c r="G31" s="1">
        <v>45105</v>
      </c>
      <c r="H31" s="31">
        <v>45105</v>
      </c>
      <c r="I31" s="2">
        <v>45105</v>
      </c>
      <c r="J31" t="s">
        <v>19</v>
      </c>
    </row>
    <row r="32" spans="1:10" x14ac:dyDescent="0.25">
      <c r="A32">
        <v>75</v>
      </c>
      <c r="B32" t="s">
        <v>67</v>
      </c>
      <c r="C32" t="s">
        <v>21</v>
      </c>
      <c r="D32" t="s">
        <v>31</v>
      </c>
      <c r="E32" t="s">
        <v>32</v>
      </c>
      <c r="F32" t="s">
        <v>33</v>
      </c>
      <c r="G32" s="1">
        <v>45106</v>
      </c>
      <c r="H32" s="31">
        <v>45106</v>
      </c>
      <c r="I32" s="2">
        <v>45106</v>
      </c>
      <c r="J32" t="s">
        <v>25</v>
      </c>
    </row>
    <row r="33" spans="1:10" x14ac:dyDescent="0.25">
      <c r="A33">
        <v>116</v>
      </c>
      <c r="B33" t="s">
        <v>68</v>
      </c>
      <c r="C33" t="s">
        <v>21</v>
      </c>
      <c r="D33" t="s">
        <v>27</v>
      </c>
      <c r="E33" t="s">
        <v>28</v>
      </c>
      <c r="F33" t="s">
        <v>29</v>
      </c>
      <c r="G33" s="1">
        <v>45106</v>
      </c>
      <c r="H33" s="31">
        <v>45106</v>
      </c>
      <c r="I33" s="2">
        <v>45106</v>
      </c>
      <c r="J33" t="s">
        <v>19</v>
      </c>
    </row>
    <row r="34" spans="1:10" x14ac:dyDescent="0.25">
      <c r="A34">
        <v>131</v>
      </c>
      <c r="B34" t="s">
        <v>67</v>
      </c>
      <c r="C34" t="s">
        <v>21</v>
      </c>
      <c r="D34" t="s">
        <v>16</v>
      </c>
      <c r="E34" t="s">
        <v>17</v>
      </c>
      <c r="F34" t="s">
        <v>49</v>
      </c>
      <c r="G34" s="1">
        <v>45106</v>
      </c>
      <c r="H34" s="31">
        <v>45106</v>
      </c>
      <c r="I34" s="2">
        <v>45106</v>
      </c>
      <c r="J34" t="s">
        <v>19</v>
      </c>
    </row>
    <row r="35" spans="1:10" x14ac:dyDescent="0.25">
      <c r="A35">
        <v>30</v>
      </c>
      <c r="B35" t="s">
        <v>70</v>
      </c>
      <c r="C35" t="s">
        <v>9</v>
      </c>
      <c r="D35" t="s">
        <v>27</v>
      </c>
      <c r="E35" t="s">
        <v>11</v>
      </c>
      <c r="F35" t="s">
        <v>43</v>
      </c>
      <c r="G35" s="1">
        <v>45107</v>
      </c>
      <c r="H35" s="31">
        <v>45107</v>
      </c>
      <c r="I35" s="2">
        <v>45107</v>
      </c>
      <c r="J35" t="s">
        <v>25</v>
      </c>
    </row>
    <row r="36" spans="1:10" x14ac:dyDescent="0.25">
      <c r="A36">
        <v>178</v>
      </c>
      <c r="B36" t="s">
        <v>66</v>
      </c>
      <c r="C36" t="s">
        <v>15</v>
      </c>
      <c r="D36" t="s">
        <v>35</v>
      </c>
      <c r="E36" t="s">
        <v>36</v>
      </c>
      <c r="F36" t="s">
        <v>37</v>
      </c>
      <c r="G36" s="1">
        <v>45107</v>
      </c>
      <c r="H36" s="31">
        <v>45107</v>
      </c>
      <c r="I36" s="2">
        <v>45107</v>
      </c>
      <c r="J36" t="s">
        <v>13</v>
      </c>
    </row>
    <row r="37" spans="1:10" x14ac:dyDescent="0.25">
      <c r="A37">
        <v>244</v>
      </c>
      <c r="B37" t="s">
        <v>68</v>
      </c>
      <c r="C37" t="s">
        <v>9</v>
      </c>
      <c r="D37" t="s">
        <v>35</v>
      </c>
      <c r="E37" t="s">
        <v>36</v>
      </c>
      <c r="F37" t="s">
        <v>37</v>
      </c>
      <c r="G37" s="1">
        <v>45108</v>
      </c>
      <c r="H37" s="31">
        <v>45108</v>
      </c>
      <c r="I37" s="2">
        <v>45108</v>
      </c>
      <c r="J37" t="s">
        <v>13</v>
      </c>
    </row>
    <row r="38" spans="1:10" x14ac:dyDescent="0.25">
      <c r="A38">
        <v>263</v>
      </c>
      <c r="B38" t="s">
        <v>71</v>
      </c>
      <c r="C38" t="s">
        <v>21</v>
      </c>
      <c r="D38" t="s">
        <v>16</v>
      </c>
      <c r="E38" t="s">
        <v>17</v>
      </c>
      <c r="F38" t="s">
        <v>49</v>
      </c>
      <c r="G38" s="1">
        <v>45108</v>
      </c>
      <c r="H38" s="31">
        <v>45108</v>
      </c>
      <c r="I38" s="2">
        <v>45108</v>
      </c>
      <c r="J38" t="s">
        <v>19</v>
      </c>
    </row>
    <row r="39" spans="1:10" x14ac:dyDescent="0.25">
      <c r="A39">
        <v>33</v>
      </c>
      <c r="B39" t="s">
        <v>72</v>
      </c>
      <c r="C39" t="s">
        <v>15</v>
      </c>
      <c r="D39" t="s">
        <v>16</v>
      </c>
      <c r="E39" t="s">
        <v>17</v>
      </c>
      <c r="F39" t="s">
        <v>18</v>
      </c>
      <c r="G39" s="1">
        <v>45109</v>
      </c>
      <c r="H39" s="31">
        <v>45109</v>
      </c>
      <c r="I39" s="2">
        <v>45109</v>
      </c>
      <c r="J39" t="s">
        <v>25</v>
      </c>
    </row>
    <row r="40" spans="1:10" x14ac:dyDescent="0.25">
      <c r="A40">
        <v>147</v>
      </c>
      <c r="B40" t="s">
        <v>67</v>
      </c>
      <c r="C40" t="s">
        <v>21</v>
      </c>
      <c r="D40" t="s">
        <v>31</v>
      </c>
      <c r="E40" t="s">
        <v>32</v>
      </c>
      <c r="F40" t="s">
        <v>33</v>
      </c>
      <c r="G40" s="1">
        <v>45110</v>
      </c>
      <c r="H40" s="31">
        <v>45110</v>
      </c>
      <c r="I40" s="2">
        <v>45110</v>
      </c>
      <c r="J40" t="s">
        <v>25</v>
      </c>
    </row>
    <row r="41" spans="1:10" x14ac:dyDescent="0.25">
      <c r="A41">
        <v>150</v>
      </c>
      <c r="B41" t="s">
        <v>70</v>
      </c>
      <c r="C41" t="s">
        <v>21</v>
      </c>
      <c r="D41" t="s">
        <v>14</v>
      </c>
      <c r="E41" t="s">
        <v>23</v>
      </c>
      <c r="F41" t="s">
        <v>51</v>
      </c>
      <c r="G41" s="1">
        <v>45110</v>
      </c>
      <c r="H41" s="31">
        <v>45110</v>
      </c>
      <c r="I41" s="2">
        <v>45110</v>
      </c>
      <c r="J41" t="s">
        <v>25</v>
      </c>
    </row>
    <row r="42" spans="1:10" x14ac:dyDescent="0.25">
      <c r="A42">
        <v>8</v>
      </c>
      <c r="B42" t="s">
        <v>40</v>
      </c>
      <c r="C42" t="s">
        <v>21</v>
      </c>
      <c r="D42" t="s">
        <v>22</v>
      </c>
      <c r="E42" t="s">
        <v>23</v>
      </c>
      <c r="F42" t="s">
        <v>41</v>
      </c>
      <c r="G42" s="1">
        <v>45111</v>
      </c>
      <c r="H42" s="31">
        <v>45111</v>
      </c>
      <c r="I42" s="2">
        <v>45111</v>
      </c>
      <c r="J42" t="s">
        <v>19</v>
      </c>
    </row>
    <row r="43" spans="1:10" x14ac:dyDescent="0.25">
      <c r="A43">
        <v>271</v>
      </c>
      <c r="B43" t="s">
        <v>71</v>
      </c>
      <c r="C43" t="s">
        <v>9</v>
      </c>
      <c r="D43" t="s">
        <v>10</v>
      </c>
      <c r="E43" t="s">
        <v>11</v>
      </c>
      <c r="F43" t="s">
        <v>12</v>
      </c>
      <c r="G43" s="1">
        <v>45111</v>
      </c>
      <c r="H43" s="31">
        <v>45111</v>
      </c>
      <c r="I43" s="2">
        <v>45111</v>
      </c>
      <c r="J43" t="s">
        <v>13</v>
      </c>
    </row>
    <row r="44" spans="1:10" x14ac:dyDescent="0.25">
      <c r="A44">
        <v>203</v>
      </c>
      <c r="B44" t="s">
        <v>67</v>
      </c>
      <c r="C44" t="s">
        <v>21</v>
      </c>
      <c r="D44" t="s">
        <v>16</v>
      </c>
      <c r="E44" t="s">
        <v>17</v>
      </c>
      <c r="F44" t="s">
        <v>49</v>
      </c>
      <c r="G44" s="1">
        <v>45112</v>
      </c>
      <c r="H44" s="31">
        <v>45112</v>
      </c>
      <c r="I44" s="2">
        <v>45112</v>
      </c>
      <c r="J44" t="s">
        <v>19</v>
      </c>
    </row>
    <row r="45" spans="1:10" x14ac:dyDescent="0.25">
      <c r="A45">
        <v>43</v>
      </c>
      <c r="B45" t="s">
        <v>66</v>
      </c>
      <c r="C45" t="s">
        <v>15</v>
      </c>
      <c r="D45" t="s">
        <v>16</v>
      </c>
      <c r="E45" t="s">
        <v>17</v>
      </c>
      <c r="F45" t="s">
        <v>49</v>
      </c>
      <c r="G45" s="1">
        <v>45113</v>
      </c>
      <c r="H45" s="31">
        <v>45113</v>
      </c>
      <c r="I45" s="2">
        <v>45113</v>
      </c>
      <c r="J45" t="s">
        <v>13</v>
      </c>
    </row>
    <row r="46" spans="1:10" x14ac:dyDescent="0.25">
      <c r="A46">
        <v>20</v>
      </c>
      <c r="B46" t="s">
        <v>59</v>
      </c>
      <c r="C46" t="s">
        <v>21</v>
      </c>
      <c r="D46" t="s">
        <v>31</v>
      </c>
      <c r="E46" t="s">
        <v>32</v>
      </c>
      <c r="F46" t="s">
        <v>45</v>
      </c>
      <c r="G46" s="1">
        <v>45115</v>
      </c>
      <c r="H46" s="31">
        <v>45115</v>
      </c>
      <c r="I46" s="2">
        <v>45115</v>
      </c>
      <c r="J46" t="s">
        <v>19</v>
      </c>
    </row>
    <row r="47" spans="1:10" x14ac:dyDescent="0.25">
      <c r="A47">
        <v>39</v>
      </c>
      <c r="B47" t="s">
        <v>77</v>
      </c>
      <c r="C47" t="s">
        <v>21</v>
      </c>
      <c r="D47" t="s">
        <v>14</v>
      </c>
      <c r="E47" t="s">
        <v>23</v>
      </c>
      <c r="F47" t="s">
        <v>41</v>
      </c>
      <c r="G47" s="1">
        <v>45116</v>
      </c>
      <c r="H47" s="31">
        <v>45116</v>
      </c>
      <c r="I47" s="2">
        <v>45116</v>
      </c>
      <c r="J47" t="s">
        <v>25</v>
      </c>
    </row>
    <row r="48" spans="1:10" x14ac:dyDescent="0.25">
      <c r="A48">
        <v>159</v>
      </c>
      <c r="B48" t="s">
        <v>71</v>
      </c>
      <c r="C48" t="s">
        <v>21</v>
      </c>
      <c r="D48" t="s">
        <v>31</v>
      </c>
      <c r="E48" t="s">
        <v>32</v>
      </c>
      <c r="F48" t="s">
        <v>33</v>
      </c>
      <c r="G48" s="1">
        <v>45116</v>
      </c>
      <c r="H48" s="31">
        <v>45116</v>
      </c>
      <c r="I48" s="2">
        <v>45116</v>
      </c>
      <c r="J48" t="s">
        <v>25</v>
      </c>
    </row>
    <row r="49" spans="1:10" x14ac:dyDescent="0.25">
      <c r="A49">
        <v>195</v>
      </c>
      <c r="B49" t="s">
        <v>67</v>
      </c>
      <c r="C49" t="s">
        <v>21</v>
      </c>
      <c r="D49" t="s">
        <v>31</v>
      </c>
      <c r="E49" t="s">
        <v>32</v>
      </c>
      <c r="F49" t="s">
        <v>33</v>
      </c>
      <c r="G49" s="1">
        <v>45117</v>
      </c>
      <c r="H49" s="31">
        <v>45117</v>
      </c>
      <c r="I49" s="2">
        <v>45117</v>
      </c>
      <c r="J49" t="s">
        <v>25</v>
      </c>
    </row>
    <row r="50" spans="1:10" x14ac:dyDescent="0.25">
      <c r="A50">
        <v>107</v>
      </c>
      <c r="B50" t="s">
        <v>67</v>
      </c>
      <c r="C50" t="s">
        <v>21</v>
      </c>
      <c r="D50" t="s">
        <v>16</v>
      </c>
      <c r="E50" t="s">
        <v>17</v>
      </c>
      <c r="F50" t="s">
        <v>49</v>
      </c>
      <c r="G50" s="1">
        <v>45118</v>
      </c>
      <c r="H50" s="31">
        <v>45118</v>
      </c>
      <c r="I50" s="2">
        <v>45118</v>
      </c>
      <c r="J50" t="s">
        <v>19</v>
      </c>
    </row>
    <row r="51" spans="1:10" x14ac:dyDescent="0.25">
      <c r="A51">
        <v>272</v>
      </c>
      <c r="B51" t="s">
        <v>72</v>
      </c>
      <c r="C51" t="s">
        <v>21</v>
      </c>
      <c r="D51" t="s">
        <v>27</v>
      </c>
      <c r="E51" t="s">
        <v>28</v>
      </c>
      <c r="F51" t="s">
        <v>29</v>
      </c>
      <c r="G51" s="1">
        <v>45118</v>
      </c>
      <c r="H51" s="31">
        <v>45118</v>
      </c>
      <c r="I51" s="2">
        <v>45118</v>
      </c>
      <c r="J51" t="s">
        <v>19</v>
      </c>
    </row>
    <row r="52" spans="1:10" x14ac:dyDescent="0.25">
      <c r="A52">
        <v>62</v>
      </c>
      <c r="B52" t="s">
        <v>70</v>
      </c>
      <c r="C52" t="s">
        <v>15</v>
      </c>
      <c r="D52" t="s">
        <v>16</v>
      </c>
      <c r="E52" t="s">
        <v>17</v>
      </c>
      <c r="F52" t="s">
        <v>18</v>
      </c>
      <c r="G52" s="1">
        <v>45119</v>
      </c>
      <c r="H52" s="31">
        <v>45119</v>
      </c>
      <c r="I52" s="2">
        <v>45119</v>
      </c>
      <c r="J52" t="s">
        <v>19</v>
      </c>
    </row>
    <row r="53" spans="1:10" x14ac:dyDescent="0.25">
      <c r="A53">
        <v>298</v>
      </c>
      <c r="B53" t="s">
        <v>66</v>
      </c>
      <c r="C53" t="s">
        <v>15</v>
      </c>
      <c r="D53" t="s">
        <v>35</v>
      </c>
      <c r="E53" t="s">
        <v>36</v>
      </c>
      <c r="F53" t="s">
        <v>37</v>
      </c>
      <c r="G53" s="1">
        <v>45119</v>
      </c>
      <c r="H53" s="31">
        <v>45119</v>
      </c>
      <c r="I53" s="2">
        <v>45119</v>
      </c>
      <c r="J53" t="s">
        <v>13</v>
      </c>
    </row>
    <row r="54" spans="1:10" x14ac:dyDescent="0.25">
      <c r="A54">
        <v>82</v>
      </c>
      <c r="B54" t="s">
        <v>73</v>
      </c>
      <c r="C54" t="s">
        <v>15</v>
      </c>
      <c r="D54" t="s">
        <v>16</v>
      </c>
      <c r="E54" t="s">
        <v>17</v>
      </c>
      <c r="F54" t="s">
        <v>49</v>
      </c>
      <c r="G54" s="1">
        <v>45120</v>
      </c>
      <c r="H54" s="31">
        <v>45120</v>
      </c>
      <c r="I54" s="2">
        <v>45120</v>
      </c>
      <c r="J54" t="s">
        <v>13</v>
      </c>
    </row>
    <row r="55" spans="1:10" x14ac:dyDescent="0.25">
      <c r="A55">
        <v>292</v>
      </c>
      <c r="B55" t="s">
        <v>68</v>
      </c>
      <c r="C55" t="s">
        <v>9</v>
      </c>
      <c r="D55" t="s">
        <v>35</v>
      </c>
      <c r="E55" t="s">
        <v>36</v>
      </c>
      <c r="F55" t="s">
        <v>37</v>
      </c>
      <c r="G55" s="1">
        <v>45126</v>
      </c>
      <c r="H55" s="31">
        <v>45126</v>
      </c>
      <c r="I55" s="2">
        <v>45126</v>
      </c>
      <c r="J55" t="s">
        <v>13</v>
      </c>
    </row>
    <row r="56" spans="1:10" x14ac:dyDescent="0.25">
      <c r="A56">
        <v>58</v>
      </c>
      <c r="B56" t="s">
        <v>66</v>
      </c>
      <c r="C56" t="s">
        <v>9</v>
      </c>
      <c r="D56" t="s">
        <v>35</v>
      </c>
      <c r="E56" t="s">
        <v>36</v>
      </c>
      <c r="F56" t="s">
        <v>47</v>
      </c>
      <c r="G56" s="1">
        <v>45127</v>
      </c>
      <c r="H56" s="31">
        <v>45127</v>
      </c>
      <c r="I56" s="2">
        <v>45127</v>
      </c>
      <c r="J56" t="s">
        <v>13</v>
      </c>
    </row>
    <row r="57" spans="1:10" x14ac:dyDescent="0.25">
      <c r="A57">
        <v>181</v>
      </c>
      <c r="B57" t="s">
        <v>69</v>
      </c>
      <c r="C57" t="s">
        <v>21</v>
      </c>
      <c r="D57" t="s">
        <v>10</v>
      </c>
      <c r="E57" t="s">
        <v>11</v>
      </c>
      <c r="F57" t="s">
        <v>12</v>
      </c>
      <c r="G57" s="1">
        <v>45127</v>
      </c>
      <c r="H57" s="31">
        <v>45127</v>
      </c>
      <c r="I57" s="2">
        <v>45127</v>
      </c>
      <c r="J57" t="s">
        <v>13</v>
      </c>
    </row>
    <row r="58" spans="1:10" x14ac:dyDescent="0.25">
      <c r="A58">
        <v>34</v>
      </c>
      <c r="B58" t="s">
        <v>54</v>
      </c>
      <c r="C58" t="s">
        <v>21</v>
      </c>
      <c r="D58" t="s">
        <v>22</v>
      </c>
      <c r="E58" t="s">
        <v>23</v>
      </c>
      <c r="F58" t="s">
        <v>51</v>
      </c>
      <c r="G58" s="1">
        <v>45128</v>
      </c>
      <c r="H58" s="31">
        <v>45128</v>
      </c>
      <c r="I58" s="2">
        <v>45128</v>
      </c>
      <c r="J58" t="s">
        <v>13</v>
      </c>
    </row>
    <row r="59" spans="1:10" x14ac:dyDescent="0.25">
      <c r="A59">
        <v>173</v>
      </c>
      <c r="B59" t="s">
        <v>69</v>
      </c>
      <c r="C59" t="s">
        <v>15</v>
      </c>
      <c r="D59" t="s">
        <v>16</v>
      </c>
      <c r="E59" t="s">
        <v>17</v>
      </c>
      <c r="F59" t="s">
        <v>49</v>
      </c>
      <c r="G59" s="1">
        <v>45128</v>
      </c>
      <c r="H59" s="31">
        <v>45128</v>
      </c>
      <c r="I59" s="2">
        <v>45128</v>
      </c>
      <c r="J59" t="s">
        <v>19</v>
      </c>
    </row>
    <row r="60" spans="1:10" x14ac:dyDescent="0.25">
      <c r="A60">
        <v>253</v>
      </c>
      <c r="B60" t="s">
        <v>69</v>
      </c>
      <c r="C60" t="s">
        <v>21</v>
      </c>
      <c r="D60" t="s">
        <v>10</v>
      </c>
      <c r="E60" t="s">
        <v>11</v>
      </c>
      <c r="F60" t="s">
        <v>12</v>
      </c>
      <c r="G60" s="1">
        <v>45128</v>
      </c>
      <c r="H60" s="31">
        <v>45128</v>
      </c>
      <c r="I60" s="2">
        <v>45128</v>
      </c>
      <c r="J60" t="s">
        <v>13</v>
      </c>
    </row>
    <row r="61" spans="1:10" x14ac:dyDescent="0.25">
      <c r="A61">
        <v>23</v>
      </c>
      <c r="B61" t="s">
        <v>63</v>
      </c>
      <c r="C61" t="s">
        <v>21</v>
      </c>
      <c r="D61" t="s">
        <v>14</v>
      </c>
      <c r="E61" t="s">
        <v>23</v>
      </c>
      <c r="F61" t="s">
        <v>51</v>
      </c>
      <c r="G61" s="1">
        <v>45131</v>
      </c>
      <c r="H61" s="31">
        <v>45131</v>
      </c>
      <c r="I61" s="2">
        <v>45131</v>
      </c>
      <c r="J61" t="s">
        <v>19</v>
      </c>
    </row>
    <row r="62" spans="1:10" x14ac:dyDescent="0.25">
      <c r="A62">
        <v>126</v>
      </c>
      <c r="B62" t="s">
        <v>70</v>
      </c>
      <c r="C62" t="s">
        <v>21</v>
      </c>
      <c r="D62" t="s">
        <v>14</v>
      </c>
      <c r="E62" t="s">
        <v>23</v>
      </c>
      <c r="F62" t="s">
        <v>51</v>
      </c>
      <c r="G62" s="1">
        <v>45131</v>
      </c>
      <c r="H62" s="31">
        <v>45131</v>
      </c>
      <c r="I62" s="2">
        <v>45131</v>
      </c>
      <c r="J62" t="s">
        <v>25</v>
      </c>
    </row>
    <row r="63" spans="1:10" x14ac:dyDescent="0.25">
      <c r="A63">
        <v>18</v>
      </c>
      <c r="B63" t="s">
        <v>57</v>
      </c>
      <c r="C63" t="s">
        <v>21</v>
      </c>
      <c r="D63" t="s">
        <v>22</v>
      </c>
      <c r="E63" t="s">
        <v>23</v>
      </c>
      <c r="F63" t="s">
        <v>41</v>
      </c>
      <c r="G63" s="1">
        <v>45135</v>
      </c>
      <c r="H63" s="31">
        <v>45135</v>
      </c>
      <c r="I63" s="2">
        <v>45135</v>
      </c>
      <c r="J63" t="s">
        <v>25</v>
      </c>
    </row>
    <row r="64" spans="1:10" x14ac:dyDescent="0.25">
      <c r="A64">
        <v>184</v>
      </c>
      <c r="B64" t="s">
        <v>72</v>
      </c>
      <c r="C64" t="s">
        <v>9</v>
      </c>
      <c r="D64" t="s">
        <v>35</v>
      </c>
      <c r="E64" t="s">
        <v>36</v>
      </c>
      <c r="F64" t="s">
        <v>37</v>
      </c>
      <c r="G64" s="1">
        <v>45138</v>
      </c>
      <c r="H64" s="31">
        <v>45138</v>
      </c>
      <c r="I64" s="2">
        <v>45138</v>
      </c>
      <c r="J64" t="s">
        <v>13</v>
      </c>
    </row>
    <row r="65" spans="1:10" x14ac:dyDescent="0.25">
      <c r="A65">
        <v>172</v>
      </c>
      <c r="B65" t="s">
        <v>68</v>
      </c>
      <c r="C65" t="s">
        <v>9</v>
      </c>
      <c r="D65" t="s">
        <v>35</v>
      </c>
      <c r="E65" t="s">
        <v>36</v>
      </c>
      <c r="F65" t="s">
        <v>37</v>
      </c>
      <c r="G65" s="1">
        <v>45139</v>
      </c>
      <c r="H65" s="31">
        <v>45139</v>
      </c>
      <c r="I65" s="2">
        <v>45139</v>
      </c>
      <c r="J65" t="s">
        <v>13</v>
      </c>
    </row>
    <row r="66" spans="1:10" x14ac:dyDescent="0.25">
      <c r="A66">
        <v>104</v>
      </c>
      <c r="B66" t="s">
        <v>72</v>
      </c>
      <c r="C66" t="s">
        <v>21</v>
      </c>
      <c r="D66" t="s">
        <v>27</v>
      </c>
      <c r="E66" t="s">
        <v>28</v>
      </c>
      <c r="F66" t="s">
        <v>29</v>
      </c>
      <c r="G66" s="1">
        <v>45140</v>
      </c>
      <c r="H66" s="31">
        <v>45140</v>
      </c>
      <c r="I66" s="2">
        <v>45140</v>
      </c>
      <c r="J66" t="s">
        <v>19</v>
      </c>
    </row>
    <row r="67" spans="1:10" x14ac:dyDescent="0.25">
      <c r="A67">
        <v>255</v>
      </c>
      <c r="B67" t="s">
        <v>71</v>
      </c>
      <c r="C67" t="s">
        <v>21</v>
      </c>
      <c r="D67" t="s">
        <v>31</v>
      </c>
      <c r="E67" t="s">
        <v>32</v>
      </c>
      <c r="F67" t="s">
        <v>33</v>
      </c>
      <c r="G67" s="1">
        <v>45140</v>
      </c>
      <c r="H67" s="31">
        <v>45140</v>
      </c>
      <c r="I67" s="2">
        <v>45140</v>
      </c>
      <c r="J67" t="s">
        <v>25</v>
      </c>
    </row>
    <row r="68" spans="1:10" x14ac:dyDescent="0.25">
      <c r="A68">
        <v>14</v>
      </c>
      <c r="B68" t="s">
        <v>52</v>
      </c>
      <c r="C68" t="s">
        <v>9</v>
      </c>
      <c r="D68" t="s">
        <v>27</v>
      </c>
      <c r="E68" t="s">
        <v>28</v>
      </c>
      <c r="F68" t="s">
        <v>53</v>
      </c>
      <c r="G68" s="1">
        <v>45141</v>
      </c>
      <c r="H68" s="31">
        <v>45141</v>
      </c>
      <c r="I68" s="2">
        <v>45141</v>
      </c>
      <c r="J68" t="s">
        <v>19</v>
      </c>
    </row>
    <row r="69" spans="1:10" x14ac:dyDescent="0.25">
      <c r="A69">
        <v>36</v>
      </c>
      <c r="B69" t="s">
        <v>74</v>
      </c>
      <c r="C69" t="s">
        <v>21</v>
      </c>
      <c r="D69" t="s">
        <v>31</v>
      </c>
      <c r="E69" t="s">
        <v>32</v>
      </c>
      <c r="F69" t="s">
        <v>45</v>
      </c>
      <c r="G69" s="1">
        <v>45141</v>
      </c>
      <c r="H69" s="31">
        <v>45141</v>
      </c>
      <c r="I69" s="2">
        <v>45141</v>
      </c>
      <c r="J69" t="s">
        <v>25</v>
      </c>
    </row>
    <row r="70" spans="1:10" x14ac:dyDescent="0.25">
      <c r="A70">
        <v>120</v>
      </c>
      <c r="B70" t="s">
        <v>72</v>
      </c>
      <c r="C70" t="s">
        <v>9</v>
      </c>
      <c r="D70" t="s">
        <v>14</v>
      </c>
      <c r="E70" t="s">
        <v>23</v>
      </c>
      <c r="F70" t="s">
        <v>51</v>
      </c>
      <c r="G70" s="1">
        <v>45141</v>
      </c>
      <c r="H70" s="31">
        <v>45141</v>
      </c>
      <c r="I70" s="2">
        <v>45141</v>
      </c>
      <c r="J70" t="s">
        <v>25</v>
      </c>
    </row>
    <row r="71" spans="1:10" x14ac:dyDescent="0.25">
      <c r="A71">
        <v>231</v>
      </c>
      <c r="B71" t="s">
        <v>71</v>
      </c>
      <c r="C71" t="s">
        <v>21</v>
      </c>
      <c r="D71" t="s">
        <v>31</v>
      </c>
      <c r="E71" t="s">
        <v>32</v>
      </c>
      <c r="F71" t="s">
        <v>33</v>
      </c>
      <c r="G71" s="1">
        <v>45142</v>
      </c>
      <c r="H71" s="31">
        <v>45142</v>
      </c>
      <c r="I71" s="2">
        <v>45142</v>
      </c>
      <c r="J71" t="s">
        <v>25</v>
      </c>
    </row>
    <row r="72" spans="1:10" x14ac:dyDescent="0.25">
      <c r="A72">
        <v>101</v>
      </c>
      <c r="B72" t="s">
        <v>69</v>
      </c>
      <c r="C72" t="s">
        <v>15</v>
      </c>
      <c r="D72" t="s">
        <v>16</v>
      </c>
      <c r="E72" t="s">
        <v>17</v>
      </c>
      <c r="F72" t="s">
        <v>49</v>
      </c>
      <c r="G72" s="1">
        <v>45143</v>
      </c>
      <c r="H72" s="31">
        <v>45143</v>
      </c>
      <c r="I72" s="2">
        <v>45143</v>
      </c>
      <c r="J72" t="s">
        <v>19</v>
      </c>
    </row>
    <row r="73" spans="1:10" x14ac:dyDescent="0.25">
      <c r="A73">
        <v>69</v>
      </c>
      <c r="B73" t="s">
        <v>76</v>
      </c>
      <c r="C73" t="s">
        <v>9</v>
      </c>
      <c r="D73" t="s">
        <v>27</v>
      </c>
      <c r="E73" t="s">
        <v>11</v>
      </c>
      <c r="F73" t="s">
        <v>12</v>
      </c>
      <c r="G73" s="1">
        <v>45144</v>
      </c>
      <c r="H73" s="31">
        <v>45144</v>
      </c>
      <c r="I73" s="2">
        <v>45144</v>
      </c>
      <c r="J73" t="s">
        <v>25</v>
      </c>
    </row>
    <row r="74" spans="1:10" x14ac:dyDescent="0.25">
      <c r="A74">
        <v>148</v>
      </c>
      <c r="B74" t="s">
        <v>68</v>
      </c>
      <c r="C74" t="s">
        <v>9</v>
      </c>
      <c r="D74" t="s">
        <v>35</v>
      </c>
      <c r="E74" t="s">
        <v>36</v>
      </c>
      <c r="F74" t="s">
        <v>37</v>
      </c>
      <c r="G74" s="1">
        <v>45144</v>
      </c>
      <c r="H74" s="31">
        <v>45144</v>
      </c>
      <c r="I74" s="2">
        <v>45144</v>
      </c>
      <c r="J74" t="s">
        <v>13</v>
      </c>
    </row>
    <row r="75" spans="1:10" x14ac:dyDescent="0.25">
      <c r="A75">
        <v>175</v>
      </c>
      <c r="B75" t="s">
        <v>71</v>
      </c>
      <c r="C75" t="s">
        <v>9</v>
      </c>
      <c r="D75" t="s">
        <v>10</v>
      </c>
      <c r="E75" t="s">
        <v>11</v>
      </c>
      <c r="F75" t="s">
        <v>12</v>
      </c>
      <c r="G75" s="1">
        <v>45144</v>
      </c>
      <c r="H75" s="31">
        <v>45144</v>
      </c>
      <c r="I75" s="2">
        <v>45144</v>
      </c>
      <c r="J75" t="s">
        <v>13</v>
      </c>
    </row>
    <row r="76" spans="1:10" x14ac:dyDescent="0.25">
      <c r="A76">
        <v>60</v>
      </c>
      <c r="B76" t="s">
        <v>68</v>
      </c>
      <c r="C76" t="s">
        <v>21</v>
      </c>
      <c r="D76" t="s">
        <v>14</v>
      </c>
      <c r="E76" t="s">
        <v>23</v>
      </c>
      <c r="F76" t="s">
        <v>51</v>
      </c>
      <c r="G76" s="1">
        <v>45145</v>
      </c>
      <c r="H76" s="31">
        <v>45145</v>
      </c>
      <c r="I76" s="2">
        <v>45145</v>
      </c>
      <c r="J76" t="s">
        <v>25</v>
      </c>
    </row>
    <row r="77" spans="1:10" x14ac:dyDescent="0.25">
      <c r="A77">
        <v>70</v>
      </c>
      <c r="B77" t="s">
        <v>77</v>
      </c>
      <c r="C77" t="s">
        <v>21</v>
      </c>
      <c r="D77" t="s">
        <v>10</v>
      </c>
      <c r="E77" t="s">
        <v>32</v>
      </c>
      <c r="F77" t="s">
        <v>45</v>
      </c>
      <c r="G77" s="1">
        <v>45147</v>
      </c>
      <c r="H77" s="31">
        <v>45147</v>
      </c>
      <c r="I77" s="2">
        <v>45147</v>
      </c>
      <c r="J77" t="s">
        <v>13</v>
      </c>
    </row>
    <row r="78" spans="1:10" x14ac:dyDescent="0.25">
      <c r="A78">
        <v>166</v>
      </c>
      <c r="B78" t="s">
        <v>70</v>
      </c>
      <c r="C78" t="s">
        <v>15</v>
      </c>
      <c r="D78" t="s">
        <v>35</v>
      </c>
      <c r="E78" t="s">
        <v>36</v>
      </c>
      <c r="F78" t="s">
        <v>37</v>
      </c>
      <c r="G78" s="1">
        <v>45148</v>
      </c>
      <c r="H78" s="31">
        <v>45148</v>
      </c>
      <c r="I78" s="2">
        <v>45148</v>
      </c>
      <c r="J78" t="s">
        <v>13</v>
      </c>
    </row>
    <row r="79" spans="1:10" x14ac:dyDescent="0.25">
      <c r="A79">
        <v>2</v>
      </c>
      <c r="B79" t="s">
        <v>14</v>
      </c>
      <c r="C79" t="s">
        <v>15</v>
      </c>
      <c r="D79" t="s">
        <v>16</v>
      </c>
      <c r="E79" t="s">
        <v>17</v>
      </c>
      <c r="F79" t="s">
        <v>18</v>
      </c>
      <c r="G79" s="1">
        <v>45149</v>
      </c>
      <c r="H79" s="31">
        <v>45149</v>
      </c>
      <c r="I79" s="2">
        <v>45149</v>
      </c>
      <c r="J79" t="s">
        <v>19</v>
      </c>
    </row>
    <row r="80" spans="1:10" x14ac:dyDescent="0.25">
      <c r="A80">
        <v>89</v>
      </c>
      <c r="B80" t="s">
        <v>65</v>
      </c>
      <c r="C80" t="s">
        <v>9</v>
      </c>
      <c r="D80" t="s">
        <v>14</v>
      </c>
      <c r="E80" t="s">
        <v>23</v>
      </c>
      <c r="F80" t="s">
        <v>41</v>
      </c>
      <c r="G80" s="1">
        <v>45151</v>
      </c>
      <c r="H80" s="31">
        <v>45151</v>
      </c>
      <c r="I80" s="2">
        <v>45151</v>
      </c>
      <c r="J80" t="s">
        <v>19</v>
      </c>
    </row>
    <row r="81" spans="1:10" x14ac:dyDescent="0.25">
      <c r="A81">
        <v>97</v>
      </c>
      <c r="B81" t="s">
        <v>54</v>
      </c>
      <c r="C81" t="s">
        <v>21</v>
      </c>
      <c r="D81" t="s">
        <v>10</v>
      </c>
      <c r="E81" t="s">
        <v>11</v>
      </c>
      <c r="F81" t="s">
        <v>12</v>
      </c>
      <c r="G81" s="1">
        <v>45151</v>
      </c>
      <c r="H81" s="31">
        <v>45151</v>
      </c>
      <c r="I81" s="2">
        <v>45151</v>
      </c>
      <c r="J81" t="s">
        <v>13</v>
      </c>
    </row>
    <row r="82" spans="1:10" x14ac:dyDescent="0.25">
      <c r="A82">
        <v>200</v>
      </c>
      <c r="B82" t="s">
        <v>72</v>
      </c>
      <c r="C82" t="s">
        <v>21</v>
      </c>
      <c r="D82" t="s">
        <v>27</v>
      </c>
      <c r="E82" t="s">
        <v>28</v>
      </c>
      <c r="F82" t="s">
        <v>29</v>
      </c>
      <c r="G82" s="1">
        <v>45151</v>
      </c>
      <c r="H82" s="31">
        <v>45151</v>
      </c>
      <c r="I82" s="2">
        <v>45151</v>
      </c>
      <c r="J82" t="s">
        <v>19</v>
      </c>
    </row>
    <row r="83" spans="1:10" x14ac:dyDescent="0.25">
      <c r="A83">
        <v>99</v>
      </c>
      <c r="B83" t="s">
        <v>67</v>
      </c>
      <c r="C83" t="s">
        <v>21</v>
      </c>
      <c r="D83" t="s">
        <v>31</v>
      </c>
      <c r="E83" t="s">
        <v>32</v>
      </c>
      <c r="F83" t="s">
        <v>33</v>
      </c>
      <c r="G83" s="1">
        <v>45154</v>
      </c>
      <c r="H83" s="31">
        <v>45154</v>
      </c>
      <c r="I83" s="2">
        <v>45154</v>
      </c>
      <c r="J83" t="s">
        <v>25</v>
      </c>
    </row>
    <row r="84" spans="1:10" x14ac:dyDescent="0.25">
      <c r="A84">
        <v>290</v>
      </c>
      <c r="B84" t="s">
        <v>66</v>
      </c>
      <c r="C84" t="s">
        <v>15</v>
      </c>
      <c r="D84" t="s">
        <v>27</v>
      </c>
      <c r="E84" t="s">
        <v>28</v>
      </c>
      <c r="F84" t="s">
        <v>29</v>
      </c>
      <c r="G84" s="1">
        <v>45156</v>
      </c>
      <c r="H84" s="31">
        <v>45156</v>
      </c>
      <c r="I84" s="2">
        <v>45156</v>
      </c>
      <c r="J84" t="s">
        <v>19</v>
      </c>
    </row>
    <row r="85" spans="1:10" x14ac:dyDescent="0.25">
      <c r="A85">
        <v>84</v>
      </c>
      <c r="B85" t="s">
        <v>75</v>
      </c>
      <c r="C85" t="s">
        <v>9</v>
      </c>
      <c r="D85" t="s">
        <v>27</v>
      </c>
      <c r="E85" t="s">
        <v>28</v>
      </c>
      <c r="F85" t="s">
        <v>29</v>
      </c>
      <c r="G85" s="1">
        <v>45161</v>
      </c>
      <c r="H85" s="31">
        <v>45161</v>
      </c>
      <c r="I85" s="2">
        <v>45161</v>
      </c>
      <c r="J85" t="s">
        <v>25</v>
      </c>
    </row>
    <row r="86" spans="1:10" x14ac:dyDescent="0.25">
      <c r="A86">
        <v>115</v>
      </c>
      <c r="B86" t="s">
        <v>67</v>
      </c>
      <c r="C86" t="s">
        <v>9</v>
      </c>
      <c r="D86" t="s">
        <v>10</v>
      </c>
      <c r="E86" t="s">
        <v>11</v>
      </c>
      <c r="F86" t="s">
        <v>12</v>
      </c>
      <c r="G86" s="1">
        <v>45161</v>
      </c>
      <c r="H86" s="31">
        <v>45161</v>
      </c>
      <c r="I86" s="2">
        <v>45161</v>
      </c>
      <c r="J86" t="s">
        <v>13</v>
      </c>
    </row>
    <row r="87" spans="1:10" x14ac:dyDescent="0.25">
      <c r="A87">
        <v>251</v>
      </c>
      <c r="B87" t="s">
        <v>67</v>
      </c>
      <c r="C87" t="s">
        <v>21</v>
      </c>
      <c r="D87" t="s">
        <v>16</v>
      </c>
      <c r="E87" t="s">
        <v>17</v>
      </c>
      <c r="F87" t="s">
        <v>49</v>
      </c>
      <c r="G87" s="1">
        <v>45161</v>
      </c>
      <c r="H87" s="31">
        <v>45161</v>
      </c>
      <c r="I87" s="2">
        <v>45161</v>
      </c>
      <c r="J87" t="s">
        <v>19</v>
      </c>
    </row>
    <row r="88" spans="1:10" x14ac:dyDescent="0.25">
      <c r="A88">
        <v>179</v>
      </c>
      <c r="B88" t="s">
        <v>67</v>
      </c>
      <c r="C88" t="s">
        <v>21</v>
      </c>
      <c r="D88" t="s">
        <v>16</v>
      </c>
      <c r="E88" t="s">
        <v>17</v>
      </c>
      <c r="F88" t="s">
        <v>49</v>
      </c>
      <c r="G88" s="1">
        <v>45166</v>
      </c>
      <c r="H88" s="31">
        <v>45166</v>
      </c>
      <c r="I88" s="2">
        <v>45166</v>
      </c>
      <c r="J88" t="s">
        <v>19</v>
      </c>
    </row>
    <row r="89" spans="1:10" x14ac:dyDescent="0.25">
      <c r="A89">
        <v>5</v>
      </c>
      <c r="B89" t="s">
        <v>30</v>
      </c>
      <c r="C89" t="s">
        <v>21</v>
      </c>
      <c r="D89" t="s">
        <v>31</v>
      </c>
      <c r="E89" t="s">
        <v>32</v>
      </c>
      <c r="F89" t="s">
        <v>33</v>
      </c>
      <c r="G89" s="1">
        <v>45168</v>
      </c>
      <c r="H89" s="31">
        <v>45168</v>
      </c>
      <c r="I89" s="2">
        <v>45168</v>
      </c>
      <c r="J89" t="s">
        <v>19</v>
      </c>
    </row>
    <row r="90" spans="1:10" x14ac:dyDescent="0.25">
      <c r="A90">
        <v>53</v>
      </c>
      <c r="B90" t="s">
        <v>59</v>
      </c>
      <c r="C90" t="s">
        <v>9</v>
      </c>
      <c r="D90" t="s">
        <v>35</v>
      </c>
      <c r="E90" t="s">
        <v>36</v>
      </c>
      <c r="F90" t="s">
        <v>37</v>
      </c>
      <c r="G90" s="1">
        <v>45168</v>
      </c>
      <c r="H90" s="31">
        <v>45168</v>
      </c>
      <c r="I90" s="2">
        <v>45168</v>
      </c>
      <c r="J90" t="s">
        <v>19</v>
      </c>
    </row>
    <row r="91" spans="1:10" x14ac:dyDescent="0.25">
      <c r="A91">
        <v>197</v>
      </c>
      <c r="B91" t="s">
        <v>69</v>
      </c>
      <c r="C91" t="s">
        <v>15</v>
      </c>
      <c r="D91" t="s">
        <v>16</v>
      </c>
      <c r="E91" t="s">
        <v>17</v>
      </c>
      <c r="F91" t="s">
        <v>49</v>
      </c>
      <c r="G91" s="1">
        <v>45169</v>
      </c>
      <c r="H91" s="31">
        <v>45169</v>
      </c>
      <c r="I91" s="2">
        <v>45169</v>
      </c>
      <c r="J91" t="s">
        <v>19</v>
      </c>
    </row>
    <row r="92" spans="1:10" x14ac:dyDescent="0.25">
      <c r="A92">
        <v>273</v>
      </c>
      <c r="B92" t="s">
        <v>54</v>
      </c>
      <c r="C92" t="s">
        <v>9</v>
      </c>
      <c r="D92" t="s">
        <v>31</v>
      </c>
      <c r="E92" t="s">
        <v>32</v>
      </c>
      <c r="F92" t="s">
        <v>33</v>
      </c>
      <c r="G92" s="1">
        <v>45170</v>
      </c>
      <c r="H92" s="31">
        <v>45170</v>
      </c>
      <c r="I92" s="2">
        <v>45170</v>
      </c>
      <c r="J92" t="s">
        <v>25</v>
      </c>
    </row>
    <row r="93" spans="1:10" x14ac:dyDescent="0.25">
      <c r="A93">
        <v>51</v>
      </c>
      <c r="B93" t="s">
        <v>55</v>
      </c>
      <c r="C93" t="s">
        <v>9</v>
      </c>
      <c r="D93" t="s">
        <v>27</v>
      </c>
      <c r="E93" t="s">
        <v>28</v>
      </c>
      <c r="F93" t="s">
        <v>53</v>
      </c>
      <c r="G93" s="1">
        <v>45172</v>
      </c>
      <c r="H93" s="31">
        <v>45172</v>
      </c>
      <c r="I93" s="2">
        <v>45172</v>
      </c>
      <c r="J93" t="s">
        <v>25</v>
      </c>
    </row>
    <row r="94" spans="1:10" x14ac:dyDescent="0.25">
      <c r="A94">
        <v>158</v>
      </c>
      <c r="B94" t="s">
        <v>70</v>
      </c>
      <c r="C94" t="s">
        <v>15</v>
      </c>
      <c r="D94" t="s">
        <v>27</v>
      </c>
      <c r="E94" t="s">
        <v>28</v>
      </c>
      <c r="F94" t="s">
        <v>29</v>
      </c>
      <c r="G94" s="1">
        <v>45172</v>
      </c>
      <c r="H94" s="31">
        <v>45172</v>
      </c>
      <c r="I94" s="2">
        <v>45172</v>
      </c>
      <c r="J94" t="s">
        <v>19</v>
      </c>
    </row>
    <row r="95" spans="1:10" x14ac:dyDescent="0.25">
      <c r="A95">
        <v>81</v>
      </c>
      <c r="B95" t="s">
        <v>54</v>
      </c>
      <c r="C95" t="s">
        <v>9</v>
      </c>
      <c r="D95" t="s">
        <v>35</v>
      </c>
      <c r="E95" t="s">
        <v>36</v>
      </c>
      <c r="F95" t="s">
        <v>37</v>
      </c>
      <c r="G95" s="1">
        <v>45173</v>
      </c>
      <c r="H95" s="31">
        <v>45173</v>
      </c>
      <c r="I95" s="2">
        <v>45173</v>
      </c>
      <c r="J95" t="s">
        <v>25</v>
      </c>
    </row>
    <row r="96" spans="1:10" x14ac:dyDescent="0.25">
      <c r="A96">
        <v>85</v>
      </c>
      <c r="B96" t="s">
        <v>76</v>
      </c>
      <c r="C96" t="s">
        <v>15</v>
      </c>
      <c r="D96" t="s">
        <v>10</v>
      </c>
      <c r="E96" t="s">
        <v>17</v>
      </c>
      <c r="F96" t="s">
        <v>39</v>
      </c>
      <c r="G96" s="1">
        <v>45173</v>
      </c>
      <c r="H96" s="31">
        <v>45173</v>
      </c>
      <c r="I96" s="2">
        <v>45173</v>
      </c>
      <c r="J96" t="s">
        <v>13</v>
      </c>
    </row>
    <row r="97" spans="1:10" x14ac:dyDescent="0.25">
      <c r="A97">
        <v>193</v>
      </c>
      <c r="B97" t="s">
        <v>54</v>
      </c>
      <c r="C97" t="s">
        <v>21</v>
      </c>
      <c r="D97" t="s">
        <v>10</v>
      </c>
      <c r="E97" t="s">
        <v>11</v>
      </c>
      <c r="F97" t="s">
        <v>12</v>
      </c>
      <c r="G97" s="1">
        <v>45174</v>
      </c>
      <c r="H97" s="31">
        <v>45174</v>
      </c>
      <c r="I97" s="2">
        <v>45174</v>
      </c>
      <c r="J97" t="s">
        <v>13</v>
      </c>
    </row>
    <row r="98" spans="1:10" x14ac:dyDescent="0.25">
      <c r="A98">
        <v>123</v>
      </c>
      <c r="B98" t="s">
        <v>67</v>
      </c>
      <c r="C98" t="s">
        <v>21</v>
      </c>
      <c r="D98" t="s">
        <v>31</v>
      </c>
      <c r="E98" t="s">
        <v>32</v>
      </c>
      <c r="F98" t="s">
        <v>33</v>
      </c>
      <c r="G98" s="1">
        <v>45176</v>
      </c>
      <c r="H98" s="31">
        <v>45176</v>
      </c>
      <c r="I98" s="2">
        <v>45176</v>
      </c>
      <c r="J98" t="s">
        <v>25</v>
      </c>
    </row>
    <row r="99" spans="1:10" x14ac:dyDescent="0.25">
      <c r="A99">
        <v>140</v>
      </c>
      <c r="B99" t="s">
        <v>68</v>
      </c>
      <c r="C99" t="s">
        <v>21</v>
      </c>
      <c r="D99" t="s">
        <v>27</v>
      </c>
      <c r="E99" t="s">
        <v>28</v>
      </c>
      <c r="F99" t="s">
        <v>29</v>
      </c>
      <c r="G99" s="1">
        <v>45176</v>
      </c>
      <c r="H99" s="31">
        <v>45176</v>
      </c>
      <c r="I99" s="2">
        <v>45176</v>
      </c>
      <c r="J99" t="s">
        <v>19</v>
      </c>
    </row>
    <row r="100" spans="1:10" x14ac:dyDescent="0.25">
      <c r="A100">
        <v>183</v>
      </c>
      <c r="B100" t="s">
        <v>71</v>
      </c>
      <c r="C100" t="s">
        <v>21</v>
      </c>
      <c r="D100" t="s">
        <v>31</v>
      </c>
      <c r="E100" t="s">
        <v>32</v>
      </c>
      <c r="F100" t="s">
        <v>33</v>
      </c>
      <c r="G100" s="1">
        <v>45176</v>
      </c>
      <c r="H100" s="31">
        <v>45176</v>
      </c>
      <c r="I100" s="2">
        <v>45176</v>
      </c>
      <c r="J100" t="s">
        <v>25</v>
      </c>
    </row>
    <row r="101" spans="1:10" x14ac:dyDescent="0.25">
      <c r="A101">
        <v>254</v>
      </c>
      <c r="B101" t="s">
        <v>70</v>
      </c>
      <c r="C101" t="s">
        <v>15</v>
      </c>
      <c r="D101" t="s">
        <v>27</v>
      </c>
      <c r="E101" t="s">
        <v>28</v>
      </c>
      <c r="F101" t="s">
        <v>29</v>
      </c>
      <c r="G101" s="1">
        <v>45176</v>
      </c>
      <c r="H101" s="31">
        <v>45176</v>
      </c>
      <c r="I101" s="2">
        <v>45176</v>
      </c>
      <c r="J101" t="s">
        <v>19</v>
      </c>
    </row>
    <row r="102" spans="1:10" x14ac:dyDescent="0.25">
      <c r="A102">
        <v>44</v>
      </c>
      <c r="B102" t="s">
        <v>67</v>
      </c>
      <c r="C102" t="s">
        <v>21</v>
      </c>
      <c r="D102" t="s">
        <v>22</v>
      </c>
      <c r="E102" t="s">
        <v>23</v>
      </c>
      <c r="F102" t="s">
        <v>24</v>
      </c>
      <c r="G102" s="1">
        <v>45177</v>
      </c>
      <c r="H102" s="31">
        <v>45177</v>
      </c>
      <c r="I102" s="2">
        <v>45177</v>
      </c>
      <c r="J102" t="s">
        <v>19</v>
      </c>
    </row>
    <row r="103" spans="1:10" x14ac:dyDescent="0.25">
      <c r="A103">
        <v>45</v>
      </c>
      <c r="B103" t="s">
        <v>68</v>
      </c>
      <c r="C103" t="s">
        <v>9</v>
      </c>
      <c r="D103" t="s">
        <v>27</v>
      </c>
      <c r="E103" t="s">
        <v>28</v>
      </c>
      <c r="F103" t="s">
        <v>29</v>
      </c>
      <c r="G103" s="1">
        <v>45177</v>
      </c>
      <c r="H103" s="31">
        <v>45177</v>
      </c>
      <c r="I103" s="2">
        <v>45177</v>
      </c>
      <c r="J103" t="s">
        <v>25</v>
      </c>
    </row>
    <row r="104" spans="1:10" x14ac:dyDescent="0.25">
      <c r="A104">
        <v>249</v>
      </c>
      <c r="B104" t="s">
        <v>54</v>
      </c>
      <c r="C104" t="s">
        <v>9</v>
      </c>
      <c r="D104" t="s">
        <v>31</v>
      </c>
      <c r="E104" t="s">
        <v>32</v>
      </c>
      <c r="F104" t="s">
        <v>33</v>
      </c>
      <c r="G104" s="1">
        <v>45180</v>
      </c>
      <c r="H104" s="31">
        <v>45180</v>
      </c>
      <c r="I104" s="2">
        <v>45180</v>
      </c>
      <c r="J104" t="s">
        <v>25</v>
      </c>
    </row>
    <row r="105" spans="1:10" x14ac:dyDescent="0.25">
      <c r="A105">
        <v>212</v>
      </c>
      <c r="B105" t="s">
        <v>68</v>
      </c>
      <c r="C105" t="s">
        <v>21</v>
      </c>
      <c r="D105" t="s">
        <v>27</v>
      </c>
      <c r="E105" t="s">
        <v>28</v>
      </c>
      <c r="F105" t="s">
        <v>29</v>
      </c>
      <c r="G105" s="1">
        <v>45182</v>
      </c>
      <c r="H105" s="31">
        <v>45182</v>
      </c>
      <c r="I105" s="2">
        <v>45182</v>
      </c>
      <c r="J105" t="s">
        <v>19</v>
      </c>
    </row>
    <row r="106" spans="1:10" x14ac:dyDescent="0.25">
      <c r="A106">
        <v>122</v>
      </c>
      <c r="B106" t="s">
        <v>66</v>
      </c>
      <c r="C106" t="s">
        <v>15</v>
      </c>
      <c r="D106" t="s">
        <v>27</v>
      </c>
      <c r="E106" t="s">
        <v>28</v>
      </c>
      <c r="F106" t="s">
        <v>29</v>
      </c>
      <c r="G106" s="1">
        <v>45183</v>
      </c>
      <c r="H106" s="31">
        <v>45183</v>
      </c>
      <c r="I106" s="2">
        <v>45183</v>
      </c>
      <c r="J106" t="s">
        <v>19</v>
      </c>
    </row>
    <row r="107" spans="1:10" x14ac:dyDescent="0.25">
      <c r="A107">
        <v>17</v>
      </c>
      <c r="B107" t="s">
        <v>56</v>
      </c>
      <c r="C107" t="s">
        <v>15</v>
      </c>
      <c r="D107" t="s">
        <v>16</v>
      </c>
      <c r="E107" t="s">
        <v>17</v>
      </c>
      <c r="F107" t="s">
        <v>18</v>
      </c>
      <c r="G107" s="1">
        <v>45186</v>
      </c>
      <c r="H107" s="31">
        <v>45186</v>
      </c>
      <c r="I107" s="2">
        <v>45186</v>
      </c>
      <c r="J107" t="s">
        <v>19</v>
      </c>
    </row>
    <row r="108" spans="1:10" x14ac:dyDescent="0.25">
      <c r="A108">
        <v>186</v>
      </c>
      <c r="B108" t="s">
        <v>66</v>
      </c>
      <c r="C108" t="s">
        <v>21</v>
      </c>
      <c r="D108" t="s">
        <v>14</v>
      </c>
      <c r="E108" t="s">
        <v>23</v>
      </c>
      <c r="F108" t="s">
        <v>51</v>
      </c>
      <c r="G108" s="1">
        <v>45186</v>
      </c>
      <c r="H108" s="31">
        <v>45186</v>
      </c>
      <c r="I108" s="2">
        <v>45186</v>
      </c>
      <c r="J108" t="s">
        <v>25</v>
      </c>
    </row>
    <row r="109" spans="1:10" x14ac:dyDescent="0.25">
      <c r="A109">
        <v>182</v>
      </c>
      <c r="B109" t="s">
        <v>70</v>
      </c>
      <c r="C109" t="s">
        <v>15</v>
      </c>
      <c r="D109" t="s">
        <v>27</v>
      </c>
      <c r="E109" t="s">
        <v>28</v>
      </c>
      <c r="F109" t="s">
        <v>29</v>
      </c>
      <c r="G109" s="1">
        <v>45187</v>
      </c>
      <c r="H109" s="31">
        <v>45187</v>
      </c>
      <c r="I109" s="2">
        <v>45187</v>
      </c>
      <c r="J109" t="s">
        <v>19</v>
      </c>
    </row>
    <row r="110" spans="1:10" x14ac:dyDescent="0.25">
      <c r="A110">
        <v>219</v>
      </c>
      <c r="B110" t="s">
        <v>67</v>
      </c>
      <c r="C110" t="s">
        <v>21</v>
      </c>
      <c r="D110" t="s">
        <v>31</v>
      </c>
      <c r="E110" t="s">
        <v>32</v>
      </c>
      <c r="F110" t="s">
        <v>33</v>
      </c>
      <c r="G110" s="1">
        <v>45187</v>
      </c>
      <c r="H110" s="31">
        <v>45187</v>
      </c>
      <c r="I110" s="2">
        <v>45187</v>
      </c>
      <c r="J110" t="s">
        <v>25</v>
      </c>
    </row>
    <row r="111" spans="1:10" x14ac:dyDescent="0.25">
      <c r="A111">
        <v>257</v>
      </c>
      <c r="B111" t="s">
        <v>54</v>
      </c>
      <c r="C111" t="s">
        <v>15</v>
      </c>
      <c r="D111" t="s">
        <v>16</v>
      </c>
      <c r="E111" t="s">
        <v>17</v>
      </c>
      <c r="F111" t="s">
        <v>49</v>
      </c>
      <c r="G111" s="1">
        <v>45189</v>
      </c>
      <c r="H111" s="31">
        <v>45189</v>
      </c>
      <c r="I111" s="2">
        <v>45189</v>
      </c>
      <c r="J111" t="s">
        <v>19</v>
      </c>
    </row>
    <row r="112" spans="1:10" x14ac:dyDescent="0.25">
      <c r="A112">
        <v>87</v>
      </c>
      <c r="B112" t="s">
        <v>78</v>
      </c>
      <c r="C112" t="s">
        <v>9</v>
      </c>
      <c r="D112" t="s">
        <v>35</v>
      </c>
      <c r="E112" t="s">
        <v>36</v>
      </c>
      <c r="F112" t="s">
        <v>47</v>
      </c>
      <c r="G112" s="1">
        <v>45191</v>
      </c>
      <c r="H112" s="31">
        <v>45191</v>
      </c>
      <c r="I112" s="2">
        <v>45191</v>
      </c>
      <c r="J112" t="s">
        <v>25</v>
      </c>
    </row>
    <row r="113" spans="1:10" x14ac:dyDescent="0.25">
      <c r="A113">
        <v>117</v>
      </c>
      <c r="B113" t="s">
        <v>69</v>
      </c>
      <c r="C113" t="s">
        <v>9</v>
      </c>
      <c r="D113" t="s">
        <v>31</v>
      </c>
      <c r="E113" t="s">
        <v>32</v>
      </c>
      <c r="F113" t="s">
        <v>33</v>
      </c>
      <c r="G113" s="1">
        <v>45193</v>
      </c>
      <c r="H113" s="31">
        <v>45193</v>
      </c>
      <c r="I113" s="2">
        <v>45193</v>
      </c>
      <c r="J113" t="s">
        <v>25</v>
      </c>
    </row>
    <row r="114" spans="1:10" x14ac:dyDescent="0.25">
      <c r="A114">
        <v>245</v>
      </c>
      <c r="B114" t="s">
        <v>69</v>
      </c>
      <c r="C114" t="s">
        <v>15</v>
      </c>
      <c r="D114" t="s">
        <v>16</v>
      </c>
      <c r="E114" t="s">
        <v>17</v>
      </c>
      <c r="F114" t="s">
        <v>49</v>
      </c>
      <c r="G114" s="1">
        <v>45194</v>
      </c>
      <c r="H114" s="31">
        <v>45194</v>
      </c>
      <c r="I114" s="2">
        <v>45194</v>
      </c>
      <c r="J114" t="s">
        <v>19</v>
      </c>
    </row>
    <row r="115" spans="1:10" x14ac:dyDescent="0.25">
      <c r="A115">
        <v>209</v>
      </c>
      <c r="B115" t="s">
        <v>54</v>
      </c>
      <c r="C115" t="s">
        <v>15</v>
      </c>
      <c r="D115" t="s">
        <v>16</v>
      </c>
      <c r="E115" t="s">
        <v>17</v>
      </c>
      <c r="F115" t="s">
        <v>49</v>
      </c>
      <c r="G115" s="1">
        <v>45195</v>
      </c>
      <c r="H115" s="31">
        <v>45195</v>
      </c>
      <c r="I115" s="2">
        <v>45195</v>
      </c>
      <c r="J115" t="s">
        <v>19</v>
      </c>
    </row>
    <row r="116" spans="1:10" x14ac:dyDescent="0.25">
      <c r="A116">
        <v>214</v>
      </c>
      <c r="B116" t="s">
        <v>70</v>
      </c>
      <c r="C116" t="s">
        <v>15</v>
      </c>
      <c r="D116" t="s">
        <v>35</v>
      </c>
      <c r="E116" t="s">
        <v>36</v>
      </c>
      <c r="F116" t="s">
        <v>37</v>
      </c>
      <c r="G116" s="1">
        <v>45195</v>
      </c>
      <c r="H116" s="31">
        <v>45195</v>
      </c>
      <c r="I116" s="2">
        <v>45195</v>
      </c>
      <c r="J116" t="s">
        <v>13</v>
      </c>
    </row>
    <row r="117" spans="1:10" x14ac:dyDescent="0.25">
      <c r="A117">
        <v>202</v>
      </c>
      <c r="B117" t="s">
        <v>66</v>
      </c>
      <c r="C117" t="s">
        <v>15</v>
      </c>
      <c r="D117" t="s">
        <v>35</v>
      </c>
      <c r="E117" t="s">
        <v>36</v>
      </c>
      <c r="F117" t="s">
        <v>37</v>
      </c>
      <c r="G117" s="1">
        <v>45196</v>
      </c>
      <c r="H117" s="31">
        <v>45196</v>
      </c>
      <c r="I117" s="2">
        <v>45196</v>
      </c>
      <c r="J117" t="s">
        <v>13</v>
      </c>
    </row>
    <row r="118" spans="1:10" x14ac:dyDescent="0.25">
      <c r="A118">
        <v>11</v>
      </c>
      <c r="B118" t="s">
        <v>46</v>
      </c>
      <c r="C118" t="s">
        <v>9</v>
      </c>
      <c r="D118" t="s">
        <v>35</v>
      </c>
      <c r="E118" t="s">
        <v>36</v>
      </c>
      <c r="F118" t="s">
        <v>47</v>
      </c>
      <c r="G118" s="1">
        <v>45197</v>
      </c>
      <c r="H118" s="31">
        <v>45197</v>
      </c>
      <c r="I118" s="2">
        <v>45197</v>
      </c>
      <c r="J118" t="s">
        <v>19</v>
      </c>
    </row>
    <row r="119" spans="1:10" x14ac:dyDescent="0.25">
      <c r="A119">
        <v>88</v>
      </c>
      <c r="B119" t="s">
        <v>72</v>
      </c>
      <c r="C119" t="s">
        <v>21</v>
      </c>
      <c r="D119" t="s">
        <v>16</v>
      </c>
      <c r="E119" t="s">
        <v>17</v>
      </c>
      <c r="F119" t="s">
        <v>18</v>
      </c>
      <c r="G119" s="1">
        <v>45198</v>
      </c>
      <c r="H119" s="31">
        <v>45198</v>
      </c>
      <c r="I119" s="2">
        <v>45198</v>
      </c>
      <c r="J119" t="s">
        <v>13</v>
      </c>
    </row>
    <row r="120" spans="1:10" x14ac:dyDescent="0.25">
      <c r="A120">
        <v>228</v>
      </c>
      <c r="B120" t="s">
        <v>68</v>
      </c>
      <c r="C120" t="s">
        <v>9</v>
      </c>
      <c r="D120" t="s">
        <v>14</v>
      </c>
      <c r="E120" t="s">
        <v>23</v>
      </c>
      <c r="F120" t="s">
        <v>51</v>
      </c>
      <c r="G120" s="1">
        <v>45198</v>
      </c>
      <c r="H120" s="31">
        <v>45198</v>
      </c>
      <c r="I120" s="2">
        <v>45198</v>
      </c>
      <c r="J120" t="s">
        <v>25</v>
      </c>
    </row>
    <row r="121" spans="1:10" x14ac:dyDescent="0.25">
      <c r="A121">
        <v>103</v>
      </c>
      <c r="B121" t="s">
        <v>71</v>
      </c>
      <c r="C121" t="s">
        <v>9</v>
      </c>
      <c r="D121" t="s">
        <v>10</v>
      </c>
      <c r="E121" t="s">
        <v>11</v>
      </c>
      <c r="F121" t="s">
        <v>12</v>
      </c>
      <c r="G121" s="1">
        <v>45199</v>
      </c>
      <c r="H121" s="31">
        <v>45199</v>
      </c>
      <c r="I121" s="2">
        <v>45199</v>
      </c>
      <c r="J121" t="s">
        <v>13</v>
      </c>
    </row>
    <row r="122" spans="1:10" x14ac:dyDescent="0.25">
      <c r="A122">
        <v>226</v>
      </c>
      <c r="B122" t="s">
        <v>66</v>
      </c>
      <c r="C122" t="s">
        <v>15</v>
      </c>
      <c r="D122" t="s">
        <v>35</v>
      </c>
      <c r="E122" t="s">
        <v>36</v>
      </c>
      <c r="F122" t="s">
        <v>37</v>
      </c>
      <c r="G122" s="1">
        <v>45199</v>
      </c>
      <c r="H122" s="31">
        <v>45199</v>
      </c>
      <c r="I122" s="2">
        <v>45199</v>
      </c>
      <c r="J122" t="s">
        <v>13</v>
      </c>
    </row>
    <row r="123" spans="1:10" x14ac:dyDescent="0.25">
      <c r="A123">
        <v>22</v>
      </c>
      <c r="B123" t="s">
        <v>61</v>
      </c>
      <c r="C123" t="s">
        <v>15</v>
      </c>
      <c r="D123" t="s">
        <v>16</v>
      </c>
      <c r="E123" t="s">
        <v>17</v>
      </c>
      <c r="F123" t="s">
        <v>62</v>
      </c>
      <c r="G123" s="1">
        <v>45201</v>
      </c>
      <c r="H123" s="31">
        <v>45201</v>
      </c>
      <c r="I123" s="2">
        <v>45201</v>
      </c>
      <c r="J123" t="s">
        <v>13</v>
      </c>
    </row>
    <row r="124" spans="1:10" x14ac:dyDescent="0.25">
      <c r="A124">
        <v>215</v>
      </c>
      <c r="B124" t="s">
        <v>71</v>
      </c>
      <c r="C124" t="s">
        <v>21</v>
      </c>
      <c r="D124" t="s">
        <v>16</v>
      </c>
      <c r="E124" t="s">
        <v>17</v>
      </c>
      <c r="F124" t="s">
        <v>49</v>
      </c>
      <c r="G124" s="1">
        <v>45201</v>
      </c>
      <c r="H124" s="31">
        <v>45201</v>
      </c>
      <c r="I124" s="2">
        <v>45201</v>
      </c>
      <c r="J124" t="s">
        <v>19</v>
      </c>
    </row>
    <row r="125" spans="1:10" x14ac:dyDescent="0.25">
      <c r="A125">
        <v>291</v>
      </c>
      <c r="B125" t="s">
        <v>67</v>
      </c>
      <c r="C125" t="s">
        <v>21</v>
      </c>
      <c r="D125" t="s">
        <v>31</v>
      </c>
      <c r="E125" t="s">
        <v>32</v>
      </c>
      <c r="F125" t="s">
        <v>33</v>
      </c>
      <c r="G125" s="1">
        <v>45201</v>
      </c>
      <c r="H125" s="31">
        <v>45201</v>
      </c>
      <c r="I125" s="2">
        <v>45201</v>
      </c>
      <c r="J125" t="s">
        <v>25</v>
      </c>
    </row>
    <row r="126" spans="1:10" x14ac:dyDescent="0.25">
      <c r="A126">
        <v>112</v>
      </c>
      <c r="B126" t="s">
        <v>72</v>
      </c>
      <c r="C126" t="s">
        <v>9</v>
      </c>
      <c r="D126" t="s">
        <v>35</v>
      </c>
      <c r="E126" t="s">
        <v>36</v>
      </c>
      <c r="F126" t="s">
        <v>37</v>
      </c>
      <c r="G126" s="1">
        <v>45203</v>
      </c>
      <c r="H126" s="31">
        <v>45203</v>
      </c>
      <c r="I126" s="2">
        <v>45203</v>
      </c>
      <c r="J126" t="s">
        <v>13</v>
      </c>
    </row>
    <row r="127" spans="1:10" x14ac:dyDescent="0.25">
      <c r="A127">
        <v>207</v>
      </c>
      <c r="B127" t="s">
        <v>71</v>
      </c>
      <c r="C127" t="s">
        <v>21</v>
      </c>
      <c r="D127" t="s">
        <v>31</v>
      </c>
      <c r="E127" t="s">
        <v>32</v>
      </c>
      <c r="F127" t="s">
        <v>33</v>
      </c>
      <c r="G127" s="1">
        <v>45205</v>
      </c>
      <c r="H127" s="31">
        <v>45205</v>
      </c>
      <c r="I127" s="2">
        <v>45205</v>
      </c>
      <c r="J127" t="s">
        <v>25</v>
      </c>
    </row>
    <row r="128" spans="1:10" x14ac:dyDescent="0.25">
      <c r="A128">
        <v>19</v>
      </c>
      <c r="B128" t="s">
        <v>58</v>
      </c>
      <c r="C128" t="s">
        <v>9</v>
      </c>
      <c r="D128" t="s">
        <v>27</v>
      </c>
      <c r="E128" t="s">
        <v>11</v>
      </c>
      <c r="F128" t="s">
        <v>12</v>
      </c>
      <c r="G128" s="1">
        <v>45206</v>
      </c>
      <c r="H128" s="31">
        <v>45206</v>
      </c>
      <c r="I128" s="2">
        <v>45206</v>
      </c>
      <c r="J128" t="s">
        <v>13</v>
      </c>
    </row>
    <row r="129" spans="1:10" x14ac:dyDescent="0.25">
      <c r="A129">
        <v>237</v>
      </c>
      <c r="B129" t="s">
        <v>69</v>
      </c>
      <c r="C129" t="s">
        <v>9</v>
      </c>
      <c r="D129" t="s">
        <v>31</v>
      </c>
      <c r="E129" t="s">
        <v>32</v>
      </c>
      <c r="F129" t="s">
        <v>33</v>
      </c>
      <c r="G129" s="1">
        <v>45207</v>
      </c>
      <c r="H129" s="31">
        <v>45207</v>
      </c>
      <c r="I129" s="2">
        <v>45207</v>
      </c>
      <c r="J129" t="s">
        <v>25</v>
      </c>
    </row>
    <row r="130" spans="1:10" x14ac:dyDescent="0.25">
      <c r="A130">
        <v>28</v>
      </c>
      <c r="B130" t="s">
        <v>68</v>
      </c>
      <c r="C130" t="s">
        <v>15</v>
      </c>
      <c r="D130" t="s">
        <v>16</v>
      </c>
      <c r="E130" t="s">
        <v>17</v>
      </c>
      <c r="F130" t="s">
        <v>49</v>
      </c>
      <c r="G130" s="1">
        <v>45208</v>
      </c>
      <c r="H130" s="31">
        <v>45208</v>
      </c>
      <c r="I130" s="2">
        <v>45208</v>
      </c>
      <c r="J130" t="s">
        <v>13</v>
      </c>
    </row>
    <row r="131" spans="1:10" x14ac:dyDescent="0.25">
      <c r="A131">
        <v>258</v>
      </c>
      <c r="B131" t="s">
        <v>66</v>
      </c>
      <c r="C131" t="s">
        <v>21</v>
      </c>
      <c r="D131" t="s">
        <v>14</v>
      </c>
      <c r="E131" t="s">
        <v>23</v>
      </c>
      <c r="F131" t="s">
        <v>51</v>
      </c>
      <c r="G131" s="1">
        <v>45208</v>
      </c>
      <c r="H131" s="31">
        <v>45208</v>
      </c>
      <c r="I131" s="2">
        <v>45208</v>
      </c>
      <c r="J131" t="s">
        <v>25</v>
      </c>
    </row>
    <row r="132" spans="1:10" x14ac:dyDescent="0.25">
      <c r="A132">
        <v>29</v>
      </c>
      <c r="B132" t="s">
        <v>69</v>
      </c>
      <c r="C132" t="s">
        <v>21</v>
      </c>
      <c r="D132" t="s">
        <v>31</v>
      </c>
      <c r="E132" t="s">
        <v>32</v>
      </c>
      <c r="F132" t="s">
        <v>33</v>
      </c>
      <c r="G132" s="1">
        <v>45209</v>
      </c>
      <c r="H132" s="31">
        <v>45209</v>
      </c>
      <c r="I132" s="2">
        <v>45209</v>
      </c>
      <c r="J132" t="s">
        <v>19</v>
      </c>
    </row>
    <row r="133" spans="1:10" x14ac:dyDescent="0.25">
      <c r="A133">
        <v>262</v>
      </c>
      <c r="B133" t="s">
        <v>70</v>
      </c>
      <c r="C133" t="s">
        <v>15</v>
      </c>
      <c r="D133" t="s">
        <v>35</v>
      </c>
      <c r="E133" t="s">
        <v>36</v>
      </c>
      <c r="F133" t="s">
        <v>37</v>
      </c>
      <c r="G133" s="1">
        <v>45209</v>
      </c>
      <c r="H133" s="31">
        <v>45209</v>
      </c>
      <c r="I133" s="2">
        <v>45209</v>
      </c>
      <c r="J133" t="s">
        <v>13</v>
      </c>
    </row>
    <row r="134" spans="1:10" x14ac:dyDescent="0.25">
      <c r="A134">
        <v>31</v>
      </c>
      <c r="B134" t="s">
        <v>58</v>
      </c>
      <c r="C134" t="s">
        <v>21</v>
      </c>
      <c r="D134" t="s">
        <v>14</v>
      </c>
      <c r="E134" t="s">
        <v>23</v>
      </c>
      <c r="F134" t="s">
        <v>41</v>
      </c>
      <c r="G134" s="1">
        <v>45214</v>
      </c>
      <c r="H134" s="31">
        <v>45214</v>
      </c>
      <c r="I134" s="2">
        <v>45214</v>
      </c>
      <c r="J134" t="s">
        <v>13</v>
      </c>
    </row>
    <row r="135" spans="1:10" x14ac:dyDescent="0.25">
      <c r="A135">
        <v>170</v>
      </c>
      <c r="B135" t="s">
        <v>66</v>
      </c>
      <c r="C135" t="s">
        <v>15</v>
      </c>
      <c r="D135" t="s">
        <v>27</v>
      </c>
      <c r="E135" t="s">
        <v>28</v>
      </c>
      <c r="F135" t="s">
        <v>29</v>
      </c>
      <c r="G135" s="1">
        <v>45214</v>
      </c>
      <c r="H135" s="31">
        <v>45214</v>
      </c>
      <c r="I135" s="2">
        <v>45214</v>
      </c>
      <c r="J135" t="s">
        <v>19</v>
      </c>
    </row>
    <row r="136" spans="1:10" x14ac:dyDescent="0.25">
      <c r="A136">
        <v>139</v>
      </c>
      <c r="B136" t="s">
        <v>67</v>
      </c>
      <c r="C136" t="s">
        <v>9</v>
      </c>
      <c r="D136" t="s">
        <v>10</v>
      </c>
      <c r="E136" t="s">
        <v>11</v>
      </c>
      <c r="F136" t="s">
        <v>12</v>
      </c>
      <c r="G136" s="1">
        <v>45215</v>
      </c>
      <c r="H136" s="31">
        <v>45215</v>
      </c>
      <c r="I136" s="2">
        <v>45215</v>
      </c>
      <c r="J136" t="s">
        <v>13</v>
      </c>
    </row>
    <row r="137" spans="1:10" x14ac:dyDescent="0.25">
      <c r="A137">
        <v>13</v>
      </c>
      <c r="B137" t="s">
        <v>50</v>
      </c>
      <c r="C137" t="s">
        <v>21</v>
      </c>
      <c r="D137" t="s">
        <v>14</v>
      </c>
      <c r="E137" t="s">
        <v>23</v>
      </c>
      <c r="F137" t="s">
        <v>51</v>
      </c>
      <c r="G137" s="1">
        <v>45216</v>
      </c>
      <c r="H137" s="31">
        <v>45216</v>
      </c>
      <c r="I137" s="2">
        <v>45216</v>
      </c>
      <c r="J137" t="s">
        <v>13</v>
      </c>
    </row>
    <row r="138" spans="1:10" x14ac:dyDescent="0.25">
      <c r="A138">
        <v>208</v>
      </c>
      <c r="B138" t="s">
        <v>72</v>
      </c>
      <c r="C138" t="s">
        <v>9</v>
      </c>
      <c r="D138" t="s">
        <v>35</v>
      </c>
      <c r="E138" t="s">
        <v>36</v>
      </c>
      <c r="F138" t="s">
        <v>37</v>
      </c>
      <c r="G138" s="1">
        <v>45217</v>
      </c>
      <c r="H138" s="31">
        <v>45217</v>
      </c>
      <c r="I138" s="2">
        <v>45217</v>
      </c>
      <c r="J138" t="s">
        <v>13</v>
      </c>
    </row>
    <row r="139" spans="1:10" x14ac:dyDescent="0.25">
      <c r="A139">
        <v>100</v>
      </c>
      <c r="B139" t="s">
        <v>68</v>
      </c>
      <c r="C139" t="s">
        <v>9</v>
      </c>
      <c r="D139" t="s">
        <v>35</v>
      </c>
      <c r="E139" t="s">
        <v>36</v>
      </c>
      <c r="F139" t="s">
        <v>37</v>
      </c>
      <c r="G139" s="1">
        <v>45218</v>
      </c>
      <c r="H139" s="31">
        <v>45218</v>
      </c>
      <c r="I139" s="2">
        <v>45218</v>
      </c>
      <c r="J139" t="s">
        <v>13</v>
      </c>
    </row>
    <row r="140" spans="1:10" x14ac:dyDescent="0.25">
      <c r="A140">
        <v>108</v>
      </c>
      <c r="B140" t="s">
        <v>68</v>
      </c>
      <c r="C140" t="s">
        <v>9</v>
      </c>
      <c r="D140" t="s">
        <v>14</v>
      </c>
      <c r="E140" t="s">
        <v>23</v>
      </c>
      <c r="F140" t="s">
        <v>51</v>
      </c>
      <c r="G140" s="1">
        <v>45218</v>
      </c>
      <c r="H140" s="31">
        <v>45218</v>
      </c>
      <c r="I140" s="2">
        <v>45218</v>
      </c>
      <c r="J140" t="s">
        <v>25</v>
      </c>
    </row>
    <row r="141" spans="1:10" x14ac:dyDescent="0.25">
      <c r="A141">
        <v>232</v>
      </c>
      <c r="B141" t="s">
        <v>72</v>
      </c>
      <c r="C141" t="s">
        <v>9</v>
      </c>
      <c r="D141" t="s">
        <v>35</v>
      </c>
      <c r="E141" t="s">
        <v>36</v>
      </c>
      <c r="F141" t="s">
        <v>37</v>
      </c>
      <c r="G141" s="1">
        <v>45218</v>
      </c>
      <c r="H141" s="31">
        <v>45218</v>
      </c>
      <c r="I141" s="2">
        <v>45218</v>
      </c>
      <c r="J141" t="s">
        <v>13</v>
      </c>
    </row>
    <row r="142" spans="1:10" x14ac:dyDescent="0.25">
      <c r="A142">
        <v>282</v>
      </c>
      <c r="B142" t="s">
        <v>66</v>
      </c>
      <c r="C142" t="s">
        <v>21</v>
      </c>
      <c r="D142" t="s">
        <v>14</v>
      </c>
      <c r="E142" t="s">
        <v>23</v>
      </c>
      <c r="F142" t="s">
        <v>51</v>
      </c>
      <c r="G142" s="1">
        <v>45218</v>
      </c>
      <c r="H142" s="31">
        <v>45218</v>
      </c>
      <c r="I142" s="2">
        <v>45218</v>
      </c>
      <c r="J142" t="s">
        <v>25</v>
      </c>
    </row>
    <row r="143" spans="1:10" x14ac:dyDescent="0.25">
      <c r="A143">
        <v>224</v>
      </c>
      <c r="B143" t="s">
        <v>72</v>
      </c>
      <c r="C143" t="s">
        <v>21</v>
      </c>
      <c r="D143" t="s">
        <v>27</v>
      </c>
      <c r="E143" t="s">
        <v>28</v>
      </c>
      <c r="F143" t="s">
        <v>29</v>
      </c>
      <c r="G143" s="1">
        <v>45221</v>
      </c>
      <c r="H143" s="31">
        <v>45221</v>
      </c>
      <c r="I143" s="2">
        <v>45221</v>
      </c>
      <c r="J143" t="s">
        <v>19</v>
      </c>
    </row>
    <row r="144" spans="1:10" x14ac:dyDescent="0.25">
      <c r="A144">
        <v>7</v>
      </c>
      <c r="B144" t="s">
        <v>38</v>
      </c>
      <c r="C144" t="s">
        <v>15</v>
      </c>
      <c r="D144" t="s">
        <v>10</v>
      </c>
      <c r="E144" t="s">
        <v>17</v>
      </c>
      <c r="F144" t="s">
        <v>39</v>
      </c>
      <c r="G144" s="1">
        <v>45222</v>
      </c>
      <c r="H144" s="31">
        <v>45222</v>
      </c>
      <c r="I144" s="2">
        <v>45222</v>
      </c>
      <c r="J144" t="s">
        <v>13</v>
      </c>
    </row>
    <row r="145" spans="1:10" x14ac:dyDescent="0.25">
      <c r="A145">
        <v>27</v>
      </c>
      <c r="B145" t="s">
        <v>67</v>
      </c>
      <c r="C145" t="s">
        <v>9</v>
      </c>
      <c r="D145" t="s">
        <v>35</v>
      </c>
      <c r="E145" t="s">
        <v>36</v>
      </c>
      <c r="F145" t="s">
        <v>37</v>
      </c>
      <c r="G145" s="1">
        <v>45222</v>
      </c>
      <c r="H145" s="31">
        <v>45222</v>
      </c>
      <c r="I145" s="2">
        <v>45222</v>
      </c>
      <c r="J145" t="s">
        <v>25</v>
      </c>
    </row>
    <row r="146" spans="1:10" x14ac:dyDescent="0.25">
      <c r="A146">
        <v>250</v>
      </c>
      <c r="B146" t="s">
        <v>66</v>
      </c>
      <c r="C146" t="s">
        <v>15</v>
      </c>
      <c r="D146" t="s">
        <v>35</v>
      </c>
      <c r="E146" t="s">
        <v>36</v>
      </c>
      <c r="F146" t="s">
        <v>37</v>
      </c>
      <c r="G146" s="1">
        <v>45222</v>
      </c>
      <c r="H146" s="31">
        <v>45222</v>
      </c>
      <c r="I146" s="2">
        <v>45222</v>
      </c>
      <c r="J146" t="s">
        <v>13</v>
      </c>
    </row>
    <row r="147" spans="1:10" x14ac:dyDescent="0.25">
      <c r="A147">
        <v>40</v>
      </c>
      <c r="B147" t="s">
        <v>78</v>
      </c>
      <c r="C147" t="s">
        <v>9</v>
      </c>
      <c r="D147" t="s">
        <v>27</v>
      </c>
      <c r="E147" t="s">
        <v>11</v>
      </c>
      <c r="F147" t="s">
        <v>12</v>
      </c>
      <c r="G147" s="1">
        <v>45223</v>
      </c>
      <c r="H147" s="31">
        <v>45223</v>
      </c>
      <c r="I147" s="2">
        <v>45223</v>
      </c>
      <c r="J147" t="s">
        <v>13</v>
      </c>
    </row>
    <row r="148" spans="1:10" x14ac:dyDescent="0.25">
      <c r="A148">
        <v>72</v>
      </c>
      <c r="B148" t="s">
        <v>72</v>
      </c>
      <c r="C148" t="s">
        <v>15</v>
      </c>
      <c r="D148" t="s">
        <v>16</v>
      </c>
      <c r="E148" t="s">
        <v>17</v>
      </c>
      <c r="F148" t="s">
        <v>62</v>
      </c>
      <c r="G148" s="1">
        <v>45223</v>
      </c>
      <c r="H148" s="31">
        <v>45223</v>
      </c>
      <c r="I148" s="2">
        <v>45223</v>
      </c>
      <c r="J148" t="s">
        <v>25</v>
      </c>
    </row>
    <row r="149" spans="1:10" x14ac:dyDescent="0.25">
      <c r="A149">
        <v>160</v>
      </c>
      <c r="B149" t="s">
        <v>72</v>
      </c>
      <c r="C149" t="s">
        <v>9</v>
      </c>
      <c r="D149" t="s">
        <v>35</v>
      </c>
      <c r="E149" t="s">
        <v>36</v>
      </c>
      <c r="F149" t="s">
        <v>37</v>
      </c>
      <c r="G149" s="1">
        <v>45224</v>
      </c>
      <c r="H149" s="31">
        <v>45224</v>
      </c>
      <c r="I149" s="2">
        <v>45224</v>
      </c>
      <c r="J149" t="s">
        <v>13</v>
      </c>
    </row>
    <row r="150" spans="1:10" x14ac:dyDescent="0.25">
      <c r="A150">
        <v>288</v>
      </c>
      <c r="B150" t="s">
        <v>72</v>
      </c>
      <c r="C150" t="s">
        <v>9</v>
      </c>
      <c r="D150" t="s">
        <v>14</v>
      </c>
      <c r="E150" t="s">
        <v>23</v>
      </c>
      <c r="F150" t="s">
        <v>51</v>
      </c>
      <c r="G150" s="1">
        <v>45226</v>
      </c>
      <c r="H150" s="31">
        <v>45226</v>
      </c>
      <c r="I150" s="2">
        <v>45226</v>
      </c>
      <c r="J150" t="s">
        <v>25</v>
      </c>
    </row>
    <row r="151" spans="1:10" x14ac:dyDescent="0.25">
      <c r="A151">
        <v>144</v>
      </c>
      <c r="B151" t="s">
        <v>72</v>
      </c>
      <c r="C151" t="s">
        <v>9</v>
      </c>
      <c r="D151" t="s">
        <v>14</v>
      </c>
      <c r="E151" t="s">
        <v>23</v>
      </c>
      <c r="F151" t="s">
        <v>51</v>
      </c>
      <c r="G151" s="1">
        <v>45227</v>
      </c>
      <c r="H151" s="31">
        <v>45227</v>
      </c>
      <c r="I151" s="2">
        <v>45227</v>
      </c>
      <c r="J151" t="s">
        <v>25</v>
      </c>
    </row>
    <row r="152" spans="1:10" x14ac:dyDescent="0.25">
      <c r="A152">
        <v>155</v>
      </c>
      <c r="B152" t="s">
        <v>67</v>
      </c>
      <c r="C152" t="s">
        <v>21</v>
      </c>
      <c r="D152" t="s">
        <v>16</v>
      </c>
      <c r="E152" t="s">
        <v>17</v>
      </c>
      <c r="F152" t="s">
        <v>49</v>
      </c>
      <c r="G152" s="1">
        <v>45230</v>
      </c>
      <c r="H152" s="31">
        <v>45230</v>
      </c>
      <c r="I152" s="2">
        <v>45230</v>
      </c>
      <c r="J152" t="s">
        <v>19</v>
      </c>
    </row>
    <row r="153" spans="1:10" x14ac:dyDescent="0.25">
      <c r="A153">
        <v>191</v>
      </c>
      <c r="B153" t="s">
        <v>71</v>
      </c>
      <c r="C153" t="s">
        <v>21</v>
      </c>
      <c r="D153" t="s">
        <v>16</v>
      </c>
      <c r="E153" t="s">
        <v>17</v>
      </c>
      <c r="F153" t="s">
        <v>49</v>
      </c>
      <c r="G153" s="1">
        <v>45230</v>
      </c>
      <c r="H153" s="31">
        <v>45230</v>
      </c>
      <c r="I153" s="2">
        <v>45230</v>
      </c>
      <c r="J153" t="s">
        <v>19</v>
      </c>
    </row>
    <row r="154" spans="1:10" x14ac:dyDescent="0.25">
      <c r="A154">
        <v>67</v>
      </c>
      <c r="B154" t="s">
        <v>74</v>
      </c>
      <c r="C154" t="s">
        <v>15</v>
      </c>
      <c r="D154" t="s">
        <v>16</v>
      </c>
      <c r="E154" t="s">
        <v>17</v>
      </c>
      <c r="F154" t="s">
        <v>49</v>
      </c>
      <c r="G154" s="1">
        <v>45233</v>
      </c>
      <c r="H154" s="31">
        <v>45233</v>
      </c>
      <c r="I154" s="2">
        <v>45233</v>
      </c>
      <c r="J154" t="s">
        <v>13</v>
      </c>
    </row>
    <row r="155" spans="1:10" x14ac:dyDescent="0.25">
      <c r="A155">
        <v>110</v>
      </c>
      <c r="B155" t="s">
        <v>70</v>
      </c>
      <c r="C155" t="s">
        <v>15</v>
      </c>
      <c r="D155" t="s">
        <v>27</v>
      </c>
      <c r="E155" t="s">
        <v>28</v>
      </c>
      <c r="F155" t="s">
        <v>29</v>
      </c>
      <c r="G155" s="1">
        <v>45234</v>
      </c>
      <c r="H155" s="31">
        <v>45234</v>
      </c>
      <c r="I155" s="2">
        <v>45234</v>
      </c>
      <c r="J155" t="s">
        <v>19</v>
      </c>
    </row>
    <row r="156" spans="1:10" x14ac:dyDescent="0.25">
      <c r="A156">
        <v>274</v>
      </c>
      <c r="B156" t="s">
        <v>66</v>
      </c>
      <c r="C156" t="s">
        <v>15</v>
      </c>
      <c r="D156" t="s">
        <v>35</v>
      </c>
      <c r="E156" t="s">
        <v>36</v>
      </c>
      <c r="F156" t="s">
        <v>37</v>
      </c>
      <c r="G156" s="1">
        <v>45234</v>
      </c>
      <c r="H156" s="31">
        <v>45234</v>
      </c>
      <c r="I156" s="2">
        <v>45234</v>
      </c>
      <c r="J156" t="s">
        <v>13</v>
      </c>
    </row>
    <row r="157" spans="1:10" x14ac:dyDescent="0.25">
      <c r="A157">
        <v>163</v>
      </c>
      <c r="B157" t="s">
        <v>67</v>
      </c>
      <c r="C157" t="s">
        <v>9</v>
      </c>
      <c r="D157" t="s">
        <v>10</v>
      </c>
      <c r="E157" t="s">
        <v>11</v>
      </c>
      <c r="F157" t="s">
        <v>12</v>
      </c>
      <c r="G157" s="1">
        <v>45235</v>
      </c>
      <c r="H157" s="31">
        <v>45235</v>
      </c>
      <c r="I157" s="2">
        <v>45235</v>
      </c>
      <c r="J157" t="s">
        <v>13</v>
      </c>
    </row>
    <row r="158" spans="1:10" x14ac:dyDescent="0.25">
      <c r="A158">
        <v>233</v>
      </c>
      <c r="B158" t="s">
        <v>54</v>
      </c>
      <c r="C158" t="s">
        <v>15</v>
      </c>
      <c r="D158" t="s">
        <v>16</v>
      </c>
      <c r="E158" t="s">
        <v>17</v>
      </c>
      <c r="F158" t="s">
        <v>49</v>
      </c>
      <c r="G158" s="1">
        <v>45235</v>
      </c>
      <c r="H158" s="31">
        <v>45235</v>
      </c>
      <c r="I158" s="2">
        <v>45235</v>
      </c>
      <c r="J158" t="s">
        <v>19</v>
      </c>
    </row>
    <row r="159" spans="1:10" x14ac:dyDescent="0.25">
      <c r="A159">
        <v>242</v>
      </c>
      <c r="B159" t="s">
        <v>66</v>
      </c>
      <c r="C159" t="s">
        <v>15</v>
      </c>
      <c r="D159" t="s">
        <v>27</v>
      </c>
      <c r="E159" t="s">
        <v>28</v>
      </c>
      <c r="F159" t="s">
        <v>29</v>
      </c>
      <c r="G159" s="1">
        <v>45235</v>
      </c>
      <c r="H159" s="31">
        <v>45235</v>
      </c>
      <c r="I159" s="2">
        <v>45235</v>
      </c>
      <c r="J159" t="s">
        <v>19</v>
      </c>
    </row>
    <row r="160" spans="1:10" x14ac:dyDescent="0.25">
      <c r="A160">
        <v>167</v>
      </c>
      <c r="B160" t="s">
        <v>71</v>
      </c>
      <c r="C160" t="s">
        <v>21</v>
      </c>
      <c r="D160" t="s">
        <v>16</v>
      </c>
      <c r="E160" t="s">
        <v>17</v>
      </c>
      <c r="F160" t="s">
        <v>49</v>
      </c>
      <c r="G160" s="1">
        <v>45236</v>
      </c>
      <c r="H160" s="31">
        <v>45236</v>
      </c>
      <c r="I160" s="2">
        <v>45236</v>
      </c>
      <c r="J160" t="s">
        <v>19</v>
      </c>
    </row>
    <row r="161" spans="1:10" x14ac:dyDescent="0.25">
      <c r="A161">
        <v>156</v>
      </c>
      <c r="B161" t="s">
        <v>68</v>
      </c>
      <c r="C161" t="s">
        <v>9</v>
      </c>
      <c r="D161" t="s">
        <v>14</v>
      </c>
      <c r="E161" t="s">
        <v>23</v>
      </c>
      <c r="F161" t="s">
        <v>51</v>
      </c>
      <c r="G161" s="1">
        <v>45238</v>
      </c>
      <c r="H161" s="31">
        <v>45238</v>
      </c>
      <c r="I161" s="2">
        <v>45238</v>
      </c>
      <c r="J161" t="s">
        <v>25</v>
      </c>
    </row>
    <row r="162" spans="1:10" x14ac:dyDescent="0.25">
      <c r="A162">
        <v>283</v>
      </c>
      <c r="B162" t="s">
        <v>67</v>
      </c>
      <c r="C162" t="s">
        <v>9</v>
      </c>
      <c r="D162" t="s">
        <v>10</v>
      </c>
      <c r="E162" t="s">
        <v>11</v>
      </c>
      <c r="F162" t="s">
        <v>12</v>
      </c>
      <c r="G162" s="1">
        <v>45238</v>
      </c>
      <c r="H162" s="31">
        <v>45238</v>
      </c>
      <c r="I162" s="2">
        <v>45238</v>
      </c>
      <c r="J162" t="s">
        <v>13</v>
      </c>
    </row>
    <row r="163" spans="1:10" x14ac:dyDescent="0.25">
      <c r="A163">
        <v>295</v>
      </c>
      <c r="B163" t="s">
        <v>71</v>
      </c>
      <c r="C163" t="s">
        <v>9</v>
      </c>
      <c r="D163" t="s">
        <v>10</v>
      </c>
      <c r="E163" t="s">
        <v>11</v>
      </c>
      <c r="F163" t="s">
        <v>12</v>
      </c>
      <c r="G163" s="1">
        <v>45238</v>
      </c>
      <c r="H163" s="31">
        <v>45238</v>
      </c>
      <c r="I163" s="2">
        <v>45238</v>
      </c>
      <c r="J163" t="s">
        <v>13</v>
      </c>
    </row>
    <row r="164" spans="1:10" x14ac:dyDescent="0.25">
      <c r="A164">
        <v>285</v>
      </c>
      <c r="B164" t="s">
        <v>69</v>
      </c>
      <c r="C164" t="s">
        <v>9</v>
      </c>
      <c r="D164" t="s">
        <v>31</v>
      </c>
      <c r="E164" t="s">
        <v>32</v>
      </c>
      <c r="F164" t="s">
        <v>33</v>
      </c>
      <c r="G164" s="1">
        <v>45239</v>
      </c>
      <c r="H164" s="31">
        <v>45239</v>
      </c>
      <c r="I164" s="2">
        <v>45239</v>
      </c>
      <c r="J164" t="s">
        <v>25</v>
      </c>
    </row>
    <row r="165" spans="1:10" x14ac:dyDescent="0.25">
      <c r="A165">
        <v>142</v>
      </c>
      <c r="B165" t="s">
        <v>70</v>
      </c>
      <c r="C165" t="s">
        <v>15</v>
      </c>
      <c r="D165" t="s">
        <v>35</v>
      </c>
      <c r="E165" t="s">
        <v>36</v>
      </c>
      <c r="F165" t="s">
        <v>37</v>
      </c>
      <c r="G165" s="1">
        <v>45240</v>
      </c>
      <c r="H165" s="31">
        <v>45240</v>
      </c>
      <c r="I165" s="2">
        <v>45240</v>
      </c>
      <c r="J165" t="s">
        <v>13</v>
      </c>
    </row>
    <row r="166" spans="1:10" x14ac:dyDescent="0.25">
      <c r="A166">
        <v>192</v>
      </c>
      <c r="B166" t="s">
        <v>72</v>
      </c>
      <c r="C166" t="s">
        <v>9</v>
      </c>
      <c r="D166" t="s">
        <v>14</v>
      </c>
      <c r="E166" t="s">
        <v>23</v>
      </c>
      <c r="F166" t="s">
        <v>51</v>
      </c>
      <c r="G166" s="1">
        <v>45240</v>
      </c>
      <c r="H166" s="31">
        <v>45240</v>
      </c>
      <c r="I166" s="2">
        <v>45240</v>
      </c>
      <c r="J166" t="s">
        <v>25</v>
      </c>
    </row>
    <row r="167" spans="1:10" x14ac:dyDescent="0.25">
      <c r="A167">
        <v>269</v>
      </c>
      <c r="B167" t="s">
        <v>69</v>
      </c>
      <c r="C167" t="s">
        <v>15</v>
      </c>
      <c r="D167" t="s">
        <v>16</v>
      </c>
      <c r="E167" t="s">
        <v>17</v>
      </c>
      <c r="F167" t="s">
        <v>49</v>
      </c>
      <c r="G167" s="1">
        <v>45240</v>
      </c>
      <c r="H167" s="31">
        <v>45240</v>
      </c>
      <c r="I167" s="2">
        <v>45240</v>
      </c>
      <c r="J167" t="s">
        <v>19</v>
      </c>
    </row>
    <row r="168" spans="1:10" x14ac:dyDescent="0.25">
      <c r="A168">
        <v>210</v>
      </c>
      <c r="B168" t="s">
        <v>66</v>
      </c>
      <c r="C168" t="s">
        <v>21</v>
      </c>
      <c r="D168" t="s">
        <v>14</v>
      </c>
      <c r="E168" t="s">
        <v>23</v>
      </c>
      <c r="F168" t="s">
        <v>51</v>
      </c>
      <c r="G168" s="1">
        <v>45241</v>
      </c>
      <c r="H168" s="31">
        <v>45241</v>
      </c>
      <c r="I168" s="2">
        <v>45241</v>
      </c>
      <c r="J168" t="s">
        <v>25</v>
      </c>
    </row>
    <row r="169" spans="1:10" x14ac:dyDescent="0.25">
      <c r="A169">
        <v>211</v>
      </c>
      <c r="B169" t="s">
        <v>67</v>
      </c>
      <c r="C169" t="s">
        <v>9</v>
      </c>
      <c r="D169" t="s">
        <v>10</v>
      </c>
      <c r="E169" t="s">
        <v>11</v>
      </c>
      <c r="F169" t="s">
        <v>12</v>
      </c>
      <c r="G169" s="1">
        <v>45242</v>
      </c>
      <c r="H169" s="31">
        <v>45242</v>
      </c>
      <c r="I169" s="2">
        <v>45242</v>
      </c>
      <c r="J169" t="s">
        <v>13</v>
      </c>
    </row>
    <row r="170" spans="1:10" x14ac:dyDescent="0.25">
      <c r="A170">
        <v>91</v>
      </c>
      <c r="B170" t="s">
        <v>67</v>
      </c>
      <c r="C170" t="s">
        <v>21</v>
      </c>
      <c r="D170" t="s">
        <v>27</v>
      </c>
      <c r="E170" t="s">
        <v>28</v>
      </c>
      <c r="F170" t="s">
        <v>29</v>
      </c>
      <c r="G170" s="1">
        <v>45243</v>
      </c>
      <c r="H170" s="31">
        <v>45243</v>
      </c>
      <c r="I170" s="2">
        <v>45243</v>
      </c>
      <c r="J170" t="s">
        <v>13</v>
      </c>
    </row>
    <row r="171" spans="1:10" x14ac:dyDescent="0.25">
      <c r="A171">
        <v>133</v>
      </c>
      <c r="B171" t="s">
        <v>69</v>
      </c>
      <c r="C171" t="s">
        <v>21</v>
      </c>
      <c r="D171" t="s">
        <v>10</v>
      </c>
      <c r="E171" t="s">
        <v>11</v>
      </c>
      <c r="F171" t="s">
        <v>12</v>
      </c>
      <c r="G171" s="1">
        <v>45244</v>
      </c>
      <c r="H171" s="31">
        <v>45244</v>
      </c>
      <c r="I171" s="2">
        <v>45244</v>
      </c>
      <c r="J171" t="s">
        <v>13</v>
      </c>
    </row>
    <row r="172" spans="1:10" x14ac:dyDescent="0.25">
      <c r="A172">
        <v>157</v>
      </c>
      <c r="B172" t="s">
        <v>69</v>
      </c>
      <c r="C172" t="s">
        <v>21</v>
      </c>
      <c r="D172" t="s">
        <v>10</v>
      </c>
      <c r="E172" t="s">
        <v>11</v>
      </c>
      <c r="F172" t="s">
        <v>12</v>
      </c>
      <c r="G172" s="1">
        <v>45246</v>
      </c>
      <c r="H172" s="31">
        <v>45246</v>
      </c>
      <c r="I172" s="2">
        <v>45246</v>
      </c>
      <c r="J172" t="s">
        <v>13</v>
      </c>
    </row>
    <row r="173" spans="1:10" x14ac:dyDescent="0.25">
      <c r="A173">
        <v>38</v>
      </c>
      <c r="B173" t="s">
        <v>76</v>
      </c>
      <c r="C173" t="s">
        <v>15</v>
      </c>
      <c r="D173" t="s">
        <v>16</v>
      </c>
      <c r="E173" t="s">
        <v>17</v>
      </c>
      <c r="F173" t="s">
        <v>62</v>
      </c>
      <c r="G173" s="1">
        <v>45247</v>
      </c>
      <c r="H173" s="31">
        <v>45247</v>
      </c>
      <c r="I173" s="2">
        <v>45247</v>
      </c>
      <c r="J173" t="s">
        <v>19</v>
      </c>
    </row>
    <row r="174" spans="1:10" x14ac:dyDescent="0.25">
      <c r="A174">
        <v>52</v>
      </c>
      <c r="B174" t="s">
        <v>56</v>
      </c>
      <c r="C174" t="s">
        <v>21</v>
      </c>
      <c r="D174" t="s">
        <v>10</v>
      </c>
      <c r="E174" t="s">
        <v>32</v>
      </c>
      <c r="F174" t="s">
        <v>45</v>
      </c>
      <c r="G174" s="1">
        <v>45249</v>
      </c>
      <c r="H174" s="31">
        <v>45249</v>
      </c>
      <c r="I174" s="2">
        <v>45249</v>
      </c>
      <c r="J174" t="s">
        <v>13</v>
      </c>
    </row>
    <row r="175" spans="1:10" x14ac:dyDescent="0.25">
      <c r="A175">
        <v>93</v>
      </c>
      <c r="B175" t="s">
        <v>69</v>
      </c>
      <c r="C175" t="s">
        <v>21</v>
      </c>
      <c r="D175" t="s">
        <v>35</v>
      </c>
      <c r="E175" t="s">
        <v>36</v>
      </c>
      <c r="F175" t="s">
        <v>37</v>
      </c>
      <c r="G175" s="1">
        <v>45252</v>
      </c>
      <c r="H175" s="31">
        <v>45252</v>
      </c>
      <c r="I175" s="2">
        <v>45252</v>
      </c>
      <c r="J175" t="s">
        <v>25</v>
      </c>
    </row>
    <row r="176" spans="1:10" x14ac:dyDescent="0.25">
      <c r="A176">
        <v>229</v>
      </c>
      <c r="B176" t="s">
        <v>69</v>
      </c>
      <c r="C176" t="s">
        <v>21</v>
      </c>
      <c r="D176" t="s">
        <v>10</v>
      </c>
      <c r="E176" t="s">
        <v>11</v>
      </c>
      <c r="F176" t="s">
        <v>12</v>
      </c>
      <c r="G176" s="1">
        <v>45252</v>
      </c>
      <c r="H176" s="31">
        <v>45252</v>
      </c>
      <c r="I176" s="2">
        <v>45252</v>
      </c>
      <c r="J176" t="s">
        <v>13</v>
      </c>
    </row>
    <row r="177" spans="1:10" x14ac:dyDescent="0.25">
      <c r="A177">
        <v>270</v>
      </c>
      <c r="B177" t="s">
        <v>70</v>
      </c>
      <c r="C177" t="s">
        <v>21</v>
      </c>
      <c r="D177" t="s">
        <v>14</v>
      </c>
      <c r="E177" t="s">
        <v>23</v>
      </c>
      <c r="F177" t="s">
        <v>51</v>
      </c>
      <c r="G177" s="1">
        <v>45252</v>
      </c>
      <c r="H177" s="31">
        <v>45252</v>
      </c>
      <c r="I177" s="2">
        <v>45252</v>
      </c>
      <c r="J177" t="s">
        <v>25</v>
      </c>
    </row>
    <row r="178" spans="1:10" x14ac:dyDescent="0.25">
      <c r="A178">
        <v>57</v>
      </c>
      <c r="B178" t="s">
        <v>65</v>
      </c>
      <c r="C178" t="s">
        <v>21</v>
      </c>
      <c r="D178" t="s">
        <v>31</v>
      </c>
      <c r="E178" t="s">
        <v>32</v>
      </c>
      <c r="F178" t="s">
        <v>33</v>
      </c>
      <c r="G178" s="1">
        <v>45253</v>
      </c>
      <c r="H178" s="31">
        <v>45253</v>
      </c>
      <c r="I178" s="2">
        <v>45253</v>
      </c>
      <c r="J178" t="s">
        <v>25</v>
      </c>
    </row>
    <row r="179" spans="1:10" x14ac:dyDescent="0.25">
      <c r="A179">
        <v>189</v>
      </c>
      <c r="B179" t="s">
        <v>69</v>
      </c>
      <c r="C179" t="s">
        <v>9</v>
      </c>
      <c r="D179" t="s">
        <v>31</v>
      </c>
      <c r="E179" t="s">
        <v>32</v>
      </c>
      <c r="F179" t="s">
        <v>33</v>
      </c>
      <c r="G179" s="1">
        <v>45253</v>
      </c>
      <c r="H179" s="31">
        <v>45253</v>
      </c>
      <c r="I179" s="2">
        <v>45253</v>
      </c>
      <c r="J179" t="s">
        <v>25</v>
      </c>
    </row>
    <row r="180" spans="1:10" x14ac:dyDescent="0.25">
      <c r="A180">
        <v>218</v>
      </c>
      <c r="B180" t="s">
        <v>66</v>
      </c>
      <c r="C180" t="s">
        <v>15</v>
      </c>
      <c r="D180" t="s">
        <v>27</v>
      </c>
      <c r="E180" t="s">
        <v>28</v>
      </c>
      <c r="F180" t="s">
        <v>29</v>
      </c>
      <c r="G180" s="1">
        <v>45253</v>
      </c>
      <c r="H180" s="31">
        <v>45253</v>
      </c>
      <c r="I180" s="2">
        <v>45253</v>
      </c>
      <c r="J180" t="s">
        <v>19</v>
      </c>
    </row>
    <row r="181" spans="1:10" x14ac:dyDescent="0.25">
      <c r="A181">
        <v>260</v>
      </c>
      <c r="B181" t="s">
        <v>68</v>
      </c>
      <c r="C181" t="s">
        <v>21</v>
      </c>
      <c r="D181" t="s">
        <v>27</v>
      </c>
      <c r="E181" t="s">
        <v>28</v>
      </c>
      <c r="F181" t="s">
        <v>29</v>
      </c>
      <c r="G181" s="1">
        <v>45254</v>
      </c>
      <c r="H181" s="31">
        <v>45254</v>
      </c>
      <c r="I181" s="2">
        <v>45254</v>
      </c>
      <c r="J181" t="s">
        <v>19</v>
      </c>
    </row>
    <row r="182" spans="1:10" x14ac:dyDescent="0.25">
      <c r="A182">
        <v>277</v>
      </c>
      <c r="B182" t="s">
        <v>69</v>
      </c>
      <c r="C182" t="s">
        <v>21</v>
      </c>
      <c r="D182" t="s">
        <v>10</v>
      </c>
      <c r="E182" t="s">
        <v>11</v>
      </c>
      <c r="F182" t="s">
        <v>12</v>
      </c>
      <c r="G182" s="1">
        <v>45254</v>
      </c>
      <c r="H182" s="31">
        <v>45254</v>
      </c>
      <c r="I182" s="2">
        <v>45254</v>
      </c>
      <c r="J182" t="s">
        <v>13</v>
      </c>
    </row>
    <row r="183" spans="1:10" x14ac:dyDescent="0.25">
      <c r="A183">
        <v>24</v>
      </c>
      <c r="B183" t="s">
        <v>64</v>
      </c>
      <c r="C183" t="s">
        <v>9</v>
      </c>
      <c r="D183" t="s">
        <v>27</v>
      </c>
      <c r="E183" t="s">
        <v>28</v>
      </c>
      <c r="F183" t="s">
        <v>29</v>
      </c>
      <c r="G183" s="1">
        <v>45255</v>
      </c>
      <c r="H183" s="31">
        <v>45255</v>
      </c>
      <c r="I183" s="2">
        <v>45255</v>
      </c>
      <c r="J183" t="s">
        <v>25</v>
      </c>
    </row>
    <row r="184" spans="1:10" x14ac:dyDescent="0.25">
      <c r="A184">
        <v>284</v>
      </c>
      <c r="B184" t="s">
        <v>68</v>
      </c>
      <c r="C184" t="s">
        <v>21</v>
      </c>
      <c r="D184" t="s">
        <v>27</v>
      </c>
      <c r="E184" t="s">
        <v>28</v>
      </c>
      <c r="F184" t="s">
        <v>29</v>
      </c>
      <c r="G184" s="1">
        <v>45255</v>
      </c>
      <c r="H184" s="31">
        <v>45255</v>
      </c>
      <c r="I184" s="2">
        <v>45255</v>
      </c>
      <c r="J184" t="s">
        <v>19</v>
      </c>
    </row>
    <row r="185" spans="1:10" x14ac:dyDescent="0.25">
      <c r="A185">
        <v>204</v>
      </c>
      <c r="B185" t="s">
        <v>68</v>
      </c>
      <c r="C185" t="s">
        <v>9</v>
      </c>
      <c r="D185" t="s">
        <v>14</v>
      </c>
      <c r="E185" t="s">
        <v>23</v>
      </c>
      <c r="F185" t="s">
        <v>51</v>
      </c>
      <c r="G185" s="1">
        <v>45256</v>
      </c>
      <c r="H185" s="31">
        <v>45256</v>
      </c>
      <c r="I185" s="2">
        <v>45256</v>
      </c>
      <c r="J185" t="s">
        <v>25</v>
      </c>
    </row>
    <row r="186" spans="1:10" x14ac:dyDescent="0.25">
      <c r="A186">
        <v>205</v>
      </c>
      <c r="B186" t="s">
        <v>69</v>
      </c>
      <c r="C186" t="s">
        <v>21</v>
      </c>
      <c r="D186" t="s">
        <v>10</v>
      </c>
      <c r="E186" t="s">
        <v>11</v>
      </c>
      <c r="F186" t="s">
        <v>12</v>
      </c>
      <c r="G186" s="1">
        <v>45256</v>
      </c>
      <c r="H186" s="31">
        <v>45256</v>
      </c>
      <c r="I186" s="2">
        <v>45256</v>
      </c>
      <c r="J186" t="s">
        <v>13</v>
      </c>
    </row>
    <row r="187" spans="1:10" x14ac:dyDescent="0.25">
      <c r="A187">
        <v>98</v>
      </c>
      <c r="B187" t="s">
        <v>66</v>
      </c>
      <c r="C187" t="s">
        <v>15</v>
      </c>
      <c r="D187" t="s">
        <v>27</v>
      </c>
      <c r="E187" t="s">
        <v>28</v>
      </c>
      <c r="F187" t="s">
        <v>29</v>
      </c>
      <c r="G187" s="1">
        <v>45257</v>
      </c>
      <c r="H187" s="31">
        <v>45257</v>
      </c>
      <c r="I187" s="2">
        <v>45257</v>
      </c>
      <c r="J187" t="s">
        <v>19</v>
      </c>
    </row>
    <row r="188" spans="1:10" x14ac:dyDescent="0.25">
      <c r="A188">
        <v>246</v>
      </c>
      <c r="B188" t="s">
        <v>70</v>
      </c>
      <c r="C188" t="s">
        <v>21</v>
      </c>
      <c r="D188" t="s">
        <v>14</v>
      </c>
      <c r="E188" t="s">
        <v>23</v>
      </c>
      <c r="F188" t="s">
        <v>51</v>
      </c>
      <c r="G188" s="1">
        <v>45257</v>
      </c>
      <c r="H188" s="31">
        <v>45257</v>
      </c>
      <c r="I188" s="2">
        <v>45257</v>
      </c>
      <c r="J188" t="s">
        <v>25</v>
      </c>
    </row>
    <row r="189" spans="1:10" x14ac:dyDescent="0.25">
      <c r="A189">
        <v>266</v>
      </c>
      <c r="B189" t="s">
        <v>66</v>
      </c>
      <c r="C189" t="s">
        <v>15</v>
      </c>
      <c r="D189" t="s">
        <v>27</v>
      </c>
      <c r="E189" t="s">
        <v>28</v>
      </c>
      <c r="F189" t="s">
        <v>29</v>
      </c>
      <c r="G189" s="1">
        <v>45257</v>
      </c>
      <c r="H189" s="31">
        <v>45257</v>
      </c>
      <c r="I189" s="2">
        <v>45257</v>
      </c>
      <c r="J189" t="s">
        <v>19</v>
      </c>
    </row>
    <row r="190" spans="1:10" x14ac:dyDescent="0.25">
      <c r="A190">
        <v>201</v>
      </c>
      <c r="B190" t="s">
        <v>54</v>
      </c>
      <c r="C190" t="s">
        <v>9</v>
      </c>
      <c r="D190" t="s">
        <v>31</v>
      </c>
      <c r="E190" t="s">
        <v>32</v>
      </c>
      <c r="F190" t="s">
        <v>33</v>
      </c>
      <c r="G190" s="1">
        <v>45259</v>
      </c>
      <c r="H190" s="31">
        <v>45259</v>
      </c>
      <c r="I190" s="2">
        <v>45259</v>
      </c>
      <c r="J190" t="s">
        <v>25</v>
      </c>
    </row>
    <row r="191" spans="1:10" x14ac:dyDescent="0.25">
      <c r="A191">
        <v>252</v>
      </c>
      <c r="B191" t="s">
        <v>68</v>
      </c>
      <c r="C191" t="s">
        <v>9</v>
      </c>
      <c r="D191" t="s">
        <v>14</v>
      </c>
      <c r="E191" t="s">
        <v>23</v>
      </c>
      <c r="F191" t="s">
        <v>51</v>
      </c>
      <c r="G191" s="1">
        <v>45260</v>
      </c>
      <c r="H191" s="31">
        <v>45260</v>
      </c>
      <c r="I191" s="2">
        <v>45260</v>
      </c>
      <c r="J191" t="s">
        <v>25</v>
      </c>
    </row>
    <row r="192" spans="1:10" x14ac:dyDescent="0.25">
      <c r="A192">
        <v>165</v>
      </c>
      <c r="B192" t="s">
        <v>69</v>
      </c>
      <c r="C192" t="s">
        <v>9</v>
      </c>
      <c r="D192" t="s">
        <v>31</v>
      </c>
      <c r="E192" t="s">
        <v>32</v>
      </c>
      <c r="F192" t="s">
        <v>33</v>
      </c>
      <c r="G192" s="1">
        <v>45261</v>
      </c>
      <c r="H192" s="31">
        <v>45261</v>
      </c>
      <c r="I192" s="2">
        <v>45261</v>
      </c>
      <c r="J192" t="s">
        <v>25</v>
      </c>
    </row>
    <row r="193" spans="1:10" x14ac:dyDescent="0.25">
      <c r="A193">
        <v>56</v>
      </c>
      <c r="B193" t="s">
        <v>63</v>
      </c>
      <c r="C193" t="s">
        <v>9</v>
      </c>
      <c r="D193" t="s">
        <v>27</v>
      </c>
      <c r="E193" t="s">
        <v>11</v>
      </c>
      <c r="F193" t="s">
        <v>43</v>
      </c>
      <c r="G193" s="1">
        <v>45262</v>
      </c>
      <c r="H193" s="31">
        <v>45262</v>
      </c>
      <c r="I193" s="2">
        <v>45262</v>
      </c>
      <c r="J193" t="s">
        <v>19</v>
      </c>
    </row>
    <row r="194" spans="1:10" x14ac:dyDescent="0.25">
      <c r="A194">
        <v>239</v>
      </c>
      <c r="B194" t="s">
        <v>71</v>
      </c>
      <c r="C194" t="s">
        <v>21</v>
      </c>
      <c r="D194" t="s">
        <v>16</v>
      </c>
      <c r="E194" t="s">
        <v>17</v>
      </c>
      <c r="F194" t="s">
        <v>49</v>
      </c>
      <c r="G194" s="1">
        <v>45262</v>
      </c>
      <c r="H194" s="31">
        <v>45262</v>
      </c>
      <c r="I194" s="2">
        <v>45262</v>
      </c>
      <c r="J194" t="s">
        <v>19</v>
      </c>
    </row>
    <row r="195" spans="1:10" x14ac:dyDescent="0.25">
      <c r="A195">
        <v>154</v>
      </c>
      <c r="B195" t="s">
        <v>66</v>
      </c>
      <c r="C195" t="s">
        <v>15</v>
      </c>
      <c r="D195" t="s">
        <v>35</v>
      </c>
      <c r="E195" t="s">
        <v>36</v>
      </c>
      <c r="F195" t="s">
        <v>37</v>
      </c>
      <c r="G195" s="1">
        <v>45265</v>
      </c>
      <c r="H195" s="31">
        <v>45265</v>
      </c>
      <c r="I195" s="2">
        <v>45265</v>
      </c>
      <c r="J195" t="s">
        <v>13</v>
      </c>
    </row>
    <row r="196" spans="1:10" x14ac:dyDescent="0.25">
      <c r="A196">
        <v>235</v>
      </c>
      <c r="B196" t="s">
        <v>67</v>
      </c>
      <c r="C196" t="s">
        <v>9</v>
      </c>
      <c r="D196" t="s">
        <v>10</v>
      </c>
      <c r="E196" t="s">
        <v>11</v>
      </c>
      <c r="F196" t="s">
        <v>12</v>
      </c>
      <c r="G196" s="1">
        <v>45265</v>
      </c>
      <c r="H196" s="31">
        <v>45265</v>
      </c>
      <c r="I196" s="2">
        <v>45265</v>
      </c>
      <c r="J196" t="s">
        <v>13</v>
      </c>
    </row>
    <row r="197" spans="1:10" x14ac:dyDescent="0.25">
      <c r="A197">
        <v>55</v>
      </c>
      <c r="B197" t="s">
        <v>61</v>
      </c>
      <c r="C197" t="s">
        <v>21</v>
      </c>
      <c r="D197" t="s">
        <v>22</v>
      </c>
      <c r="E197" t="s">
        <v>23</v>
      </c>
      <c r="F197" t="s">
        <v>41</v>
      </c>
      <c r="G197" s="1">
        <v>45275</v>
      </c>
      <c r="H197" s="31">
        <v>45275</v>
      </c>
      <c r="I197" s="2">
        <v>45275</v>
      </c>
      <c r="J197" t="s">
        <v>13</v>
      </c>
    </row>
    <row r="198" spans="1:10" x14ac:dyDescent="0.25">
      <c r="A198">
        <v>190</v>
      </c>
      <c r="B198" t="s">
        <v>70</v>
      </c>
      <c r="C198" t="s">
        <v>15</v>
      </c>
      <c r="D198" t="s">
        <v>35</v>
      </c>
      <c r="E198" t="s">
        <v>36</v>
      </c>
      <c r="F198" t="s">
        <v>37</v>
      </c>
      <c r="G198" s="1">
        <v>45275</v>
      </c>
      <c r="H198" s="31">
        <v>45275</v>
      </c>
      <c r="I198" s="2">
        <v>45275</v>
      </c>
      <c r="J198" t="s">
        <v>13</v>
      </c>
    </row>
    <row r="199" spans="1:10" x14ac:dyDescent="0.25">
      <c r="A199">
        <v>42</v>
      </c>
      <c r="B199" t="s">
        <v>65</v>
      </c>
      <c r="C199" t="s">
        <v>9</v>
      </c>
      <c r="D199" t="s">
        <v>35</v>
      </c>
      <c r="E199" t="s">
        <v>36</v>
      </c>
      <c r="F199" t="s">
        <v>37</v>
      </c>
      <c r="G199" s="1">
        <v>45276</v>
      </c>
      <c r="H199" s="31">
        <v>45276</v>
      </c>
      <c r="I199" s="2">
        <v>45276</v>
      </c>
      <c r="J199" t="s">
        <v>25</v>
      </c>
    </row>
    <row r="200" spans="1:10" x14ac:dyDescent="0.25">
      <c r="A200">
        <v>59</v>
      </c>
      <c r="B200" t="s">
        <v>67</v>
      </c>
      <c r="C200" t="s">
        <v>15</v>
      </c>
      <c r="D200" t="s">
        <v>16</v>
      </c>
      <c r="E200" t="s">
        <v>17</v>
      </c>
      <c r="F200" t="s">
        <v>62</v>
      </c>
      <c r="G200" s="1">
        <v>45276</v>
      </c>
      <c r="H200" s="31">
        <v>45276</v>
      </c>
      <c r="I200" s="2">
        <v>45276</v>
      </c>
      <c r="J200" t="s">
        <v>19</v>
      </c>
    </row>
    <row r="201" spans="1:10" x14ac:dyDescent="0.25">
      <c r="A201">
        <v>164</v>
      </c>
      <c r="B201" t="s">
        <v>68</v>
      </c>
      <c r="C201" t="s">
        <v>21</v>
      </c>
      <c r="D201" t="s">
        <v>27</v>
      </c>
      <c r="E201" t="s">
        <v>28</v>
      </c>
      <c r="F201" t="s">
        <v>29</v>
      </c>
      <c r="G201" s="1">
        <v>45279</v>
      </c>
      <c r="H201" s="31">
        <v>45279</v>
      </c>
      <c r="I201" s="2">
        <v>45279</v>
      </c>
      <c r="J201" t="s">
        <v>19</v>
      </c>
    </row>
    <row r="202" spans="1:10" x14ac:dyDescent="0.25">
      <c r="A202">
        <v>275</v>
      </c>
      <c r="B202" t="s">
        <v>67</v>
      </c>
      <c r="C202" t="s">
        <v>21</v>
      </c>
      <c r="D202" t="s">
        <v>16</v>
      </c>
      <c r="E202" t="s">
        <v>17</v>
      </c>
      <c r="F202" t="s">
        <v>49</v>
      </c>
      <c r="G202" s="1">
        <v>45279</v>
      </c>
      <c r="H202" s="31">
        <v>45279</v>
      </c>
      <c r="I202" s="2">
        <v>45279</v>
      </c>
      <c r="J202" t="s">
        <v>19</v>
      </c>
    </row>
    <row r="203" spans="1:10" x14ac:dyDescent="0.25">
      <c r="A203">
        <v>216</v>
      </c>
      <c r="B203" t="s">
        <v>72</v>
      </c>
      <c r="C203" t="s">
        <v>9</v>
      </c>
      <c r="D203" t="s">
        <v>14</v>
      </c>
      <c r="E203" t="s">
        <v>23</v>
      </c>
      <c r="F203" t="s">
        <v>51</v>
      </c>
      <c r="G203" s="1">
        <v>45280</v>
      </c>
      <c r="H203" s="31">
        <v>45280</v>
      </c>
      <c r="I203" s="2">
        <v>45280</v>
      </c>
      <c r="J203" t="s">
        <v>25</v>
      </c>
    </row>
    <row r="204" spans="1:10" x14ac:dyDescent="0.25">
      <c r="A204">
        <v>222</v>
      </c>
      <c r="B204" t="s">
        <v>70</v>
      </c>
      <c r="C204" t="s">
        <v>21</v>
      </c>
      <c r="D204" t="s">
        <v>14</v>
      </c>
      <c r="E204" t="s">
        <v>23</v>
      </c>
      <c r="F204" t="s">
        <v>51</v>
      </c>
      <c r="G204" s="1">
        <v>45280</v>
      </c>
      <c r="H204" s="31">
        <v>45280</v>
      </c>
      <c r="I204" s="2">
        <v>45280</v>
      </c>
      <c r="J204" t="s">
        <v>25</v>
      </c>
    </row>
    <row r="205" spans="1:10" x14ac:dyDescent="0.25">
      <c r="A205">
        <v>206</v>
      </c>
      <c r="B205" t="s">
        <v>70</v>
      </c>
      <c r="C205" t="s">
        <v>15</v>
      </c>
      <c r="D205" t="s">
        <v>27</v>
      </c>
      <c r="E205" t="s">
        <v>28</v>
      </c>
      <c r="F205" t="s">
        <v>29</v>
      </c>
      <c r="G205" s="1">
        <v>45285</v>
      </c>
      <c r="H205" s="31">
        <v>45285</v>
      </c>
      <c r="I205" s="2">
        <v>45285</v>
      </c>
      <c r="J205" t="s">
        <v>19</v>
      </c>
    </row>
    <row r="206" spans="1:10" x14ac:dyDescent="0.25">
      <c r="A206">
        <v>71</v>
      </c>
      <c r="B206" t="s">
        <v>78</v>
      </c>
      <c r="C206" t="s">
        <v>9</v>
      </c>
      <c r="D206" t="s">
        <v>35</v>
      </c>
      <c r="E206" t="s">
        <v>36</v>
      </c>
      <c r="F206" t="s">
        <v>47</v>
      </c>
      <c r="G206" s="1">
        <v>45286</v>
      </c>
      <c r="H206" s="31">
        <v>45286</v>
      </c>
      <c r="I206" s="2">
        <v>45286</v>
      </c>
      <c r="J206" t="s">
        <v>19</v>
      </c>
    </row>
    <row r="207" spans="1:10" x14ac:dyDescent="0.25">
      <c r="A207">
        <v>248</v>
      </c>
      <c r="B207" t="s">
        <v>72</v>
      </c>
      <c r="C207" t="s">
        <v>21</v>
      </c>
      <c r="D207" t="s">
        <v>27</v>
      </c>
      <c r="E207" t="s">
        <v>28</v>
      </c>
      <c r="F207" t="s">
        <v>29</v>
      </c>
      <c r="G207" s="1">
        <v>45286</v>
      </c>
      <c r="H207" s="31">
        <v>45286</v>
      </c>
      <c r="I207" s="2">
        <v>45286</v>
      </c>
      <c r="J207" t="s">
        <v>19</v>
      </c>
    </row>
    <row r="208" spans="1:10" x14ac:dyDescent="0.25">
      <c r="A208">
        <v>143</v>
      </c>
      <c r="B208" t="s">
        <v>71</v>
      </c>
      <c r="C208" t="s">
        <v>21</v>
      </c>
      <c r="D208" t="s">
        <v>16</v>
      </c>
      <c r="E208" t="s">
        <v>17</v>
      </c>
      <c r="F208" t="s">
        <v>49</v>
      </c>
      <c r="G208" s="1">
        <v>45287</v>
      </c>
      <c r="H208" s="31">
        <v>45287</v>
      </c>
      <c r="I208" s="2">
        <v>45287</v>
      </c>
      <c r="J208" t="s">
        <v>19</v>
      </c>
    </row>
    <row r="209" spans="1:10" x14ac:dyDescent="0.25">
      <c r="A209">
        <v>180</v>
      </c>
      <c r="B209" t="s">
        <v>68</v>
      </c>
      <c r="C209" t="s">
        <v>9</v>
      </c>
      <c r="D209" t="s">
        <v>14</v>
      </c>
      <c r="E209" t="s">
        <v>23</v>
      </c>
      <c r="F209" t="s">
        <v>51</v>
      </c>
      <c r="G209" s="1">
        <v>45287</v>
      </c>
      <c r="H209" s="31">
        <v>45287</v>
      </c>
      <c r="I209" s="2">
        <v>45287</v>
      </c>
      <c r="J209" t="s">
        <v>25</v>
      </c>
    </row>
    <row r="210" spans="1:10" x14ac:dyDescent="0.25">
      <c r="A210">
        <v>299</v>
      </c>
      <c r="B210" t="s">
        <v>67</v>
      </c>
      <c r="C210" t="s">
        <v>21</v>
      </c>
      <c r="D210" t="s">
        <v>16</v>
      </c>
      <c r="E210" t="s">
        <v>17</v>
      </c>
      <c r="F210" t="s">
        <v>49</v>
      </c>
      <c r="G210" s="1">
        <v>45287</v>
      </c>
      <c r="H210" s="31">
        <v>45287</v>
      </c>
      <c r="I210" s="2">
        <v>45287</v>
      </c>
      <c r="J210" t="s">
        <v>19</v>
      </c>
    </row>
    <row r="211" spans="1:10" x14ac:dyDescent="0.25">
      <c r="A211">
        <v>21</v>
      </c>
      <c r="B211" t="s">
        <v>60</v>
      </c>
      <c r="C211" t="s">
        <v>9</v>
      </c>
      <c r="D211" t="s">
        <v>35</v>
      </c>
      <c r="E211" t="s">
        <v>36</v>
      </c>
      <c r="F211" t="s">
        <v>47</v>
      </c>
      <c r="G211" s="1">
        <v>45289</v>
      </c>
      <c r="H211" s="31">
        <v>45289</v>
      </c>
      <c r="I211" s="2">
        <v>45289</v>
      </c>
      <c r="J211" t="s">
        <v>25</v>
      </c>
    </row>
    <row r="212" spans="1:10" x14ac:dyDescent="0.25">
      <c r="A212">
        <v>294</v>
      </c>
      <c r="B212" t="s">
        <v>70</v>
      </c>
      <c r="C212" t="s">
        <v>21</v>
      </c>
      <c r="D212" t="s">
        <v>14</v>
      </c>
      <c r="E212" t="s">
        <v>23</v>
      </c>
      <c r="F212" t="s">
        <v>51</v>
      </c>
      <c r="G212" s="1">
        <v>45289</v>
      </c>
      <c r="H212" s="31">
        <v>45289</v>
      </c>
      <c r="I212" s="2">
        <v>45289</v>
      </c>
      <c r="J212" t="s">
        <v>25</v>
      </c>
    </row>
    <row r="213" spans="1:10" x14ac:dyDescent="0.25">
      <c r="A213">
        <v>227</v>
      </c>
      <c r="B213" t="s">
        <v>67</v>
      </c>
      <c r="C213" t="s">
        <v>21</v>
      </c>
      <c r="D213" t="s">
        <v>16</v>
      </c>
      <c r="E213" t="s">
        <v>17</v>
      </c>
      <c r="F213" t="s">
        <v>49</v>
      </c>
      <c r="G213" s="1">
        <v>45290</v>
      </c>
      <c r="H213" s="31">
        <v>45290</v>
      </c>
      <c r="I213" s="2">
        <v>45290</v>
      </c>
      <c r="J213" t="s">
        <v>19</v>
      </c>
    </row>
    <row r="214" spans="1:10" x14ac:dyDescent="0.25">
      <c r="A214">
        <v>300</v>
      </c>
      <c r="B214" t="s">
        <v>68</v>
      </c>
      <c r="C214" t="s">
        <v>9</v>
      </c>
      <c r="D214" t="s">
        <v>14</v>
      </c>
      <c r="E214" t="s">
        <v>23</v>
      </c>
      <c r="F214" t="s">
        <v>51</v>
      </c>
      <c r="G214" s="1">
        <v>45290</v>
      </c>
      <c r="H214" s="31">
        <v>45290</v>
      </c>
      <c r="I214" s="2">
        <v>45290</v>
      </c>
      <c r="J214" t="s">
        <v>25</v>
      </c>
    </row>
    <row r="215" spans="1:10" x14ac:dyDescent="0.25">
      <c r="A215">
        <v>10</v>
      </c>
      <c r="B215" t="s">
        <v>44</v>
      </c>
      <c r="C215" t="s">
        <v>21</v>
      </c>
      <c r="D215" t="s">
        <v>31</v>
      </c>
      <c r="E215" t="s">
        <v>32</v>
      </c>
      <c r="F215" t="s">
        <v>45</v>
      </c>
      <c r="G215" s="1">
        <v>45291</v>
      </c>
      <c r="H215" s="31">
        <v>45291</v>
      </c>
      <c r="I215" s="2">
        <v>45291</v>
      </c>
      <c r="J215" t="s">
        <v>13</v>
      </c>
    </row>
    <row r="216" spans="1:10" x14ac:dyDescent="0.25">
      <c r="A216">
        <v>90</v>
      </c>
      <c r="B216" t="s">
        <v>66</v>
      </c>
      <c r="C216" t="s">
        <v>15</v>
      </c>
      <c r="D216" t="s">
        <v>10</v>
      </c>
      <c r="E216" t="s">
        <v>11</v>
      </c>
      <c r="F216" t="s">
        <v>12</v>
      </c>
      <c r="G216" s="1">
        <v>45293</v>
      </c>
      <c r="H216" s="31">
        <v>45293</v>
      </c>
      <c r="I216" s="2">
        <v>45293</v>
      </c>
      <c r="J216" t="s">
        <v>25</v>
      </c>
    </row>
    <row r="217" spans="1:10" x14ac:dyDescent="0.25">
      <c r="A217">
        <v>177</v>
      </c>
      <c r="B217" t="s">
        <v>54</v>
      </c>
      <c r="C217" t="s">
        <v>9</v>
      </c>
      <c r="D217" t="s">
        <v>31</v>
      </c>
      <c r="E217" t="s">
        <v>32</v>
      </c>
      <c r="F217" t="s">
        <v>33</v>
      </c>
      <c r="G217" s="1">
        <v>45293</v>
      </c>
      <c r="H217" s="31">
        <v>45293</v>
      </c>
      <c r="I217" s="2">
        <v>45293</v>
      </c>
      <c r="J217" t="s">
        <v>25</v>
      </c>
    </row>
    <row r="218" spans="1:10" x14ac:dyDescent="0.25">
      <c r="A218">
        <v>217</v>
      </c>
      <c r="B218" t="s">
        <v>54</v>
      </c>
      <c r="C218" t="s">
        <v>21</v>
      </c>
      <c r="D218" t="s">
        <v>10</v>
      </c>
      <c r="E218" t="s">
        <v>11</v>
      </c>
      <c r="F218" t="s">
        <v>12</v>
      </c>
      <c r="G218" s="1">
        <v>45295</v>
      </c>
      <c r="H218" s="31">
        <v>45295</v>
      </c>
      <c r="I218" s="2">
        <v>45295</v>
      </c>
      <c r="J218" t="s">
        <v>13</v>
      </c>
    </row>
    <row r="219" spans="1:10" x14ac:dyDescent="0.25">
      <c r="A219">
        <v>92</v>
      </c>
      <c r="B219" t="s">
        <v>68</v>
      </c>
      <c r="C219" t="s">
        <v>9</v>
      </c>
      <c r="D219" t="s">
        <v>31</v>
      </c>
      <c r="E219" t="s">
        <v>32</v>
      </c>
      <c r="F219" t="s">
        <v>33</v>
      </c>
      <c r="G219" s="1">
        <v>45296</v>
      </c>
      <c r="H219" s="31">
        <v>45296</v>
      </c>
      <c r="I219" s="2">
        <v>45296</v>
      </c>
      <c r="J219" t="s">
        <v>19</v>
      </c>
    </row>
    <row r="220" spans="1:10" x14ac:dyDescent="0.25">
      <c r="A220">
        <v>151</v>
      </c>
      <c r="B220" t="s">
        <v>71</v>
      </c>
      <c r="C220" t="s">
        <v>9</v>
      </c>
      <c r="D220" t="s">
        <v>10</v>
      </c>
      <c r="E220" t="s">
        <v>11</v>
      </c>
      <c r="F220" t="s">
        <v>12</v>
      </c>
      <c r="G220" s="1">
        <v>45296</v>
      </c>
      <c r="H220" s="31">
        <v>45296</v>
      </c>
      <c r="I220" s="2">
        <v>45296</v>
      </c>
      <c r="J220" t="s">
        <v>13</v>
      </c>
    </row>
    <row r="221" spans="1:10" x14ac:dyDescent="0.25">
      <c r="A221">
        <v>279</v>
      </c>
      <c r="B221" t="s">
        <v>71</v>
      </c>
      <c r="C221" t="s">
        <v>21</v>
      </c>
      <c r="D221" t="s">
        <v>31</v>
      </c>
      <c r="E221" t="s">
        <v>32</v>
      </c>
      <c r="F221" t="s">
        <v>33</v>
      </c>
      <c r="G221" s="1">
        <v>45297</v>
      </c>
      <c r="H221" s="31">
        <v>45297</v>
      </c>
      <c r="I221" s="2">
        <v>45297</v>
      </c>
      <c r="J221" t="s">
        <v>25</v>
      </c>
    </row>
    <row r="222" spans="1:10" x14ac:dyDescent="0.25">
      <c r="A222">
        <v>83</v>
      </c>
      <c r="B222" t="s">
        <v>74</v>
      </c>
      <c r="C222" t="s">
        <v>21</v>
      </c>
      <c r="D222" t="s">
        <v>14</v>
      </c>
      <c r="E222" t="s">
        <v>23</v>
      </c>
      <c r="F222" t="s">
        <v>51</v>
      </c>
      <c r="G222" s="1">
        <v>45299</v>
      </c>
      <c r="H222" s="31">
        <v>45299</v>
      </c>
      <c r="I222" s="2">
        <v>45299</v>
      </c>
      <c r="J222" t="s">
        <v>19</v>
      </c>
    </row>
    <row r="223" spans="1:10" x14ac:dyDescent="0.25">
      <c r="A223">
        <v>169</v>
      </c>
      <c r="B223" t="s">
        <v>54</v>
      </c>
      <c r="C223" t="s">
        <v>21</v>
      </c>
      <c r="D223" t="s">
        <v>10</v>
      </c>
      <c r="E223" t="s">
        <v>11</v>
      </c>
      <c r="F223" t="s">
        <v>12</v>
      </c>
      <c r="G223" s="1">
        <v>45299</v>
      </c>
      <c r="H223" s="31">
        <v>45299</v>
      </c>
      <c r="I223" s="2">
        <v>45299</v>
      </c>
      <c r="J223" t="s">
        <v>13</v>
      </c>
    </row>
    <row r="224" spans="1:10" x14ac:dyDescent="0.25">
      <c r="A224">
        <v>153</v>
      </c>
      <c r="B224" t="s">
        <v>54</v>
      </c>
      <c r="C224" t="s">
        <v>9</v>
      </c>
      <c r="D224" t="s">
        <v>31</v>
      </c>
      <c r="E224" t="s">
        <v>32</v>
      </c>
      <c r="F224" t="s">
        <v>33</v>
      </c>
      <c r="G224" s="1">
        <v>45302</v>
      </c>
      <c r="H224" s="31">
        <v>45302</v>
      </c>
      <c r="I224" s="2">
        <v>45302</v>
      </c>
      <c r="J224" t="s">
        <v>25</v>
      </c>
    </row>
    <row r="225" spans="1:10" x14ac:dyDescent="0.25">
      <c r="A225">
        <v>196</v>
      </c>
      <c r="B225" t="s">
        <v>68</v>
      </c>
      <c r="C225" t="s">
        <v>9</v>
      </c>
      <c r="D225" t="s">
        <v>35</v>
      </c>
      <c r="E225" t="s">
        <v>36</v>
      </c>
      <c r="F225" t="s">
        <v>37</v>
      </c>
      <c r="G225" s="1">
        <v>45302</v>
      </c>
      <c r="H225" s="31">
        <v>45302</v>
      </c>
      <c r="I225" s="2">
        <v>45302</v>
      </c>
      <c r="J225" t="s">
        <v>13</v>
      </c>
    </row>
    <row r="226" spans="1:10" x14ac:dyDescent="0.25">
      <c r="A226">
        <v>264</v>
      </c>
      <c r="B226" t="s">
        <v>72</v>
      </c>
      <c r="C226" t="s">
        <v>9</v>
      </c>
      <c r="D226" t="s">
        <v>14</v>
      </c>
      <c r="E226" t="s">
        <v>23</v>
      </c>
      <c r="F226" t="s">
        <v>51</v>
      </c>
      <c r="G226" s="1">
        <v>45302</v>
      </c>
      <c r="H226" s="31">
        <v>45302</v>
      </c>
      <c r="I226" s="2">
        <v>45302</v>
      </c>
      <c r="J226" t="s">
        <v>25</v>
      </c>
    </row>
    <row r="227" spans="1:10" x14ac:dyDescent="0.25">
      <c r="A227">
        <v>238</v>
      </c>
      <c r="B227" t="s">
        <v>70</v>
      </c>
      <c r="C227" t="s">
        <v>15</v>
      </c>
      <c r="D227" t="s">
        <v>35</v>
      </c>
      <c r="E227" t="s">
        <v>36</v>
      </c>
      <c r="F227" t="s">
        <v>37</v>
      </c>
      <c r="G227" s="1">
        <v>45303</v>
      </c>
      <c r="H227" s="31">
        <v>45303</v>
      </c>
      <c r="I227" s="2">
        <v>45303</v>
      </c>
      <c r="J227" t="s">
        <v>13</v>
      </c>
    </row>
    <row r="228" spans="1:10" x14ac:dyDescent="0.25">
      <c r="A228">
        <v>16</v>
      </c>
      <c r="B228" t="s">
        <v>55</v>
      </c>
      <c r="C228" t="s">
        <v>9</v>
      </c>
      <c r="D228" t="s">
        <v>35</v>
      </c>
      <c r="E228" t="s">
        <v>36</v>
      </c>
      <c r="F228" t="s">
        <v>37</v>
      </c>
      <c r="G228" s="1">
        <v>45304</v>
      </c>
      <c r="H228" s="31">
        <v>45304</v>
      </c>
      <c r="I228" s="2">
        <v>45304</v>
      </c>
      <c r="J228" t="s">
        <v>13</v>
      </c>
    </row>
    <row r="229" spans="1:10" x14ac:dyDescent="0.25">
      <c r="A229">
        <v>141</v>
      </c>
      <c r="B229" t="s">
        <v>69</v>
      </c>
      <c r="C229" t="s">
        <v>9</v>
      </c>
      <c r="D229" t="s">
        <v>31</v>
      </c>
      <c r="E229" t="s">
        <v>32</v>
      </c>
      <c r="F229" t="s">
        <v>33</v>
      </c>
      <c r="G229" s="1">
        <v>45306</v>
      </c>
      <c r="H229" s="31">
        <v>45306</v>
      </c>
      <c r="I229" s="2">
        <v>45306</v>
      </c>
      <c r="J229" t="s">
        <v>25</v>
      </c>
    </row>
    <row r="230" spans="1:10" x14ac:dyDescent="0.25">
      <c r="A230">
        <v>185</v>
      </c>
      <c r="B230" t="s">
        <v>54</v>
      </c>
      <c r="C230" t="s">
        <v>15</v>
      </c>
      <c r="D230" t="s">
        <v>16</v>
      </c>
      <c r="E230" t="s">
        <v>17</v>
      </c>
      <c r="F230" t="s">
        <v>49</v>
      </c>
      <c r="G230" s="1">
        <v>45306</v>
      </c>
      <c r="H230" s="31">
        <v>45306</v>
      </c>
      <c r="I230" s="2">
        <v>45306</v>
      </c>
      <c r="J230" t="s">
        <v>19</v>
      </c>
    </row>
    <row r="231" spans="1:10" x14ac:dyDescent="0.25">
      <c r="A231">
        <v>198</v>
      </c>
      <c r="B231" t="s">
        <v>70</v>
      </c>
      <c r="C231" t="s">
        <v>21</v>
      </c>
      <c r="D231" t="s">
        <v>14</v>
      </c>
      <c r="E231" t="s">
        <v>23</v>
      </c>
      <c r="F231" t="s">
        <v>51</v>
      </c>
      <c r="G231" s="1">
        <v>45306</v>
      </c>
      <c r="H231" s="31">
        <v>45306</v>
      </c>
      <c r="I231" s="2">
        <v>45306</v>
      </c>
      <c r="J231" t="s">
        <v>25</v>
      </c>
    </row>
    <row r="232" spans="1:10" x14ac:dyDescent="0.25">
      <c r="A232">
        <v>132</v>
      </c>
      <c r="B232" t="s">
        <v>68</v>
      </c>
      <c r="C232" t="s">
        <v>9</v>
      </c>
      <c r="D232" t="s">
        <v>14</v>
      </c>
      <c r="E232" t="s">
        <v>23</v>
      </c>
      <c r="F232" t="s">
        <v>51</v>
      </c>
      <c r="G232" s="1">
        <v>45307</v>
      </c>
      <c r="H232" s="31">
        <v>45307</v>
      </c>
      <c r="I232" s="2">
        <v>45307</v>
      </c>
      <c r="J232" t="s">
        <v>25</v>
      </c>
    </row>
    <row r="233" spans="1:10" x14ac:dyDescent="0.25">
      <c r="A233">
        <v>236</v>
      </c>
      <c r="B233" t="s">
        <v>68</v>
      </c>
      <c r="C233" t="s">
        <v>21</v>
      </c>
      <c r="D233" t="s">
        <v>27</v>
      </c>
      <c r="E233" t="s">
        <v>28</v>
      </c>
      <c r="F233" t="s">
        <v>29</v>
      </c>
      <c r="G233" s="1">
        <v>45307</v>
      </c>
      <c r="H233" s="31">
        <v>45307</v>
      </c>
      <c r="I233" s="2">
        <v>45307</v>
      </c>
      <c r="J233" t="s">
        <v>19</v>
      </c>
    </row>
    <row r="234" spans="1:10" x14ac:dyDescent="0.25">
      <c r="A234">
        <v>149</v>
      </c>
      <c r="B234" t="s">
        <v>69</v>
      </c>
      <c r="C234" t="s">
        <v>15</v>
      </c>
      <c r="D234" t="s">
        <v>16</v>
      </c>
      <c r="E234" t="s">
        <v>17</v>
      </c>
      <c r="F234" t="s">
        <v>49</v>
      </c>
      <c r="G234" s="1">
        <v>45308</v>
      </c>
      <c r="H234" s="31">
        <v>45308</v>
      </c>
      <c r="I234" s="2">
        <v>45308</v>
      </c>
      <c r="J234" t="s">
        <v>19</v>
      </c>
    </row>
    <row r="235" spans="1:10" x14ac:dyDescent="0.25">
      <c r="A235">
        <v>296</v>
      </c>
      <c r="B235" t="s">
        <v>72</v>
      </c>
      <c r="C235" t="s">
        <v>21</v>
      </c>
      <c r="D235" t="s">
        <v>27</v>
      </c>
      <c r="E235" t="s">
        <v>28</v>
      </c>
      <c r="F235" t="s">
        <v>29</v>
      </c>
      <c r="G235" s="1">
        <v>45308</v>
      </c>
      <c r="H235" s="31">
        <v>45308</v>
      </c>
      <c r="I235" s="2">
        <v>45308</v>
      </c>
      <c r="J235" t="s">
        <v>19</v>
      </c>
    </row>
    <row r="236" spans="1:10" x14ac:dyDescent="0.25">
      <c r="A236">
        <v>37</v>
      </c>
      <c r="B236" t="s">
        <v>75</v>
      </c>
      <c r="C236" t="s">
        <v>9</v>
      </c>
      <c r="D236" t="s">
        <v>35</v>
      </c>
      <c r="E236" t="s">
        <v>36</v>
      </c>
      <c r="F236" t="s">
        <v>47</v>
      </c>
      <c r="G236" s="1">
        <v>45309</v>
      </c>
      <c r="H236" s="31">
        <v>45309</v>
      </c>
      <c r="I236" s="2">
        <v>45309</v>
      </c>
      <c r="J236" t="s">
        <v>13</v>
      </c>
    </row>
    <row r="237" spans="1:10" x14ac:dyDescent="0.25">
      <c r="A237">
        <v>188</v>
      </c>
      <c r="B237" t="s">
        <v>68</v>
      </c>
      <c r="C237" t="s">
        <v>21</v>
      </c>
      <c r="D237" t="s">
        <v>27</v>
      </c>
      <c r="E237" t="s">
        <v>28</v>
      </c>
      <c r="F237" t="s">
        <v>29</v>
      </c>
      <c r="G237" s="1">
        <v>45309</v>
      </c>
      <c r="H237" s="31">
        <v>45309</v>
      </c>
      <c r="I237" s="2">
        <v>45309</v>
      </c>
      <c r="J237" t="s">
        <v>19</v>
      </c>
    </row>
    <row r="238" spans="1:10" x14ac:dyDescent="0.25">
      <c r="A238">
        <v>26</v>
      </c>
      <c r="B238" t="s">
        <v>66</v>
      </c>
      <c r="C238" t="s">
        <v>21</v>
      </c>
      <c r="D238" t="s">
        <v>22</v>
      </c>
      <c r="E238" t="s">
        <v>23</v>
      </c>
      <c r="F238" t="s">
        <v>24</v>
      </c>
      <c r="G238" s="1">
        <v>45311</v>
      </c>
      <c r="H238" s="31">
        <v>45311</v>
      </c>
      <c r="I238" s="2">
        <v>45311</v>
      </c>
      <c r="J238" t="s">
        <v>19</v>
      </c>
    </row>
    <row r="239" spans="1:10" x14ac:dyDescent="0.25">
      <c r="A239">
        <v>240</v>
      </c>
      <c r="B239" t="s">
        <v>72</v>
      </c>
      <c r="C239" t="s">
        <v>9</v>
      </c>
      <c r="D239" t="s">
        <v>14</v>
      </c>
      <c r="E239" t="s">
        <v>23</v>
      </c>
      <c r="F239" t="s">
        <v>51</v>
      </c>
      <c r="G239" s="1">
        <v>45313</v>
      </c>
      <c r="H239" s="31">
        <v>45313</v>
      </c>
      <c r="I239" s="2">
        <v>45313</v>
      </c>
      <c r="J239" t="s">
        <v>25</v>
      </c>
    </row>
    <row r="240" spans="1:10" x14ac:dyDescent="0.25">
      <c r="A240">
        <v>6</v>
      </c>
      <c r="B240" t="s">
        <v>34</v>
      </c>
      <c r="C240" t="s">
        <v>9</v>
      </c>
      <c r="D240" t="s">
        <v>35</v>
      </c>
      <c r="E240" t="s">
        <v>36</v>
      </c>
      <c r="F240" t="s">
        <v>37</v>
      </c>
      <c r="G240" s="1">
        <v>45314</v>
      </c>
      <c r="H240" s="31">
        <v>45314</v>
      </c>
      <c r="I240" s="2">
        <v>45314</v>
      </c>
      <c r="J240" t="s">
        <v>25</v>
      </c>
    </row>
    <row r="241" spans="1:10" x14ac:dyDescent="0.25">
      <c r="A241">
        <v>12</v>
      </c>
      <c r="B241" t="s">
        <v>48</v>
      </c>
      <c r="C241" t="s">
        <v>15</v>
      </c>
      <c r="D241" t="s">
        <v>16</v>
      </c>
      <c r="E241" t="s">
        <v>17</v>
      </c>
      <c r="F241" t="s">
        <v>49</v>
      </c>
      <c r="G241" s="1">
        <v>45315</v>
      </c>
      <c r="H241" s="31">
        <v>45315</v>
      </c>
      <c r="I241" s="2">
        <v>45315</v>
      </c>
      <c r="J241" t="s">
        <v>25</v>
      </c>
    </row>
    <row r="242" spans="1:10" x14ac:dyDescent="0.25">
      <c r="A242">
        <v>129</v>
      </c>
      <c r="B242" t="s">
        <v>54</v>
      </c>
      <c r="C242" t="s">
        <v>9</v>
      </c>
      <c r="D242" t="s">
        <v>31</v>
      </c>
      <c r="E242" t="s">
        <v>32</v>
      </c>
      <c r="F242" t="s">
        <v>33</v>
      </c>
      <c r="G242" s="1">
        <v>45317</v>
      </c>
      <c r="H242" s="31">
        <v>45317</v>
      </c>
      <c r="I242" s="2">
        <v>45317</v>
      </c>
      <c r="J242" t="s">
        <v>25</v>
      </c>
    </row>
    <row r="243" spans="1:10" x14ac:dyDescent="0.25">
      <c r="A243">
        <v>79</v>
      </c>
      <c r="B243" t="s">
        <v>71</v>
      </c>
      <c r="C243" t="s">
        <v>9</v>
      </c>
      <c r="D243" t="s">
        <v>27</v>
      </c>
      <c r="E243" t="s">
        <v>28</v>
      </c>
      <c r="F243" t="s">
        <v>29</v>
      </c>
      <c r="G243" s="1">
        <v>45318</v>
      </c>
      <c r="H243" s="31">
        <v>45318</v>
      </c>
      <c r="I243" s="2">
        <v>45318</v>
      </c>
      <c r="J243" t="s">
        <v>13</v>
      </c>
    </row>
    <row r="244" spans="1:10" x14ac:dyDescent="0.25">
      <c r="A244">
        <v>259</v>
      </c>
      <c r="B244" t="s">
        <v>67</v>
      </c>
      <c r="C244" t="s">
        <v>9</v>
      </c>
      <c r="D244" t="s">
        <v>10</v>
      </c>
      <c r="E244" t="s">
        <v>11</v>
      </c>
      <c r="F244" t="s">
        <v>12</v>
      </c>
      <c r="G244" s="1">
        <v>45318</v>
      </c>
      <c r="H244" s="31">
        <v>45318</v>
      </c>
      <c r="I244" s="2">
        <v>45318</v>
      </c>
      <c r="J244" t="s">
        <v>13</v>
      </c>
    </row>
    <row r="245" spans="1:10" x14ac:dyDescent="0.25">
      <c r="A245">
        <v>128</v>
      </c>
      <c r="B245" t="s">
        <v>72</v>
      </c>
      <c r="C245" t="s">
        <v>21</v>
      </c>
      <c r="D245" t="s">
        <v>27</v>
      </c>
      <c r="E245" t="s">
        <v>28</v>
      </c>
      <c r="F245" t="s">
        <v>29</v>
      </c>
      <c r="G245" s="1">
        <v>45319</v>
      </c>
      <c r="H245" s="31">
        <v>45319</v>
      </c>
      <c r="I245" s="2">
        <v>45319</v>
      </c>
      <c r="J245" t="s">
        <v>19</v>
      </c>
    </row>
    <row r="246" spans="1:10" x14ac:dyDescent="0.25">
      <c r="A246">
        <v>102</v>
      </c>
      <c r="B246" t="s">
        <v>70</v>
      </c>
      <c r="C246" t="s">
        <v>21</v>
      </c>
      <c r="D246" t="s">
        <v>14</v>
      </c>
      <c r="E246" t="s">
        <v>23</v>
      </c>
      <c r="F246" t="s">
        <v>51</v>
      </c>
      <c r="G246" s="1">
        <v>45320</v>
      </c>
      <c r="H246" s="31">
        <v>45320</v>
      </c>
      <c r="I246" s="2">
        <v>45320</v>
      </c>
      <c r="J246" t="s">
        <v>25</v>
      </c>
    </row>
    <row r="247" spans="1:10" x14ac:dyDescent="0.25">
      <c r="A247">
        <v>287</v>
      </c>
      <c r="B247" t="s">
        <v>71</v>
      </c>
      <c r="C247" t="s">
        <v>21</v>
      </c>
      <c r="D247" t="s">
        <v>16</v>
      </c>
      <c r="E247" t="s">
        <v>17</v>
      </c>
      <c r="F247" t="s">
        <v>49</v>
      </c>
      <c r="G247" s="1">
        <v>45320</v>
      </c>
      <c r="H247" s="31">
        <v>45320</v>
      </c>
      <c r="I247" s="2">
        <v>45320</v>
      </c>
      <c r="J247" t="s">
        <v>19</v>
      </c>
    </row>
    <row r="248" spans="1:10" x14ac:dyDescent="0.25">
      <c r="A248">
        <v>171</v>
      </c>
      <c r="B248" t="s">
        <v>67</v>
      </c>
      <c r="C248" t="s">
        <v>21</v>
      </c>
      <c r="D248" t="s">
        <v>31</v>
      </c>
      <c r="E248" t="s">
        <v>32</v>
      </c>
      <c r="F248" t="s">
        <v>33</v>
      </c>
      <c r="G248" s="1">
        <v>45322</v>
      </c>
      <c r="H248" s="31">
        <v>45322</v>
      </c>
      <c r="I248" s="2">
        <v>45322</v>
      </c>
      <c r="J248" t="s">
        <v>25</v>
      </c>
    </row>
    <row r="249" spans="1:10" x14ac:dyDescent="0.25">
      <c r="A249">
        <v>119</v>
      </c>
      <c r="B249" t="s">
        <v>71</v>
      </c>
      <c r="C249" t="s">
        <v>21</v>
      </c>
      <c r="D249" t="s">
        <v>16</v>
      </c>
      <c r="E249" t="s">
        <v>17</v>
      </c>
      <c r="F249" t="s">
        <v>49</v>
      </c>
      <c r="G249" s="1">
        <v>45323</v>
      </c>
      <c r="H249" s="31">
        <v>45323</v>
      </c>
      <c r="I249" s="2">
        <v>45323</v>
      </c>
      <c r="J249" t="s">
        <v>19</v>
      </c>
    </row>
    <row r="250" spans="1:10" x14ac:dyDescent="0.25">
      <c r="A250">
        <v>161</v>
      </c>
      <c r="B250" t="s">
        <v>54</v>
      </c>
      <c r="C250" t="s">
        <v>15</v>
      </c>
      <c r="D250" t="s">
        <v>16</v>
      </c>
      <c r="E250" t="s">
        <v>17</v>
      </c>
      <c r="F250" t="s">
        <v>49</v>
      </c>
      <c r="G250" s="1">
        <v>45323</v>
      </c>
      <c r="H250" s="31">
        <v>45323</v>
      </c>
      <c r="I250" s="2">
        <v>45323</v>
      </c>
      <c r="J250" t="s">
        <v>19</v>
      </c>
    </row>
    <row r="251" spans="1:10" x14ac:dyDescent="0.25">
      <c r="A251">
        <v>74</v>
      </c>
      <c r="B251" t="s">
        <v>66</v>
      </c>
      <c r="C251" t="s">
        <v>9</v>
      </c>
      <c r="D251" t="s">
        <v>27</v>
      </c>
      <c r="E251" t="s">
        <v>28</v>
      </c>
      <c r="F251" t="s">
        <v>29</v>
      </c>
      <c r="G251" s="1">
        <v>45324</v>
      </c>
      <c r="H251" s="31">
        <v>45324</v>
      </c>
      <c r="I251" s="2">
        <v>45324</v>
      </c>
      <c r="J251" t="s">
        <v>19</v>
      </c>
    </row>
    <row r="252" spans="1:10" x14ac:dyDescent="0.25">
      <c r="A252">
        <v>289</v>
      </c>
      <c r="B252" t="s">
        <v>54</v>
      </c>
      <c r="C252" t="s">
        <v>21</v>
      </c>
      <c r="D252" t="s">
        <v>10</v>
      </c>
      <c r="E252" t="s">
        <v>11</v>
      </c>
      <c r="F252" t="s">
        <v>12</v>
      </c>
      <c r="G252" s="1">
        <v>45324</v>
      </c>
      <c r="H252" s="31">
        <v>45324</v>
      </c>
      <c r="I252" s="2">
        <v>45324</v>
      </c>
      <c r="J252" t="s">
        <v>13</v>
      </c>
    </row>
    <row r="253" spans="1:10" x14ac:dyDescent="0.25">
      <c r="A253">
        <v>9</v>
      </c>
      <c r="B253" t="s">
        <v>42</v>
      </c>
      <c r="C253" t="s">
        <v>9</v>
      </c>
      <c r="D253" t="s">
        <v>27</v>
      </c>
      <c r="E253" t="s">
        <v>11</v>
      </c>
      <c r="F253" t="s">
        <v>43</v>
      </c>
      <c r="G253" s="1">
        <v>45327</v>
      </c>
      <c r="H253" s="31">
        <v>45327</v>
      </c>
      <c r="I253" s="2">
        <v>45327</v>
      </c>
      <c r="J253" t="s">
        <v>25</v>
      </c>
    </row>
    <row r="254" spans="1:10" x14ac:dyDescent="0.25">
      <c r="A254">
        <v>220</v>
      </c>
      <c r="B254" t="s">
        <v>68</v>
      </c>
      <c r="C254" t="s">
        <v>9</v>
      </c>
      <c r="D254" t="s">
        <v>35</v>
      </c>
      <c r="E254" t="s">
        <v>36</v>
      </c>
      <c r="F254" t="s">
        <v>37</v>
      </c>
      <c r="G254" s="1">
        <v>45327</v>
      </c>
      <c r="H254" s="31">
        <v>45327</v>
      </c>
      <c r="I254" s="2">
        <v>45327</v>
      </c>
      <c r="J254" t="s">
        <v>13</v>
      </c>
    </row>
    <row r="255" spans="1:10" x14ac:dyDescent="0.25">
      <c r="A255">
        <v>65</v>
      </c>
      <c r="B255" t="s">
        <v>54</v>
      </c>
      <c r="C255" t="s">
        <v>21</v>
      </c>
      <c r="D255" t="s">
        <v>31</v>
      </c>
      <c r="E255" t="s">
        <v>32</v>
      </c>
      <c r="F255" t="s">
        <v>33</v>
      </c>
      <c r="G255" s="1">
        <v>45328</v>
      </c>
      <c r="H255" s="31">
        <v>45328</v>
      </c>
      <c r="I255" s="2">
        <v>45328</v>
      </c>
      <c r="J255" t="s">
        <v>19</v>
      </c>
    </row>
    <row r="256" spans="1:10" x14ac:dyDescent="0.25">
      <c r="A256">
        <v>241</v>
      </c>
      <c r="B256" t="s">
        <v>54</v>
      </c>
      <c r="C256" t="s">
        <v>21</v>
      </c>
      <c r="D256" t="s">
        <v>10</v>
      </c>
      <c r="E256" t="s">
        <v>11</v>
      </c>
      <c r="F256" t="s">
        <v>12</v>
      </c>
      <c r="G256" s="1">
        <v>45328</v>
      </c>
      <c r="H256" s="31">
        <v>45328</v>
      </c>
      <c r="I256" s="2">
        <v>45328</v>
      </c>
      <c r="J256" t="s">
        <v>13</v>
      </c>
    </row>
    <row r="257" spans="1:10" x14ac:dyDescent="0.25">
      <c r="A257">
        <v>286</v>
      </c>
      <c r="B257" t="s">
        <v>70</v>
      </c>
      <c r="C257" t="s">
        <v>15</v>
      </c>
      <c r="D257" t="s">
        <v>35</v>
      </c>
      <c r="E257" t="s">
        <v>36</v>
      </c>
      <c r="F257" t="s">
        <v>37</v>
      </c>
      <c r="G257" s="1">
        <v>45328</v>
      </c>
      <c r="H257" s="31">
        <v>45328</v>
      </c>
      <c r="I257" s="2">
        <v>45328</v>
      </c>
      <c r="J257" t="s">
        <v>13</v>
      </c>
    </row>
    <row r="258" spans="1:10" x14ac:dyDescent="0.25">
      <c r="A258">
        <v>247</v>
      </c>
      <c r="B258" t="s">
        <v>71</v>
      </c>
      <c r="C258" t="s">
        <v>9</v>
      </c>
      <c r="D258" t="s">
        <v>10</v>
      </c>
      <c r="E258" t="s">
        <v>11</v>
      </c>
      <c r="F258" t="s">
        <v>12</v>
      </c>
      <c r="G258" s="1">
        <v>45329</v>
      </c>
      <c r="H258" s="31">
        <v>45329</v>
      </c>
      <c r="I258" s="2">
        <v>45329</v>
      </c>
      <c r="J258" t="s">
        <v>13</v>
      </c>
    </row>
    <row r="259" spans="1:10" x14ac:dyDescent="0.25">
      <c r="A259">
        <v>278</v>
      </c>
      <c r="B259" t="s">
        <v>70</v>
      </c>
      <c r="C259" t="s">
        <v>15</v>
      </c>
      <c r="D259" t="s">
        <v>27</v>
      </c>
      <c r="E259" t="s">
        <v>28</v>
      </c>
      <c r="F259" t="s">
        <v>29</v>
      </c>
      <c r="G259" s="1">
        <v>45330</v>
      </c>
      <c r="H259" s="31">
        <v>45330</v>
      </c>
      <c r="I259" s="2">
        <v>45330</v>
      </c>
      <c r="J259" t="s">
        <v>19</v>
      </c>
    </row>
    <row r="260" spans="1:10" x14ac:dyDescent="0.25">
      <c r="A260">
        <v>47</v>
      </c>
      <c r="B260" t="s">
        <v>70</v>
      </c>
      <c r="C260" t="s">
        <v>21</v>
      </c>
      <c r="D260" t="s">
        <v>31</v>
      </c>
      <c r="E260" t="s">
        <v>32</v>
      </c>
      <c r="F260" t="s">
        <v>33</v>
      </c>
      <c r="G260" s="1">
        <v>45331</v>
      </c>
      <c r="H260" s="31">
        <v>45331</v>
      </c>
      <c r="I260" s="2">
        <v>45331</v>
      </c>
      <c r="J260" t="s">
        <v>19</v>
      </c>
    </row>
    <row r="261" spans="1:10" x14ac:dyDescent="0.25">
      <c r="A261">
        <v>138</v>
      </c>
      <c r="B261" t="s">
        <v>66</v>
      </c>
      <c r="C261" t="s">
        <v>21</v>
      </c>
      <c r="D261" t="s">
        <v>14</v>
      </c>
      <c r="E261" t="s">
        <v>23</v>
      </c>
      <c r="F261" t="s">
        <v>51</v>
      </c>
      <c r="G261" s="1">
        <v>45331</v>
      </c>
      <c r="H261" s="31">
        <v>45331</v>
      </c>
      <c r="I261" s="2">
        <v>45331</v>
      </c>
      <c r="J261" t="s">
        <v>25</v>
      </c>
    </row>
    <row r="262" spans="1:10" x14ac:dyDescent="0.25">
      <c r="A262">
        <v>261</v>
      </c>
      <c r="B262" t="s">
        <v>69</v>
      </c>
      <c r="C262" t="s">
        <v>9</v>
      </c>
      <c r="D262" t="s">
        <v>31</v>
      </c>
      <c r="E262" t="s">
        <v>32</v>
      </c>
      <c r="F262" t="s">
        <v>33</v>
      </c>
      <c r="G262" s="1">
        <v>45332</v>
      </c>
      <c r="H262" s="31">
        <v>45332</v>
      </c>
      <c r="I262" s="2">
        <v>45332</v>
      </c>
      <c r="J262" t="s">
        <v>25</v>
      </c>
    </row>
    <row r="263" spans="1:10" x14ac:dyDescent="0.25">
      <c r="A263">
        <v>137</v>
      </c>
      <c r="B263" t="s">
        <v>54</v>
      </c>
      <c r="C263" t="s">
        <v>15</v>
      </c>
      <c r="D263" t="s">
        <v>16</v>
      </c>
      <c r="E263" t="s">
        <v>17</v>
      </c>
      <c r="F263" t="s">
        <v>49</v>
      </c>
      <c r="G263" s="1">
        <v>45333</v>
      </c>
      <c r="H263" s="31">
        <v>45333</v>
      </c>
      <c r="I263" s="2">
        <v>45333</v>
      </c>
      <c r="J263" t="s">
        <v>19</v>
      </c>
    </row>
    <row r="264" spans="1:10" x14ac:dyDescent="0.25">
      <c r="A264">
        <v>145</v>
      </c>
      <c r="B264" t="s">
        <v>54</v>
      </c>
      <c r="C264" t="s">
        <v>21</v>
      </c>
      <c r="D264" t="s">
        <v>10</v>
      </c>
      <c r="E264" t="s">
        <v>11</v>
      </c>
      <c r="F264" t="s">
        <v>12</v>
      </c>
      <c r="G264" s="1">
        <v>45333</v>
      </c>
      <c r="H264" s="31">
        <v>45333</v>
      </c>
      <c r="I264" s="2">
        <v>45333</v>
      </c>
      <c r="J264" t="s">
        <v>13</v>
      </c>
    </row>
    <row r="265" spans="1:10" x14ac:dyDescent="0.25">
      <c r="A265">
        <v>221</v>
      </c>
      <c r="B265" t="s">
        <v>69</v>
      </c>
      <c r="C265" t="s">
        <v>15</v>
      </c>
      <c r="D265" t="s">
        <v>16</v>
      </c>
      <c r="E265" t="s">
        <v>17</v>
      </c>
      <c r="F265" t="s">
        <v>49</v>
      </c>
      <c r="G265" s="1">
        <v>45333</v>
      </c>
      <c r="H265" s="31">
        <v>45333</v>
      </c>
      <c r="I265" s="2">
        <v>45333</v>
      </c>
      <c r="J265" t="s">
        <v>19</v>
      </c>
    </row>
    <row r="266" spans="1:10" x14ac:dyDescent="0.25">
      <c r="A266">
        <v>73</v>
      </c>
      <c r="B266" t="s">
        <v>65</v>
      </c>
      <c r="C266" t="s">
        <v>21</v>
      </c>
      <c r="D266" t="s">
        <v>14</v>
      </c>
      <c r="E266" t="s">
        <v>23</v>
      </c>
      <c r="F266" t="s">
        <v>51</v>
      </c>
      <c r="G266" s="1">
        <v>45336</v>
      </c>
      <c r="H266" s="31">
        <v>45336</v>
      </c>
      <c r="I266" s="2">
        <v>45336</v>
      </c>
      <c r="J266" t="s">
        <v>13</v>
      </c>
    </row>
    <row r="267" spans="1:10" x14ac:dyDescent="0.25">
      <c r="A267">
        <v>125</v>
      </c>
      <c r="B267" t="s">
        <v>69</v>
      </c>
      <c r="C267" t="s">
        <v>15</v>
      </c>
      <c r="D267" t="s">
        <v>16</v>
      </c>
      <c r="E267" t="s">
        <v>17</v>
      </c>
      <c r="F267" t="s">
        <v>49</v>
      </c>
      <c r="G267" s="1">
        <v>45337</v>
      </c>
      <c r="H267" s="31">
        <v>45337</v>
      </c>
      <c r="I267" s="2">
        <v>45337</v>
      </c>
      <c r="J267" t="s">
        <v>19</v>
      </c>
    </row>
    <row r="268" spans="1:10" x14ac:dyDescent="0.25">
      <c r="A268">
        <v>130</v>
      </c>
      <c r="B268" t="s">
        <v>66</v>
      </c>
      <c r="C268" t="s">
        <v>15</v>
      </c>
      <c r="D268" t="s">
        <v>35</v>
      </c>
      <c r="E268" t="s">
        <v>36</v>
      </c>
      <c r="F268" t="s">
        <v>37</v>
      </c>
      <c r="G268" s="1">
        <v>45337</v>
      </c>
      <c r="H268" s="31">
        <v>45337</v>
      </c>
      <c r="I268" s="2">
        <v>45337</v>
      </c>
      <c r="J268" t="s">
        <v>13</v>
      </c>
    </row>
    <row r="269" spans="1:10" x14ac:dyDescent="0.25">
      <c r="A269">
        <v>135</v>
      </c>
      <c r="B269" t="s">
        <v>71</v>
      </c>
      <c r="C269" t="s">
        <v>21</v>
      </c>
      <c r="D269" t="s">
        <v>31</v>
      </c>
      <c r="E269" t="s">
        <v>32</v>
      </c>
      <c r="F269" t="s">
        <v>33</v>
      </c>
      <c r="G269" s="1">
        <v>45340</v>
      </c>
      <c r="H269" s="31">
        <v>45340</v>
      </c>
      <c r="I269" s="2">
        <v>45340</v>
      </c>
      <c r="J269" t="s">
        <v>25</v>
      </c>
    </row>
    <row r="270" spans="1:10" x14ac:dyDescent="0.25">
      <c r="A270">
        <v>76</v>
      </c>
      <c r="B270" t="s">
        <v>68</v>
      </c>
      <c r="C270" t="s">
        <v>9</v>
      </c>
      <c r="D270" t="s">
        <v>10</v>
      </c>
      <c r="E270" t="s">
        <v>11</v>
      </c>
      <c r="F270" t="s">
        <v>12</v>
      </c>
      <c r="G270" s="1">
        <v>45341</v>
      </c>
      <c r="H270" s="31">
        <v>45341</v>
      </c>
      <c r="I270" s="2">
        <v>45341</v>
      </c>
      <c r="J270" t="s">
        <v>13</v>
      </c>
    </row>
    <row r="271" spans="1:10" x14ac:dyDescent="0.25">
      <c r="A271">
        <v>95</v>
      </c>
      <c r="B271" t="s">
        <v>71</v>
      </c>
      <c r="C271" t="s">
        <v>21</v>
      </c>
      <c r="D271" t="s">
        <v>16</v>
      </c>
      <c r="E271" t="s">
        <v>17</v>
      </c>
      <c r="F271" t="s">
        <v>49</v>
      </c>
      <c r="G271" s="1">
        <v>45342</v>
      </c>
      <c r="H271" s="31">
        <v>45342</v>
      </c>
      <c r="I271" s="2">
        <v>45342</v>
      </c>
      <c r="J271" t="s">
        <v>19</v>
      </c>
    </row>
    <row r="272" spans="1:10" x14ac:dyDescent="0.25">
      <c r="A272">
        <v>225</v>
      </c>
      <c r="B272" t="s">
        <v>54</v>
      </c>
      <c r="C272" t="s">
        <v>9</v>
      </c>
      <c r="D272" t="s">
        <v>31</v>
      </c>
      <c r="E272" t="s">
        <v>32</v>
      </c>
      <c r="F272" t="s">
        <v>33</v>
      </c>
      <c r="G272" s="1">
        <v>45342</v>
      </c>
      <c r="H272" s="31">
        <v>45342</v>
      </c>
      <c r="I272" s="2">
        <v>45342</v>
      </c>
      <c r="J272" t="s">
        <v>25</v>
      </c>
    </row>
    <row r="273" spans="1:10" x14ac:dyDescent="0.25">
      <c r="A273">
        <v>187</v>
      </c>
      <c r="B273" t="s">
        <v>67</v>
      </c>
      <c r="C273" t="s">
        <v>9</v>
      </c>
      <c r="D273" t="s">
        <v>10</v>
      </c>
      <c r="E273" t="s">
        <v>11</v>
      </c>
      <c r="F273" t="s">
        <v>12</v>
      </c>
      <c r="G273" s="1">
        <v>45343</v>
      </c>
      <c r="H273" s="31">
        <v>45343</v>
      </c>
      <c r="I273" s="2">
        <v>45343</v>
      </c>
      <c r="J273" t="s">
        <v>13</v>
      </c>
    </row>
    <row r="274" spans="1:10" x14ac:dyDescent="0.25">
      <c r="A274">
        <v>223</v>
      </c>
      <c r="B274" t="s">
        <v>71</v>
      </c>
      <c r="C274" t="s">
        <v>9</v>
      </c>
      <c r="D274" t="s">
        <v>10</v>
      </c>
      <c r="E274" t="s">
        <v>11</v>
      </c>
      <c r="F274" t="s">
        <v>12</v>
      </c>
      <c r="G274" s="1">
        <v>45343</v>
      </c>
      <c r="H274" s="31">
        <v>45343</v>
      </c>
      <c r="I274" s="2">
        <v>45343</v>
      </c>
      <c r="J274" t="s">
        <v>13</v>
      </c>
    </row>
    <row r="275" spans="1:10" x14ac:dyDescent="0.25">
      <c r="A275">
        <v>265</v>
      </c>
      <c r="B275" t="s">
        <v>54</v>
      </c>
      <c r="C275" t="s">
        <v>21</v>
      </c>
      <c r="D275" t="s">
        <v>10</v>
      </c>
      <c r="E275" t="s">
        <v>11</v>
      </c>
      <c r="F275" t="s">
        <v>12</v>
      </c>
      <c r="G275" s="1">
        <v>45343</v>
      </c>
      <c r="H275" s="31">
        <v>45343</v>
      </c>
      <c r="I275" s="2">
        <v>45343</v>
      </c>
      <c r="J275" t="s">
        <v>13</v>
      </c>
    </row>
    <row r="276" spans="1:10" x14ac:dyDescent="0.25">
      <c r="A276">
        <v>4</v>
      </c>
      <c r="B276" t="s">
        <v>26</v>
      </c>
      <c r="C276" t="s">
        <v>9</v>
      </c>
      <c r="D276" t="s">
        <v>27</v>
      </c>
      <c r="E276" t="s">
        <v>28</v>
      </c>
      <c r="F276" t="s">
        <v>29</v>
      </c>
      <c r="G276" s="1">
        <v>45344</v>
      </c>
      <c r="H276" s="31">
        <v>45344</v>
      </c>
      <c r="I276" s="2">
        <v>45344</v>
      </c>
      <c r="J276" t="s">
        <v>13</v>
      </c>
    </row>
    <row r="277" spans="1:10" x14ac:dyDescent="0.25">
      <c r="A277">
        <v>293</v>
      </c>
      <c r="B277" t="s">
        <v>69</v>
      </c>
      <c r="C277" t="s">
        <v>15</v>
      </c>
      <c r="D277" t="s">
        <v>16</v>
      </c>
      <c r="E277" t="s">
        <v>17</v>
      </c>
      <c r="F277" t="s">
        <v>49</v>
      </c>
      <c r="G277" s="1">
        <v>45344</v>
      </c>
      <c r="H277" s="31">
        <v>45344</v>
      </c>
      <c r="I277" s="2">
        <v>45344</v>
      </c>
      <c r="J277" t="s">
        <v>19</v>
      </c>
    </row>
    <row r="278" spans="1:10" x14ac:dyDescent="0.25">
      <c r="A278">
        <v>121</v>
      </c>
      <c r="B278" t="s">
        <v>54</v>
      </c>
      <c r="C278" t="s">
        <v>21</v>
      </c>
      <c r="D278" t="s">
        <v>10</v>
      </c>
      <c r="E278" t="s">
        <v>11</v>
      </c>
      <c r="F278" t="s">
        <v>12</v>
      </c>
      <c r="G278" s="1">
        <v>45348</v>
      </c>
      <c r="H278" s="31">
        <v>45348</v>
      </c>
      <c r="I278" s="2">
        <v>45348</v>
      </c>
      <c r="J278" t="s">
        <v>13</v>
      </c>
    </row>
    <row r="279" spans="1:10" x14ac:dyDescent="0.25">
      <c r="A279">
        <v>118</v>
      </c>
      <c r="B279" t="s">
        <v>70</v>
      </c>
      <c r="C279" t="s">
        <v>15</v>
      </c>
      <c r="D279" t="s">
        <v>35</v>
      </c>
      <c r="E279" t="s">
        <v>36</v>
      </c>
      <c r="F279" t="s">
        <v>37</v>
      </c>
      <c r="G279" s="1">
        <v>45349</v>
      </c>
      <c r="H279" s="31">
        <v>45349</v>
      </c>
      <c r="I279" s="2">
        <v>45349</v>
      </c>
      <c r="J279" t="s">
        <v>13</v>
      </c>
    </row>
    <row r="280" spans="1:10" x14ac:dyDescent="0.25">
      <c r="A280">
        <v>162</v>
      </c>
      <c r="B280" t="s">
        <v>66</v>
      </c>
      <c r="C280" t="s">
        <v>21</v>
      </c>
      <c r="D280" t="s">
        <v>14</v>
      </c>
      <c r="E280" t="s">
        <v>23</v>
      </c>
      <c r="F280" t="s">
        <v>51</v>
      </c>
      <c r="G280" s="1">
        <v>45349</v>
      </c>
      <c r="H280" s="31">
        <v>45349</v>
      </c>
      <c r="I280" s="2">
        <v>45349</v>
      </c>
      <c r="J280" t="s">
        <v>25</v>
      </c>
    </row>
    <row r="281" spans="1:10" x14ac:dyDescent="0.25">
      <c r="A281">
        <v>66</v>
      </c>
      <c r="B281" t="s">
        <v>73</v>
      </c>
      <c r="C281" t="s">
        <v>9</v>
      </c>
      <c r="D281" t="s">
        <v>35</v>
      </c>
      <c r="E281" t="s">
        <v>36</v>
      </c>
      <c r="F281" t="s">
        <v>37</v>
      </c>
      <c r="G281" s="1">
        <v>45350</v>
      </c>
      <c r="H281" s="31">
        <v>45350</v>
      </c>
      <c r="I281" s="2">
        <v>45350</v>
      </c>
      <c r="J281" t="s">
        <v>25</v>
      </c>
    </row>
    <row r="282" spans="1:10" x14ac:dyDescent="0.25">
      <c r="A282">
        <v>77</v>
      </c>
      <c r="B282" t="s">
        <v>69</v>
      </c>
      <c r="C282" t="s">
        <v>15</v>
      </c>
      <c r="D282" t="s">
        <v>16</v>
      </c>
      <c r="E282" t="s">
        <v>17</v>
      </c>
      <c r="F282" t="s">
        <v>18</v>
      </c>
      <c r="G282" s="1">
        <v>45350</v>
      </c>
      <c r="H282" s="31">
        <v>45350</v>
      </c>
      <c r="I282" s="2">
        <v>45350</v>
      </c>
      <c r="J282" t="s">
        <v>19</v>
      </c>
    </row>
    <row r="283" spans="1:10" x14ac:dyDescent="0.25">
      <c r="A283">
        <v>96</v>
      </c>
      <c r="B283" t="s">
        <v>72</v>
      </c>
      <c r="C283" t="s">
        <v>9</v>
      </c>
      <c r="D283" t="s">
        <v>14</v>
      </c>
      <c r="E283" t="s">
        <v>23</v>
      </c>
      <c r="F283" t="s">
        <v>41</v>
      </c>
      <c r="G283" s="1">
        <v>45350</v>
      </c>
      <c r="H283" s="31">
        <v>45350</v>
      </c>
      <c r="I283" s="2">
        <v>45350</v>
      </c>
      <c r="J283" t="s">
        <v>25</v>
      </c>
    </row>
    <row r="284" spans="1:10" x14ac:dyDescent="0.25">
      <c r="A284">
        <v>230</v>
      </c>
      <c r="B284" t="s">
        <v>70</v>
      </c>
      <c r="C284" t="s">
        <v>15</v>
      </c>
      <c r="D284" t="s">
        <v>27</v>
      </c>
      <c r="E284" t="s">
        <v>28</v>
      </c>
      <c r="F284" t="s">
        <v>29</v>
      </c>
      <c r="G284" s="1">
        <v>45350</v>
      </c>
      <c r="H284" s="31">
        <v>45350</v>
      </c>
      <c r="I284" s="2">
        <v>45350</v>
      </c>
      <c r="J284" t="s">
        <v>19</v>
      </c>
    </row>
    <row r="285" spans="1:10" x14ac:dyDescent="0.25">
      <c r="A285">
        <v>256</v>
      </c>
      <c r="B285" t="s">
        <v>72</v>
      </c>
      <c r="C285" t="s">
        <v>9</v>
      </c>
      <c r="D285" t="s">
        <v>35</v>
      </c>
      <c r="E285" t="s">
        <v>36</v>
      </c>
      <c r="F285" t="s">
        <v>37</v>
      </c>
      <c r="G285" s="1">
        <v>45350</v>
      </c>
      <c r="H285" s="31">
        <v>45350</v>
      </c>
      <c r="I285" s="2">
        <v>45350</v>
      </c>
      <c r="J285" t="s">
        <v>13</v>
      </c>
    </row>
    <row r="286" spans="1:10" x14ac:dyDescent="0.25">
      <c r="A286">
        <v>50</v>
      </c>
      <c r="B286" t="s">
        <v>54</v>
      </c>
      <c r="C286" t="s">
        <v>21</v>
      </c>
      <c r="D286" t="s">
        <v>14</v>
      </c>
      <c r="E286" t="s">
        <v>23</v>
      </c>
      <c r="F286" t="s">
        <v>51</v>
      </c>
      <c r="G286" s="1">
        <v>45354</v>
      </c>
      <c r="H286" s="31">
        <v>45354</v>
      </c>
      <c r="I286" s="2">
        <v>45354</v>
      </c>
      <c r="J286" t="s">
        <v>19</v>
      </c>
    </row>
    <row r="287" spans="1:10" x14ac:dyDescent="0.25">
      <c r="A287">
        <v>106</v>
      </c>
      <c r="B287" t="s">
        <v>66</v>
      </c>
      <c r="C287" t="s">
        <v>15</v>
      </c>
      <c r="D287" t="s">
        <v>35</v>
      </c>
      <c r="E287" t="s">
        <v>36</v>
      </c>
      <c r="F287" t="s">
        <v>37</v>
      </c>
      <c r="G287" s="1">
        <v>45354</v>
      </c>
      <c r="H287" s="31">
        <v>45354</v>
      </c>
      <c r="I287" s="2">
        <v>45354</v>
      </c>
      <c r="J287" t="s">
        <v>13</v>
      </c>
    </row>
    <row r="288" spans="1:10" x14ac:dyDescent="0.25">
      <c r="A288">
        <v>174</v>
      </c>
      <c r="B288" t="s">
        <v>70</v>
      </c>
      <c r="C288" t="s">
        <v>21</v>
      </c>
      <c r="D288" t="s">
        <v>14</v>
      </c>
      <c r="E288" t="s">
        <v>23</v>
      </c>
      <c r="F288" t="s">
        <v>51</v>
      </c>
      <c r="G288" s="1">
        <v>45354</v>
      </c>
      <c r="H288" s="31">
        <v>45354</v>
      </c>
      <c r="I288" s="2">
        <v>45354</v>
      </c>
      <c r="J288" t="s">
        <v>25</v>
      </c>
    </row>
    <row r="289" spans="1:10" x14ac:dyDescent="0.25">
      <c r="A289">
        <v>280</v>
      </c>
      <c r="B289" t="s">
        <v>72</v>
      </c>
      <c r="C289" t="s">
        <v>9</v>
      </c>
      <c r="D289" t="s">
        <v>35</v>
      </c>
      <c r="E289" t="s">
        <v>36</v>
      </c>
      <c r="F289" t="s">
        <v>37</v>
      </c>
      <c r="G289" s="1">
        <v>45355</v>
      </c>
      <c r="H289" s="31">
        <v>45355</v>
      </c>
      <c r="I289" s="2">
        <v>45355</v>
      </c>
      <c r="J289" t="s">
        <v>13</v>
      </c>
    </row>
    <row r="290" spans="1:10" x14ac:dyDescent="0.25">
      <c r="A290">
        <v>49</v>
      </c>
      <c r="B290" t="s">
        <v>57</v>
      </c>
      <c r="C290" t="s">
        <v>15</v>
      </c>
      <c r="D290" t="s">
        <v>16</v>
      </c>
      <c r="E290" t="s">
        <v>17</v>
      </c>
      <c r="F290" t="s">
        <v>18</v>
      </c>
      <c r="G290" s="1">
        <v>45356</v>
      </c>
      <c r="H290" s="31">
        <v>45356</v>
      </c>
      <c r="I290" s="2">
        <v>45356</v>
      </c>
      <c r="J290" t="s">
        <v>13</v>
      </c>
    </row>
    <row r="291" spans="1:10" x14ac:dyDescent="0.25">
      <c r="A291">
        <v>35</v>
      </c>
      <c r="B291" t="s">
        <v>73</v>
      </c>
      <c r="C291" t="s">
        <v>9</v>
      </c>
      <c r="D291" t="s">
        <v>27</v>
      </c>
      <c r="E291" t="s">
        <v>28</v>
      </c>
      <c r="F291" t="s">
        <v>29</v>
      </c>
      <c r="G291" s="1">
        <v>45358</v>
      </c>
      <c r="H291" s="31">
        <v>45358</v>
      </c>
      <c r="I291" s="2">
        <v>45358</v>
      </c>
      <c r="J291" t="s">
        <v>19</v>
      </c>
    </row>
    <row r="292" spans="1:10" x14ac:dyDescent="0.25">
      <c r="A292">
        <v>234</v>
      </c>
      <c r="B292" t="s">
        <v>66</v>
      </c>
      <c r="C292" t="s">
        <v>21</v>
      </c>
      <c r="D292" t="s">
        <v>14</v>
      </c>
      <c r="E292" t="s">
        <v>23</v>
      </c>
      <c r="F292" t="s">
        <v>51</v>
      </c>
      <c r="G292" s="1">
        <v>45359</v>
      </c>
      <c r="H292" s="31">
        <v>45359</v>
      </c>
      <c r="I292" s="2">
        <v>45359</v>
      </c>
      <c r="J292" t="s">
        <v>25</v>
      </c>
    </row>
    <row r="293" spans="1:10" x14ac:dyDescent="0.25">
      <c r="A293">
        <v>32</v>
      </c>
      <c r="B293" t="s">
        <v>71</v>
      </c>
      <c r="C293" t="s">
        <v>9</v>
      </c>
      <c r="D293" t="s">
        <v>10</v>
      </c>
      <c r="E293" t="s">
        <v>11</v>
      </c>
      <c r="F293" t="s">
        <v>12</v>
      </c>
      <c r="G293" s="1">
        <v>45360</v>
      </c>
      <c r="H293" s="31">
        <v>45360</v>
      </c>
      <c r="I293" s="2">
        <v>45360</v>
      </c>
      <c r="J293" t="s">
        <v>19</v>
      </c>
    </row>
    <row r="294" spans="1:10" x14ac:dyDescent="0.25">
      <c r="A294">
        <v>63</v>
      </c>
      <c r="B294" t="s">
        <v>71</v>
      </c>
      <c r="C294" t="s">
        <v>21</v>
      </c>
      <c r="D294" t="s">
        <v>22</v>
      </c>
      <c r="E294" t="s">
        <v>23</v>
      </c>
      <c r="F294" t="s">
        <v>24</v>
      </c>
      <c r="G294" s="1">
        <v>45361</v>
      </c>
      <c r="H294" s="31">
        <v>45361</v>
      </c>
      <c r="I294" s="2">
        <v>45361</v>
      </c>
      <c r="J294" t="s">
        <v>25</v>
      </c>
    </row>
    <row r="295" spans="1:10" x14ac:dyDescent="0.25">
      <c r="A295">
        <v>3</v>
      </c>
      <c r="B295" t="s">
        <v>20</v>
      </c>
      <c r="C295" t="s">
        <v>21</v>
      </c>
      <c r="D295" t="s">
        <v>22</v>
      </c>
      <c r="E295" t="s">
        <v>23</v>
      </c>
      <c r="F295" t="s">
        <v>24</v>
      </c>
      <c r="G295" s="1">
        <v>45363</v>
      </c>
      <c r="H295" s="31">
        <v>45363</v>
      </c>
      <c r="I295" s="2">
        <v>45363</v>
      </c>
      <c r="J295" t="s">
        <v>25</v>
      </c>
    </row>
    <row r="296" spans="1:10" x14ac:dyDescent="0.25">
      <c r="A296">
        <v>199</v>
      </c>
      <c r="B296" t="s">
        <v>71</v>
      </c>
      <c r="C296" t="s">
        <v>9</v>
      </c>
      <c r="D296" t="s">
        <v>10</v>
      </c>
      <c r="E296" t="s">
        <v>11</v>
      </c>
      <c r="F296" t="s">
        <v>12</v>
      </c>
      <c r="G296" s="1">
        <v>45363</v>
      </c>
      <c r="H296" s="31">
        <v>45363</v>
      </c>
      <c r="I296" s="2">
        <v>45363</v>
      </c>
      <c r="J296" t="s">
        <v>13</v>
      </c>
    </row>
    <row r="297" spans="1:10" x14ac:dyDescent="0.25">
      <c r="A297">
        <v>86</v>
      </c>
      <c r="B297" t="s">
        <v>77</v>
      </c>
      <c r="C297" t="s">
        <v>21</v>
      </c>
      <c r="D297" t="s">
        <v>22</v>
      </c>
      <c r="E297" t="s">
        <v>23</v>
      </c>
      <c r="F297" t="s">
        <v>24</v>
      </c>
      <c r="G297" s="1">
        <v>45364</v>
      </c>
      <c r="H297" s="31">
        <v>45364</v>
      </c>
      <c r="I297" s="2">
        <v>45364</v>
      </c>
      <c r="J297" t="s">
        <v>19</v>
      </c>
    </row>
    <row r="298" spans="1:10" x14ac:dyDescent="0.25">
      <c r="A298">
        <v>64</v>
      </c>
      <c r="B298" t="s">
        <v>72</v>
      </c>
      <c r="C298" t="s">
        <v>9</v>
      </c>
      <c r="D298" t="s">
        <v>27</v>
      </c>
      <c r="E298" t="s">
        <v>28</v>
      </c>
      <c r="F298" t="s">
        <v>29</v>
      </c>
      <c r="G298" s="1">
        <v>45369</v>
      </c>
      <c r="H298" s="31">
        <v>45369</v>
      </c>
      <c r="I298" s="2">
        <v>45369</v>
      </c>
      <c r="J298" t="s">
        <v>13</v>
      </c>
    </row>
    <row r="299" spans="1:10" x14ac:dyDescent="0.25">
      <c r="A299">
        <v>54</v>
      </c>
      <c r="B299" t="s">
        <v>60</v>
      </c>
      <c r="C299" t="s">
        <v>15</v>
      </c>
      <c r="D299" t="s">
        <v>16</v>
      </c>
      <c r="E299" t="s">
        <v>17</v>
      </c>
      <c r="F299" t="s">
        <v>49</v>
      </c>
      <c r="G299" s="1">
        <v>45374</v>
      </c>
      <c r="H299" s="31">
        <v>45374</v>
      </c>
      <c r="I299" s="2">
        <v>45374</v>
      </c>
      <c r="J299" t="s">
        <v>25</v>
      </c>
    </row>
    <row r="300" spans="1:10" x14ac:dyDescent="0.25">
      <c r="A300">
        <v>48</v>
      </c>
      <c r="B300" t="s">
        <v>71</v>
      </c>
      <c r="C300" t="s">
        <v>9</v>
      </c>
      <c r="D300" t="s">
        <v>35</v>
      </c>
      <c r="E300" t="s">
        <v>36</v>
      </c>
      <c r="F300" t="s">
        <v>47</v>
      </c>
      <c r="G300" s="1">
        <v>45376</v>
      </c>
      <c r="H300" s="31">
        <v>45376</v>
      </c>
      <c r="I300" s="2">
        <v>45376</v>
      </c>
      <c r="J300" t="s">
        <v>25</v>
      </c>
    </row>
    <row r="301" spans="1:10" x14ac:dyDescent="0.25">
      <c r="A301">
        <v>146</v>
      </c>
      <c r="B301" t="s">
        <v>66</v>
      </c>
      <c r="C301" t="s">
        <v>15</v>
      </c>
      <c r="D301" t="s">
        <v>27</v>
      </c>
      <c r="E301" t="s">
        <v>28</v>
      </c>
      <c r="F301" t="s">
        <v>29</v>
      </c>
      <c r="G301" s="1">
        <v>45376</v>
      </c>
      <c r="H301" s="31">
        <v>45376</v>
      </c>
      <c r="I301" s="2">
        <v>45376</v>
      </c>
      <c r="J301" t="s">
        <v>19</v>
      </c>
    </row>
  </sheetData>
  <sortState ref="A2:I301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Complains</vt:lpstr>
      <vt:lpstr>Months and Complaints</vt:lpstr>
      <vt:lpstr>Complain types</vt:lpstr>
      <vt:lpstr>Dates of Complains</vt:lpstr>
      <vt:lpstr>Store Type</vt:lpstr>
      <vt:lpstr>Top Ten Customers Complaining</vt:lpstr>
      <vt:lpstr>Staffs with Most Complains</vt:lpstr>
      <vt:lpstr>Store_Complaints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</dc:creator>
  <cp:lastModifiedBy>CELESTINE AKHABA</cp:lastModifiedBy>
  <dcterms:created xsi:type="dcterms:W3CDTF">2023-08-07T09:51:33Z</dcterms:created>
  <dcterms:modified xsi:type="dcterms:W3CDTF">2023-08-08T14:49:38Z</dcterms:modified>
</cp:coreProperties>
</file>