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2.xml" ContentType="application/vnd.openxmlformats-officedocument.spreadsheetml.pivotTab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tables/table10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3.xml" ContentType="application/vnd.openxmlformats-officedocument.spreadsheetml.pivotTab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4.xml" ContentType="application/vnd.openxmlformats-officedocument.spreadsheetml.pivotTable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4.xml" ContentType="application/vnd.openxmlformats-officedocument.drawing+xml"/>
  <Override PartName="/xl/tables/table11.xml" ContentType="application/vnd.openxmlformats-officedocument.spreadsheetml.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ELESTINE\Documents\"/>
    </mc:Choice>
  </mc:AlternateContent>
  <bookViews>
    <workbookView xWindow="0" yWindow="0" windowWidth="20325" windowHeight="9735"/>
  </bookViews>
  <sheets>
    <sheet name="Dashboard" sheetId="25" r:id="rId1"/>
    <sheet name="Top 100 most Streamed - Sheet1" sheetId="1" r:id="rId2"/>
    <sheet name="Beats.Per.Minute" sheetId="21" r:id="rId3"/>
    <sheet name="Speechiness" sheetId="23" r:id="rId4"/>
    <sheet name="Popularity" sheetId="24" r:id="rId5"/>
    <sheet name="Acousticness" sheetId="19" r:id="rId6"/>
    <sheet name="Length" sheetId="18" r:id="rId7"/>
    <sheet name="Valance" sheetId="17" r:id="rId8"/>
    <sheet name="Liveliness" sheetId="16" r:id="rId9"/>
    <sheet name="Loudness.dB" sheetId="15" r:id="rId10"/>
    <sheet name="Artistes" sheetId="11" r:id="rId11"/>
    <sheet name="Danceability" sheetId="14" r:id="rId12"/>
    <sheet name="Top 10 Artistes " sheetId="6" r:id="rId13"/>
    <sheet name="Genres" sheetId="9" r:id="rId14"/>
    <sheet name="Years" sheetId="8" r:id="rId15"/>
  </sheets>
  <calcPr calcId="152511"/>
  <pivotCaches>
    <pivotCache cacheId="0" r:id="rId16"/>
    <pivotCache cacheId="1" r:id="rId17"/>
    <pivotCache cacheId="2" r:id="rId18"/>
  </pivotCaches>
</workbook>
</file>

<file path=xl/calcChain.xml><?xml version="1.0" encoding="utf-8"?>
<calcChain xmlns="http://schemas.openxmlformats.org/spreadsheetml/2006/main">
  <c r="G18" i="25" l="1"/>
  <c r="B16" i="8" l="1"/>
</calcChain>
</file>

<file path=xl/sharedStrings.xml><?xml version="1.0" encoding="utf-8"?>
<sst xmlns="http://schemas.openxmlformats.org/spreadsheetml/2006/main" count="575" uniqueCount="235">
  <si>
    <t>Blinding Lights</t>
  </si>
  <si>
    <t>The Weeknd</t>
  </si>
  <si>
    <t>Watermelon Sugar</t>
  </si>
  <si>
    <t>Harry Styles</t>
  </si>
  <si>
    <t>Mood (feat. iann dior)</t>
  </si>
  <si>
    <t>24kGoldn</t>
  </si>
  <si>
    <t>Someone You Loved</t>
  </si>
  <si>
    <t>Lewis Capaldi</t>
  </si>
  <si>
    <t>Perfect</t>
  </si>
  <si>
    <t>Ed Sheeran</t>
  </si>
  <si>
    <t>Believer</t>
  </si>
  <si>
    <t>Imagine Dragons</t>
  </si>
  <si>
    <t>Billie Eilish</t>
  </si>
  <si>
    <t>Circles</t>
  </si>
  <si>
    <t>Post Malone</t>
  </si>
  <si>
    <t>Shape of You</t>
  </si>
  <si>
    <t>Memories</t>
  </si>
  <si>
    <t>Maroon 5</t>
  </si>
  <si>
    <t>Closer</t>
  </si>
  <si>
    <t>The Chainsmokers</t>
  </si>
  <si>
    <t>Say You Won't Let Go</t>
  </si>
  <si>
    <t>James Arthur</t>
  </si>
  <si>
    <t>Lucid Dreams</t>
  </si>
  <si>
    <t>Juice WRLD</t>
  </si>
  <si>
    <t>All of Me</t>
  </si>
  <si>
    <t>John Legend</t>
  </si>
  <si>
    <t>7 rings</t>
  </si>
  <si>
    <t>Ariana Grande</t>
  </si>
  <si>
    <t>Jocelyn Flores</t>
  </si>
  <si>
    <t>XXXTENTACION</t>
  </si>
  <si>
    <t>Travis Scott</t>
  </si>
  <si>
    <t>Wake Me Up</t>
  </si>
  <si>
    <t>Avicii</t>
  </si>
  <si>
    <t>ROCKSTAR (feat. Roddy Ricch)</t>
  </si>
  <si>
    <t>DaBaby</t>
  </si>
  <si>
    <t>Photograph</t>
  </si>
  <si>
    <t>SAD!</t>
  </si>
  <si>
    <t>SICKO MODE</t>
  </si>
  <si>
    <t>Stressed Out</t>
  </si>
  <si>
    <t>Twenty One Pilots</t>
  </si>
  <si>
    <t>Roses - Imanbek Remix</t>
  </si>
  <si>
    <t>SAINt JHN</t>
  </si>
  <si>
    <t>The Box</t>
  </si>
  <si>
    <t>Roddy Ricch</t>
  </si>
  <si>
    <t>The Hills</t>
  </si>
  <si>
    <t>Sunflower - Spider-Man: Into the Spider-Verse</t>
  </si>
  <si>
    <t>Thinking out Loud</t>
  </si>
  <si>
    <t>Starboy</t>
  </si>
  <si>
    <t>Love Yourself</t>
  </si>
  <si>
    <t>Justin Bieber</t>
  </si>
  <si>
    <t>Something Just Like This</t>
  </si>
  <si>
    <t>Shallow</t>
  </si>
  <si>
    <t>Lady Gaga</t>
  </si>
  <si>
    <t>Thunder</t>
  </si>
  <si>
    <t>XO Tour Llif3</t>
  </si>
  <si>
    <t>Lil Uzi Vert</t>
  </si>
  <si>
    <t>Take Me To Church</t>
  </si>
  <si>
    <t>Hozier</t>
  </si>
  <si>
    <t>Happier</t>
  </si>
  <si>
    <t>Marshmello</t>
  </si>
  <si>
    <t>thank u, next</t>
  </si>
  <si>
    <t>Counting Stars</t>
  </si>
  <si>
    <t>OneRepublic</t>
  </si>
  <si>
    <t>Can't Hold Us - feat. Ray Dalton</t>
  </si>
  <si>
    <t>Macklemore &amp; Ryan Lewis</t>
  </si>
  <si>
    <t>SeÃ±orita</t>
  </si>
  <si>
    <t>Shawn Mendes</t>
  </si>
  <si>
    <t>God's Plan</t>
  </si>
  <si>
    <t>Drake</t>
  </si>
  <si>
    <t>Don't Start Now</t>
  </si>
  <si>
    <t>Dua Lipa</t>
  </si>
  <si>
    <t>Bohemian Rhapsody - Remastered 2011</t>
  </si>
  <si>
    <t>Queen</t>
  </si>
  <si>
    <t>HUMBLE.</t>
  </si>
  <si>
    <t>Kendrick Lamar</t>
  </si>
  <si>
    <t>Let Me Love You</t>
  </si>
  <si>
    <t>DJ Snake</t>
  </si>
  <si>
    <t>Congratulations</t>
  </si>
  <si>
    <t>Stay With Me</t>
  </si>
  <si>
    <t>Sam Smith</t>
  </si>
  <si>
    <t>Treat You Better</t>
  </si>
  <si>
    <t>Uptown Funk (feat. Bruno Mars)</t>
  </si>
  <si>
    <t>Mark Ronson</t>
  </si>
  <si>
    <t>I Like Me Better</t>
  </si>
  <si>
    <t>Lauv</t>
  </si>
  <si>
    <t>when the party's over</t>
  </si>
  <si>
    <t>Mr. Brightside</t>
  </si>
  <si>
    <t>The Killers</t>
  </si>
  <si>
    <t>Dance Monkey</t>
  </si>
  <si>
    <t>Tones And I</t>
  </si>
  <si>
    <t>Havana (feat. Young Thug)</t>
  </si>
  <si>
    <t>Camila Cabello</t>
  </si>
  <si>
    <t>Better Now</t>
  </si>
  <si>
    <t>I Don't Care (with Justin Bieber)</t>
  </si>
  <si>
    <t>Unforgettable</t>
  </si>
  <si>
    <t>French Montana</t>
  </si>
  <si>
    <t>Too Good At Goodbyes</t>
  </si>
  <si>
    <t>Riptide</t>
  </si>
  <si>
    <t>Vance Joy</t>
  </si>
  <si>
    <t>That's What I Like</t>
  </si>
  <si>
    <t>Bruno Mars</t>
  </si>
  <si>
    <t>See You Again (feat. Charlie Puth)</t>
  </si>
  <si>
    <t>Wiz Khalifa</t>
  </si>
  <si>
    <t>One Kiss (with Dua Lipa)</t>
  </si>
  <si>
    <t>Calvin Harris</t>
  </si>
  <si>
    <t>Heathens</t>
  </si>
  <si>
    <t>Demons</t>
  </si>
  <si>
    <t>Youngblood</t>
  </si>
  <si>
    <t>5 Seconds of Summer</t>
  </si>
  <si>
    <t>Old Town Road - Remix</t>
  </si>
  <si>
    <t>Lil Nas X</t>
  </si>
  <si>
    <t>I'm Yours</t>
  </si>
  <si>
    <t>Jason Mraz</t>
  </si>
  <si>
    <t>Attention</t>
  </si>
  <si>
    <t>Charlie Puth</t>
  </si>
  <si>
    <t>New Rules</t>
  </si>
  <si>
    <t>Sorry</t>
  </si>
  <si>
    <t>Don't Let Me Down</t>
  </si>
  <si>
    <t>7 Years</t>
  </si>
  <si>
    <t>Lukas Graham</t>
  </si>
  <si>
    <t>I Like It</t>
  </si>
  <si>
    <t>Cardi B</t>
  </si>
  <si>
    <t>I Fall Apart</t>
  </si>
  <si>
    <t>We Don't Talk Anymore (feat. Selena Gomez)</t>
  </si>
  <si>
    <t>Can't Feel My Face</t>
  </si>
  <si>
    <t>Despacito</t>
  </si>
  <si>
    <t>Luis Fonsi</t>
  </si>
  <si>
    <t>Psycho (feat. Ty Dolla $ign)</t>
  </si>
  <si>
    <t>Stitches</t>
  </si>
  <si>
    <t>What Do You Mean?</t>
  </si>
  <si>
    <t>Wonderwall - Remastered</t>
  </si>
  <si>
    <t>Oasis</t>
  </si>
  <si>
    <t>Radioactive</t>
  </si>
  <si>
    <t>Eastside (with Halsey &amp; Khalid)</t>
  </si>
  <si>
    <t>benny blanco</t>
  </si>
  <si>
    <t>Cheerleader - Felix Jaehn Remix Radio Edit</t>
  </si>
  <si>
    <t>OMI</t>
  </si>
  <si>
    <t>Cheap Thrills</t>
  </si>
  <si>
    <t>Sia</t>
  </si>
  <si>
    <t>Girls Like You (feat. Cardi B) - Cardi B Version</t>
  </si>
  <si>
    <t>Faded</t>
  </si>
  <si>
    <t>Alan Walker</t>
  </si>
  <si>
    <t>Let Her Go</t>
  </si>
  <si>
    <t>Passenger</t>
  </si>
  <si>
    <t>CAN'T STOP THE FEELING! (from DreamWorks Animation's "TROLLS")</t>
  </si>
  <si>
    <t>Justin Timberlake</t>
  </si>
  <si>
    <t>Lean On</t>
  </si>
  <si>
    <t>Major Lazer</t>
  </si>
  <si>
    <t>Despacito - Remix</t>
  </si>
  <si>
    <t>Lose Yourself</t>
  </si>
  <si>
    <t>Eminem</t>
  </si>
  <si>
    <t>Without Me (with Juice WRLD)</t>
  </si>
  <si>
    <t>Halsey</t>
  </si>
  <si>
    <t>One Dance</t>
  </si>
  <si>
    <t>Sugar</t>
  </si>
  <si>
    <t>Emotions</t>
  </si>
  <si>
    <t>Mark Mendy</t>
  </si>
  <si>
    <t>Cold Water</t>
  </si>
  <si>
    <t>I Took A Pill In Ibiza - Seeb Remix</t>
  </si>
  <si>
    <t>Mike Posner</t>
  </si>
  <si>
    <t>Title</t>
  </si>
  <si>
    <t>Artist</t>
  </si>
  <si>
    <t>Top Genre</t>
  </si>
  <si>
    <t>Beats.Per.Minute</t>
  </si>
  <si>
    <t>Energy</t>
  </si>
  <si>
    <t>Danceability</t>
  </si>
  <si>
    <t>Loudness.dB</t>
  </si>
  <si>
    <t>Liveness</t>
  </si>
  <si>
    <t>Valance</t>
  </si>
  <si>
    <t>Length</t>
  </si>
  <si>
    <t>Acousticness</t>
  </si>
  <si>
    <t>Speechiness</t>
  </si>
  <si>
    <t>Popularity</t>
  </si>
  <si>
    <t>Year</t>
  </si>
  <si>
    <t>Lovely (with Khalid)</t>
  </si>
  <si>
    <t>Bad Guy</t>
  </si>
  <si>
    <t>Goosebumps</t>
  </si>
  <si>
    <t>Rockstar (feat. 21 Savage)</t>
  </si>
  <si>
    <t>Canadian Contemporary R&amp;B</t>
  </si>
  <si>
    <t/>
  </si>
  <si>
    <t>Pop</t>
  </si>
  <si>
    <t>Cali Rap</t>
  </si>
  <si>
    <t>Modern Rock</t>
  </si>
  <si>
    <t>Electropop</t>
  </si>
  <si>
    <t>Dfw Rap</t>
  </si>
  <si>
    <t>Dance Pop</t>
  </si>
  <si>
    <t>Chicago Rap</t>
  </si>
  <si>
    <t>Neo Soul</t>
  </si>
  <si>
    <t>Emo Rap</t>
  </si>
  <si>
    <t>Rap</t>
  </si>
  <si>
    <t>North Carolina Hip Hop</t>
  </si>
  <si>
    <t>Melodic Rap</t>
  </si>
  <si>
    <t>Canadian Pop</t>
  </si>
  <si>
    <t>Irish Singer-Songwriter</t>
  </si>
  <si>
    <t>Brostep</t>
  </si>
  <si>
    <t>Pop Rap</t>
  </si>
  <si>
    <t>Canadian Hip Hop</t>
  </si>
  <si>
    <t>Classic Rock</t>
  </si>
  <si>
    <t>Conscious Hip Hop</t>
  </si>
  <si>
    <t>Alternative Rock</t>
  </si>
  <si>
    <t>Australian Pop</t>
  </si>
  <si>
    <t>Gangster Rap</t>
  </si>
  <si>
    <t>Folk-Pop</t>
  </si>
  <si>
    <t>Boy Band</t>
  </si>
  <si>
    <t>Lgbtq+ Hip Hop</t>
  </si>
  <si>
    <t>Acoustic Pop</t>
  </si>
  <si>
    <t>Danish Pop</t>
  </si>
  <si>
    <t>Latin</t>
  </si>
  <si>
    <t>Beatlesque</t>
  </si>
  <si>
    <t>Australian Dance</t>
  </si>
  <si>
    <t>Electro House</t>
  </si>
  <si>
    <t>Detroit Hip Hop</t>
  </si>
  <si>
    <t>Pop Dance</t>
  </si>
  <si>
    <t>Row Labels</t>
  </si>
  <si>
    <t>Number of Songs</t>
  </si>
  <si>
    <t>Total</t>
  </si>
  <si>
    <t>Years</t>
  </si>
  <si>
    <t>Genre</t>
  </si>
  <si>
    <t xml:space="preserve">The year 2018 has the most number of stream songs on Spotify </t>
  </si>
  <si>
    <t>The Genre with the most stream songs on Spotify by 2019 is Dance Pop with 28 songs</t>
  </si>
  <si>
    <t>Artistes</t>
  </si>
  <si>
    <t>Average of Beats.Per.Minute</t>
  </si>
  <si>
    <t>Average of Energy</t>
  </si>
  <si>
    <t>Average of Danceability</t>
  </si>
  <si>
    <t>Average of Liveness</t>
  </si>
  <si>
    <t>Average of Popularity</t>
  </si>
  <si>
    <t>Average of Speechiness</t>
  </si>
  <si>
    <t>Average of Acousticness</t>
  </si>
  <si>
    <t>Average of Length</t>
  </si>
  <si>
    <t>Average of Valance</t>
  </si>
  <si>
    <t>Average of Loudness.dB</t>
  </si>
  <si>
    <t>Average</t>
  </si>
  <si>
    <t>Using the Filter above you can check different artistes and their average in terms of bpm, loudness, popularity etc</t>
  </si>
  <si>
    <t>The Artistes with Most Songs in Spotify Top 100 Most Streamed is Post Malone</t>
  </si>
  <si>
    <t>Spotify Top 100 Most Streamed Songs From 1999-2021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</si>
</sst>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28"/>
      <color theme="0"/>
      <name val="Times New Roman"/>
      <family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9"/>
        <bgColor theme="9"/>
      </patternFill>
    </fill>
    <fill>
      <patternFill patternType="solid">
        <fgColor rgb="FF29CB6B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9"/>
      </top>
      <bottom/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5">
    <xf numFmtId="0" fontId="0" fillId="0" borderId="0" xfId="0"/>
    <xf numFmtId="0" fontId="18" fillId="0" borderId="0" xfId="0" applyFont="1"/>
    <xf numFmtId="0" fontId="20" fillId="0" borderId="0" xfId="0" applyFont="1"/>
    <xf numFmtId="0" fontId="18" fillId="0" borderId="0" xfId="0" pivotButton="1" applyFont="1"/>
    <xf numFmtId="0" fontId="18" fillId="0" borderId="0" xfId="0" applyFont="1" applyAlignment="1">
      <alignment horizontal="left"/>
    </xf>
    <xf numFmtId="0" fontId="18" fillId="0" borderId="0" xfId="0" applyNumberFormat="1" applyFont="1"/>
    <xf numFmtId="0" fontId="20" fillId="0" borderId="0" xfId="0" applyFont="1" applyAlignment="1">
      <alignment horizontal="left"/>
    </xf>
    <xf numFmtId="0" fontId="21" fillId="0" borderId="0" xfId="0" applyFont="1"/>
    <xf numFmtId="0" fontId="18" fillId="33" borderId="0" xfId="0" applyFont="1" applyFill="1"/>
    <xf numFmtId="0" fontId="21" fillId="0" borderId="0" xfId="0" pivotButton="1" applyFont="1"/>
    <xf numFmtId="0" fontId="21" fillId="0" borderId="0" xfId="0" applyFont="1" applyAlignment="1">
      <alignment horizontal="left"/>
    </xf>
    <xf numFmtId="0" fontId="21" fillId="0" borderId="0" xfId="0" applyNumberFormat="1" applyFont="1"/>
    <xf numFmtId="0" fontId="21" fillId="33" borderId="0" xfId="0" applyNumberFormat="1" applyFont="1" applyFill="1"/>
    <xf numFmtId="0" fontId="21" fillId="33" borderId="0" xfId="0" applyFont="1" applyFill="1" applyAlignment="1">
      <alignment horizontal="left"/>
    </xf>
    <xf numFmtId="0" fontId="19" fillId="33" borderId="0" xfId="0" applyFont="1" applyFill="1"/>
    <xf numFmtId="0" fontId="19" fillId="0" borderId="0" xfId="0" applyFont="1"/>
    <xf numFmtId="0" fontId="18" fillId="0" borderId="0" xfId="0" applyFont="1" applyAlignment="1">
      <alignment horizontal="left" indent="1"/>
    </xf>
    <xf numFmtId="0" fontId="18" fillId="0" borderId="0" xfId="0" applyFont="1" applyAlignment="1">
      <alignment horizontal="left" indent="2"/>
    </xf>
    <xf numFmtId="2" fontId="18" fillId="0" borderId="0" xfId="0" applyNumberFormat="1" applyFont="1"/>
    <xf numFmtId="2" fontId="0" fillId="0" borderId="0" xfId="0" applyNumberFormat="1"/>
    <xf numFmtId="2" fontId="18" fillId="0" borderId="0" xfId="0" applyNumberFormat="1" applyFont="1" applyAlignment="1">
      <alignment horizontal="left"/>
    </xf>
    <xf numFmtId="2" fontId="18" fillId="0" borderId="0" xfId="0" applyNumberFormat="1" applyFont="1" applyAlignment="1">
      <alignment horizontal="center" vertical="top"/>
    </xf>
    <xf numFmtId="0" fontId="19" fillId="34" borderId="10" xfId="0" applyFont="1" applyFill="1" applyBorder="1"/>
    <xf numFmtId="0" fontId="18" fillId="0" borderId="10" xfId="0" applyFont="1" applyBorder="1"/>
    <xf numFmtId="0" fontId="18" fillId="0" borderId="11" xfId="0" applyFont="1" applyBorder="1"/>
    <xf numFmtId="0" fontId="16" fillId="0" borderId="0" xfId="0" applyFont="1"/>
    <xf numFmtId="0" fontId="18" fillId="35" borderId="13" xfId="0" applyFont="1" applyFill="1" applyBorder="1"/>
    <xf numFmtId="0" fontId="18" fillId="35" borderId="14" xfId="0" applyFont="1" applyFill="1" applyBorder="1"/>
    <xf numFmtId="0" fontId="18" fillId="35" borderId="15" xfId="0" applyFont="1" applyFill="1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20" fillId="0" borderId="20" xfId="0" applyFont="1" applyBorder="1"/>
    <xf numFmtId="0" fontId="18" fillId="0" borderId="0" xfId="0" applyFont="1" applyBorder="1"/>
    <xf numFmtId="0" fontId="18" fillId="0" borderId="17" xfId="0" applyFont="1" applyBorder="1"/>
    <xf numFmtId="0" fontId="21" fillId="0" borderId="0" xfId="0" applyFont="1" applyBorder="1"/>
    <xf numFmtId="0" fontId="0" fillId="0" borderId="0" xfId="0" applyBorder="1"/>
    <xf numFmtId="0" fontId="20" fillId="0" borderId="21" xfId="0" applyFont="1" applyBorder="1"/>
    <xf numFmtId="0" fontId="18" fillId="0" borderId="22" xfId="0" applyFont="1" applyBorder="1"/>
    <xf numFmtId="0" fontId="21" fillId="0" borderId="22" xfId="0" applyFont="1" applyBorder="1"/>
    <xf numFmtId="0" fontId="0" fillId="0" borderId="22" xfId="0" applyBorder="1"/>
    <xf numFmtId="0" fontId="20" fillId="0" borderId="12" xfId="0" applyFont="1" applyBorder="1" applyAlignment="1">
      <alignment horizontal="left"/>
    </xf>
    <xf numFmtId="0" fontId="18" fillId="0" borderId="12" xfId="0" applyNumberFormat="1" applyFont="1" applyBorder="1"/>
    <xf numFmtId="0" fontId="0" fillId="0" borderId="23" xfId="0" applyBorder="1"/>
    <xf numFmtId="0" fontId="0" fillId="0" borderId="24" xfId="0" applyBorder="1"/>
    <xf numFmtId="0" fontId="0" fillId="0" borderId="12" xfId="0" applyBorder="1"/>
    <xf numFmtId="0" fontId="0" fillId="0" borderId="25" xfId="0" applyBorder="1"/>
    <xf numFmtId="0" fontId="20" fillId="35" borderId="0" xfId="0" applyFont="1" applyFill="1" applyAlignment="1">
      <alignment horizontal="left"/>
    </xf>
    <xf numFmtId="0" fontId="18" fillId="35" borderId="0" xfId="0" applyNumberFormat="1" applyFont="1" applyFill="1"/>
    <xf numFmtId="0" fontId="18" fillId="35" borderId="22" xfId="0" applyFont="1" applyFill="1" applyBorder="1"/>
    <xf numFmtId="0" fontId="0" fillId="0" borderId="20" xfId="0" applyBorder="1"/>
    <xf numFmtId="0" fontId="18" fillId="35" borderId="0" xfId="0" applyFont="1" applyFill="1" applyBorder="1"/>
    <xf numFmtId="0" fontId="22" fillId="35" borderId="14" xfId="0" applyFont="1" applyFill="1" applyBorder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b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alignment vertical="bottom" readingOrder="0"/>
    </dxf>
    <dxf>
      <alignment horizontal="left" readingOrder="0"/>
    </dxf>
    <dxf>
      <alignment vertical="top" readingOrder="0"/>
    </dxf>
    <dxf>
      <alignment horizontal="center" readingOrder="0"/>
    </dxf>
    <dxf>
      <numFmt numFmtId="2" formatCode="0.00"/>
    </dxf>
    <dxf>
      <numFmt numFmtId="2" formatCode="0.0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left style="thin">
          <color theme="9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ill>
        <patternFill patternType="solid">
          <bgColor rgb="FF29CB6B"/>
        </patternFill>
      </fill>
    </dxf>
    <dxf>
      <fill>
        <patternFill patternType="solid">
          <bgColor rgb="FF29CB6B"/>
        </patternFill>
      </fill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</dxfs>
  <tableStyles count="0" defaultTableStyle="TableStyleMedium2" defaultPivotStyle="PivotStyleLight16"/>
  <colors>
    <mruColors>
      <color rgb="FF29CB6B"/>
      <color rgb="FF36BE77"/>
      <color rgb="FF1DD733"/>
      <color rgb="FF27CD3B"/>
      <color rgb="FF38C72D"/>
      <color rgb="FF3CB86B"/>
      <color rgb="FF99FF66"/>
      <color rgb="FFCCFFFF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[Top 100 most Streamed Songs on Spotify till 2021.xlsx]Top 10 Artistes !PivotTable11</c:name>
    <c:fmtId val="3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206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1" i="0" baseline="0">
                <a:solidFill>
                  <a:srgbClr val="00206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Top 10 Most Streamed Artistes on Spotify Ever </a:t>
            </a:r>
            <a:endParaRPr lang="en-US">
              <a:solidFill>
                <a:srgbClr val="00206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206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10 Artistes 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Artistes '!$A$2:$A$20</c:f>
              <c:strCache>
                <c:ptCount val="19"/>
                <c:pt idx="0">
                  <c:v>Post Malone</c:v>
                </c:pt>
                <c:pt idx="1">
                  <c:v>Ed Sheeran</c:v>
                </c:pt>
                <c:pt idx="2">
                  <c:v>The Weeknd</c:v>
                </c:pt>
                <c:pt idx="3">
                  <c:v>Imagine Dragons</c:v>
                </c:pt>
                <c:pt idx="4">
                  <c:v>The Chainsmokers</c:v>
                </c:pt>
                <c:pt idx="5">
                  <c:v>Shawn Mendes</c:v>
                </c:pt>
                <c:pt idx="6">
                  <c:v>Maroon 5</c:v>
                </c:pt>
                <c:pt idx="7">
                  <c:v>Billie Eilish</c:v>
                </c:pt>
                <c:pt idx="8">
                  <c:v>Justin Bieber</c:v>
                </c:pt>
                <c:pt idx="9">
                  <c:v>Ariana Grande</c:v>
                </c:pt>
                <c:pt idx="10">
                  <c:v>Travis Scott</c:v>
                </c:pt>
                <c:pt idx="11">
                  <c:v>Drake</c:v>
                </c:pt>
                <c:pt idx="12">
                  <c:v>Dua Lipa</c:v>
                </c:pt>
                <c:pt idx="13">
                  <c:v>Twenty One Pilots</c:v>
                </c:pt>
                <c:pt idx="14">
                  <c:v>Charlie Puth</c:v>
                </c:pt>
                <c:pt idx="15">
                  <c:v>Sam Smith</c:v>
                </c:pt>
                <c:pt idx="16">
                  <c:v>XXXTENTACION</c:v>
                </c:pt>
                <c:pt idx="17">
                  <c:v>Luis Fonsi</c:v>
                </c:pt>
                <c:pt idx="18">
                  <c:v>Major Lazer</c:v>
                </c:pt>
              </c:strCache>
            </c:strRef>
          </c:cat>
          <c:val>
            <c:numRef>
              <c:f>'Top 10 Artistes '!$B$2:$B$20</c:f>
              <c:numCache>
                <c:formatCode>General</c:formatCode>
                <c:ptCount val="19"/>
                <c:pt idx="0">
                  <c:v>7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9"/>
        <c:overlap val="-27"/>
        <c:axId val="380712816"/>
        <c:axId val="380711640"/>
      </c:barChart>
      <c:catAx>
        <c:axId val="380712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rgbClr val="00206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solidFill>
                      <a:srgbClr val="00206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Artistes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rgbClr val="00206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80711640"/>
        <c:crosses val="autoZero"/>
        <c:auto val="1"/>
        <c:lblAlgn val="ctr"/>
        <c:lblOffset val="100"/>
        <c:noMultiLvlLbl val="0"/>
      </c:catAx>
      <c:valAx>
        <c:axId val="38071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00206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rgbClr val="00206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Songs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00206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8071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206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 i="0" baseline="0">
                <a:solidFill>
                  <a:srgbClr val="002060"/>
                </a:solidFill>
                <a:effectLst/>
              </a:rPr>
              <a:t>Most Streamed Songs On Spotify By Average Loudness.dB in terms of Years </a:t>
            </a:r>
            <a:endParaRPr lang="en-US" sz="1400">
              <a:solidFill>
                <a:srgbClr val="00206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206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Loudness.dB!$B$1</c:f>
              <c:strCache>
                <c:ptCount val="1"/>
                <c:pt idx="0">
                  <c:v>Average of Loudness.dB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Loudness.dB!$A$2:$A$15</c:f>
              <c:numCache>
                <c:formatCode>General</c:formatCode>
                <c:ptCount val="14"/>
                <c:pt idx="0">
                  <c:v>1975</c:v>
                </c:pt>
                <c:pt idx="1">
                  <c:v>1995</c:v>
                </c:pt>
                <c:pt idx="2">
                  <c:v>2004</c:v>
                </c:pt>
                <c:pt idx="3">
                  <c:v>2008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numCache>
            </c:numRef>
          </c:cat>
          <c:val>
            <c:numRef>
              <c:f>Loudness.dB!$B$2:$B$15</c:f>
              <c:numCache>
                <c:formatCode>0.00</c:formatCode>
                <c:ptCount val="14"/>
                <c:pt idx="0">
                  <c:v>-10</c:v>
                </c:pt>
                <c:pt idx="1">
                  <c:v>-4</c:v>
                </c:pt>
                <c:pt idx="2">
                  <c:v>-5</c:v>
                </c:pt>
                <c:pt idx="3">
                  <c:v>-8</c:v>
                </c:pt>
                <c:pt idx="4">
                  <c:v>-3.6666666666666665</c:v>
                </c:pt>
                <c:pt idx="5">
                  <c:v>-6.25</c:v>
                </c:pt>
                <c:pt idx="6">
                  <c:v>-6.5</c:v>
                </c:pt>
                <c:pt idx="7">
                  <c:v>-6.4615384615384617</c:v>
                </c:pt>
                <c:pt idx="8">
                  <c:v>-5.9375</c:v>
                </c:pt>
                <c:pt idx="9">
                  <c:v>-5.833333333333333</c:v>
                </c:pt>
                <c:pt idx="10">
                  <c:v>-5.95</c:v>
                </c:pt>
                <c:pt idx="11">
                  <c:v>-6.5625</c:v>
                </c:pt>
                <c:pt idx="12">
                  <c:v>-6.333333333333333</c:v>
                </c:pt>
                <c:pt idx="13">
                  <c:v>-5.333333333333333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4833760"/>
        <c:axId val="384828272"/>
      </c:barChart>
      <c:catAx>
        <c:axId val="38483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84828272"/>
        <c:crosses val="autoZero"/>
        <c:auto val="1"/>
        <c:lblAlgn val="ctr"/>
        <c:lblOffset val="100"/>
        <c:noMultiLvlLbl val="0"/>
      </c:catAx>
      <c:valAx>
        <c:axId val="38482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Loudness.dB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8483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[Top 100 most Streamed Songs on Spotify till 2021.xlsx]Artistes!PivotTable2</c:name>
    <c:fmtId val="5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Artistes!$B$4</c:f>
              <c:strCache>
                <c:ptCount val="1"/>
                <c:pt idx="0">
                  <c:v>Average of Beats.Per.Minute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Artistes!$A$5:$A$12</c:f>
              <c:multiLvlStrCache>
                <c:ptCount val="3"/>
                <c:lvl>
                  <c:pt idx="0">
                    <c:v>Lovely (with Khalid)</c:v>
                  </c:pt>
                  <c:pt idx="1">
                    <c:v>Bad Guy</c:v>
                  </c:pt>
                  <c:pt idx="2">
                    <c:v>when the party's over</c:v>
                  </c:pt>
                </c:lvl>
                <c:lvl>
                  <c:pt idx="0">
                    <c:v>Electropop</c:v>
                  </c:pt>
                  <c:pt idx="1">
                    <c:v>Electropop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</c:lvl>
              </c:multiLvlStrCache>
            </c:multiLvlStrRef>
          </c:cat>
          <c:val>
            <c:numRef>
              <c:f>Artistes!$B$5:$B$12</c:f>
              <c:numCache>
                <c:formatCode>General</c:formatCode>
                <c:ptCount val="3"/>
                <c:pt idx="0">
                  <c:v>115</c:v>
                </c:pt>
                <c:pt idx="1">
                  <c:v>135</c:v>
                </c:pt>
                <c:pt idx="2">
                  <c:v>83</c:v>
                </c:pt>
              </c:numCache>
            </c:numRef>
          </c:val>
        </c:ser>
        <c:ser>
          <c:idx val="1"/>
          <c:order val="1"/>
          <c:tx>
            <c:strRef>
              <c:f>Artistes!$C$4</c:f>
              <c:strCache>
                <c:ptCount val="1"/>
                <c:pt idx="0">
                  <c:v>Average of Energy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Artistes!$A$5:$A$12</c:f>
              <c:multiLvlStrCache>
                <c:ptCount val="3"/>
                <c:lvl>
                  <c:pt idx="0">
                    <c:v>Lovely (with Khalid)</c:v>
                  </c:pt>
                  <c:pt idx="1">
                    <c:v>Bad Guy</c:v>
                  </c:pt>
                  <c:pt idx="2">
                    <c:v>when the party's over</c:v>
                  </c:pt>
                </c:lvl>
                <c:lvl>
                  <c:pt idx="0">
                    <c:v>Electropop</c:v>
                  </c:pt>
                  <c:pt idx="1">
                    <c:v>Electropop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</c:lvl>
              </c:multiLvlStrCache>
            </c:multiLvlStrRef>
          </c:cat>
          <c:val>
            <c:numRef>
              <c:f>Artistes!$C$5:$C$12</c:f>
              <c:numCache>
                <c:formatCode>General</c:formatCode>
                <c:ptCount val="3"/>
                <c:pt idx="0">
                  <c:v>30</c:v>
                </c:pt>
                <c:pt idx="1">
                  <c:v>43</c:v>
                </c:pt>
                <c:pt idx="2">
                  <c:v>11</c:v>
                </c:pt>
              </c:numCache>
            </c:numRef>
          </c:val>
        </c:ser>
        <c:ser>
          <c:idx val="2"/>
          <c:order val="2"/>
          <c:tx>
            <c:strRef>
              <c:f>Artistes!$D$4</c:f>
              <c:strCache>
                <c:ptCount val="1"/>
                <c:pt idx="0">
                  <c:v>Average of Danceability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Artistes!$A$5:$A$12</c:f>
              <c:multiLvlStrCache>
                <c:ptCount val="3"/>
                <c:lvl>
                  <c:pt idx="0">
                    <c:v>Lovely (with Khalid)</c:v>
                  </c:pt>
                  <c:pt idx="1">
                    <c:v>Bad Guy</c:v>
                  </c:pt>
                  <c:pt idx="2">
                    <c:v>when the party's over</c:v>
                  </c:pt>
                </c:lvl>
                <c:lvl>
                  <c:pt idx="0">
                    <c:v>Electropop</c:v>
                  </c:pt>
                  <c:pt idx="1">
                    <c:v>Electropop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</c:lvl>
              </c:multiLvlStrCache>
            </c:multiLvlStrRef>
          </c:cat>
          <c:val>
            <c:numRef>
              <c:f>Artistes!$D$5:$D$12</c:f>
              <c:numCache>
                <c:formatCode>General</c:formatCode>
                <c:ptCount val="3"/>
                <c:pt idx="0">
                  <c:v>35</c:v>
                </c:pt>
                <c:pt idx="1">
                  <c:v>70</c:v>
                </c:pt>
                <c:pt idx="2">
                  <c:v>37</c:v>
                </c:pt>
              </c:numCache>
            </c:numRef>
          </c:val>
        </c:ser>
        <c:ser>
          <c:idx val="3"/>
          <c:order val="3"/>
          <c:tx>
            <c:strRef>
              <c:f>Artistes!$E$4</c:f>
              <c:strCache>
                <c:ptCount val="1"/>
                <c:pt idx="0">
                  <c:v>Average of Liveness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Artistes!$A$5:$A$12</c:f>
              <c:multiLvlStrCache>
                <c:ptCount val="3"/>
                <c:lvl>
                  <c:pt idx="0">
                    <c:v>Lovely (with Khalid)</c:v>
                  </c:pt>
                  <c:pt idx="1">
                    <c:v>Bad Guy</c:v>
                  </c:pt>
                  <c:pt idx="2">
                    <c:v>when the party's over</c:v>
                  </c:pt>
                </c:lvl>
                <c:lvl>
                  <c:pt idx="0">
                    <c:v>Electropop</c:v>
                  </c:pt>
                  <c:pt idx="1">
                    <c:v>Electropop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</c:lvl>
              </c:multiLvlStrCache>
            </c:multiLvlStrRef>
          </c:cat>
          <c:val>
            <c:numRef>
              <c:f>Artistes!$E$5:$E$12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9</c:v>
                </c:pt>
              </c:numCache>
            </c:numRef>
          </c:val>
        </c:ser>
        <c:ser>
          <c:idx val="4"/>
          <c:order val="4"/>
          <c:tx>
            <c:strRef>
              <c:f>Artistes!$F$4</c:f>
              <c:strCache>
                <c:ptCount val="1"/>
                <c:pt idx="0">
                  <c:v>Average of Loudness.dB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Artistes!$A$5:$A$12</c:f>
              <c:multiLvlStrCache>
                <c:ptCount val="3"/>
                <c:lvl>
                  <c:pt idx="0">
                    <c:v>Lovely (with Khalid)</c:v>
                  </c:pt>
                  <c:pt idx="1">
                    <c:v>Bad Guy</c:v>
                  </c:pt>
                  <c:pt idx="2">
                    <c:v>when the party's over</c:v>
                  </c:pt>
                </c:lvl>
                <c:lvl>
                  <c:pt idx="0">
                    <c:v>Electropop</c:v>
                  </c:pt>
                  <c:pt idx="1">
                    <c:v>Electropop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</c:lvl>
              </c:multiLvlStrCache>
            </c:multiLvlStrRef>
          </c:cat>
          <c:val>
            <c:numRef>
              <c:f>Artistes!$F$5:$F$12</c:f>
              <c:numCache>
                <c:formatCode>General</c:formatCode>
                <c:ptCount val="3"/>
                <c:pt idx="0">
                  <c:v>-10</c:v>
                </c:pt>
                <c:pt idx="1">
                  <c:v>-11</c:v>
                </c:pt>
                <c:pt idx="2">
                  <c:v>-14</c:v>
                </c:pt>
              </c:numCache>
            </c:numRef>
          </c:val>
        </c:ser>
        <c:ser>
          <c:idx val="5"/>
          <c:order val="5"/>
          <c:tx>
            <c:strRef>
              <c:f>Artistes!$G$4</c:f>
              <c:strCache>
                <c:ptCount val="1"/>
                <c:pt idx="0">
                  <c:v>Average of Valance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Artistes!$A$5:$A$12</c:f>
              <c:multiLvlStrCache>
                <c:ptCount val="3"/>
                <c:lvl>
                  <c:pt idx="0">
                    <c:v>Lovely (with Khalid)</c:v>
                  </c:pt>
                  <c:pt idx="1">
                    <c:v>Bad Guy</c:v>
                  </c:pt>
                  <c:pt idx="2">
                    <c:v>when the party's over</c:v>
                  </c:pt>
                </c:lvl>
                <c:lvl>
                  <c:pt idx="0">
                    <c:v>Electropop</c:v>
                  </c:pt>
                  <c:pt idx="1">
                    <c:v>Electropop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</c:lvl>
              </c:multiLvlStrCache>
            </c:multiLvlStrRef>
          </c:cat>
          <c:val>
            <c:numRef>
              <c:f>Artistes!$G$5:$G$12</c:f>
              <c:numCache>
                <c:formatCode>General</c:formatCode>
                <c:ptCount val="3"/>
                <c:pt idx="0">
                  <c:v>12</c:v>
                </c:pt>
                <c:pt idx="1">
                  <c:v>56</c:v>
                </c:pt>
                <c:pt idx="2">
                  <c:v>20</c:v>
                </c:pt>
              </c:numCache>
            </c:numRef>
          </c:val>
        </c:ser>
        <c:ser>
          <c:idx val="6"/>
          <c:order val="6"/>
          <c:tx>
            <c:strRef>
              <c:f>Artistes!$H$4</c:f>
              <c:strCache>
                <c:ptCount val="1"/>
                <c:pt idx="0">
                  <c:v>Average of Length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Artistes!$A$5:$A$12</c:f>
              <c:multiLvlStrCache>
                <c:ptCount val="3"/>
                <c:lvl>
                  <c:pt idx="0">
                    <c:v>Lovely (with Khalid)</c:v>
                  </c:pt>
                  <c:pt idx="1">
                    <c:v>Bad Guy</c:v>
                  </c:pt>
                  <c:pt idx="2">
                    <c:v>when the party's over</c:v>
                  </c:pt>
                </c:lvl>
                <c:lvl>
                  <c:pt idx="0">
                    <c:v>Electropop</c:v>
                  </c:pt>
                  <c:pt idx="1">
                    <c:v>Electropop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</c:lvl>
              </c:multiLvlStrCache>
            </c:multiLvlStrRef>
          </c:cat>
          <c:val>
            <c:numRef>
              <c:f>Artistes!$H$5:$H$12</c:f>
              <c:numCache>
                <c:formatCode>General</c:formatCode>
                <c:ptCount val="3"/>
                <c:pt idx="0">
                  <c:v>200</c:v>
                </c:pt>
                <c:pt idx="1">
                  <c:v>194</c:v>
                </c:pt>
                <c:pt idx="2">
                  <c:v>196</c:v>
                </c:pt>
              </c:numCache>
            </c:numRef>
          </c:val>
        </c:ser>
        <c:ser>
          <c:idx val="7"/>
          <c:order val="7"/>
          <c:tx>
            <c:strRef>
              <c:f>Artistes!$I$4</c:f>
              <c:strCache>
                <c:ptCount val="1"/>
                <c:pt idx="0">
                  <c:v>Average of Acousticness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Artistes!$A$5:$A$12</c:f>
              <c:multiLvlStrCache>
                <c:ptCount val="3"/>
                <c:lvl>
                  <c:pt idx="0">
                    <c:v>Lovely (with Khalid)</c:v>
                  </c:pt>
                  <c:pt idx="1">
                    <c:v>Bad Guy</c:v>
                  </c:pt>
                  <c:pt idx="2">
                    <c:v>when the party's over</c:v>
                  </c:pt>
                </c:lvl>
                <c:lvl>
                  <c:pt idx="0">
                    <c:v>Electropop</c:v>
                  </c:pt>
                  <c:pt idx="1">
                    <c:v>Electropop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</c:lvl>
              </c:multiLvlStrCache>
            </c:multiLvlStrRef>
          </c:cat>
          <c:val>
            <c:numRef>
              <c:f>Artistes!$I$5:$I$12</c:f>
              <c:numCache>
                <c:formatCode>General</c:formatCode>
                <c:ptCount val="3"/>
                <c:pt idx="0">
                  <c:v>93</c:v>
                </c:pt>
                <c:pt idx="1">
                  <c:v>33</c:v>
                </c:pt>
                <c:pt idx="2">
                  <c:v>98</c:v>
                </c:pt>
              </c:numCache>
            </c:numRef>
          </c:val>
        </c:ser>
        <c:ser>
          <c:idx val="8"/>
          <c:order val="8"/>
          <c:tx>
            <c:strRef>
              <c:f>Artistes!$J$4</c:f>
              <c:strCache>
                <c:ptCount val="1"/>
                <c:pt idx="0">
                  <c:v>Average of Speechiness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Artistes!$A$5:$A$12</c:f>
              <c:multiLvlStrCache>
                <c:ptCount val="3"/>
                <c:lvl>
                  <c:pt idx="0">
                    <c:v>Lovely (with Khalid)</c:v>
                  </c:pt>
                  <c:pt idx="1">
                    <c:v>Bad Guy</c:v>
                  </c:pt>
                  <c:pt idx="2">
                    <c:v>when the party's over</c:v>
                  </c:pt>
                </c:lvl>
                <c:lvl>
                  <c:pt idx="0">
                    <c:v>Electropop</c:v>
                  </c:pt>
                  <c:pt idx="1">
                    <c:v>Electropop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</c:lvl>
              </c:multiLvlStrCache>
            </c:multiLvlStrRef>
          </c:cat>
          <c:val>
            <c:numRef>
              <c:f>Artistes!$J$5:$J$12</c:f>
              <c:numCache>
                <c:formatCode>General</c:formatCode>
                <c:ptCount val="3"/>
                <c:pt idx="0">
                  <c:v>3</c:v>
                </c:pt>
                <c:pt idx="1">
                  <c:v>38</c:v>
                </c:pt>
                <c:pt idx="2">
                  <c:v>10</c:v>
                </c:pt>
              </c:numCache>
            </c:numRef>
          </c:val>
        </c:ser>
        <c:ser>
          <c:idx val="9"/>
          <c:order val="9"/>
          <c:tx>
            <c:strRef>
              <c:f>Artistes!$K$4</c:f>
              <c:strCache>
                <c:ptCount val="1"/>
                <c:pt idx="0">
                  <c:v>Average of Popularity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Artistes!$A$5:$A$12</c:f>
              <c:multiLvlStrCache>
                <c:ptCount val="3"/>
                <c:lvl>
                  <c:pt idx="0">
                    <c:v>Lovely (with Khalid)</c:v>
                  </c:pt>
                  <c:pt idx="1">
                    <c:v>Bad Guy</c:v>
                  </c:pt>
                  <c:pt idx="2">
                    <c:v>when the party's over</c:v>
                  </c:pt>
                </c:lvl>
                <c:lvl>
                  <c:pt idx="0">
                    <c:v>Electropop</c:v>
                  </c:pt>
                  <c:pt idx="1">
                    <c:v>Electropop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</c:lvl>
              </c:multiLvlStrCache>
            </c:multiLvlStrRef>
          </c:cat>
          <c:val>
            <c:numRef>
              <c:f>Artistes!$K$5:$K$12</c:f>
              <c:numCache>
                <c:formatCode>General</c:formatCode>
                <c:ptCount val="3"/>
                <c:pt idx="0">
                  <c:v>86</c:v>
                </c:pt>
                <c:pt idx="1">
                  <c:v>84</c:v>
                </c:pt>
                <c:pt idx="2">
                  <c:v>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4831016"/>
        <c:axId val="380714776"/>
      </c:barChart>
      <c:catAx>
        <c:axId val="384831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14776"/>
        <c:crosses val="autoZero"/>
        <c:auto val="1"/>
        <c:lblAlgn val="ctr"/>
        <c:lblOffset val="100"/>
        <c:noMultiLvlLbl val="0"/>
      </c:catAx>
      <c:valAx>
        <c:axId val="38071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831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206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solidFill>
                  <a:srgbClr val="002060"/>
                </a:solidFill>
              </a:rPr>
              <a:t>Most Streamed Songs On Spotify By Average</a:t>
            </a:r>
            <a:r>
              <a:rPr lang="en-US" baseline="0">
                <a:solidFill>
                  <a:srgbClr val="002060"/>
                </a:solidFill>
              </a:rPr>
              <a:t> </a:t>
            </a:r>
            <a:r>
              <a:rPr lang="en-US">
                <a:solidFill>
                  <a:srgbClr val="002060"/>
                </a:solidFill>
              </a:rPr>
              <a:t>Danceability in terms of Years </a:t>
            </a:r>
          </a:p>
        </c:rich>
      </c:tx>
      <c:layout>
        <c:manualLayout>
          <c:xMode val="edge"/>
          <c:yMode val="edge"/>
          <c:x val="0.17820122484689419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206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Danceability!$A$2:$A$15</c:f>
              <c:numCache>
                <c:formatCode>General</c:formatCode>
                <c:ptCount val="14"/>
                <c:pt idx="0">
                  <c:v>1975</c:v>
                </c:pt>
                <c:pt idx="1">
                  <c:v>1995</c:v>
                </c:pt>
                <c:pt idx="2">
                  <c:v>2004</c:v>
                </c:pt>
                <c:pt idx="3">
                  <c:v>2008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numCache>
            </c:numRef>
          </c:cat>
          <c:val>
            <c:numRef>
              <c:f>Danceability!$B$2:$B$15</c:f>
              <c:numCache>
                <c:formatCode>0.00</c:formatCode>
                <c:ptCount val="14"/>
                <c:pt idx="0">
                  <c:v>41</c:v>
                </c:pt>
                <c:pt idx="1">
                  <c:v>38</c:v>
                </c:pt>
                <c:pt idx="2">
                  <c:v>35</c:v>
                </c:pt>
                <c:pt idx="3">
                  <c:v>69</c:v>
                </c:pt>
                <c:pt idx="4">
                  <c:v>53.333333333333336</c:v>
                </c:pt>
                <c:pt idx="5">
                  <c:v>51.5</c:v>
                </c:pt>
                <c:pt idx="6">
                  <c:v>59.166666666666664</c:v>
                </c:pt>
                <c:pt idx="7">
                  <c:v>71.384615384615387</c:v>
                </c:pt>
                <c:pt idx="8">
                  <c:v>67.75</c:v>
                </c:pt>
                <c:pt idx="9">
                  <c:v>71.333333333333329</c:v>
                </c:pt>
                <c:pt idx="10">
                  <c:v>68.75</c:v>
                </c:pt>
                <c:pt idx="11">
                  <c:v>70.625</c:v>
                </c:pt>
                <c:pt idx="12">
                  <c:v>68.333333333333329</c:v>
                </c:pt>
                <c:pt idx="13">
                  <c:v>71.333333333333329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9"/>
        <c:overlap val="-100"/>
        <c:axId val="380710464"/>
        <c:axId val="380710856"/>
      </c:barChart>
      <c:catAx>
        <c:axId val="380710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00206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rgbClr val="002060"/>
                    </a:solidFill>
                  </a:rPr>
                  <a:t>Years</a:t>
                </a:r>
              </a:p>
            </c:rich>
          </c:tx>
          <c:layout>
            <c:manualLayout>
              <c:xMode val="edge"/>
              <c:yMode val="edge"/>
              <c:x val="0.43960520559930005"/>
              <c:y val="0.895833333333333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00206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80710856"/>
        <c:crosses val="autoZero"/>
        <c:auto val="1"/>
        <c:lblAlgn val="ctr"/>
        <c:lblOffset val="100"/>
        <c:noMultiLvlLbl val="0"/>
      </c:catAx>
      <c:valAx>
        <c:axId val="38071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00206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rgbClr val="002060"/>
                    </a:solidFill>
                  </a:rPr>
                  <a:t>Danceability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00206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8071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[Top 100 most Streamed Songs on Spotify till 2021.xlsx]Top 10 Artistes 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206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1" i="0" baseline="0">
                <a:solidFill>
                  <a:srgbClr val="00206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Top 10 Most Streamed Artistes on Spotify Ever </a:t>
            </a:r>
            <a:endParaRPr lang="en-US">
              <a:solidFill>
                <a:srgbClr val="00206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206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10 Artistes 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Artistes '!$A$2:$A$20</c:f>
              <c:strCache>
                <c:ptCount val="19"/>
                <c:pt idx="0">
                  <c:v>Post Malone</c:v>
                </c:pt>
                <c:pt idx="1">
                  <c:v>Ed Sheeran</c:v>
                </c:pt>
                <c:pt idx="2">
                  <c:v>The Weeknd</c:v>
                </c:pt>
                <c:pt idx="3">
                  <c:v>Imagine Dragons</c:v>
                </c:pt>
                <c:pt idx="4">
                  <c:v>The Chainsmokers</c:v>
                </c:pt>
                <c:pt idx="5">
                  <c:v>Shawn Mendes</c:v>
                </c:pt>
                <c:pt idx="6">
                  <c:v>Maroon 5</c:v>
                </c:pt>
                <c:pt idx="7">
                  <c:v>Billie Eilish</c:v>
                </c:pt>
                <c:pt idx="8">
                  <c:v>Justin Bieber</c:v>
                </c:pt>
                <c:pt idx="9">
                  <c:v>Ariana Grande</c:v>
                </c:pt>
                <c:pt idx="10">
                  <c:v>Travis Scott</c:v>
                </c:pt>
                <c:pt idx="11">
                  <c:v>Drake</c:v>
                </c:pt>
                <c:pt idx="12">
                  <c:v>Dua Lipa</c:v>
                </c:pt>
                <c:pt idx="13">
                  <c:v>Twenty One Pilots</c:v>
                </c:pt>
                <c:pt idx="14">
                  <c:v>Charlie Puth</c:v>
                </c:pt>
                <c:pt idx="15">
                  <c:v>Sam Smith</c:v>
                </c:pt>
                <c:pt idx="16">
                  <c:v>XXXTENTACION</c:v>
                </c:pt>
                <c:pt idx="17">
                  <c:v>Luis Fonsi</c:v>
                </c:pt>
                <c:pt idx="18">
                  <c:v>Major Lazer</c:v>
                </c:pt>
              </c:strCache>
            </c:strRef>
          </c:cat>
          <c:val>
            <c:numRef>
              <c:f>'Top 10 Artistes '!$B$2:$B$20</c:f>
              <c:numCache>
                <c:formatCode>General</c:formatCode>
                <c:ptCount val="19"/>
                <c:pt idx="0">
                  <c:v>7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9"/>
        <c:overlap val="-27"/>
        <c:axId val="385807656"/>
        <c:axId val="385803344"/>
      </c:barChart>
      <c:catAx>
        <c:axId val="385807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rgbClr val="00206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solidFill>
                      <a:srgbClr val="00206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Artistes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rgbClr val="00206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85803344"/>
        <c:crosses val="autoZero"/>
        <c:auto val="1"/>
        <c:lblAlgn val="ctr"/>
        <c:lblOffset val="100"/>
        <c:noMultiLvlLbl val="0"/>
      </c:catAx>
      <c:valAx>
        <c:axId val="38580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00206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rgbClr val="00206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Songs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00206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85807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[Top 100 most Streamed Songs on Spotify till 2021.xlsx]Genres!PivotTable2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0" baseline="0">
                <a:solidFill>
                  <a:srgbClr val="00206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1" i="0" baseline="0">
                <a:solidFill>
                  <a:srgbClr val="00206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Top 10 Most Streamed Genres on Spotify Ever </a:t>
            </a:r>
            <a:endParaRPr lang="en-US" b="1">
              <a:solidFill>
                <a:srgbClr val="00206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0" baseline="0">
              <a:solidFill>
                <a:srgbClr val="00206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Genres!$B$1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Genres!$A$2:$A$15</c:f>
              <c:strCache>
                <c:ptCount val="13"/>
                <c:pt idx="0">
                  <c:v>Dance Pop</c:v>
                </c:pt>
                <c:pt idx="1">
                  <c:v>Pop</c:v>
                </c:pt>
                <c:pt idx="2">
                  <c:v>Dfw Rap</c:v>
                </c:pt>
                <c:pt idx="3">
                  <c:v>Canadian Pop</c:v>
                </c:pt>
                <c:pt idx="4">
                  <c:v>Modern Rock</c:v>
                </c:pt>
                <c:pt idx="5">
                  <c:v>Canadian Contemporary R&amp;B</c:v>
                </c:pt>
                <c:pt idx="6">
                  <c:v>Electropop</c:v>
                </c:pt>
                <c:pt idx="7">
                  <c:v>Melodic Rap</c:v>
                </c:pt>
                <c:pt idx="8">
                  <c:v>Canadian Hip Hop</c:v>
                </c:pt>
                <c:pt idx="9">
                  <c:v>Rap</c:v>
                </c:pt>
                <c:pt idx="10">
                  <c:v>Latin</c:v>
                </c:pt>
                <c:pt idx="11">
                  <c:v>Folk-Pop</c:v>
                </c:pt>
                <c:pt idx="12">
                  <c:v>Emo Rap</c:v>
                </c:pt>
              </c:strCache>
            </c:strRef>
          </c:cat>
          <c:val>
            <c:numRef>
              <c:f>Genres!$B$2:$B$15</c:f>
              <c:numCache>
                <c:formatCode>General</c:formatCode>
                <c:ptCount val="13"/>
                <c:pt idx="0">
                  <c:v>28</c:v>
                </c:pt>
                <c:pt idx="1">
                  <c:v>11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9"/>
        <c:overlap val="-27"/>
        <c:axId val="385803736"/>
        <c:axId val="385802560"/>
      </c:barChart>
      <c:catAx>
        <c:axId val="385803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rgbClr val="00206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solidFill>
                      <a:srgbClr val="00206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Genres</a:t>
                </a:r>
              </a:p>
            </c:rich>
          </c:tx>
          <c:layout>
            <c:manualLayout>
              <c:xMode val="edge"/>
              <c:yMode val="edge"/>
              <c:x val="0.40226825890306145"/>
              <c:y val="0.835366846174200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rgbClr val="00206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85802560"/>
        <c:crosses val="autoZero"/>
        <c:auto val="1"/>
        <c:lblAlgn val="ctr"/>
        <c:lblOffset val="100"/>
        <c:noMultiLvlLbl val="0"/>
      </c:catAx>
      <c:valAx>
        <c:axId val="3858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00206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rgbClr val="00206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</a:t>
                </a:r>
                <a:r>
                  <a:rPr lang="en-US" b="1" baseline="0">
                    <a:solidFill>
                      <a:srgbClr val="00206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of Songs</a:t>
                </a:r>
                <a:endParaRPr lang="en-US" b="1">
                  <a:solidFill>
                    <a:srgbClr val="00206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00206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85803736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206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1" i="0" baseline="0">
                <a:solidFill>
                  <a:srgbClr val="002060"/>
                </a:solidFill>
                <a:effectLst/>
              </a:rPr>
              <a:t>Top 10 Most Streamed Songs on Spotify Using Years</a:t>
            </a:r>
            <a:endParaRPr lang="en-US">
              <a:solidFill>
                <a:srgbClr val="00206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206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Years!$B$1</c:f>
              <c:strCache>
                <c:ptCount val="1"/>
                <c:pt idx="0">
                  <c:v>Number of Songs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Years!$A$2:$A$15</c:f>
              <c:numCache>
                <c:formatCode>General</c:formatCode>
                <c:ptCount val="14"/>
                <c:pt idx="0">
                  <c:v>1975</c:v>
                </c:pt>
                <c:pt idx="1">
                  <c:v>1995</c:v>
                </c:pt>
                <c:pt idx="2">
                  <c:v>2004</c:v>
                </c:pt>
                <c:pt idx="3">
                  <c:v>2008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numCache>
            </c:numRef>
          </c:cat>
          <c:val>
            <c:numRef>
              <c:f>Years!$B$2:$B$15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13</c:v>
                </c:pt>
                <c:pt idx="8">
                  <c:v>16</c:v>
                </c:pt>
                <c:pt idx="9">
                  <c:v>12</c:v>
                </c:pt>
                <c:pt idx="10">
                  <c:v>20</c:v>
                </c:pt>
                <c:pt idx="11">
                  <c:v>16</c:v>
                </c:pt>
                <c:pt idx="12">
                  <c:v>3</c:v>
                </c:pt>
                <c:pt idx="13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9"/>
        <c:overlap val="-27"/>
        <c:axId val="385804128"/>
        <c:axId val="385809224"/>
      </c:barChart>
      <c:catAx>
        <c:axId val="385804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rgbClr val="00206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solidFill>
                      <a:srgbClr val="00206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Years</a:t>
                </a:r>
              </a:p>
            </c:rich>
          </c:tx>
          <c:layout>
            <c:manualLayout>
              <c:xMode val="edge"/>
              <c:yMode val="edge"/>
              <c:x val="0.43250809273840768"/>
              <c:y val="0.860648148148148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rgbClr val="00206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85809224"/>
        <c:crosses val="autoZero"/>
        <c:auto val="1"/>
        <c:lblAlgn val="ctr"/>
        <c:lblOffset val="100"/>
        <c:noMultiLvlLbl val="0"/>
      </c:catAx>
      <c:valAx>
        <c:axId val="38580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00206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rgbClr val="00206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</a:t>
                </a:r>
                <a:r>
                  <a:rPr lang="en-US" b="1" baseline="0">
                    <a:solidFill>
                      <a:srgbClr val="00206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of Songs</a:t>
                </a:r>
                <a:endParaRPr lang="en-US" b="1">
                  <a:solidFill>
                    <a:srgbClr val="00206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00206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8580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206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1" i="0" baseline="0">
                <a:solidFill>
                  <a:srgbClr val="002060"/>
                </a:solidFill>
                <a:effectLst/>
              </a:rPr>
              <a:t>Top 10 Most Streamed Songs on Spotify Using Years</a:t>
            </a:r>
            <a:endParaRPr lang="en-US">
              <a:solidFill>
                <a:srgbClr val="002060"/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206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Years!$B$1</c:f>
              <c:strCache>
                <c:ptCount val="1"/>
                <c:pt idx="0">
                  <c:v>Number of Songs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Years!$A$2:$A$15</c:f>
              <c:numCache>
                <c:formatCode>General</c:formatCode>
                <c:ptCount val="14"/>
                <c:pt idx="0">
                  <c:v>1975</c:v>
                </c:pt>
                <c:pt idx="1">
                  <c:v>1995</c:v>
                </c:pt>
                <c:pt idx="2">
                  <c:v>2004</c:v>
                </c:pt>
                <c:pt idx="3">
                  <c:v>2008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numCache>
            </c:numRef>
          </c:cat>
          <c:val>
            <c:numRef>
              <c:f>Years!$B$2:$B$15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13</c:v>
                </c:pt>
                <c:pt idx="8">
                  <c:v>16</c:v>
                </c:pt>
                <c:pt idx="9">
                  <c:v>12</c:v>
                </c:pt>
                <c:pt idx="10">
                  <c:v>20</c:v>
                </c:pt>
                <c:pt idx="11">
                  <c:v>16</c:v>
                </c:pt>
                <c:pt idx="12">
                  <c:v>3</c:v>
                </c:pt>
                <c:pt idx="13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9"/>
        <c:overlap val="-27"/>
        <c:axId val="380713600"/>
        <c:axId val="380713992"/>
      </c:barChart>
      <c:catAx>
        <c:axId val="380713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rgbClr val="00206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solidFill>
                      <a:srgbClr val="00206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Years</a:t>
                </a:r>
              </a:p>
            </c:rich>
          </c:tx>
          <c:layout>
            <c:manualLayout>
              <c:xMode val="edge"/>
              <c:yMode val="edge"/>
              <c:x val="0.43250809273840768"/>
              <c:y val="0.860648148148148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rgbClr val="00206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80713992"/>
        <c:crosses val="autoZero"/>
        <c:auto val="1"/>
        <c:lblAlgn val="ctr"/>
        <c:lblOffset val="100"/>
        <c:noMultiLvlLbl val="0"/>
      </c:catAx>
      <c:valAx>
        <c:axId val="38071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00206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rgbClr val="00206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</a:t>
                </a:r>
                <a:r>
                  <a:rPr lang="en-US" b="1" baseline="0">
                    <a:solidFill>
                      <a:srgbClr val="00206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of Songs</a:t>
                </a:r>
                <a:endParaRPr lang="en-US" b="1">
                  <a:solidFill>
                    <a:srgbClr val="00206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00206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8071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206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 i="0" baseline="0">
                <a:solidFill>
                  <a:srgbClr val="00206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Most Streamed Songs On Spotify By Average Beats.Per.Minute in terms of Years </a:t>
            </a:r>
            <a:endParaRPr lang="en-US" sz="1400">
              <a:solidFill>
                <a:srgbClr val="00206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206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Beats.Per.Minute!$B$1</c:f>
              <c:strCache>
                <c:ptCount val="1"/>
                <c:pt idx="0">
                  <c:v>Average of Beats.Per.Minute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Beats.Per.Minute!$A$2:$A$15</c:f>
              <c:numCache>
                <c:formatCode>General</c:formatCode>
                <c:ptCount val="14"/>
                <c:pt idx="0">
                  <c:v>1975</c:v>
                </c:pt>
                <c:pt idx="1">
                  <c:v>1995</c:v>
                </c:pt>
                <c:pt idx="2">
                  <c:v>2004</c:v>
                </c:pt>
                <c:pt idx="3">
                  <c:v>2008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numCache>
            </c:numRef>
          </c:cat>
          <c:val>
            <c:numRef>
              <c:f>Beats.Per.Minute!$B$2:$B$15</c:f>
              <c:numCache>
                <c:formatCode>0.00</c:formatCode>
                <c:ptCount val="14"/>
                <c:pt idx="0">
                  <c:v>71</c:v>
                </c:pt>
                <c:pt idx="1">
                  <c:v>174</c:v>
                </c:pt>
                <c:pt idx="2">
                  <c:v>148</c:v>
                </c:pt>
                <c:pt idx="3">
                  <c:v>151</c:v>
                </c:pt>
                <c:pt idx="4">
                  <c:v>124</c:v>
                </c:pt>
                <c:pt idx="5">
                  <c:v>110.5</c:v>
                </c:pt>
                <c:pt idx="6">
                  <c:v>112.16666666666667</c:v>
                </c:pt>
                <c:pt idx="7">
                  <c:v>114.38461538461539</c:v>
                </c:pt>
                <c:pt idx="8">
                  <c:v>117.25</c:v>
                </c:pt>
                <c:pt idx="9">
                  <c:v>117.91666666666667</c:v>
                </c:pt>
                <c:pt idx="10">
                  <c:v>111.05</c:v>
                </c:pt>
                <c:pt idx="11">
                  <c:v>123.375</c:v>
                </c:pt>
                <c:pt idx="12">
                  <c:v>128.33333333333334</c:v>
                </c:pt>
                <c:pt idx="13">
                  <c:v>102.66666666666667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9"/>
        <c:overlap val="-27"/>
        <c:axId val="380715560"/>
        <c:axId val="380715952"/>
      </c:barChart>
      <c:catAx>
        <c:axId val="380715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00206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rgbClr val="00206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Years</a:t>
                </a:r>
              </a:p>
            </c:rich>
          </c:tx>
          <c:layout>
            <c:manualLayout>
              <c:xMode val="edge"/>
              <c:yMode val="edge"/>
              <c:x val="0.45718936437293173"/>
              <c:y val="0.889430213628359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00206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80715952"/>
        <c:crosses val="autoZero"/>
        <c:auto val="1"/>
        <c:lblAlgn val="ctr"/>
        <c:lblOffset val="100"/>
        <c:noMultiLvlLbl val="0"/>
      </c:catAx>
      <c:valAx>
        <c:axId val="38071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00206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rgbClr val="00206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Beats.Per.Minute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00206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80715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00206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 i="0" baseline="0">
                <a:solidFill>
                  <a:srgbClr val="00206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Most Streamed Songs On Spotify By Average Speechiness in terms of Years </a:t>
            </a:r>
            <a:endParaRPr lang="en-US" sz="1400">
              <a:solidFill>
                <a:srgbClr val="00206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00206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Speechiness!$B$1</c:f>
              <c:strCache>
                <c:ptCount val="1"/>
                <c:pt idx="0">
                  <c:v>Average of Speechiness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Speechiness!$A$2:$A$15</c:f>
              <c:numCache>
                <c:formatCode>General</c:formatCode>
                <c:ptCount val="14"/>
                <c:pt idx="0">
                  <c:v>1975</c:v>
                </c:pt>
                <c:pt idx="1">
                  <c:v>1995</c:v>
                </c:pt>
                <c:pt idx="2">
                  <c:v>2004</c:v>
                </c:pt>
                <c:pt idx="3">
                  <c:v>2008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numCache>
            </c:numRef>
          </c:cat>
          <c:val>
            <c:numRef>
              <c:f>Speechiness!$B$2:$B$15</c:f>
              <c:numCache>
                <c:formatCode>0.00</c:formatCode>
                <c:ptCount val="14"/>
                <c:pt idx="0">
                  <c:v>5</c:v>
                </c:pt>
                <c:pt idx="1">
                  <c:v>4</c:v>
                </c:pt>
                <c:pt idx="2">
                  <c:v>7</c:v>
                </c:pt>
                <c:pt idx="3">
                  <c:v>5</c:v>
                </c:pt>
                <c:pt idx="4">
                  <c:v>5.666666666666667</c:v>
                </c:pt>
                <c:pt idx="5">
                  <c:v>4.75</c:v>
                </c:pt>
                <c:pt idx="6">
                  <c:v>8</c:v>
                </c:pt>
                <c:pt idx="7">
                  <c:v>9.2307692307692299</c:v>
                </c:pt>
                <c:pt idx="8">
                  <c:v>8.0625</c:v>
                </c:pt>
                <c:pt idx="9">
                  <c:v>12</c:v>
                </c:pt>
                <c:pt idx="10">
                  <c:v>12.45</c:v>
                </c:pt>
                <c:pt idx="11">
                  <c:v>11.0625</c:v>
                </c:pt>
                <c:pt idx="12">
                  <c:v>10</c:v>
                </c:pt>
                <c:pt idx="13">
                  <c:v>13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9"/>
        <c:axId val="380712032"/>
        <c:axId val="380713208"/>
      </c:barChart>
      <c:catAx>
        <c:axId val="38071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00206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rgbClr val="00206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Years</a:t>
                </a:r>
              </a:p>
            </c:rich>
          </c:tx>
          <c:layout>
            <c:manualLayout>
              <c:xMode val="edge"/>
              <c:yMode val="edge"/>
              <c:x val="0.44376169616579558"/>
              <c:y val="0.884479662972064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00206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80713208"/>
        <c:crosses val="autoZero"/>
        <c:auto val="1"/>
        <c:lblAlgn val="ctr"/>
        <c:lblOffset val="100"/>
        <c:noMultiLvlLbl val="0"/>
      </c:catAx>
      <c:valAx>
        <c:axId val="38071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00206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rgbClr val="00206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Speechiness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00206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8071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206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 i="0" baseline="0">
                <a:solidFill>
                  <a:srgbClr val="00206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Most Streamed Songs On Spotify By Average Popularity in terms of Years </a:t>
            </a:r>
            <a:endParaRPr lang="en-US" sz="1400">
              <a:solidFill>
                <a:srgbClr val="00206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206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Popularity!$B$1</c:f>
              <c:strCache>
                <c:ptCount val="1"/>
                <c:pt idx="0">
                  <c:v>Average of Popularity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Popularity!$A$2:$A$15</c:f>
              <c:numCache>
                <c:formatCode>General</c:formatCode>
                <c:ptCount val="14"/>
                <c:pt idx="0">
                  <c:v>1975</c:v>
                </c:pt>
                <c:pt idx="1">
                  <c:v>1995</c:v>
                </c:pt>
                <c:pt idx="2">
                  <c:v>2004</c:v>
                </c:pt>
                <c:pt idx="3">
                  <c:v>2008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numCache>
            </c:numRef>
          </c:cat>
          <c:val>
            <c:numRef>
              <c:f>Popularity!$B$2:$B$15</c:f>
              <c:numCache>
                <c:formatCode>0.00</c:formatCode>
                <c:ptCount val="14"/>
                <c:pt idx="0">
                  <c:v>81</c:v>
                </c:pt>
                <c:pt idx="1">
                  <c:v>77</c:v>
                </c:pt>
                <c:pt idx="2">
                  <c:v>81</c:v>
                </c:pt>
                <c:pt idx="3">
                  <c:v>80</c:v>
                </c:pt>
                <c:pt idx="4">
                  <c:v>79.333333333333329</c:v>
                </c:pt>
                <c:pt idx="5">
                  <c:v>80.5</c:v>
                </c:pt>
                <c:pt idx="6">
                  <c:v>79.666666666666671</c:v>
                </c:pt>
                <c:pt idx="7">
                  <c:v>77.384615384615387</c:v>
                </c:pt>
                <c:pt idx="8">
                  <c:v>77.375</c:v>
                </c:pt>
                <c:pt idx="9">
                  <c:v>82.333333333333329</c:v>
                </c:pt>
                <c:pt idx="10">
                  <c:v>79.5</c:v>
                </c:pt>
                <c:pt idx="11">
                  <c:v>80.8125</c:v>
                </c:pt>
                <c:pt idx="12">
                  <c:v>85.333333333333329</c:v>
                </c:pt>
                <c:pt idx="13">
                  <c:v>79.666666666666671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9"/>
        <c:overlap val="-27"/>
        <c:axId val="384831800"/>
        <c:axId val="384832192"/>
      </c:barChart>
      <c:catAx>
        <c:axId val="384831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00206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rgbClr val="00206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00206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84832192"/>
        <c:crosses val="autoZero"/>
        <c:auto val="1"/>
        <c:lblAlgn val="ctr"/>
        <c:lblOffset val="100"/>
        <c:noMultiLvlLbl val="0"/>
      </c:catAx>
      <c:valAx>
        <c:axId val="38483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Popuarity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84831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206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 i="0" baseline="0">
                <a:solidFill>
                  <a:srgbClr val="00206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Most Streamed Songs On Spotify By Average Accousticness in terms of Years </a:t>
            </a:r>
            <a:endParaRPr lang="en-US" sz="1400">
              <a:solidFill>
                <a:srgbClr val="00206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206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Acousticness!$B$1</c:f>
              <c:strCache>
                <c:ptCount val="1"/>
                <c:pt idx="0">
                  <c:v>Average of Acousticness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Acousticness!$A$2:$A$15</c:f>
              <c:numCache>
                <c:formatCode>General</c:formatCode>
                <c:ptCount val="14"/>
                <c:pt idx="0">
                  <c:v>1975</c:v>
                </c:pt>
                <c:pt idx="1">
                  <c:v>1995</c:v>
                </c:pt>
                <c:pt idx="2">
                  <c:v>2004</c:v>
                </c:pt>
                <c:pt idx="3">
                  <c:v>2008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numCache>
            </c:numRef>
          </c:cat>
          <c:val>
            <c:numRef>
              <c:f>Acousticness!$B$2:$B$15</c:f>
              <c:numCache>
                <c:formatCode>0.00</c:formatCode>
                <c:ptCount val="14"/>
                <c:pt idx="0">
                  <c:v>27</c:v>
                </c:pt>
                <c:pt idx="1">
                  <c:v>0</c:v>
                </c:pt>
                <c:pt idx="2">
                  <c:v>0</c:v>
                </c:pt>
                <c:pt idx="3">
                  <c:v>60</c:v>
                </c:pt>
                <c:pt idx="4">
                  <c:v>11</c:v>
                </c:pt>
                <c:pt idx="5">
                  <c:v>33.75</c:v>
                </c:pt>
                <c:pt idx="6">
                  <c:v>45.666666666666664</c:v>
                </c:pt>
                <c:pt idx="7">
                  <c:v>18.46153846153846</c:v>
                </c:pt>
                <c:pt idx="8">
                  <c:v>18.5625</c:v>
                </c:pt>
                <c:pt idx="9">
                  <c:v>17.583333333333332</c:v>
                </c:pt>
                <c:pt idx="10">
                  <c:v>29.45</c:v>
                </c:pt>
                <c:pt idx="11">
                  <c:v>31.0625</c:v>
                </c:pt>
                <c:pt idx="12">
                  <c:v>8.6666666666666661</c:v>
                </c:pt>
                <c:pt idx="13">
                  <c:v>35.333333333333336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9"/>
        <c:overlap val="-27"/>
        <c:axId val="384830232"/>
        <c:axId val="384829840"/>
      </c:barChart>
      <c:catAx>
        <c:axId val="384830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00206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rgbClr val="00206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00206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84829840"/>
        <c:crosses val="autoZero"/>
        <c:auto val="1"/>
        <c:lblAlgn val="ctr"/>
        <c:lblOffset val="100"/>
        <c:noMultiLvlLbl val="0"/>
      </c:catAx>
      <c:valAx>
        <c:axId val="38482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00206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rgbClr val="00206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Accousticness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00206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84830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206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 i="0" baseline="0">
                <a:solidFill>
                  <a:srgbClr val="00206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Most Streamed Songs On Spotify By Average Length in terms of Years </a:t>
            </a:r>
            <a:endParaRPr lang="en-US" sz="1400">
              <a:solidFill>
                <a:srgbClr val="00206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206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Length!$B$1</c:f>
              <c:strCache>
                <c:ptCount val="1"/>
                <c:pt idx="0">
                  <c:v>Average of Length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Length!$A$2:$A$15</c:f>
              <c:numCache>
                <c:formatCode>General</c:formatCode>
                <c:ptCount val="14"/>
                <c:pt idx="0">
                  <c:v>1975</c:v>
                </c:pt>
                <c:pt idx="1">
                  <c:v>1995</c:v>
                </c:pt>
                <c:pt idx="2">
                  <c:v>2004</c:v>
                </c:pt>
                <c:pt idx="3">
                  <c:v>2008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numCache>
            </c:numRef>
          </c:cat>
          <c:val>
            <c:numRef>
              <c:f>Length!$B$2:$B$15</c:f>
              <c:numCache>
                <c:formatCode>0.00</c:formatCode>
                <c:ptCount val="14"/>
                <c:pt idx="0">
                  <c:v>354</c:v>
                </c:pt>
                <c:pt idx="1">
                  <c:v>259</c:v>
                </c:pt>
                <c:pt idx="2">
                  <c:v>223</c:v>
                </c:pt>
                <c:pt idx="3">
                  <c:v>242</c:v>
                </c:pt>
                <c:pt idx="4">
                  <c:v>207.66666666666666</c:v>
                </c:pt>
                <c:pt idx="5">
                  <c:v>256.75</c:v>
                </c:pt>
                <c:pt idx="6">
                  <c:v>246.83333333333334</c:v>
                </c:pt>
                <c:pt idx="7">
                  <c:v>216.30769230769232</c:v>
                </c:pt>
                <c:pt idx="8">
                  <c:v>216.6875</c:v>
                </c:pt>
                <c:pt idx="9">
                  <c:v>203.83333333333334</c:v>
                </c:pt>
                <c:pt idx="10">
                  <c:v>213.3</c:v>
                </c:pt>
                <c:pt idx="11">
                  <c:v>199.125</c:v>
                </c:pt>
                <c:pt idx="12">
                  <c:v>188.33333333333334</c:v>
                </c:pt>
                <c:pt idx="13">
                  <c:v>167.33333333333334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9"/>
        <c:overlap val="-27"/>
        <c:axId val="384827488"/>
        <c:axId val="384833368"/>
      </c:barChart>
      <c:catAx>
        <c:axId val="384827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00206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rgbClr val="00206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Years</a:t>
                </a:r>
              </a:p>
            </c:rich>
          </c:tx>
          <c:layout>
            <c:manualLayout>
              <c:xMode val="edge"/>
              <c:yMode val="edge"/>
              <c:x val="0.42479501246140577"/>
              <c:y val="0.907103267264005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00206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84833368"/>
        <c:crosses val="autoZero"/>
        <c:auto val="1"/>
        <c:lblAlgn val="ctr"/>
        <c:lblOffset val="100"/>
        <c:noMultiLvlLbl val="0"/>
      </c:catAx>
      <c:valAx>
        <c:axId val="38483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00206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rgbClr val="00206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00206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8482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Most Streamed Songs On Spotify By Average Valance in terms of Years </a:t>
            </a:r>
            <a:endParaRPr lang="en-US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Valance!$B$1</c:f>
              <c:strCache>
                <c:ptCount val="1"/>
                <c:pt idx="0">
                  <c:v>Average of Valance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Valance!$A$2:$A$15</c:f>
              <c:numCache>
                <c:formatCode>General</c:formatCode>
                <c:ptCount val="14"/>
                <c:pt idx="0">
                  <c:v>1975</c:v>
                </c:pt>
                <c:pt idx="1">
                  <c:v>1995</c:v>
                </c:pt>
                <c:pt idx="2">
                  <c:v>2004</c:v>
                </c:pt>
                <c:pt idx="3">
                  <c:v>2008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numCache>
            </c:numRef>
          </c:cat>
          <c:val>
            <c:numRef>
              <c:f>Valance!$B$2:$B$15</c:f>
              <c:numCache>
                <c:formatCode>0.00</c:formatCode>
                <c:ptCount val="14"/>
                <c:pt idx="0">
                  <c:v>22</c:v>
                </c:pt>
                <c:pt idx="1">
                  <c:v>47</c:v>
                </c:pt>
                <c:pt idx="2">
                  <c:v>24</c:v>
                </c:pt>
                <c:pt idx="3">
                  <c:v>72</c:v>
                </c:pt>
                <c:pt idx="4">
                  <c:v>50.666666666666664</c:v>
                </c:pt>
                <c:pt idx="5">
                  <c:v>41.75</c:v>
                </c:pt>
                <c:pt idx="6">
                  <c:v>33</c:v>
                </c:pt>
                <c:pt idx="7">
                  <c:v>53.615384615384613</c:v>
                </c:pt>
                <c:pt idx="8">
                  <c:v>50.3125</c:v>
                </c:pt>
                <c:pt idx="9">
                  <c:v>52.833333333333336</c:v>
                </c:pt>
                <c:pt idx="10">
                  <c:v>43.6</c:v>
                </c:pt>
                <c:pt idx="11">
                  <c:v>59.3125</c:v>
                </c:pt>
                <c:pt idx="12">
                  <c:v>50.333333333333336</c:v>
                </c:pt>
                <c:pt idx="13">
                  <c:v>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9"/>
        <c:overlap val="-27"/>
        <c:axId val="384829056"/>
        <c:axId val="384827880"/>
      </c:barChart>
      <c:catAx>
        <c:axId val="38482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00206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rgbClr val="00206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Years</a:t>
                </a:r>
              </a:p>
              <a:p>
                <a:pPr>
                  <a:defRPr b="1">
                    <a:solidFill>
                      <a:srgbClr val="00206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 b="1">
                  <a:solidFill>
                    <a:srgbClr val="00206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00206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84827880"/>
        <c:crosses val="autoZero"/>
        <c:auto val="1"/>
        <c:lblAlgn val="ctr"/>
        <c:lblOffset val="100"/>
        <c:noMultiLvlLbl val="0"/>
      </c:catAx>
      <c:valAx>
        <c:axId val="38482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00206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rgbClr val="00206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00206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8482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206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 i="0" baseline="0">
                <a:solidFill>
                  <a:srgbClr val="00206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Most Streamed Songs On Spotify By </a:t>
            </a:r>
            <a:r>
              <a:rPr lang="en-US" sz="1400" b="1" i="0" u="none" strike="noStrike" baseline="0">
                <a:solidFill>
                  <a:srgbClr val="002060"/>
                </a:solidFill>
                <a:effectLst/>
              </a:rPr>
              <a:t>Average </a:t>
            </a:r>
            <a:r>
              <a:rPr lang="en-US" sz="1400" b="1" i="0" baseline="0">
                <a:solidFill>
                  <a:srgbClr val="00206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Liveliness in terms of Years </a:t>
            </a:r>
            <a:endParaRPr lang="en-US" sz="1400">
              <a:solidFill>
                <a:srgbClr val="00206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206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Liveliness!$B$1</c:f>
              <c:strCache>
                <c:ptCount val="1"/>
                <c:pt idx="0">
                  <c:v>Average of Liveness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Liveliness!$A$2:$A$15</c:f>
              <c:numCache>
                <c:formatCode>General</c:formatCode>
                <c:ptCount val="14"/>
                <c:pt idx="0">
                  <c:v>1975</c:v>
                </c:pt>
                <c:pt idx="1">
                  <c:v>1995</c:v>
                </c:pt>
                <c:pt idx="2">
                  <c:v>2004</c:v>
                </c:pt>
                <c:pt idx="3">
                  <c:v>2008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numCache>
            </c:numRef>
          </c:cat>
          <c:val>
            <c:numRef>
              <c:f>Liveliness!$B$2:$B$15</c:f>
              <c:numCache>
                <c:formatCode>0.00</c:formatCode>
                <c:ptCount val="14"/>
                <c:pt idx="0">
                  <c:v>30</c:v>
                </c:pt>
                <c:pt idx="1">
                  <c:v>19</c:v>
                </c:pt>
                <c:pt idx="2">
                  <c:v>10</c:v>
                </c:pt>
                <c:pt idx="3">
                  <c:v>11</c:v>
                </c:pt>
                <c:pt idx="4">
                  <c:v>34.333333333333336</c:v>
                </c:pt>
                <c:pt idx="5">
                  <c:v>13</c:v>
                </c:pt>
                <c:pt idx="6">
                  <c:v>17.166666666666668</c:v>
                </c:pt>
                <c:pt idx="7">
                  <c:v>15.615384615384615</c:v>
                </c:pt>
                <c:pt idx="8">
                  <c:v>16.1875</c:v>
                </c:pt>
                <c:pt idx="9">
                  <c:v>13.583333333333334</c:v>
                </c:pt>
                <c:pt idx="10">
                  <c:v>17.100000000000001</c:v>
                </c:pt>
                <c:pt idx="11">
                  <c:v>17.625</c:v>
                </c:pt>
                <c:pt idx="12">
                  <c:v>9.6666666666666661</c:v>
                </c:pt>
                <c:pt idx="13">
                  <c:v>26.666666666666668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9"/>
        <c:overlap val="-27"/>
        <c:axId val="384829448"/>
        <c:axId val="384831408"/>
      </c:barChart>
      <c:catAx>
        <c:axId val="384829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00206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rgbClr val="00206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Years</a:t>
                </a:r>
              </a:p>
            </c:rich>
          </c:tx>
          <c:layout>
            <c:manualLayout>
              <c:xMode val="edge"/>
              <c:yMode val="edge"/>
              <c:x val="0.44266076115485564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00206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84831408"/>
        <c:crosses val="autoZero"/>
        <c:auto val="1"/>
        <c:lblAlgn val="ctr"/>
        <c:lblOffset val="100"/>
        <c:noMultiLvlLbl val="0"/>
      </c:catAx>
      <c:valAx>
        <c:axId val="3848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00206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900" b="1" i="0" baseline="0">
                    <a:solidFill>
                      <a:srgbClr val="00206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Average of Liveness</a:t>
                </a:r>
                <a:endParaRPr lang="en-US" sz="900">
                  <a:solidFill>
                    <a:srgbClr val="00206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206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84829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911678</xdr:colOff>
      <xdr:row>0</xdr:row>
      <xdr:rowOff>1061356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326821" cy="1061356"/>
        </a:xfrm>
        <a:prstGeom prst="rect">
          <a:avLst/>
        </a:prstGeom>
      </xdr:spPr>
    </xdr:pic>
    <xdr:clientData/>
  </xdr:twoCellAnchor>
  <xdr:twoCellAnchor>
    <xdr:from>
      <xdr:col>2</xdr:col>
      <xdr:colOff>13608</xdr:colOff>
      <xdr:row>2</xdr:row>
      <xdr:rowOff>2</xdr:rowOff>
    </xdr:from>
    <xdr:to>
      <xdr:col>5</xdr:col>
      <xdr:colOff>13608</xdr:colOff>
      <xdr:row>21</xdr:row>
      <xdr:rowOff>190500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13608</xdr:colOff>
      <xdr:row>2</xdr:row>
      <xdr:rowOff>11207</xdr:rowOff>
    </xdr:from>
    <xdr:to>
      <xdr:col>14</xdr:col>
      <xdr:colOff>585108</xdr:colOff>
      <xdr:row>21</xdr:row>
      <xdr:rowOff>122464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1818154</xdr:colOff>
      <xdr:row>15</xdr:row>
      <xdr:rowOff>1120</xdr:rowOff>
    </xdr:from>
    <xdr:to>
      <xdr:col>4</xdr:col>
      <xdr:colOff>14007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0</xdr:row>
      <xdr:rowOff>0</xdr:rowOff>
    </xdr:from>
    <xdr:to>
      <xdr:col>10</xdr:col>
      <xdr:colOff>342900</xdr:colOff>
      <xdr:row>14</xdr:row>
      <xdr:rowOff>200024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138112</xdr:colOff>
      <xdr:row>0</xdr:row>
      <xdr:rowOff>147637</xdr:rowOff>
    </xdr:from>
    <xdr:to>
      <xdr:col>24</xdr:col>
      <xdr:colOff>109537</xdr:colOff>
      <xdr:row>19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593725</xdr:colOff>
      <xdr:row>0</xdr:row>
      <xdr:rowOff>0</xdr:rowOff>
    </xdr:from>
    <xdr:to>
      <xdr:col>11</xdr:col>
      <xdr:colOff>269875</xdr:colOff>
      <xdr:row>17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0</xdr:rowOff>
    </xdr:from>
    <xdr:to>
      <xdr:col>10</xdr:col>
      <xdr:colOff>295275</xdr:colOff>
      <xdr:row>13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0</xdr:row>
      <xdr:rowOff>0</xdr:rowOff>
    </xdr:from>
    <xdr:to>
      <xdr:col>11</xdr:col>
      <xdr:colOff>609599</xdr:colOff>
      <xdr:row>15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0</xdr:row>
      <xdr:rowOff>0</xdr:rowOff>
    </xdr:from>
    <xdr:to>
      <xdr:col>12</xdr:col>
      <xdr:colOff>19049</xdr:colOff>
      <xdr:row>14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581024</xdr:colOff>
      <xdr:row>0</xdr:row>
      <xdr:rowOff>0</xdr:rowOff>
    </xdr:from>
    <xdr:to>
      <xdr:col>11</xdr:col>
      <xdr:colOff>609599</xdr:colOff>
      <xdr:row>15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0</xdr:row>
      <xdr:rowOff>0</xdr:rowOff>
    </xdr:from>
    <xdr:to>
      <xdr:col>12</xdr:col>
      <xdr:colOff>0</xdr:colOff>
      <xdr:row>15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4761</xdr:colOff>
      <xdr:row>0</xdr:row>
      <xdr:rowOff>0</xdr:rowOff>
    </xdr:from>
    <xdr:to>
      <xdr:col>12</xdr:col>
      <xdr:colOff>600075</xdr:colOff>
      <xdr:row>13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590549</xdr:colOff>
      <xdr:row>0</xdr:row>
      <xdr:rowOff>0</xdr:rowOff>
    </xdr:from>
    <xdr:to>
      <xdr:col>11</xdr:col>
      <xdr:colOff>600074</xdr:colOff>
      <xdr:row>15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0</xdr:rowOff>
    </xdr:from>
    <xdr:to>
      <xdr:col>10</xdr:col>
      <xdr:colOff>133350</xdr:colOff>
      <xdr:row>13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733425</xdr:colOff>
      <xdr:row>0</xdr:row>
      <xdr:rowOff>0</xdr:rowOff>
    </xdr:from>
    <xdr:to>
      <xdr:col>8</xdr:col>
      <xdr:colOff>476250</xdr:colOff>
      <xdr:row>13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ELESTINE" refreshedDate="45138.704814699071" createdVersion="5" refreshedVersion="5" minRefreshableVersion="3" recordCount="257">
  <cacheSource type="worksheet">
    <worksheetSource ref="A1:N1048576" sheet="Top 100 most Streamed - Sheet1"/>
  </cacheSource>
  <cacheFields count="14">
    <cacheField name="Title" numFmtId="0">
      <sharedItems containsBlank="1" count="101">
        <m/>
        <s v="Blinding Lights"/>
        <s v="Watermelon Sugar"/>
        <s v="Mood (feat. iann dior)"/>
        <s v="Someone You Loved"/>
        <s v="Perfect"/>
        <s v="Believer"/>
        <s v="Lovely (with Khalid)"/>
        <s v="Circles"/>
        <s v="Shape of You"/>
        <s v="Memories"/>
        <s v="Closer"/>
        <s v="Bad Guy"/>
        <s v="Say You Won't Let Go"/>
        <s v="Lucid Dreams"/>
        <s v="All of Me"/>
        <s v="7 rings"/>
        <s v="Jocelyn Flores"/>
        <s v="Goosebumps"/>
        <s v="Wake Me Up"/>
        <s v="ROCKSTAR (feat. Roddy Ricch)"/>
        <s v="Rockstar (feat. 21 Savage)"/>
        <s v="Photograph"/>
        <s v="SAD!"/>
        <s v="SICKO MODE"/>
        <s v="Stressed Out"/>
        <s v="Roses - Imanbek Remix"/>
        <s v="The Box"/>
        <s v="The Hills"/>
        <s v="Sunflower - Spider-Man: Into the Spider-Verse"/>
        <s v="Thinking out Loud"/>
        <s v="Starboy"/>
        <s v="Love Yourself"/>
        <s v="Something Just Like This"/>
        <s v="Shallow"/>
        <s v="Thunder"/>
        <s v="XO Tour Llif3"/>
        <s v="Take Me To Church"/>
        <s v="Happier"/>
        <s v="thank u, next"/>
        <s v="Counting Stars"/>
        <s v="Can't Hold Us - feat. Ray Dalton"/>
        <s v="SeÃ±orita"/>
        <s v="God's Plan"/>
        <s v="Don't Start Now"/>
        <s v="Bohemian Rhapsody - Remastered 2011"/>
        <s v="HUMBLE."/>
        <s v="Let Me Love You"/>
        <s v="Congratulations"/>
        <s v="Stay With Me"/>
        <s v="Treat You Better"/>
        <s v="Uptown Funk (feat. Bruno Mars)"/>
        <s v="I Like Me Better"/>
        <s v="when the party's over"/>
        <s v="Mr. Brightside"/>
        <s v="Dance Monkey"/>
        <s v="Havana (feat. Young Thug)"/>
        <s v="Better Now"/>
        <s v="I Don't Care (with Justin Bieber)"/>
        <s v="Unforgettable"/>
        <s v="Too Good At Goodbyes"/>
        <s v="Riptide"/>
        <s v="That's What I Like"/>
        <s v="See You Again (feat. Charlie Puth)"/>
        <s v="One Kiss (with Dua Lipa)"/>
        <s v="Heathens"/>
        <s v="Demons"/>
        <s v="Youngblood"/>
        <s v="Old Town Road - Remix"/>
        <s v="I'm Yours"/>
        <s v="Attention"/>
        <s v="New Rules"/>
        <s v="Sorry"/>
        <s v="Don't Let Me Down"/>
        <s v="7 Years"/>
        <s v="I Like It"/>
        <s v="I Fall Apart"/>
        <s v="We Don't Talk Anymore (feat. Selena Gomez)"/>
        <s v="Can't Feel My Face"/>
        <s v="Despacito"/>
        <s v="Psycho (feat. Ty Dolla $ign)"/>
        <s v="Stitches"/>
        <s v="What Do You Mean?"/>
        <s v="Wonderwall - Remastered"/>
        <s v="Radioactive"/>
        <s v="Eastside (with Halsey &amp; Khalid)"/>
        <s v="Cheerleader - Felix Jaehn Remix Radio Edit"/>
        <s v="Cheap Thrills"/>
        <s v="Girls Like You (feat. Cardi B) - Cardi B Version"/>
        <s v="Faded"/>
        <s v="Let Her Go"/>
        <s v="CAN'T STOP THE FEELING! (from DreamWorks Animation's &quot;TROLLS&quot;)"/>
        <s v="Lean On"/>
        <s v="Despacito - Remix"/>
        <s v="Lose Yourself"/>
        <s v="Without Me (with Juice WRLD)"/>
        <s v="One Dance"/>
        <s v="Sugar"/>
        <s v="Emotions"/>
        <s v="Cold Water"/>
        <s v="I Took A Pill In Ibiza - Seeb Remix"/>
      </sharedItems>
    </cacheField>
    <cacheField name="Artist" numFmtId="0">
      <sharedItems containsBlank="1" count="65">
        <m/>
        <s v="The Weeknd"/>
        <s v="Harry Styles"/>
        <s v="24kGoldn"/>
        <s v="Lewis Capaldi"/>
        <s v="Ed Sheeran"/>
        <s v="Imagine Dragons"/>
        <s v="Billie Eilish"/>
        <s v="Post Malone"/>
        <s v="Maroon 5"/>
        <s v="The Chainsmokers"/>
        <s v="James Arthur"/>
        <s v="Juice WRLD"/>
        <s v="John Legend"/>
        <s v="Ariana Grande"/>
        <s v="XXXTENTACION"/>
        <s v="Travis Scott"/>
        <s v="Avicii"/>
        <s v="DaBaby"/>
        <s v="Twenty One Pilots"/>
        <s v="SAINt JHN"/>
        <s v="Roddy Ricch"/>
        <s v="Justin Bieber"/>
        <s v="Lady Gaga"/>
        <s v="Lil Uzi Vert"/>
        <s v="Hozier"/>
        <s v="Marshmello"/>
        <s v="OneRepublic"/>
        <s v="Macklemore &amp; Ryan Lewis"/>
        <s v="Shawn Mendes"/>
        <s v="Drake"/>
        <s v="Dua Lipa"/>
        <s v="Queen"/>
        <s v="Kendrick Lamar"/>
        <s v="DJ Snake"/>
        <s v="Sam Smith"/>
        <s v="Mark Ronson"/>
        <s v="Lauv"/>
        <s v="The Killers"/>
        <s v="Tones And I"/>
        <s v="Camila Cabello"/>
        <s v="French Montana"/>
        <s v="Vance Joy"/>
        <s v="Bruno Mars"/>
        <s v="Wiz Khalifa"/>
        <s v="Calvin Harris"/>
        <s v="5 Seconds of Summer"/>
        <s v="Lil Nas X"/>
        <s v="Jason Mraz"/>
        <s v="Charlie Puth"/>
        <s v="Lukas Graham"/>
        <s v="Cardi B"/>
        <s v="Luis Fonsi"/>
        <s v="Oasis"/>
        <s v="benny blanco"/>
        <s v="OMI"/>
        <s v="Sia"/>
        <s v="Alan Walker"/>
        <s v="Passenger"/>
        <s v="Justin Timberlake"/>
        <s v="Major Lazer"/>
        <s v="Eminem"/>
        <s v="Halsey"/>
        <s v="Mark Mendy"/>
        <s v="Mike Posner"/>
      </sharedItems>
    </cacheField>
    <cacheField name="Top Genre" numFmtId="0">
      <sharedItems containsBlank="1"/>
    </cacheField>
    <cacheField name="Year" numFmtId="0">
      <sharedItems containsString="0" containsBlank="1" containsNumber="1" containsInteger="1" minValue="1975" maxValue="2021"/>
    </cacheField>
    <cacheField name="Beats.Per.Minute" numFmtId="0">
      <sharedItems containsString="0" containsBlank="1" containsNumber="1" containsInteger="1" minValue="71" maxValue="186"/>
    </cacheField>
    <cacheField name="Energy" numFmtId="0">
      <sharedItems containsString="0" containsBlank="1" containsNumber="1" containsInteger="1" minValue="11" maxValue="92" count="51">
        <m/>
        <n v="73"/>
        <n v="82"/>
        <n v="72"/>
        <n v="41"/>
        <n v="45"/>
        <n v="78"/>
        <n v="30"/>
        <n v="76"/>
        <n v="65"/>
        <n v="33"/>
        <n v="52"/>
        <n v="43"/>
        <n v="56"/>
        <n v="57"/>
        <n v="26"/>
        <n v="32"/>
        <n v="39"/>
        <n v="69"/>
        <n v="38"/>
        <n v="61"/>
        <n v="64"/>
        <n v="59"/>
        <n v="48"/>
        <n v="75"/>
        <n v="66"/>
        <n v="79"/>
        <n v="71"/>
        <n v="92"/>
        <n v="54"/>
        <n v="40"/>
        <n v="62"/>
        <n v="80"/>
        <n v="42"/>
        <n v="51"/>
        <n v="11"/>
        <n v="91"/>
        <n v="58"/>
        <n v="68"/>
        <n v="77"/>
        <n v="37"/>
        <n v="86"/>
        <n v="85"/>
        <n v="46"/>
        <n v="70"/>
        <n v="87"/>
        <n v="47"/>
        <n v="90"/>
        <n v="83"/>
        <n v="81"/>
        <n v="74"/>
      </sharedItems>
    </cacheField>
    <cacheField name="Danceability" numFmtId="0">
      <sharedItems containsString="0" containsBlank="1" containsNumber="1" containsInteger="1" minValue="35" maxValue="91" count="47">
        <m/>
        <n v="51"/>
        <n v="55"/>
        <n v="70"/>
        <n v="50"/>
        <n v="60"/>
        <n v="78"/>
        <n v="35"/>
        <n v="83"/>
        <n v="75"/>
        <n v="36"/>
        <n v="42"/>
        <n v="87"/>
        <n v="84"/>
        <n v="53"/>
        <n v="59"/>
        <n v="61"/>
        <n v="74"/>
        <n v="73"/>
        <n v="77"/>
        <n v="90"/>
        <n v="76"/>
        <n v="68"/>
        <n v="62"/>
        <n v="57"/>
        <n v="69"/>
        <n v="72"/>
        <n v="66"/>
        <n v="64"/>
        <n v="79"/>
        <n v="41"/>
        <n v="91"/>
        <n v="65"/>
        <n v="63"/>
        <n v="44"/>
        <n v="86"/>
        <n v="37"/>
        <n v="82"/>
        <n v="80"/>
        <n v="48"/>
        <n v="85"/>
        <n v="88"/>
        <n v="56"/>
        <n v="71"/>
        <n v="38"/>
        <n v="45"/>
        <n v="67"/>
      </sharedItems>
    </cacheField>
    <cacheField name="Loudness.dB" numFmtId="0">
      <sharedItems containsString="0" containsBlank="1" containsNumber="1" containsInteger="1" minValue="-14" maxValue="-3"/>
    </cacheField>
    <cacheField name="Liveness" numFmtId="0">
      <sharedItems containsString="0" containsBlank="1" containsNumber="1" containsInteger="1" minValue="3" maxValue="79"/>
    </cacheField>
    <cacheField name="Valance" numFmtId="0">
      <sharedItems containsString="0" containsBlank="1" containsNumber="1" containsInteger="1" minValue="6" maxValue="93"/>
    </cacheField>
    <cacheField name="Length" numFmtId="0">
      <sharedItems containsString="0" containsBlank="1" containsNumber="1" containsInteger="1" minValue="119" maxValue="354"/>
    </cacheField>
    <cacheField name="Acousticness" numFmtId="0">
      <sharedItems containsString="0" containsBlank="1" containsNumber="1" containsInteger="1" minValue="0" maxValue="98"/>
    </cacheField>
    <cacheField name="Speechiness" numFmtId="0">
      <sharedItems containsString="0" containsBlank="1" containsNumber="1" containsInteger="1" minValue="2" maxValue="46"/>
    </cacheField>
    <cacheField name="Popularity" numFmtId="0">
      <sharedItems containsString="0" containsBlank="1" containsNumber="1" containsInteger="1" minValue="53" maxValue="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ELESTINE AKHABA" refreshedDate="45139.202154629631" createdVersion="5" refreshedVersion="5" minRefreshableVersion="3" recordCount="257">
  <cacheSource type="worksheet">
    <worksheetSource ref="A1:N1048576" sheet="Top 100 most Streamed - Sheet1"/>
  </cacheSource>
  <cacheFields count="14">
    <cacheField name="Title" numFmtId="0">
      <sharedItems containsBlank="1"/>
    </cacheField>
    <cacheField name="Artist" numFmtId="0">
      <sharedItems containsBlank="1"/>
    </cacheField>
    <cacheField name="Top Genre" numFmtId="0">
      <sharedItems containsBlank="1" count="36">
        <m/>
        <s v="Canadian Contemporary R&amp;B"/>
        <s v=""/>
        <s v="Pop"/>
        <s v="Cali Rap"/>
        <s v="Modern Rock"/>
        <s v="Electropop"/>
        <s v="Dfw Rap"/>
        <s v="Dance Pop"/>
        <s v="Chicago Rap"/>
        <s v="Neo Soul"/>
        <s v="Emo Rap"/>
        <s v="Rap"/>
        <s v="North Carolina Hip Hop"/>
        <s v="Melodic Rap"/>
        <s v="Canadian Pop"/>
        <s v="Irish Singer-Songwriter"/>
        <s v="Brostep"/>
        <s v="Pop Rap"/>
        <s v="Canadian Hip Hop"/>
        <s v="Classic Rock"/>
        <s v="Conscious Hip Hop"/>
        <s v="Alternative Rock"/>
        <s v="Australian Pop"/>
        <s v="Gangster Rap"/>
        <s v="Folk-Pop"/>
        <s v="Boy Band"/>
        <s v="Lgbtq+ Hip Hop"/>
        <s v="Acoustic Pop"/>
        <s v="Danish Pop"/>
        <s v="Latin"/>
        <s v="Beatlesque"/>
        <s v="Australian Dance"/>
        <s v="Electro House"/>
        <s v="Detroit Hip Hop"/>
        <s v="Pop Dance"/>
      </sharedItems>
    </cacheField>
    <cacheField name="Year" numFmtId="0">
      <sharedItems containsString="0" containsBlank="1" containsNumber="1" containsInteger="1" minValue="1975" maxValue="2021"/>
    </cacheField>
    <cacheField name="Beats.Per.Minute" numFmtId="0">
      <sharedItems containsString="0" containsBlank="1" containsNumber="1" containsInteger="1" minValue="71" maxValue="186"/>
    </cacheField>
    <cacheField name="Energy" numFmtId="0">
      <sharedItems containsString="0" containsBlank="1" containsNumber="1" containsInteger="1" minValue="11" maxValue="92"/>
    </cacheField>
    <cacheField name="Danceability" numFmtId="0">
      <sharedItems containsString="0" containsBlank="1" containsNumber="1" containsInteger="1" minValue="35" maxValue="91"/>
    </cacheField>
    <cacheField name="Loudness.dB" numFmtId="0">
      <sharedItems containsString="0" containsBlank="1" containsNumber="1" containsInteger="1" minValue="-14" maxValue="-3"/>
    </cacheField>
    <cacheField name="Liveness" numFmtId="0">
      <sharedItems containsString="0" containsBlank="1" containsNumber="1" containsInteger="1" minValue="3" maxValue="79"/>
    </cacheField>
    <cacheField name="Valance" numFmtId="0">
      <sharedItems containsString="0" containsBlank="1" containsNumber="1" containsInteger="1" minValue="6" maxValue="93"/>
    </cacheField>
    <cacheField name="Length" numFmtId="0">
      <sharedItems containsString="0" containsBlank="1" containsNumber="1" containsInteger="1" minValue="119" maxValue="354"/>
    </cacheField>
    <cacheField name="Acousticness" numFmtId="0">
      <sharedItems containsString="0" containsBlank="1" containsNumber="1" containsInteger="1" minValue="0" maxValue="98"/>
    </cacheField>
    <cacheField name="Speechiness" numFmtId="0">
      <sharedItems containsString="0" containsBlank="1" containsNumber="1" containsInteger="1" minValue="2" maxValue="46"/>
    </cacheField>
    <cacheField name="Popularity" numFmtId="0">
      <sharedItems containsString="0" containsBlank="1" containsNumber="1" containsInteger="1" minValue="53" maxValue="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CELESTINE AKHABA" refreshedDate="45139.3875974537" createdVersion="5" refreshedVersion="5" minRefreshableVersion="3" recordCount="257">
  <cacheSource type="worksheet">
    <worksheetSource ref="A1:N1048576" sheet="Top 100 most Streamed - Sheet1"/>
  </cacheSource>
  <cacheFields count="14">
    <cacheField name="Title" numFmtId="0">
      <sharedItems containsBlank="1" count="101">
        <m/>
        <s v="Blinding Lights"/>
        <s v="Watermelon Sugar"/>
        <s v="Mood (feat. iann dior)"/>
        <s v="Someone You Loved"/>
        <s v="Perfect"/>
        <s v="Believer"/>
        <s v="Lovely (with Khalid)"/>
        <s v="Circles"/>
        <s v="Shape of You"/>
        <s v="Memories"/>
        <s v="Closer"/>
        <s v="Bad Guy"/>
        <s v="Say You Won't Let Go"/>
        <s v="Lucid Dreams"/>
        <s v="All of Me"/>
        <s v="7 rings"/>
        <s v="Jocelyn Flores"/>
        <s v="Goosebumps"/>
        <s v="Wake Me Up"/>
        <s v="ROCKSTAR (feat. Roddy Ricch)"/>
        <s v="Rockstar (feat. 21 Savage)"/>
        <s v="Photograph"/>
        <s v="SAD!"/>
        <s v="SICKO MODE"/>
        <s v="Stressed Out"/>
        <s v="Roses - Imanbek Remix"/>
        <s v="The Box"/>
        <s v="The Hills"/>
        <s v="Sunflower - Spider-Man: Into the Spider-Verse"/>
        <s v="Thinking out Loud"/>
        <s v="Starboy"/>
        <s v="Love Yourself"/>
        <s v="Something Just Like This"/>
        <s v="Shallow"/>
        <s v="Thunder"/>
        <s v="XO Tour Llif3"/>
        <s v="Take Me To Church"/>
        <s v="Happier"/>
        <s v="thank u, next"/>
        <s v="Counting Stars"/>
        <s v="Can't Hold Us - feat. Ray Dalton"/>
        <s v="SeÃ±orita"/>
        <s v="God's Plan"/>
        <s v="Don't Start Now"/>
        <s v="Bohemian Rhapsody - Remastered 2011"/>
        <s v="HUMBLE."/>
        <s v="Let Me Love You"/>
        <s v="Congratulations"/>
        <s v="Stay With Me"/>
        <s v="Treat You Better"/>
        <s v="Uptown Funk (feat. Bruno Mars)"/>
        <s v="I Like Me Better"/>
        <s v="when the party's over"/>
        <s v="Mr. Brightside"/>
        <s v="Dance Monkey"/>
        <s v="Havana (feat. Young Thug)"/>
        <s v="Better Now"/>
        <s v="I Don't Care (with Justin Bieber)"/>
        <s v="Unforgettable"/>
        <s v="Too Good At Goodbyes"/>
        <s v="Riptide"/>
        <s v="That's What I Like"/>
        <s v="See You Again (feat. Charlie Puth)"/>
        <s v="One Kiss (with Dua Lipa)"/>
        <s v="Heathens"/>
        <s v="Demons"/>
        <s v="Youngblood"/>
        <s v="Old Town Road - Remix"/>
        <s v="I'm Yours"/>
        <s v="Attention"/>
        <s v="New Rules"/>
        <s v="Sorry"/>
        <s v="Don't Let Me Down"/>
        <s v="7 Years"/>
        <s v="I Like It"/>
        <s v="I Fall Apart"/>
        <s v="We Don't Talk Anymore (feat. Selena Gomez)"/>
        <s v="Can't Feel My Face"/>
        <s v="Despacito"/>
        <s v="Psycho (feat. Ty Dolla $ign)"/>
        <s v="Stitches"/>
        <s v="What Do You Mean?"/>
        <s v="Wonderwall - Remastered"/>
        <s v="Radioactive"/>
        <s v="Eastside (with Halsey &amp; Khalid)"/>
        <s v="Cheerleader - Felix Jaehn Remix Radio Edit"/>
        <s v="Cheap Thrills"/>
        <s v="Girls Like You (feat. Cardi B) - Cardi B Version"/>
        <s v="Faded"/>
        <s v="Let Her Go"/>
        <s v="CAN'T STOP THE FEELING! (from DreamWorks Animation's &quot;TROLLS&quot;)"/>
        <s v="Lean On"/>
        <s v="Despacito - Remix"/>
        <s v="Lose Yourself"/>
        <s v="Without Me (with Juice WRLD)"/>
        <s v="One Dance"/>
        <s v="Sugar"/>
        <s v="Emotions"/>
        <s v="Cold Water"/>
        <s v="I Took A Pill In Ibiza - Seeb Remix"/>
      </sharedItems>
    </cacheField>
    <cacheField name="Artist" numFmtId="0">
      <sharedItems containsBlank="1" count="65">
        <m/>
        <s v="The Weeknd"/>
        <s v="Harry Styles"/>
        <s v="24kGoldn"/>
        <s v="Lewis Capaldi"/>
        <s v="Ed Sheeran"/>
        <s v="Imagine Dragons"/>
        <s v="Billie Eilish"/>
        <s v="Post Malone"/>
        <s v="Maroon 5"/>
        <s v="The Chainsmokers"/>
        <s v="James Arthur"/>
        <s v="Juice WRLD"/>
        <s v="John Legend"/>
        <s v="Ariana Grande"/>
        <s v="XXXTENTACION"/>
        <s v="Travis Scott"/>
        <s v="Avicii"/>
        <s v="DaBaby"/>
        <s v="Twenty One Pilots"/>
        <s v="SAINt JHN"/>
        <s v="Roddy Ricch"/>
        <s v="Justin Bieber"/>
        <s v="Lady Gaga"/>
        <s v="Lil Uzi Vert"/>
        <s v="Hozier"/>
        <s v="Marshmello"/>
        <s v="OneRepublic"/>
        <s v="Macklemore &amp; Ryan Lewis"/>
        <s v="Shawn Mendes"/>
        <s v="Drake"/>
        <s v="Dua Lipa"/>
        <s v="Queen"/>
        <s v="Kendrick Lamar"/>
        <s v="DJ Snake"/>
        <s v="Sam Smith"/>
        <s v="Mark Ronson"/>
        <s v="Lauv"/>
        <s v="The Killers"/>
        <s v="Tones And I"/>
        <s v="Camila Cabello"/>
        <s v="French Montana"/>
        <s v="Vance Joy"/>
        <s v="Bruno Mars"/>
        <s v="Wiz Khalifa"/>
        <s v="Calvin Harris"/>
        <s v="5 Seconds of Summer"/>
        <s v="Lil Nas X"/>
        <s v="Jason Mraz"/>
        <s v="Charlie Puth"/>
        <s v="Lukas Graham"/>
        <s v="Cardi B"/>
        <s v="Luis Fonsi"/>
        <s v="Oasis"/>
        <s v="benny blanco"/>
        <s v="OMI"/>
        <s v="Sia"/>
        <s v="Alan Walker"/>
        <s v="Passenger"/>
        <s v="Justin Timberlake"/>
        <s v="Major Lazer"/>
        <s v="Eminem"/>
        <s v="Halsey"/>
        <s v="Mark Mendy"/>
        <s v="Mike Posner"/>
      </sharedItems>
    </cacheField>
    <cacheField name="Top Genre" numFmtId="0">
      <sharedItems containsBlank="1" count="36">
        <m/>
        <s v="Canadian Contemporary R&amp;B"/>
        <s v=""/>
        <s v="Pop"/>
        <s v="Cali Rap"/>
        <s v="Modern Rock"/>
        <s v="Electropop"/>
        <s v="Dfw Rap"/>
        <s v="Dance Pop"/>
        <s v="Chicago Rap"/>
        <s v="Neo Soul"/>
        <s v="Emo Rap"/>
        <s v="Rap"/>
        <s v="North Carolina Hip Hop"/>
        <s v="Melodic Rap"/>
        <s v="Canadian Pop"/>
        <s v="Irish Singer-Songwriter"/>
        <s v="Brostep"/>
        <s v="Pop Rap"/>
        <s v="Canadian Hip Hop"/>
        <s v="Classic Rock"/>
        <s v="Conscious Hip Hop"/>
        <s v="Alternative Rock"/>
        <s v="Australian Pop"/>
        <s v="Gangster Rap"/>
        <s v="Folk-Pop"/>
        <s v="Boy Band"/>
        <s v="Lgbtq+ Hip Hop"/>
        <s v="Acoustic Pop"/>
        <s v="Danish Pop"/>
        <s v="Latin"/>
        <s v="Beatlesque"/>
        <s v="Australian Dance"/>
        <s v="Electro House"/>
        <s v="Detroit Hip Hop"/>
        <s v="Pop Dance"/>
      </sharedItems>
    </cacheField>
    <cacheField name="Year" numFmtId="0">
      <sharedItems containsString="0" containsBlank="1" containsNumber="1" containsInteger="1" minValue="1975" maxValue="2021" count="15">
        <m/>
        <n v="2020"/>
        <n v="2019"/>
        <n v="2021"/>
        <n v="2017"/>
        <n v="2018"/>
        <n v="2016"/>
        <n v="2013"/>
        <n v="2014"/>
        <n v="2015"/>
        <n v="2012"/>
        <n v="1975"/>
        <n v="2004"/>
        <n v="2008"/>
        <n v="1995"/>
      </sharedItems>
    </cacheField>
    <cacheField name="Beats.Per.Minute" numFmtId="0">
      <sharedItems containsString="0" containsBlank="1" containsNumber="1" containsInteger="1" minValue="71" maxValue="186" count="57">
        <m/>
        <n v="171"/>
        <n v="95"/>
        <n v="91"/>
        <n v="110"/>
        <n v="125"/>
        <n v="115"/>
        <n v="120"/>
        <n v="96"/>
        <n v="135"/>
        <n v="85"/>
        <n v="84"/>
        <n v="140"/>
        <n v="134"/>
        <n v="130"/>
        <n v="124"/>
        <n v="90"/>
        <n v="160"/>
        <n v="108"/>
        <n v="75"/>
        <n v="155"/>
        <n v="170"/>
        <n v="122"/>
        <n v="117"/>
        <n v="113"/>
        <n v="79"/>
        <n v="186"/>
        <n v="100"/>
        <n v="103"/>
        <n v="168"/>
        <n v="129"/>
        <n v="107"/>
        <n v="146"/>
        <n v="77"/>
        <n v="71"/>
        <n v="150"/>
        <n v="123"/>
        <n v="83"/>
        <n v="92"/>
        <n v="148"/>
        <n v="98"/>
        <n v="105"/>
        <n v="145"/>
        <n v="102"/>
        <n v="80"/>
        <n v="136"/>
        <n v="151"/>
        <n v="116"/>
        <n v="144"/>
        <n v="178"/>
        <n v="174"/>
        <n v="89"/>
        <n v="118"/>
        <n v="76"/>
        <n v="104"/>
        <n v="126"/>
        <n v="93"/>
      </sharedItems>
    </cacheField>
    <cacheField name="Energy" numFmtId="0">
      <sharedItems containsString="0" containsBlank="1" containsNumber="1" containsInteger="1" minValue="11" maxValue="92" count="51">
        <m/>
        <n v="73"/>
        <n v="82"/>
        <n v="72"/>
        <n v="41"/>
        <n v="45"/>
        <n v="78"/>
        <n v="30"/>
        <n v="76"/>
        <n v="65"/>
        <n v="33"/>
        <n v="52"/>
        <n v="43"/>
        <n v="56"/>
        <n v="57"/>
        <n v="26"/>
        <n v="32"/>
        <n v="39"/>
        <n v="69"/>
        <n v="38"/>
        <n v="61"/>
        <n v="64"/>
        <n v="59"/>
        <n v="48"/>
        <n v="75"/>
        <n v="66"/>
        <n v="79"/>
        <n v="71"/>
        <n v="92"/>
        <n v="54"/>
        <n v="40"/>
        <n v="62"/>
        <n v="80"/>
        <n v="42"/>
        <n v="51"/>
        <n v="11"/>
        <n v="91"/>
        <n v="58"/>
        <n v="68"/>
        <n v="77"/>
        <n v="37"/>
        <n v="86"/>
        <n v="85"/>
        <n v="46"/>
        <n v="70"/>
        <n v="87"/>
        <n v="47"/>
        <n v="90"/>
        <n v="83"/>
        <n v="81"/>
        <n v="74"/>
      </sharedItems>
    </cacheField>
    <cacheField name="Danceability" numFmtId="0">
      <sharedItems containsString="0" containsBlank="1" containsNumber="1" containsInteger="1" minValue="35" maxValue="91" count="47">
        <m/>
        <n v="51"/>
        <n v="55"/>
        <n v="70"/>
        <n v="50"/>
        <n v="60"/>
        <n v="78"/>
        <n v="35"/>
        <n v="83"/>
        <n v="75"/>
        <n v="36"/>
        <n v="42"/>
        <n v="87"/>
        <n v="84"/>
        <n v="53"/>
        <n v="59"/>
        <n v="61"/>
        <n v="74"/>
        <n v="73"/>
        <n v="77"/>
        <n v="90"/>
        <n v="76"/>
        <n v="68"/>
        <n v="62"/>
        <n v="57"/>
        <n v="69"/>
        <n v="72"/>
        <n v="66"/>
        <n v="64"/>
        <n v="79"/>
        <n v="41"/>
        <n v="91"/>
        <n v="65"/>
        <n v="63"/>
        <n v="44"/>
        <n v="86"/>
        <n v="37"/>
        <n v="82"/>
        <n v="80"/>
        <n v="48"/>
        <n v="85"/>
        <n v="88"/>
        <n v="56"/>
        <n v="71"/>
        <n v="38"/>
        <n v="45"/>
        <n v="67"/>
      </sharedItems>
    </cacheField>
    <cacheField name="Loudness.dB" numFmtId="0">
      <sharedItems containsString="0" containsBlank="1" containsNumber="1" containsInteger="1" minValue="-14" maxValue="-3" count="11">
        <m/>
        <n v="-6"/>
        <n v="-4"/>
        <n v="-10"/>
        <n v="-3"/>
        <n v="-7"/>
        <n v="-11"/>
        <n v="-9"/>
        <n v="-8"/>
        <n v="-5"/>
        <n v="-14"/>
      </sharedItems>
    </cacheField>
    <cacheField name="Liveness" numFmtId="0">
      <sharedItems containsString="0" containsBlank="1" containsNumber="1" containsInteger="1" minValue="3" maxValue="79" count="33">
        <m/>
        <n v="9"/>
        <n v="34"/>
        <n v="32"/>
        <n v="11"/>
        <n v="8"/>
        <n v="10"/>
        <n v="13"/>
        <n v="30"/>
        <n v="15"/>
        <n v="16"/>
        <n v="12"/>
        <n v="6"/>
        <n v="35"/>
        <n v="79"/>
        <n v="14"/>
        <n v="7"/>
        <n v="18"/>
        <n v="28"/>
        <n v="23"/>
        <n v="17"/>
        <n v="55"/>
        <n v="25"/>
        <n v="3"/>
        <n v="27"/>
        <n v="39"/>
        <n v="37"/>
        <n v="20"/>
        <n v="5"/>
        <n v="19"/>
        <n v="67"/>
        <n v="56"/>
        <n v="40"/>
      </sharedItems>
    </cacheField>
    <cacheField name="Valance" numFmtId="0">
      <sharedItems containsString="0" containsBlank="1" containsNumber="1" containsInteger="1" minValue="6" maxValue="93" count="59">
        <m/>
        <n v="33"/>
        <n v="56"/>
        <n v="73"/>
        <n v="45"/>
        <n v="17"/>
        <n v="67"/>
        <n v="12"/>
        <n v="55"/>
        <n v="93"/>
        <n v="60"/>
        <n v="66"/>
        <n v="49"/>
        <n v="22"/>
        <n v="44"/>
        <n v="43"/>
        <n v="64"/>
        <n v="50"/>
        <n v="13"/>
        <n v="20"/>
        <n v="47"/>
        <n v="65"/>
        <n v="90"/>
        <n v="14"/>
        <n v="91"/>
        <n v="59"/>
        <n v="52"/>
        <n v="32"/>
        <n v="29"/>
        <n v="40"/>
        <n v="41"/>
        <n v="48"/>
        <n v="85"/>
        <n v="75"/>
        <n v="36"/>
        <n v="68"/>
        <n v="42"/>
        <n v="16"/>
        <n v="18"/>
        <n v="24"/>
        <n v="51"/>
        <n v="39"/>
        <n v="34"/>
        <n v="84"/>
        <n v="86"/>
        <n v="28"/>
        <n v="15"/>
        <n v="72"/>
        <n v="80"/>
        <n v="61"/>
        <n v="35"/>
        <n v="58"/>
        <n v="46"/>
        <n v="79"/>
        <n v="70"/>
        <n v="27"/>
        <n v="6"/>
        <n v="88"/>
        <n v="74"/>
      </sharedItems>
    </cacheField>
    <cacheField name="Length" numFmtId="0">
      <sharedItems containsString="0" containsBlank="1" containsNumber="1" containsInteger="1" minValue="119" maxValue="354" count="68">
        <m/>
        <n v="200"/>
        <n v="174"/>
        <n v="141"/>
        <n v="182"/>
        <n v="263"/>
        <n v="204"/>
        <n v="215"/>
        <n v="234"/>
        <n v="189"/>
        <n v="245"/>
        <n v="194"/>
        <n v="211"/>
        <n v="240"/>
        <n v="270"/>
        <n v="179"/>
        <n v="119"/>
        <n v="244"/>
        <n v="247"/>
        <n v="218"/>
        <n v="259"/>
        <n v="167"/>
        <n v="313"/>
        <n v="202"/>
        <n v="177"/>
        <n v="197"/>
        <n v="242"/>
        <n v="158"/>
        <n v="282"/>
        <n v="230"/>
        <n v="216"/>
        <n v="187"/>
        <n v="183"/>
        <n v="214"/>
        <n v="207"/>
        <n v="257"/>
        <n v="258"/>
        <n v="191"/>
        <n v="199"/>
        <n v="354"/>
        <n v="206"/>
        <n v="220"/>
        <n v="173"/>
        <n v="188"/>
        <n v="196"/>
        <n v="223"/>
        <n v="209"/>
        <n v="217"/>
        <n v="231"/>
        <n v="201"/>
        <n v="178"/>
        <n v="203"/>
        <n v="157"/>
        <n v="208"/>
        <n v="237"/>
        <n v="253"/>
        <n v="229"/>
        <n v="221"/>
        <n v="181"/>
        <n v="212"/>
        <n v="236"/>
        <n v="213"/>
        <n v="238"/>
        <n v="321"/>
        <n v="235"/>
        <n v="172"/>
        <n v="185"/>
        <n v="198"/>
      </sharedItems>
    </cacheField>
    <cacheField name="Acousticness" numFmtId="0">
      <sharedItems containsString="0" containsBlank="1" containsNumber="1" containsInteger="1" minValue="0" maxValue="98" count="51">
        <m/>
        <n v="0"/>
        <n v="12"/>
        <n v="17"/>
        <n v="75"/>
        <n v="16"/>
        <n v="6"/>
        <n v="93"/>
        <n v="19"/>
        <n v="58"/>
        <n v="84"/>
        <n v="41"/>
        <n v="33"/>
        <n v="70"/>
        <n v="35"/>
        <n v="92"/>
        <n v="59"/>
        <n v="47"/>
        <n v="8"/>
        <n v="25"/>
        <n v="61"/>
        <n v="26"/>
        <n v="1"/>
        <n v="5"/>
        <n v="2"/>
        <n v="10"/>
        <n v="7"/>
        <n v="56"/>
        <n v="14"/>
        <n v="37"/>
        <n v="63"/>
        <n v="23"/>
        <n v="3"/>
        <n v="4"/>
        <n v="27"/>
        <n v="9"/>
        <n v="22"/>
        <n v="11"/>
        <n v="54"/>
        <n v="98"/>
        <n v="69"/>
        <n v="18"/>
        <n v="64"/>
        <n v="43"/>
        <n v="60"/>
        <n v="29"/>
        <n v="62"/>
        <n v="20"/>
        <n v="55"/>
        <n v="57"/>
        <n v="36"/>
      </sharedItems>
    </cacheField>
    <cacheField name="Speechiness" numFmtId="0">
      <sharedItems containsString="0" containsBlank="1" containsNumber="1" containsInteger="1" minValue="2" maxValue="46" count="32">
        <m/>
        <n v="6"/>
        <n v="5"/>
        <n v="4"/>
        <n v="3"/>
        <n v="2"/>
        <n v="13"/>
        <n v="8"/>
        <n v="38"/>
        <n v="20"/>
        <n v="33"/>
        <n v="24"/>
        <n v="16"/>
        <n v="7"/>
        <n v="14"/>
        <n v="22"/>
        <n v="28"/>
        <n v="44"/>
        <n v="23"/>
        <n v="11"/>
        <n v="10"/>
        <n v="34"/>
        <n v="25"/>
        <n v="9"/>
        <n v="12"/>
        <n v="46"/>
        <n v="17"/>
        <n v="15"/>
        <n v="32"/>
        <n v="18"/>
        <n v="27"/>
        <n v="29"/>
      </sharedItems>
    </cacheField>
    <cacheField name="Popularity" numFmtId="0">
      <sharedItems containsString="0" containsBlank="1" containsNumber="1" containsInteger="1" minValue="53" maxValue="91" count="23">
        <m/>
        <n v="91"/>
        <n v="88"/>
        <n v="86"/>
        <n v="85"/>
        <n v="84"/>
        <n v="83"/>
        <n v="82"/>
        <n v="81"/>
        <n v="80"/>
        <n v="79"/>
        <n v="78"/>
        <n v="77"/>
        <n v="76"/>
        <n v="75"/>
        <n v="74"/>
        <n v="72"/>
        <n v="71"/>
        <n v="70"/>
        <n v="67"/>
        <n v="66"/>
        <n v="56"/>
        <n v="53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7">
  <r>
    <x v="0"/>
    <x v="0"/>
    <m/>
    <m/>
    <m/>
    <x v="0"/>
    <x v="0"/>
    <m/>
    <m/>
    <m/>
    <m/>
    <m/>
    <m/>
    <m/>
  </r>
  <r>
    <x v="1"/>
    <x v="1"/>
    <s v="Canadian Contemporary R&amp;B"/>
    <n v="2020"/>
    <n v="171"/>
    <x v="1"/>
    <x v="1"/>
    <n v="-6"/>
    <n v="9"/>
    <n v="33"/>
    <n v="200"/>
    <n v="0"/>
    <n v="6"/>
    <n v="91"/>
  </r>
  <r>
    <x v="0"/>
    <x v="0"/>
    <s v=""/>
    <m/>
    <m/>
    <x v="0"/>
    <x v="0"/>
    <m/>
    <m/>
    <m/>
    <m/>
    <m/>
    <m/>
    <m/>
  </r>
  <r>
    <x v="2"/>
    <x v="2"/>
    <s v="Pop"/>
    <n v="2019"/>
    <n v="95"/>
    <x v="2"/>
    <x v="2"/>
    <n v="-4"/>
    <n v="34"/>
    <n v="56"/>
    <n v="174"/>
    <n v="12"/>
    <n v="5"/>
    <n v="88"/>
  </r>
  <r>
    <x v="0"/>
    <x v="0"/>
    <s v=""/>
    <m/>
    <m/>
    <x v="0"/>
    <x v="0"/>
    <m/>
    <m/>
    <m/>
    <m/>
    <m/>
    <m/>
    <m/>
  </r>
  <r>
    <x v="3"/>
    <x v="3"/>
    <s v="Cali Rap"/>
    <n v="2021"/>
    <n v="91"/>
    <x v="3"/>
    <x v="3"/>
    <n v="-4"/>
    <n v="32"/>
    <n v="73"/>
    <n v="141"/>
    <n v="17"/>
    <n v="4"/>
    <n v="88"/>
  </r>
  <r>
    <x v="0"/>
    <x v="0"/>
    <s v=""/>
    <m/>
    <m/>
    <x v="0"/>
    <x v="0"/>
    <m/>
    <m/>
    <m/>
    <m/>
    <m/>
    <m/>
    <m/>
  </r>
  <r>
    <x v="4"/>
    <x v="4"/>
    <s v="Pop"/>
    <n v="2019"/>
    <n v="110"/>
    <x v="4"/>
    <x v="4"/>
    <n v="-6"/>
    <n v="11"/>
    <n v="45"/>
    <n v="182"/>
    <n v="75"/>
    <n v="3"/>
    <n v="86"/>
  </r>
  <r>
    <x v="0"/>
    <x v="0"/>
    <s v=""/>
    <m/>
    <m/>
    <x v="0"/>
    <x v="0"/>
    <m/>
    <m/>
    <m/>
    <m/>
    <m/>
    <m/>
    <m/>
  </r>
  <r>
    <x v="5"/>
    <x v="5"/>
    <s v="Pop"/>
    <n v="2017"/>
    <n v="95"/>
    <x v="5"/>
    <x v="5"/>
    <n v="-6"/>
    <n v="11"/>
    <n v="17"/>
    <n v="263"/>
    <n v="16"/>
    <n v="2"/>
    <n v="86"/>
  </r>
  <r>
    <x v="0"/>
    <x v="0"/>
    <s v=""/>
    <m/>
    <m/>
    <x v="0"/>
    <x v="0"/>
    <m/>
    <m/>
    <m/>
    <m/>
    <m/>
    <m/>
    <m/>
  </r>
  <r>
    <x v="6"/>
    <x v="6"/>
    <s v="Modern Rock"/>
    <n v="2017"/>
    <n v="125"/>
    <x v="6"/>
    <x v="6"/>
    <n v="-4"/>
    <n v="8"/>
    <n v="67"/>
    <n v="204"/>
    <n v="6"/>
    <n v="13"/>
    <n v="86"/>
  </r>
  <r>
    <x v="0"/>
    <x v="0"/>
    <s v=""/>
    <m/>
    <m/>
    <x v="0"/>
    <x v="0"/>
    <m/>
    <m/>
    <m/>
    <m/>
    <m/>
    <m/>
    <m/>
  </r>
  <r>
    <x v="7"/>
    <x v="7"/>
    <s v="Electropop"/>
    <n v="2018"/>
    <n v="115"/>
    <x v="7"/>
    <x v="7"/>
    <n v="-10"/>
    <n v="10"/>
    <n v="12"/>
    <n v="200"/>
    <n v="93"/>
    <n v="3"/>
    <n v="86"/>
  </r>
  <r>
    <x v="0"/>
    <x v="0"/>
    <s v=""/>
    <m/>
    <m/>
    <x v="0"/>
    <x v="0"/>
    <m/>
    <m/>
    <m/>
    <m/>
    <m/>
    <m/>
    <m/>
  </r>
  <r>
    <x v="8"/>
    <x v="8"/>
    <s v="Dfw Rap"/>
    <n v="2019"/>
    <n v="120"/>
    <x v="8"/>
    <x v="3"/>
    <n v="-3"/>
    <n v="9"/>
    <n v="55"/>
    <n v="215"/>
    <n v="19"/>
    <n v="4"/>
    <n v="86"/>
  </r>
  <r>
    <x v="0"/>
    <x v="0"/>
    <s v=""/>
    <m/>
    <m/>
    <x v="0"/>
    <x v="0"/>
    <m/>
    <m/>
    <m/>
    <m/>
    <m/>
    <m/>
    <m/>
  </r>
  <r>
    <x v="9"/>
    <x v="5"/>
    <s v="Pop"/>
    <n v="2017"/>
    <n v="96"/>
    <x v="9"/>
    <x v="8"/>
    <n v="-3"/>
    <n v="9"/>
    <n v="93"/>
    <n v="234"/>
    <n v="58"/>
    <n v="8"/>
    <n v="85"/>
  </r>
  <r>
    <x v="0"/>
    <x v="0"/>
    <s v=""/>
    <m/>
    <m/>
    <x v="0"/>
    <x v="0"/>
    <m/>
    <m/>
    <m/>
    <m/>
    <m/>
    <m/>
    <m/>
  </r>
  <r>
    <x v="10"/>
    <x v="9"/>
    <s v="Pop"/>
    <n v="2021"/>
    <n v="91"/>
    <x v="10"/>
    <x v="6"/>
    <n v="-7"/>
    <n v="8"/>
    <n v="60"/>
    <n v="189"/>
    <n v="84"/>
    <n v="6"/>
    <n v="85"/>
  </r>
  <r>
    <x v="0"/>
    <x v="0"/>
    <s v=""/>
    <m/>
    <m/>
    <x v="0"/>
    <x v="0"/>
    <m/>
    <m/>
    <m/>
    <m/>
    <m/>
    <m/>
    <m/>
  </r>
  <r>
    <x v="11"/>
    <x v="10"/>
    <s v="Dance Pop"/>
    <n v="2016"/>
    <n v="95"/>
    <x v="11"/>
    <x v="9"/>
    <n v="-6"/>
    <n v="11"/>
    <n v="66"/>
    <n v="245"/>
    <n v="41"/>
    <n v="3"/>
    <n v="84"/>
  </r>
  <r>
    <x v="0"/>
    <x v="0"/>
    <s v=""/>
    <m/>
    <m/>
    <x v="0"/>
    <x v="0"/>
    <m/>
    <m/>
    <m/>
    <m/>
    <m/>
    <m/>
    <m/>
  </r>
  <r>
    <x v="12"/>
    <x v="7"/>
    <s v="Electropop"/>
    <n v="2019"/>
    <n v="135"/>
    <x v="12"/>
    <x v="3"/>
    <n v="-11"/>
    <n v="10"/>
    <n v="56"/>
    <n v="194"/>
    <n v="33"/>
    <n v="38"/>
    <n v="84"/>
  </r>
  <r>
    <x v="0"/>
    <x v="0"/>
    <s v=""/>
    <m/>
    <m/>
    <x v="0"/>
    <x v="0"/>
    <m/>
    <m/>
    <m/>
    <m/>
    <m/>
    <m/>
    <m/>
  </r>
  <r>
    <x v="13"/>
    <x v="11"/>
    <s v="Pop"/>
    <n v="2016"/>
    <n v="85"/>
    <x v="13"/>
    <x v="10"/>
    <n v="-7"/>
    <n v="9"/>
    <n v="49"/>
    <n v="211"/>
    <n v="70"/>
    <n v="6"/>
    <n v="84"/>
  </r>
  <r>
    <x v="0"/>
    <x v="0"/>
    <s v=""/>
    <m/>
    <m/>
    <x v="0"/>
    <x v="0"/>
    <m/>
    <m/>
    <m/>
    <m/>
    <m/>
    <m/>
    <m/>
  </r>
  <r>
    <x v="14"/>
    <x v="12"/>
    <s v="Chicago Rap"/>
    <n v="2018"/>
    <n v="84"/>
    <x v="14"/>
    <x v="1"/>
    <n v="-7"/>
    <n v="34"/>
    <n v="22"/>
    <n v="240"/>
    <n v="35"/>
    <n v="20"/>
    <n v="84"/>
  </r>
  <r>
    <x v="0"/>
    <x v="0"/>
    <s v=""/>
    <m/>
    <m/>
    <x v="0"/>
    <x v="0"/>
    <m/>
    <m/>
    <m/>
    <m/>
    <m/>
    <m/>
    <m/>
  </r>
  <r>
    <x v="15"/>
    <x v="13"/>
    <s v="Neo Soul"/>
    <n v="2013"/>
    <n v="120"/>
    <x v="15"/>
    <x v="11"/>
    <n v="-7"/>
    <n v="13"/>
    <n v="33"/>
    <n v="270"/>
    <n v="92"/>
    <n v="3"/>
    <n v="84"/>
  </r>
  <r>
    <x v="0"/>
    <x v="0"/>
    <s v=""/>
    <m/>
    <m/>
    <x v="0"/>
    <x v="0"/>
    <m/>
    <m/>
    <m/>
    <m/>
    <m/>
    <m/>
    <m/>
  </r>
  <r>
    <x v="16"/>
    <x v="14"/>
    <s v="Dance Pop"/>
    <n v="2019"/>
    <n v="140"/>
    <x v="16"/>
    <x v="6"/>
    <n v="-11"/>
    <n v="9"/>
    <n v="33"/>
    <n v="179"/>
    <n v="59"/>
    <n v="33"/>
    <n v="84"/>
  </r>
  <r>
    <x v="0"/>
    <x v="0"/>
    <s v=""/>
    <m/>
    <m/>
    <x v="0"/>
    <x v="0"/>
    <m/>
    <m/>
    <m/>
    <m/>
    <m/>
    <m/>
    <m/>
  </r>
  <r>
    <x v="17"/>
    <x v="15"/>
    <s v="Emo Rap"/>
    <n v="2017"/>
    <n v="134"/>
    <x v="17"/>
    <x v="12"/>
    <n v="-9"/>
    <n v="30"/>
    <n v="44"/>
    <n v="119"/>
    <n v="47"/>
    <n v="24"/>
    <n v="84"/>
  </r>
  <r>
    <x v="0"/>
    <x v="0"/>
    <s v=""/>
    <m/>
    <m/>
    <x v="0"/>
    <x v="0"/>
    <m/>
    <m/>
    <m/>
    <m/>
    <m/>
    <m/>
    <m/>
  </r>
  <r>
    <x v="18"/>
    <x v="16"/>
    <s v="Rap"/>
    <n v="2016"/>
    <n v="130"/>
    <x v="1"/>
    <x v="13"/>
    <n v="-3"/>
    <n v="15"/>
    <n v="43"/>
    <n v="244"/>
    <n v="8"/>
    <n v="5"/>
    <n v="84"/>
  </r>
  <r>
    <x v="0"/>
    <x v="0"/>
    <s v=""/>
    <m/>
    <m/>
    <x v="0"/>
    <x v="0"/>
    <m/>
    <m/>
    <m/>
    <m/>
    <m/>
    <m/>
    <m/>
  </r>
  <r>
    <x v="19"/>
    <x v="17"/>
    <s v="Dance Pop"/>
    <n v="2013"/>
    <n v="124"/>
    <x v="6"/>
    <x v="14"/>
    <n v="-6"/>
    <n v="16"/>
    <n v="64"/>
    <n v="247"/>
    <n v="0"/>
    <n v="5"/>
    <n v="84"/>
  </r>
  <r>
    <x v="0"/>
    <x v="0"/>
    <s v=""/>
    <m/>
    <m/>
    <x v="0"/>
    <x v="0"/>
    <m/>
    <m/>
    <m/>
    <m/>
    <m/>
    <m/>
    <m/>
  </r>
  <r>
    <x v="20"/>
    <x v="18"/>
    <s v="North Carolina Hip Hop"/>
    <n v="2020"/>
    <n v="90"/>
    <x v="18"/>
    <x v="9"/>
    <n v="-8"/>
    <n v="10"/>
    <n v="50"/>
    <n v="182"/>
    <n v="25"/>
    <n v="16"/>
    <n v="84"/>
  </r>
  <r>
    <x v="0"/>
    <x v="0"/>
    <s v=""/>
    <m/>
    <m/>
    <x v="0"/>
    <x v="0"/>
    <m/>
    <m/>
    <m/>
    <m/>
    <m/>
    <m/>
    <m/>
  </r>
  <r>
    <x v="21"/>
    <x v="8"/>
    <s v="Dfw Rap"/>
    <n v="2018"/>
    <n v="160"/>
    <x v="11"/>
    <x v="15"/>
    <n v="-6"/>
    <n v="13"/>
    <n v="13"/>
    <n v="218"/>
    <n v="12"/>
    <n v="7"/>
    <n v="83"/>
  </r>
  <r>
    <x v="0"/>
    <x v="0"/>
    <s v=""/>
    <m/>
    <m/>
    <x v="0"/>
    <x v="0"/>
    <m/>
    <m/>
    <m/>
    <m/>
    <m/>
    <m/>
    <m/>
  </r>
  <r>
    <x v="22"/>
    <x v="5"/>
    <s v="Pop"/>
    <n v="2014"/>
    <n v="108"/>
    <x v="19"/>
    <x v="16"/>
    <n v="-10"/>
    <n v="10"/>
    <n v="20"/>
    <n v="259"/>
    <n v="61"/>
    <n v="5"/>
    <n v="83"/>
  </r>
  <r>
    <x v="0"/>
    <x v="0"/>
    <s v=""/>
    <m/>
    <m/>
    <x v="0"/>
    <x v="0"/>
    <m/>
    <m/>
    <m/>
    <m/>
    <m/>
    <m/>
    <m/>
  </r>
  <r>
    <x v="23"/>
    <x v="15"/>
    <s v="Emo Rap"/>
    <n v="2018"/>
    <n v="75"/>
    <x v="20"/>
    <x v="17"/>
    <n v="-5"/>
    <n v="12"/>
    <n v="47"/>
    <n v="167"/>
    <n v="26"/>
    <n v="14"/>
    <n v="83"/>
  </r>
  <r>
    <x v="0"/>
    <x v="0"/>
    <s v=""/>
    <m/>
    <m/>
    <x v="0"/>
    <x v="0"/>
    <m/>
    <m/>
    <m/>
    <m/>
    <m/>
    <m/>
    <m/>
  </r>
  <r>
    <x v="24"/>
    <x v="16"/>
    <s v="Rap"/>
    <n v="2018"/>
    <n v="155"/>
    <x v="1"/>
    <x v="8"/>
    <n v="-4"/>
    <n v="12"/>
    <n v="45"/>
    <n v="313"/>
    <n v="1"/>
    <n v="22"/>
    <n v="83"/>
  </r>
  <r>
    <x v="0"/>
    <x v="0"/>
    <s v=""/>
    <m/>
    <m/>
    <x v="0"/>
    <x v="0"/>
    <m/>
    <m/>
    <m/>
    <m/>
    <m/>
    <m/>
    <m/>
  </r>
  <r>
    <x v="25"/>
    <x v="19"/>
    <s v="Modern Rock"/>
    <n v="2015"/>
    <n v="170"/>
    <x v="21"/>
    <x v="18"/>
    <n v="-6"/>
    <n v="6"/>
    <n v="65"/>
    <n v="202"/>
    <n v="5"/>
    <n v="14"/>
    <n v="83"/>
  </r>
  <r>
    <x v="0"/>
    <x v="0"/>
    <s v=""/>
    <m/>
    <m/>
    <x v="0"/>
    <x v="0"/>
    <m/>
    <m/>
    <m/>
    <m/>
    <m/>
    <m/>
    <m/>
  </r>
  <r>
    <x v="26"/>
    <x v="20"/>
    <s v="Melodic Rap"/>
    <n v="2019"/>
    <n v="122"/>
    <x v="3"/>
    <x v="19"/>
    <n v="-5"/>
    <n v="35"/>
    <n v="90"/>
    <n v="177"/>
    <n v="2"/>
    <n v="5"/>
    <n v="83"/>
  </r>
  <r>
    <x v="0"/>
    <x v="0"/>
    <s v=""/>
    <m/>
    <m/>
    <x v="0"/>
    <x v="0"/>
    <m/>
    <m/>
    <m/>
    <m/>
    <m/>
    <m/>
    <m/>
  </r>
  <r>
    <x v="27"/>
    <x v="21"/>
    <s v="Melodic Rap"/>
    <n v="2019"/>
    <n v="117"/>
    <x v="22"/>
    <x v="20"/>
    <n v="-7"/>
    <n v="79"/>
    <n v="64"/>
    <n v="197"/>
    <n v="10"/>
    <n v="6"/>
    <n v="83"/>
  </r>
  <r>
    <x v="0"/>
    <x v="0"/>
    <s v=""/>
    <m/>
    <m/>
    <x v="0"/>
    <x v="0"/>
    <m/>
    <m/>
    <m/>
    <m/>
    <m/>
    <m/>
    <m/>
  </r>
  <r>
    <x v="28"/>
    <x v="1"/>
    <s v="Canadian Contemporary R&amp;B"/>
    <n v="2015"/>
    <n v="113"/>
    <x v="13"/>
    <x v="15"/>
    <n v="-7"/>
    <n v="14"/>
    <n v="14"/>
    <n v="242"/>
    <n v="7"/>
    <n v="5"/>
    <n v="83"/>
  </r>
  <r>
    <x v="0"/>
    <x v="0"/>
    <s v=""/>
    <m/>
    <m/>
    <x v="0"/>
    <x v="0"/>
    <m/>
    <m/>
    <m/>
    <m/>
    <m/>
    <m/>
    <m/>
  </r>
  <r>
    <x v="29"/>
    <x v="8"/>
    <s v="Dfw Rap"/>
    <n v="2018"/>
    <n v="90"/>
    <x v="23"/>
    <x v="21"/>
    <n v="-6"/>
    <n v="7"/>
    <n v="91"/>
    <n v="158"/>
    <n v="56"/>
    <n v="5"/>
    <n v="82"/>
  </r>
  <r>
    <x v="0"/>
    <x v="0"/>
    <s v=""/>
    <m/>
    <m/>
    <x v="0"/>
    <x v="0"/>
    <m/>
    <m/>
    <m/>
    <m/>
    <m/>
    <m/>
    <m/>
  </r>
  <r>
    <x v="30"/>
    <x v="5"/>
    <s v="Pop"/>
    <n v="2014"/>
    <n v="79"/>
    <x v="5"/>
    <x v="6"/>
    <n v="-6"/>
    <n v="18"/>
    <n v="59"/>
    <n v="282"/>
    <n v="47"/>
    <n v="3"/>
    <n v="82"/>
  </r>
  <r>
    <x v="0"/>
    <x v="0"/>
    <s v=""/>
    <m/>
    <m/>
    <x v="0"/>
    <x v="0"/>
    <m/>
    <m/>
    <m/>
    <m/>
    <m/>
    <m/>
    <m/>
  </r>
  <r>
    <x v="31"/>
    <x v="1"/>
    <s v="Canadian Contemporary R&amp;B"/>
    <n v="2016"/>
    <n v="186"/>
    <x v="22"/>
    <x v="22"/>
    <n v="-7"/>
    <n v="14"/>
    <n v="49"/>
    <n v="230"/>
    <n v="14"/>
    <n v="28"/>
    <n v="82"/>
  </r>
  <r>
    <x v="0"/>
    <x v="0"/>
    <s v=""/>
    <m/>
    <m/>
    <x v="0"/>
    <x v="0"/>
    <m/>
    <m/>
    <m/>
    <m/>
    <m/>
    <m/>
    <m/>
  </r>
  <r>
    <x v="32"/>
    <x v="22"/>
    <s v="Canadian Pop"/>
    <n v="2015"/>
    <n v="100"/>
    <x v="19"/>
    <x v="16"/>
    <n v="-10"/>
    <n v="28"/>
    <n v="52"/>
    <n v="234"/>
    <n v="84"/>
    <n v="44"/>
    <n v="82"/>
  </r>
  <r>
    <x v="0"/>
    <x v="0"/>
    <s v=""/>
    <m/>
    <m/>
    <x v="0"/>
    <x v="0"/>
    <m/>
    <m/>
    <m/>
    <m/>
    <m/>
    <m/>
    <m/>
  </r>
  <r>
    <x v="33"/>
    <x v="10"/>
    <s v="Dance Pop"/>
    <n v="2017"/>
    <n v="103"/>
    <x v="21"/>
    <x v="23"/>
    <n v="-7"/>
    <n v="16"/>
    <n v="45"/>
    <n v="247"/>
    <n v="5"/>
    <n v="3"/>
    <n v="82"/>
  </r>
  <r>
    <x v="0"/>
    <x v="0"/>
    <s v=""/>
    <m/>
    <m/>
    <x v="0"/>
    <x v="0"/>
    <m/>
    <m/>
    <m/>
    <m/>
    <m/>
    <m/>
    <m/>
  </r>
  <r>
    <x v="34"/>
    <x v="23"/>
    <s v="Dance Pop"/>
    <n v="2018"/>
    <n v="96"/>
    <x v="17"/>
    <x v="24"/>
    <n v="-6"/>
    <n v="23"/>
    <n v="32"/>
    <n v="216"/>
    <n v="37"/>
    <n v="3"/>
    <n v="82"/>
  </r>
  <r>
    <x v="0"/>
    <x v="0"/>
    <s v=""/>
    <m/>
    <m/>
    <x v="0"/>
    <x v="0"/>
    <m/>
    <m/>
    <m/>
    <m/>
    <m/>
    <m/>
    <m/>
  </r>
  <r>
    <x v="35"/>
    <x v="6"/>
    <s v="Modern Rock"/>
    <n v="2017"/>
    <n v="168"/>
    <x v="2"/>
    <x v="16"/>
    <n v="-5"/>
    <n v="15"/>
    <n v="29"/>
    <n v="187"/>
    <n v="1"/>
    <n v="4"/>
    <n v="82"/>
  </r>
  <r>
    <x v="0"/>
    <x v="0"/>
    <s v=""/>
    <m/>
    <m/>
    <x v="0"/>
    <x v="0"/>
    <m/>
    <m/>
    <m/>
    <m/>
    <m/>
    <m/>
    <m/>
  </r>
  <r>
    <x v="36"/>
    <x v="24"/>
    <s v="Melodic Rap"/>
    <n v="2017"/>
    <n v="155"/>
    <x v="24"/>
    <x v="18"/>
    <n v="-6"/>
    <n v="11"/>
    <n v="40"/>
    <n v="183"/>
    <n v="0"/>
    <n v="23"/>
    <n v="82"/>
  </r>
  <r>
    <x v="0"/>
    <x v="0"/>
    <s v=""/>
    <m/>
    <m/>
    <x v="0"/>
    <x v="0"/>
    <m/>
    <m/>
    <m/>
    <m/>
    <m/>
    <m/>
    <m/>
  </r>
  <r>
    <x v="37"/>
    <x v="25"/>
    <s v="Irish Singer-Songwriter"/>
    <n v="2014"/>
    <n v="129"/>
    <x v="25"/>
    <x v="24"/>
    <n v="-5"/>
    <n v="12"/>
    <n v="44"/>
    <n v="242"/>
    <n v="63"/>
    <n v="5"/>
    <n v="82"/>
  </r>
  <r>
    <x v="0"/>
    <x v="0"/>
    <s v=""/>
    <m/>
    <m/>
    <x v="0"/>
    <x v="0"/>
    <m/>
    <m/>
    <m/>
    <m/>
    <m/>
    <m/>
    <m/>
  </r>
  <r>
    <x v="38"/>
    <x v="26"/>
    <s v="Brostep"/>
    <n v="2018"/>
    <n v="100"/>
    <x v="26"/>
    <x v="25"/>
    <n v="-3"/>
    <n v="17"/>
    <n v="67"/>
    <n v="214"/>
    <n v="19"/>
    <n v="5"/>
    <n v="82"/>
  </r>
  <r>
    <x v="0"/>
    <x v="0"/>
    <s v=""/>
    <m/>
    <m/>
    <x v="0"/>
    <x v="0"/>
    <m/>
    <m/>
    <m/>
    <m/>
    <m/>
    <m/>
    <m/>
  </r>
  <r>
    <x v="39"/>
    <x v="14"/>
    <s v="Dance Pop"/>
    <n v="2019"/>
    <n v="107"/>
    <x v="9"/>
    <x v="26"/>
    <n v="-6"/>
    <n v="10"/>
    <n v="41"/>
    <n v="207"/>
    <n v="23"/>
    <n v="7"/>
    <n v="82"/>
  </r>
  <r>
    <x v="0"/>
    <x v="0"/>
    <s v=""/>
    <m/>
    <m/>
    <x v="0"/>
    <x v="0"/>
    <m/>
    <m/>
    <m/>
    <m/>
    <m/>
    <m/>
    <m/>
  </r>
  <r>
    <x v="40"/>
    <x v="27"/>
    <s v="Dance Pop"/>
    <n v="2013"/>
    <n v="122"/>
    <x v="27"/>
    <x v="27"/>
    <n v="-5"/>
    <n v="12"/>
    <n v="48"/>
    <n v="257"/>
    <n v="7"/>
    <n v="4"/>
    <n v="82"/>
  </r>
  <r>
    <x v="0"/>
    <x v="0"/>
    <s v=""/>
    <m/>
    <m/>
    <x v="0"/>
    <x v="0"/>
    <m/>
    <m/>
    <m/>
    <m/>
    <m/>
    <m/>
    <m/>
  </r>
  <r>
    <x v="41"/>
    <x v="28"/>
    <s v="Pop Rap"/>
    <n v="2012"/>
    <n v="146"/>
    <x v="28"/>
    <x v="28"/>
    <n v="-4"/>
    <n v="9"/>
    <n v="85"/>
    <n v="258"/>
    <n v="3"/>
    <n v="8"/>
    <n v="82"/>
  </r>
  <r>
    <x v="0"/>
    <x v="0"/>
    <s v=""/>
    <m/>
    <m/>
    <x v="0"/>
    <x v="0"/>
    <m/>
    <m/>
    <m/>
    <m/>
    <m/>
    <m/>
    <m/>
  </r>
  <r>
    <x v="42"/>
    <x v="29"/>
    <s v="Canadian Pop"/>
    <n v="2019"/>
    <n v="117"/>
    <x v="29"/>
    <x v="21"/>
    <n v="-6"/>
    <n v="9"/>
    <n v="75"/>
    <n v="191"/>
    <n v="4"/>
    <n v="3"/>
    <n v="81"/>
  </r>
  <r>
    <x v="0"/>
    <x v="0"/>
    <s v=""/>
    <m/>
    <m/>
    <x v="0"/>
    <x v="0"/>
    <m/>
    <m/>
    <m/>
    <m/>
    <m/>
    <m/>
    <m/>
  </r>
  <r>
    <x v="43"/>
    <x v="30"/>
    <s v="Canadian Hip Hop"/>
    <n v="2018"/>
    <n v="77"/>
    <x v="5"/>
    <x v="9"/>
    <n v="-9"/>
    <n v="55"/>
    <n v="36"/>
    <n v="199"/>
    <n v="3"/>
    <n v="11"/>
    <n v="81"/>
  </r>
  <r>
    <x v="0"/>
    <x v="0"/>
    <s v=""/>
    <m/>
    <m/>
    <x v="0"/>
    <x v="0"/>
    <m/>
    <m/>
    <m/>
    <m/>
    <m/>
    <m/>
    <m/>
  </r>
  <r>
    <x v="44"/>
    <x v="31"/>
    <s v="Dance Pop"/>
    <n v="2020"/>
    <n v="124"/>
    <x v="26"/>
    <x v="29"/>
    <n v="-5"/>
    <n v="10"/>
    <n v="68"/>
    <n v="183"/>
    <n v="1"/>
    <n v="8"/>
    <n v="81"/>
  </r>
  <r>
    <x v="0"/>
    <x v="0"/>
    <s v=""/>
    <m/>
    <m/>
    <x v="0"/>
    <x v="0"/>
    <m/>
    <m/>
    <m/>
    <m/>
    <m/>
    <m/>
    <m/>
  </r>
  <r>
    <x v="45"/>
    <x v="32"/>
    <s v="Classic Rock"/>
    <n v="1975"/>
    <n v="71"/>
    <x v="30"/>
    <x v="30"/>
    <n v="-10"/>
    <n v="30"/>
    <n v="22"/>
    <n v="354"/>
    <n v="27"/>
    <n v="5"/>
    <n v="81"/>
  </r>
  <r>
    <x v="0"/>
    <x v="0"/>
    <s v=""/>
    <m/>
    <m/>
    <x v="0"/>
    <x v="0"/>
    <m/>
    <m/>
    <m/>
    <m/>
    <m/>
    <m/>
    <m/>
  </r>
  <r>
    <x v="46"/>
    <x v="33"/>
    <s v="Conscious Hip Hop"/>
    <n v="2017"/>
    <n v="150"/>
    <x v="31"/>
    <x v="31"/>
    <n v="-7"/>
    <n v="10"/>
    <n v="42"/>
    <n v="177"/>
    <n v="0"/>
    <n v="10"/>
    <n v="81"/>
  </r>
  <r>
    <x v="0"/>
    <x v="0"/>
    <s v=""/>
    <m/>
    <m/>
    <x v="0"/>
    <x v="0"/>
    <m/>
    <m/>
    <m/>
    <m/>
    <m/>
    <m/>
    <m/>
  </r>
  <r>
    <x v="47"/>
    <x v="34"/>
    <s v="Dance Pop"/>
    <n v="2016"/>
    <n v="100"/>
    <x v="3"/>
    <x v="32"/>
    <n v="-5"/>
    <n v="14"/>
    <n v="16"/>
    <n v="206"/>
    <n v="9"/>
    <n v="3"/>
    <n v="81"/>
  </r>
  <r>
    <x v="0"/>
    <x v="0"/>
    <s v=""/>
    <m/>
    <m/>
    <x v="0"/>
    <x v="0"/>
    <m/>
    <m/>
    <m/>
    <m/>
    <m/>
    <m/>
    <m/>
  </r>
  <r>
    <x v="48"/>
    <x v="8"/>
    <s v="Dfw Rap"/>
    <n v="2016"/>
    <n v="123"/>
    <x v="32"/>
    <x v="33"/>
    <n v="-4"/>
    <n v="25"/>
    <n v="49"/>
    <n v="220"/>
    <n v="22"/>
    <n v="4"/>
    <n v="81"/>
  </r>
  <r>
    <x v="0"/>
    <x v="0"/>
    <s v=""/>
    <m/>
    <m/>
    <x v="0"/>
    <x v="0"/>
    <m/>
    <m/>
    <m/>
    <m/>
    <m/>
    <m/>
    <m/>
  </r>
  <r>
    <x v="49"/>
    <x v="35"/>
    <s v="Dance Pop"/>
    <n v="2014"/>
    <n v="84"/>
    <x v="33"/>
    <x v="11"/>
    <n v="-6"/>
    <n v="11"/>
    <n v="18"/>
    <n v="173"/>
    <n v="59"/>
    <n v="4"/>
    <n v="81"/>
  </r>
  <r>
    <x v="0"/>
    <x v="0"/>
    <s v=""/>
    <m/>
    <m/>
    <x v="0"/>
    <x v="0"/>
    <m/>
    <m/>
    <m/>
    <m/>
    <m/>
    <m/>
    <m/>
  </r>
  <r>
    <x v="50"/>
    <x v="29"/>
    <s v="Canadian Pop"/>
    <n v="2017"/>
    <n v="83"/>
    <x v="2"/>
    <x v="34"/>
    <n v="-4"/>
    <n v="11"/>
    <n v="75"/>
    <n v="188"/>
    <n v="11"/>
    <n v="34"/>
    <n v="81"/>
  </r>
  <r>
    <x v="0"/>
    <x v="0"/>
    <s v=""/>
    <m/>
    <m/>
    <x v="0"/>
    <x v="0"/>
    <m/>
    <m/>
    <m/>
    <m/>
    <m/>
    <m/>
    <m/>
  </r>
  <r>
    <x v="51"/>
    <x v="36"/>
    <s v="Dance Pop"/>
    <n v="2015"/>
    <n v="115"/>
    <x v="20"/>
    <x v="35"/>
    <n v="-7"/>
    <n v="3"/>
    <n v="93"/>
    <n v="270"/>
    <n v="1"/>
    <n v="8"/>
    <n v="81"/>
  </r>
  <r>
    <x v="0"/>
    <x v="0"/>
    <s v=""/>
    <m/>
    <m/>
    <x v="0"/>
    <x v="0"/>
    <m/>
    <m/>
    <m/>
    <m/>
    <m/>
    <m/>
    <m/>
  </r>
  <r>
    <x v="52"/>
    <x v="37"/>
    <s v="Dance Pop"/>
    <n v="2018"/>
    <n v="92"/>
    <x v="34"/>
    <x v="9"/>
    <n v="-8"/>
    <n v="10"/>
    <n v="42"/>
    <n v="197"/>
    <n v="54"/>
    <n v="25"/>
    <n v="81"/>
  </r>
  <r>
    <x v="0"/>
    <x v="0"/>
    <s v=""/>
    <m/>
    <m/>
    <x v="0"/>
    <x v="0"/>
    <m/>
    <m/>
    <m/>
    <m/>
    <m/>
    <m/>
    <m/>
  </r>
  <r>
    <x v="53"/>
    <x v="7"/>
    <s v="Electropop"/>
    <n v="2019"/>
    <n v="83"/>
    <x v="35"/>
    <x v="36"/>
    <n v="-14"/>
    <n v="9"/>
    <n v="20"/>
    <n v="196"/>
    <n v="98"/>
    <n v="10"/>
    <n v="81"/>
  </r>
  <r>
    <x v="0"/>
    <x v="0"/>
    <s v=""/>
    <m/>
    <m/>
    <x v="0"/>
    <x v="0"/>
    <m/>
    <m/>
    <m/>
    <m/>
    <m/>
    <m/>
    <m/>
  </r>
  <r>
    <x v="54"/>
    <x v="38"/>
    <s v="Alternative Rock"/>
    <n v="2004"/>
    <n v="148"/>
    <x v="36"/>
    <x v="7"/>
    <n v="-5"/>
    <n v="10"/>
    <n v="24"/>
    <n v="223"/>
    <n v="0"/>
    <n v="7"/>
    <n v="81"/>
  </r>
  <r>
    <x v="0"/>
    <x v="0"/>
    <s v=""/>
    <m/>
    <m/>
    <x v="0"/>
    <x v="0"/>
    <m/>
    <m/>
    <m/>
    <m/>
    <m/>
    <m/>
    <m/>
  </r>
  <r>
    <x v="55"/>
    <x v="39"/>
    <s v="Australian Pop"/>
    <n v="2019"/>
    <n v="98"/>
    <x v="22"/>
    <x v="37"/>
    <n v="-6"/>
    <n v="15"/>
    <n v="51"/>
    <n v="209"/>
    <n v="69"/>
    <n v="9"/>
    <n v="80"/>
  </r>
  <r>
    <x v="0"/>
    <x v="0"/>
    <s v=""/>
    <m/>
    <m/>
    <x v="0"/>
    <x v="0"/>
    <m/>
    <m/>
    <m/>
    <m/>
    <m/>
    <m/>
    <m/>
  </r>
  <r>
    <x v="56"/>
    <x v="40"/>
    <s v="Dance Pop"/>
    <n v="2018"/>
    <n v="105"/>
    <x v="11"/>
    <x v="19"/>
    <n v="-4"/>
    <n v="13"/>
    <n v="39"/>
    <n v="217"/>
    <n v="18"/>
    <n v="3"/>
    <n v="80"/>
  </r>
  <r>
    <x v="0"/>
    <x v="0"/>
    <s v=""/>
    <m/>
    <m/>
    <x v="0"/>
    <x v="0"/>
    <m/>
    <m/>
    <m/>
    <m/>
    <m/>
    <m/>
    <m/>
  </r>
  <r>
    <x v="57"/>
    <x v="8"/>
    <s v="Dfw Rap"/>
    <n v="2018"/>
    <n v="145"/>
    <x v="37"/>
    <x v="22"/>
    <n v="-6"/>
    <n v="14"/>
    <n v="34"/>
    <n v="231"/>
    <n v="33"/>
    <n v="4"/>
    <n v="80"/>
  </r>
  <r>
    <x v="0"/>
    <x v="0"/>
    <s v=""/>
    <m/>
    <m/>
    <x v="0"/>
    <x v="0"/>
    <m/>
    <m/>
    <m/>
    <m/>
    <m/>
    <m/>
    <m/>
  </r>
  <r>
    <x v="58"/>
    <x v="5"/>
    <s v="Pop"/>
    <n v="2019"/>
    <n v="102"/>
    <x v="38"/>
    <x v="38"/>
    <n v="-5"/>
    <n v="9"/>
    <n v="84"/>
    <n v="220"/>
    <n v="9"/>
    <n v="4"/>
    <n v="80"/>
  </r>
  <r>
    <x v="0"/>
    <x v="0"/>
    <s v=""/>
    <m/>
    <m/>
    <x v="0"/>
    <x v="0"/>
    <m/>
    <m/>
    <m/>
    <m/>
    <m/>
    <m/>
    <m/>
  </r>
  <r>
    <x v="59"/>
    <x v="41"/>
    <s v="Gangster Rap"/>
    <n v="2017"/>
    <n v="98"/>
    <x v="39"/>
    <x v="18"/>
    <n v="-5"/>
    <n v="10"/>
    <n v="73"/>
    <n v="234"/>
    <n v="3"/>
    <n v="12"/>
    <n v="80"/>
  </r>
  <r>
    <x v="0"/>
    <x v="0"/>
    <s v=""/>
    <m/>
    <m/>
    <x v="0"/>
    <x v="0"/>
    <m/>
    <m/>
    <m/>
    <m/>
    <m/>
    <m/>
    <m/>
  </r>
  <r>
    <x v="60"/>
    <x v="35"/>
    <s v="Dance Pop"/>
    <n v="2017"/>
    <n v="92"/>
    <x v="40"/>
    <x v="22"/>
    <n v="-8"/>
    <n v="17"/>
    <n v="48"/>
    <n v="201"/>
    <n v="64"/>
    <n v="4"/>
    <n v="80"/>
  </r>
  <r>
    <x v="0"/>
    <x v="0"/>
    <s v=""/>
    <m/>
    <m/>
    <x v="0"/>
    <x v="0"/>
    <m/>
    <m/>
    <m/>
    <m/>
    <m/>
    <m/>
    <m/>
  </r>
  <r>
    <x v="61"/>
    <x v="42"/>
    <s v="Folk-Pop"/>
    <n v="2014"/>
    <n v="102"/>
    <x v="1"/>
    <x v="39"/>
    <n v="-7"/>
    <n v="15"/>
    <n v="51"/>
    <n v="204"/>
    <n v="43"/>
    <n v="4"/>
    <n v="80"/>
  </r>
  <r>
    <x v="0"/>
    <x v="0"/>
    <s v=""/>
    <m/>
    <m/>
    <x v="0"/>
    <x v="0"/>
    <m/>
    <m/>
    <m/>
    <m/>
    <m/>
    <m/>
    <m/>
  </r>
  <r>
    <x v="62"/>
    <x v="43"/>
    <s v="Dance Pop"/>
    <n v="2016"/>
    <n v="134"/>
    <x v="13"/>
    <x v="40"/>
    <n v="-5"/>
    <n v="9"/>
    <n v="86"/>
    <n v="207"/>
    <n v="1"/>
    <n v="4"/>
    <n v="80"/>
  </r>
  <r>
    <x v="0"/>
    <x v="0"/>
    <s v=""/>
    <m/>
    <m/>
    <x v="0"/>
    <x v="0"/>
    <m/>
    <m/>
    <m/>
    <m/>
    <m/>
    <m/>
    <m/>
  </r>
  <r>
    <x v="63"/>
    <x v="44"/>
    <s v="Dance Pop"/>
    <n v="2015"/>
    <n v="80"/>
    <x v="23"/>
    <x v="25"/>
    <n v="-8"/>
    <n v="6"/>
    <n v="28"/>
    <n v="230"/>
    <n v="37"/>
    <n v="8"/>
    <n v="80"/>
  </r>
  <r>
    <x v="0"/>
    <x v="0"/>
    <s v=""/>
    <m/>
    <m/>
    <x v="0"/>
    <x v="0"/>
    <m/>
    <m/>
    <m/>
    <m/>
    <m/>
    <m/>
    <m/>
  </r>
  <r>
    <x v="64"/>
    <x v="45"/>
    <s v="Dance Pop"/>
    <n v="2018"/>
    <n v="124"/>
    <x v="41"/>
    <x v="29"/>
    <n v="-3"/>
    <n v="8"/>
    <n v="59"/>
    <n v="215"/>
    <n v="4"/>
    <n v="11"/>
    <n v="80"/>
  </r>
  <r>
    <x v="0"/>
    <x v="0"/>
    <s v=""/>
    <m/>
    <m/>
    <x v="0"/>
    <x v="0"/>
    <m/>
    <m/>
    <m/>
    <m/>
    <m/>
    <m/>
    <m/>
  </r>
  <r>
    <x v="65"/>
    <x v="19"/>
    <s v="Modern Rock"/>
    <n v="2016"/>
    <n v="90"/>
    <x v="30"/>
    <x v="18"/>
    <n v="-9"/>
    <n v="11"/>
    <n v="55"/>
    <n v="196"/>
    <n v="8"/>
    <n v="3"/>
    <n v="80"/>
  </r>
  <r>
    <x v="0"/>
    <x v="0"/>
    <s v=""/>
    <m/>
    <m/>
    <x v="0"/>
    <x v="0"/>
    <m/>
    <m/>
    <m/>
    <m/>
    <m/>
    <m/>
    <m/>
  </r>
  <r>
    <x v="66"/>
    <x v="6"/>
    <s v="Modern Rock"/>
    <n v="2012"/>
    <n v="90"/>
    <x v="27"/>
    <x v="1"/>
    <n v="-3"/>
    <n v="27"/>
    <n v="43"/>
    <n v="178"/>
    <n v="19"/>
    <n v="3"/>
    <n v="80"/>
  </r>
  <r>
    <x v="0"/>
    <x v="0"/>
    <s v=""/>
    <m/>
    <m/>
    <x v="0"/>
    <x v="0"/>
    <m/>
    <m/>
    <m/>
    <m/>
    <m/>
    <m/>
    <m/>
  </r>
  <r>
    <x v="67"/>
    <x v="46"/>
    <s v="Boy Band"/>
    <n v="2018"/>
    <n v="120"/>
    <x v="42"/>
    <x v="5"/>
    <n v="-5"/>
    <n v="12"/>
    <n v="15"/>
    <n v="203"/>
    <n v="2"/>
    <n v="46"/>
    <n v="80"/>
  </r>
  <r>
    <x v="0"/>
    <x v="0"/>
    <s v=""/>
    <m/>
    <m/>
    <x v="0"/>
    <x v="0"/>
    <m/>
    <m/>
    <m/>
    <m/>
    <m/>
    <m/>
    <m/>
  </r>
  <r>
    <x v="68"/>
    <x v="47"/>
    <s v="Lgbtq+ Hip Hop"/>
    <n v="2019"/>
    <n v="136"/>
    <x v="31"/>
    <x v="41"/>
    <n v="-6"/>
    <n v="11"/>
    <n v="64"/>
    <n v="157"/>
    <n v="5"/>
    <n v="10"/>
    <n v="80"/>
  </r>
  <r>
    <x v="0"/>
    <x v="0"/>
    <s v=""/>
    <m/>
    <m/>
    <x v="0"/>
    <x v="0"/>
    <m/>
    <m/>
    <m/>
    <m/>
    <m/>
    <m/>
    <m/>
  </r>
  <r>
    <x v="69"/>
    <x v="48"/>
    <s v="Acoustic Pop"/>
    <n v="2008"/>
    <n v="151"/>
    <x v="43"/>
    <x v="25"/>
    <n v="-8"/>
    <n v="11"/>
    <n v="72"/>
    <n v="242"/>
    <n v="60"/>
    <n v="5"/>
    <n v="80"/>
  </r>
  <r>
    <x v="0"/>
    <x v="0"/>
    <s v=""/>
    <m/>
    <m/>
    <x v="0"/>
    <x v="0"/>
    <m/>
    <m/>
    <m/>
    <m/>
    <m/>
    <m/>
    <m/>
  </r>
  <r>
    <x v="70"/>
    <x v="49"/>
    <s v="Dance Pop"/>
    <n v="2018"/>
    <n v="100"/>
    <x v="20"/>
    <x v="6"/>
    <n v="-5"/>
    <n v="13"/>
    <n v="80"/>
    <n v="209"/>
    <n v="11"/>
    <n v="5"/>
    <n v="80"/>
  </r>
  <r>
    <x v="0"/>
    <x v="0"/>
    <s v=""/>
    <m/>
    <m/>
    <x v="0"/>
    <x v="0"/>
    <m/>
    <m/>
    <m/>
    <m/>
    <m/>
    <m/>
    <m/>
  </r>
  <r>
    <x v="71"/>
    <x v="31"/>
    <s v="Dance Pop"/>
    <n v="2017"/>
    <n v="116"/>
    <x v="44"/>
    <x v="21"/>
    <n v="-6"/>
    <n v="15"/>
    <n v="61"/>
    <n v="209"/>
    <n v="0"/>
    <n v="7"/>
    <n v="79"/>
  </r>
  <r>
    <x v="0"/>
    <x v="0"/>
    <s v=""/>
    <m/>
    <m/>
    <x v="0"/>
    <x v="0"/>
    <m/>
    <m/>
    <m/>
    <m/>
    <m/>
    <m/>
    <m/>
  </r>
  <r>
    <x v="72"/>
    <x v="22"/>
    <s v="Canadian Pop"/>
    <n v="2015"/>
    <n v="100"/>
    <x v="8"/>
    <x v="32"/>
    <n v="-4"/>
    <n v="30"/>
    <n v="41"/>
    <n v="201"/>
    <n v="8"/>
    <n v="5"/>
    <n v="79"/>
  </r>
  <r>
    <x v="0"/>
    <x v="0"/>
    <s v=""/>
    <m/>
    <m/>
    <x v="0"/>
    <x v="0"/>
    <m/>
    <m/>
    <m/>
    <m/>
    <m/>
    <m/>
    <m/>
  </r>
  <r>
    <x v="73"/>
    <x v="10"/>
    <s v="Dance Pop"/>
    <n v="2016"/>
    <n v="160"/>
    <x v="45"/>
    <x v="14"/>
    <n v="-5"/>
    <n v="14"/>
    <n v="42"/>
    <n v="208"/>
    <n v="16"/>
    <n v="17"/>
    <n v="79"/>
  </r>
  <r>
    <x v="0"/>
    <x v="0"/>
    <s v=""/>
    <m/>
    <m/>
    <x v="0"/>
    <x v="0"/>
    <m/>
    <m/>
    <m/>
    <m/>
    <m/>
    <m/>
    <m/>
  </r>
  <r>
    <x v="74"/>
    <x v="50"/>
    <s v="Danish Pop"/>
    <n v="2016"/>
    <n v="120"/>
    <x v="46"/>
    <x v="19"/>
    <n v="-6"/>
    <n v="39"/>
    <n v="34"/>
    <n v="237"/>
    <n v="29"/>
    <n v="5"/>
    <n v="79"/>
  </r>
  <r>
    <x v="0"/>
    <x v="0"/>
    <s v=""/>
    <m/>
    <m/>
    <x v="0"/>
    <x v="0"/>
    <m/>
    <m/>
    <m/>
    <m/>
    <m/>
    <m/>
    <m/>
  </r>
  <r>
    <x v="75"/>
    <x v="51"/>
    <s v="Dance Pop"/>
    <n v="2018"/>
    <n v="136"/>
    <x v="1"/>
    <x v="37"/>
    <n v="-4"/>
    <n v="37"/>
    <n v="65"/>
    <n v="253"/>
    <n v="10"/>
    <n v="13"/>
    <n v="79"/>
  </r>
  <r>
    <x v="0"/>
    <x v="0"/>
    <s v=""/>
    <m/>
    <m/>
    <x v="0"/>
    <x v="0"/>
    <m/>
    <m/>
    <m/>
    <m/>
    <m/>
    <m/>
    <m/>
  </r>
  <r>
    <x v="76"/>
    <x v="8"/>
    <s v="Dfw Rap"/>
    <n v="2016"/>
    <n v="144"/>
    <x v="29"/>
    <x v="42"/>
    <n v="-5"/>
    <n v="20"/>
    <n v="29"/>
    <n v="223"/>
    <n v="7"/>
    <n v="4"/>
    <n v="79"/>
  </r>
  <r>
    <x v="0"/>
    <x v="0"/>
    <s v=""/>
    <m/>
    <m/>
    <x v="0"/>
    <x v="0"/>
    <m/>
    <m/>
    <m/>
    <m/>
    <m/>
    <m/>
    <m/>
  </r>
  <r>
    <x v="77"/>
    <x v="49"/>
    <s v="Dance Pop"/>
    <n v="2016"/>
    <n v="100"/>
    <x v="13"/>
    <x v="18"/>
    <n v="-8"/>
    <n v="18"/>
    <n v="35"/>
    <n v="218"/>
    <n v="62"/>
    <n v="13"/>
    <n v="79"/>
  </r>
  <r>
    <x v="0"/>
    <x v="0"/>
    <s v=""/>
    <m/>
    <m/>
    <x v="0"/>
    <x v="0"/>
    <m/>
    <m/>
    <m/>
    <m/>
    <m/>
    <m/>
    <m/>
  </r>
  <r>
    <x v="78"/>
    <x v="1"/>
    <s v="Canadian Contemporary R&amp;B"/>
    <n v="2015"/>
    <n v="108"/>
    <x v="39"/>
    <x v="43"/>
    <n v="-6"/>
    <n v="11"/>
    <n v="58"/>
    <n v="214"/>
    <n v="11"/>
    <n v="4"/>
    <n v="79"/>
  </r>
  <r>
    <x v="0"/>
    <x v="0"/>
    <s v=""/>
    <m/>
    <m/>
    <x v="0"/>
    <x v="0"/>
    <m/>
    <m/>
    <m/>
    <m/>
    <m/>
    <m/>
    <m/>
  </r>
  <r>
    <x v="79"/>
    <x v="52"/>
    <s v="Latin"/>
    <n v="2019"/>
    <n v="178"/>
    <x v="32"/>
    <x v="27"/>
    <n v="-5"/>
    <n v="7"/>
    <n v="84"/>
    <n v="229"/>
    <n v="20"/>
    <n v="15"/>
    <n v="78"/>
  </r>
  <r>
    <x v="0"/>
    <x v="0"/>
    <s v=""/>
    <m/>
    <m/>
    <x v="0"/>
    <x v="0"/>
    <m/>
    <m/>
    <m/>
    <m/>
    <m/>
    <m/>
    <m/>
  </r>
  <r>
    <x v="80"/>
    <x v="8"/>
    <s v="Dfw Rap"/>
    <n v="2018"/>
    <n v="140"/>
    <x v="13"/>
    <x v="9"/>
    <n v="-8"/>
    <n v="11"/>
    <n v="46"/>
    <n v="221"/>
    <n v="55"/>
    <n v="11"/>
    <n v="78"/>
  </r>
  <r>
    <x v="0"/>
    <x v="0"/>
    <s v=""/>
    <m/>
    <m/>
    <x v="0"/>
    <x v="0"/>
    <m/>
    <m/>
    <m/>
    <m/>
    <m/>
    <m/>
    <m/>
  </r>
  <r>
    <x v="81"/>
    <x v="29"/>
    <s v="Canadian Pop"/>
    <n v="2015"/>
    <n v="150"/>
    <x v="24"/>
    <x v="9"/>
    <n v="-7"/>
    <n v="5"/>
    <n v="75"/>
    <n v="207"/>
    <n v="2"/>
    <n v="7"/>
    <n v="77"/>
  </r>
  <r>
    <x v="0"/>
    <x v="0"/>
    <s v=""/>
    <m/>
    <m/>
    <x v="0"/>
    <x v="0"/>
    <m/>
    <m/>
    <m/>
    <m/>
    <m/>
    <m/>
    <m/>
  </r>
  <r>
    <x v="82"/>
    <x v="22"/>
    <s v="Canadian Pop"/>
    <n v="2015"/>
    <n v="125"/>
    <x v="14"/>
    <x v="40"/>
    <n v="-8"/>
    <n v="8"/>
    <n v="79"/>
    <n v="206"/>
    <n v="59"/>
    <n v="10"/>
    <n v="77"/>
  </r>
  <r>
    <x v="0"/>
    <x v="0"/>
    <s v=""/>
    <m/>
    <m/>
    <x v="0"/>
    <x v="0"/>
    <m/>
    <m/>
    <m/>
    <m/>
    <m/>
    <m/>
    <m/>
  </r>
  <r>
    <x v="83"/>
    <x v="53"/>
    <s v="Beatlesque"/>
    <n v="1995"/>
    <n v="174"/>
    <x v="47"/>
    <x v="44"/>
    <n v="-4"/>
    <n v="19"/>
    <n v="47"/>
    <n v="259"/>
    <n v="0"/>
    <n v="4"/>
    <n v="77"/>
  </r>
  <r>
    <x v="0"/>
    <x v="0"/>
    <s v=""/>
    <m/>
    <m/>
    <x v="0"/>
    <x v="0"/>
    <m/>
    <m/>
    <m/>
    <m/>
    <m/>
    <m/>
    <m/>
  </r>
  <r>
    <x v="84"/>
    <x v="6"/>
    <s v="Modern Rock"/>
    <n v="2012"/>
    <n v="136"/>
    <x v="6"/>
    <x v="45"/>
    <n v="-4"/>
    <n v="67"/>
    <n v="24"/>
    <n v="187"/>
    <n v="11"/>
    <n v="6"/>
    <n v="76"/>
  </r>
  <r>
    <x v="0"/>
    <x v="0"/>
    <s v=""/>
    <m/>
    <m/>
    <x v="0"/>
    <x v="0"/>
    <m/>
    <m/>
    <m/>
    <m/>
    <m/>
    <m/>
    <m/>
  </r>
  <r>
    <x v="85"/>
    <x v="54"/>
    <s v="Electropop"/>
    <n v="2018"/>
    <n v="89"/>
    <x v="38"/>
    <x v="42"/>
    <n v="-8"/>
    <n v="12"/>
    <n v="32"/>
    <n v="174"/>
    <n v="56"/>
    <n v="32"/>
    <n v="76"/>
  </r>
  <r>
    <x v="0"/>
    <x v="0"/>
    <s v=""/>
    <m/>
    <m/>
    <x v="0"/>
    <x v="0"/>
    <m/>
    <m/>
    <m/>
    <m/>
    <m/>
    <m/>
    <m/>
  </r>
  <r>
    <x v="86"/>
    <x v="55"/>
    <s v="Dance Pop"/>
    <n v="2015"/>
    <n v="118"/>
    <x v="18"/>
    <x v="6"/>
    <n v="-6"/>
    <n v="16"/>
    <n v="60"/>
    <n v="181"/>
    <n v="17"/>
    <n v="3"/>
    <n v="76"/>
  </r>
  <r>
    <x v="0"/>
    <x v="0"/>
    <s v=""/>
    <m/>
    <m/>
    <x v="0"/>
    <x v="0"/>
    <m/>
    <m/>
    <m/>
    <m/>
    <m/>
    <m/>
    <m/>
  </r>
  <r>
    <x v="87"/>
    <x v="56"/>
    <s v="Australian Dance"/>
    <n v="2016"/>
    <n v="90"/>
    <x v="44"/>
    <x v="33"/>
    <n v="-6"/>
    <n v="9"/>
    <n v="73"/>
    <n v="212"/>
    <n v="5"/>
    <n v="11"/>
    <n v="75"/>
  </r>
  <r>
    <x v="0"/>
    <x v="0"/>
    <s v=""/>
    <m/>
    <m/>
    <x v="0"/>
    <x v="0"/>
    <m/>
    <m/>
    <m/>
    <m/>
    <m/>
    <m/>
    <m/>
  </r>
  <r>
    <x v="88"/>
    <x v="9"/>
    <s v="Pop"/>
    <n v="2018"/>
    <n v="125"/>
    <x v="29"/>
    <x v="40"/>
    <n v="-7"/>
    <n v="13"/>
    <n v="45"/>
    <n v="236"/>
    <n v="57"/>
    <n v="5"/>
    <n v="74"/>
  </r>
  <r>
    <x v="0"/>
    <x v="0"/>
    <s v=""/>
    <m/>
    <m/>
    <x v="0"/>
    <x v="0"/>
    <m/>
    <m/>
    <m/>
    <m/>
    <m/>
    <m/>
    <m/>
  </r>
  <r>
    <x v="89"/>
    <x v="57"/>
    <s v="Electro House"/>
    <n v="2015"/>
    <n v="90"/>
    <x v="9"/>
    <x v="15"/>
    <n v="-5"/>
    <n v="11"/>
    <n v="17"/>
    <n v="213"/>
    <n v="3"/>
    <n v="3"/>
    <n v="72"/>
  </r>
  <r>
    <x v="0"/>
    <x v="0"/>
    <s v=""/>
    <m/>
    <m/>
    <x v="0"/>
    <x v="0"/>
    <m/>
    <m/>
    <m/>
    <m/>
    <m/>
    <m/>
    <m/>
  </r>
  <r>
    <x v="90"/>
    <x v="58"/>
    <s v="Folk-Pop"/>
    <n v="2013"/>
    <n v="76"/>
    <x v="29"/>
    <x v="45"/>
    <n v="-7"/>
    <n v="11"/>
    <n v="22"/>
    <n v="253"/>
    <n v="36"/>
    <n v="7"/>
    <n v="72"/>
  </r>
  <r>
    <x v="0"/>
    <x v="0"/>
    <s v=""/>
    <m/>
    <m/>
    <x v="0"/>
    <x v="0"/>
    <m/>
    <m/>
    <m/>
    <m/>
    <m/>
    <m/>
    <m/>
  </r>
  <r>
    <x v="91"/>
    <x v="59"/>
    <s v="Dance Pop"/>
    <n v="2016"/>
    <n v="113"/>
    <x v="48"/>
    <x v="46"/>
    <n v="-6"/>
    <n v="10"/>
    <n v="70"/>
    <n v="238"/>
    <n v="1"/>
    <n v="7"/>
    <n v="72"/>
  </r>
  <r>
    <x v="0"/>
    <x v="0"/>
    <s v=""/>
    <m/>
    <m/>
    <x v="0"/>
    <x v="0"/>
    <m/>
    <m/>
    <m/>
    <m/>
    <m/>
    <m/>
    <m/>
  </r>
  <r>
    <x v="92"/>
    <x v="60"/>
    <s v="Dance Pop"/>
    <n v="2015"/>
    <n v="98"/>
    <x v="49"/>
    <x v="26"/>
    <n v="-3"/>
    <n v="56"/>
    <n v="27"/>
    <n v="177"/>
    <n v="0"/>
    <n v="6"/>
    <n v="71"/>
  </r>
  <r>
    <x v="0"/>
    <x v="0"/>
    <s v=""/>
    <m/>
    <m/>
    <x v="0"/>
    <x v="0"/>
    <m/>
    <m/>
    <m/>
    <m/>
    <m/>
    <m/>
    <m/>
  </r>
  <r>
    <x v="93"/>
    <x v="52"/>
    <s v="Latin"/>
    <n v="2019"/>
    <n v="178"/>
    <x v="32"/>
    <x v="32"/>
    <n v="-4"/>
    <n v="7"/>
    <n v="86"/>
    <n v="230"/>
    <n v="23"/>
    <n v="18"/>
    <n v="70"/>
  </r>
  <r>
    <x v="0"/>
    <x v="0"/>
    <s v=""/>
    <m/>
    <m/>
    <x v="0"/>
    <x v="0"/>
    <m/>
    <m/>
    <m/>
    <m/>
    <m/>
    <m/>
    <m/>
  </r>
  <r>
    <x v="94"/>
    <x v="61"/>
    <s v="Detroit Hip Hop"/>
    <n v="2014"/>
    <n v="171"/>
    <x v="50"/>
    <x v="25"/>
    <n v="-5"/>
    <n v="37"/>
    <n v="6"/>
    <n v="321"/>
    <n v="1"/>
    <n v="27"/>
    <n v="70"/>
  </r>
  <r>
    <x v="0"/>
    <x v="0"/>
    <s v=""/>
    <m/>
    <m/>
    <x v="0"/>
    <x v="0"/>
    <m/>
    <m/>
    <m/>
    <m/>
    <m/>
    <m/>
    <m/>
  </r>
  <r>
    <x v="95"/>
    <x v="62"/>
    <s v="Dance Pop"/>
    <n v="2019"/>
    <n v="136"/>
    <x v="34"/>
    <x v="17"/>
    <n v="-6"/>
    <n v="18"/>
    <n v="45"/>
    <n v="229"/>
    <n v="36"/>
    <n v="7"/>
    <n v="67"/>
  </r>
  <r>
    <x v="0"/>
    <x v="0"/>
    <s v=""/>
    <m/>
    <m/>
    <x v="0"/>
    <x v="0"/>
    <m/>
    <m/>
    <m/>
    <m/>
    <m/>
    <m/>
    <m/>
  </r>
  <r>
    <x v="96"/>
    <x v="30"/>
    <s v="Canadian Hip Hop"/>
    <n v="2016"/>
    <n v="104"/>
    <x v="20"/>
    <x v="29"/>
    <n v="-6"/>
    <n v="32"/>
    <n v="43"/>
    <n v="174"/>
    <n v="1"/>
    <n v="6"/>
    <n v="66"/>
  </r>
  <r>
    <x v="0"/>
    <x v="0"/>
    <s v=""/>
    <m/>
    <m/>
    <x v="0"/>
    <x v="0"/>
    <m/>
    <m/>
    <m/>
    <m/>
    <m/>
    <m/>
    <m/>
  </r>
  <r>
    <x v="97"/>
    <x v="9"/>
    <s v="Pop"/>
    <n v="2015"/>
    <n v="120"/>
    <x v="26"/>
    <x v="9"/>
    <n v="-7"/>
    <n v="9"/>
    <n v="88"/>
    <n v="235"/>
    <n v="6"/>
    <n v="3"/>
    <n v="66"/>
  </r>
  <r>
    <x v="0"/>
    <x v="0"/>
    <s v=""/>
    <m/>
    <m/>
    <x v="0"/>
    <x v="0"/>
    <m/>
    <m/>
    <m/>
    <m/>
    <m/>
    <m/>
    <m/>
  </r>
  <r>
    <x v="98"/>
    <x v="63"/>
    <s v="Pop Dance"/>
    <n v="2021"/>
    <n v="126"/>
    <x v="48"/>
    <x v="27"/>
    <n v="-5"/>
    <n v="40"/>
    <n v="74"/>
    <n v="172"/>
    <n v="5"/>
    <n v="29"/>
    <n v="66"/>
  </r>
  <r>
    <x v="0"/>
    <x v="0"/>
    <s v=""/>
    <m/>
    <m/>
    <x v="0"/>
    <x v="0"/>
    <m/>
    <m/>
    <m/>
    <m/>
    <m/>
    <m/>
    <m/>
  </r>
  <r>
    <x v="99"/>
    <x v="60"/>
    <s v="Dance Pop"/>
    <n v="2018"/>
    <n v="93"/>
    <x v="32"/>
    <x v="16"/>
    <n v="-5"/>
    <n v="16"/>
    <n v="50"/>
    <n v="185"/>
    <n v="7"/>
    <n v="4"/>
    <n v="56"/>
  </r>
  <r>
    <x v="0"/>
    <x v="0"/>
    <s v=""/>
    <m/>
    <m/>
    <x v="0"/>
    <x v="0"/>
    <m/>
    <m/>
    <m/>
    <m/>
    <m/>
    <m/>
    <m/>
  </r>
  <r>
    <x v="100"/>
    <x v="64"/>
    <s v="Dance Pop"/>
    <n v="2016"/>
    <n v="102"/>
    <x v="1"/>
    <x v="46"/>
    <n v="-7"/>
    <n v="9"/>
    <n v="66"/>
    <n v="198"/>
    <n v="3"/>
    <n v="10"/>
    <n v="53"/>
  </r>
  <r>
    <x v="0"/>
    <x v="0"/>
    <s v=""/>
    <m/>
    <m/>
    <x v="0"/>
    <x v="0"/>
    <m/>
    <m/>
    <m/>
    <m/>
    <m/>
    <m/>
    <m/>
  </r>
  <r>
    <x v="0"/>
    <x v="0"/>
    <s v=""/>
    <m/>
    <m/>
    <x v="0"/>
    <x v="0"/>
    <m/>
    <m/>
    <m/>
    <m/>
    <m/>
    <m/>
    <m/>
  </r>
  <r>
    <x v="0"/>
    <x v="0"/>
    <s v=""/>
    <m/>
    <m/>
    <x v="0"/>
    <x v="0"/>
    <m/>
    <m/>
    <m/>
    <m/>
    <m/>
    <m/>
    <m/>
  </r>
  <r>
    <x v="0"/>
    <x v="0"/>
    <s v=""/>
    <m/>
    <m/>
    <x v="0"/>
    <x v="0"/>
    <m/>
    <m/>
    <m/>
    <m/>
    <m/>
    <m/>
    <m/>
  </r>
  <r>
    <x v="0"/>
    <x v="0"/>
    <s v=""/>
    <m/>
    <m/>
    <x v="0"/>
    <x v="0"/>
    <m/>
    <m/>
    <m/>
    <m/>
    <m/>
    <m/>
    <m/>
  </r>
  <r>
    <x v="0"/>
    <x v="0"/>
    <s v=""/>
    <m/>
    <m/>
    <x v="0"/>
    <x v="0"/>
    <m/>
    <m/>
    <m/>
    <m/>
    <m/>
    <m/>
    <m/>
  </r>
  <r>
    <x v="0"/>
    <x v="0"/>
    <s v=""/>
    <m/>
    <m/>
    <x v="0"/>
    <x v="0"/>
    <m/>
    <m/>
    <m/>
    <m/>
    <m/>
    <m/>
    <m/>
  </r>
  <r>
    <x v="0"/>
    <x v="0"/>
    <s v=""/>
    <m/>
    <m/>
    <x v="0"/>
    <x v="0"/>
    <m/>
    <m/>
    <m/>
    <m/>
    <m/>
    <m/>
    <m/>
  </r>
  <r>
    <x v="0"/>
    <x v="0"/>
    <s v=""/>
    <m/>
    <m/>
    <x v="0"/>
    <x v="0"/>
    <m/>
    <m/>
    <m/>
    <m/>
    <m/>
    <m/>
    <m/>
  </r>
  <r>
    <x v="0"/>
    <x v="0"/>
    <s v=""/>
    <m/>
    <m/>
    <x v="0"/>
    <x v="0"/>
    <m/>
    <m/>
    <m/>
    <m/>
    <m/>
    <m/>
    <m/>
  </r>
  <r>
    <x v="0"/>
    <x v="0"/>
    <s v=""/>
    <m/>
    <m/>
    <x v="0"/>
    <x v="0"/>
    <m/>
    <m/>
    <m/>
    <m/>
    <m/>
    <m/>
    <m/>
  </r>
  <r>
    <x v="0"/>
    <x v="0"/>
    <s v=""/>
    <m/>
    <m/>
    <x v="0"/>
    <x v="0"/>
    <m/>
    <m/>
    <m/>
    <m/>
    <m/>
    <m/>
    <m/>
  </r>
  <r>
    <x v="0"/>
    <x v="0"/>
    <s v=""/>
    <m/>
    <m/>
    <x v="0"/>
    <x v="0"/>
    <m/>
    <m/>
    <m/>
    <m/>
    <m/>
    <m/>
    <m/>
  </r>
  <r>
    <x v="0"/>
    <x v="0"/>
    <s v=""/>
    <m/>
    <m/>
    <x v="0"/>
    <x v="0"/>
    <m/>
    <m/>
    <m/>
    <m/>
    <m/>
    <m/>
    <m/>
  </r>
  <r>
    <x v="0"/>
    <x v="0"/>
    <s v=""/>
    <m/>
    <m/>
    <x v="0"/>
    <x v="0"/>
    <m/>
    <m/>
    <m/>
    <m/>
    <m/>
    <m/>
    <m/>
  </r>
  <r>
    <x v="0"/>
    <x v="0"/>
    <s v=""/>
    <m/>
    <m/>
    <x v="0"/>
    <x v="0"/>
    <m/>
    <m/>
    <m/>
    <m/>
    <m/>
    <m/>
    <m/>
  </r>
  <r>
    <x v="0"/>
    <x v="0"/>
    <s v=""/>
    <m/>
    <m/>
    <x v="0"/>
    <x v="0"/>
    <m/>
    <m/>
    <m/>
    <m/>
    <m/>
    <m/>
    <m/>
  </r>
  <r>
    <x v="0"/>
    <x v="0"/>
    <s v=""/>
    <m/>
    <m/>
    <x v="0"/>
    <x v="0"/>
    <m/>
    <m/>
    <m/>
    <m/>
    <m/>
    <m/>
    <m/>
  </r>
  <r>
    <x v="0"/>
    <x v="0"/>
    <s v=""/>
    <m/>
    <m/>
    <x v="0"/>
    <x v="0"/>
    <m/>
    <m/>
    <m/>
    <m/>
    <m/>
    <m/>
    <m/>
  </r>
  <r>
    <x v="0"/>
    <x v="0"/>
    <s v=""/>
    <m/>
    <m/>
    <x v="0"/>
    <x v="0"/>
    <m/>
    <m/>
    <m/>
    <m/>
    <m/>
    <m/>
    <m/>
  </r>
  <r>
    <x v="0"/>
    <x v="0"/>
    <s v=""/>
    <m/>
    <m/>
    <x v="0"/>
    <x v="0"/>
    <m/>
    <m/>
    <m/>
    <m/>
    <m/>
    <m/>
    <m/>
  </r>
  <r>
    <x v="0"/>
    <x v="0"/>
    <s v=""/>
    <m/>
    <m/>
    <x v="0"/>
    <x v="0"/>
    <m/>
    <m/>
    <m/>
    <m/>
    <m/>
    <m/>
    <m/>
  </r>
  <r>
    <x v="0"/>
    <x v="0"/>
    <s v=""/>
    <m/>
    <m/>
    <x v="0"/>
    <x v="0"/>
    <m/>
    <m/>
    <m/>
    <m/>
    <m/>
    <m/>
    <m/>
  </r>
  <r>
    <x v="0"/>
    <x v="0"/>
    <s v=""/>
    <m/>
    <m/>
    <x v="0"/>
    <x v="0"/>
    <m/>
    <m/>
    <m/>
    <m/>
    <m/>
    <m/>
    <m/>
  </r>
  <r>
    <x v="0"/>
    <x v="0"/>
    <s v=""/>
    <m/>
    <m/>
    <x v="0"/>
    <x v="0"/>
    <m/>
    <m/>
    <m/>
    <m/>
    <m/>
    <m/>
    <m/>
  </r>
  <r>
    <x v="0"/>
    <x v="0"/>
    <s v=""/>
    <m/>
    <m/>
    <x v="0"/>
    <x v="0"/>
    <m/>
    <m/>
    <m/>
    <m/>
    <m/>
    <m/>
    <m/>
  </r>
  <r>
    <x v="0"/>
    <x v="0"/>
    <s v=""/>
    <m/>
    <m/>
    <x v="0"/>
    <x v="0"/>
    <m/>
    <m/>
    <m/>
    <m/>
    <m/>
    <m/>
    <m/>
  </r>
  <r>
    <x v="0"/>
    <x v="0"/>
    <s v=""/>
    <m/>
    <m/>
    <x v="0"/>
    <x v="0"/>
    <m/>
    <m/>
    <m/>
    <m/>
    <m/>
    <m/>
    <m/>
  </r>
  <r>
    <x v="0"/>
    <x v="0"/>
    <s v=""/>
    <m/>
    <m/>
    <x v="0"/>
    <x v="0"/>
    <m/>
    <m/>
    <m/>
    <m/>
    <m/>
    <m/>
    <m/>
  </r>
  <r>
    <x v="0"/>
    <x v="0"/>
    <s v=""/>
    <m/>
    <m/>
    <x v="0"/>
    <x v="0"/>
    <m/>
    <m/>
    <m/>
    <m/>
    <m/>
    <m/>
    <m/>
  </r>
  <r>
    <x v="0"/>
    <x v="0"/>
    <s v=""/>
    <m/>
    <m/>
    <x v="0"/>
    <x v="0"/>
    <m/>
    <m/>
    <m/>
    <m/>
    <m/>
    <m/>
    <m/>
  </r>
  <r>
    <x v="0"/>
    <x v="0"/>
    <s v=""/>
    <m/>
    <m/>
    <x v="0"/>
    <x v="0"/>
    <m/>
    <m/>
    <m/>
    <m/>
    <m/>
    <m/>
    <m/>
  </r>
  <r>
    <x v="0"/>
    <x v="0"/>
    <s v=""/>
    <m/>
    <m/>
    <x v="0"/>
    <x v="0"/>
    <m/>
    <m/>
    <m/>
    <m/>
    <m/>
    <m/>
    <m/>
  </r>
  <r>
    <x v="0"/>
    <x v="0"/>
    <s v=""/>
    <m/>
    <m/>
    <x v="0"/>
    <x v="0"/>
    <m/>
    <m/>
    <m/>
    <m/>
    <m/>
    <m/>
    <m/>
  </r>
  <r>
    <x v="0"/>
    <x v="0"/>
    <s v=""/>
    <m/>
    <m/>
    <x v="0"/>
    <x v="0"/>
    <m/>
    <m/>
    <m/>
    <m/>
    <m/>
    <m/>
    <m/>
  </r>
  <r>
    <x v="0"/>
    <x v="0"/>
    <s v=""/>
    <m/>
    <m/>
    <x v="0"/>
    <x v="0"/>
    <m/>
    <m/>
    <m/>
    <m/>
    <m/>
    <m/>
    <m/>
  </r>
  <r>
    <x v="0"/>
    <x v="0"/>
    <s v=""/>
    <m/>
    <m/>
    <x v="0"/>
    <x v="0"/>
    <m/>
    <m/>
    <m/>
    <m/>
    <m/>
    <m/>
    <m/>
  </r>
  <r>
    <x v="0"/>
    <x v="0"/>
    <s v=""/>
    <m/>
    <m/>
    <x v="0"/>
    <x v="0"/>
    <m/>
    <m/>
    <m/>
    <m/>
    <m/>
    <m/>
    <m/>
  </r>
  <r>
    <x v="0"/>
    <x v="0"/>
    <s v=""/>
    <m/>
    <m/>
    <x v="0"/>
    <x v="0"/>
    <m/>
    <m/>
    <m/>
    <m/>
    <m/>
    <m/>
    <m/>
  </r>
  <r>
    <x v="0"/>
    <x v="0"/>
    <s v=""/>
    <m/>
    <m/>
    <x v="0"/>
    <x v="0"/>
    <m/>
    <m/>
    <m/>
    <m/>
    <m/>
    <m/>
    <m/>
  </r>
  <r>
    <x v="0"/>
    <x v="0"/>
    <s v=""/>
    <m/>
    <m/>
    <x v="0"/>
    <x v="0"/>
    <m/>
    <m/>
    <m/>
    <m/>
    <m/>
    <m/>
    <m/>
  </r>
  <r>
    <x v="0"/>
    <x v="0"/>
    <s v=""/>
    <m/>
    <m/>
    <x v="0"/>
    <x v="0"/>
    <m/>
    <m/>
    <m/>
    <m/>
    <m/>
    <m/>
    <m/>
  </r>
  <r>
    <x v="0"/>
    <x v="0"/>
    <s v=""/>
    <m/>
    <m/>
    <x v="0"/>
    <x v="0"/>
    <m/>
    <m/>
    <m/>
    <m/>
    <m/>
    <m/>
    <m/>
  </r>
  <r>
    <x v="0"/>
    <x v="0"/>
    <s v=""/>
    <m/>
    <m/>
    <x v="0"/>
    <x v="0"/>
    <m/>
    <m/>
    <m/>
    <m/>
    <m/>
    <m/>
    <m/>
  </r>
  <r>
    <x v="0"/>
    <x v="0"/>
    <s v=""/>
    <m/>
    <m/>
    <x v="0"/>
    <x v="0"/>
    <m/>
    <m/>
    <m/>
    <m/>
    <m/>
    <m/>
    <m/>
  </r>
  <r>
    <x v="0"/>
    <x v="0"/>
    <s v=""/>
    <m/>
    <m/>
    <x v="0"/>
    <x v="0"/>
    <m/>
    <m/>
    <m/>
    <m/>
    <m/>
    <m/>
    <m/>
  </r>
  <r>
    <x v="0"/>
    <x v="0"/>
    <s v=""/>
    <m/>
    <m/>
    <x v="0"/>
    <x v="0"/>
    <m/>
    <m/>
    <m/>
    <m/>
    <m/>
    <m/>
    <m/>
  </r>
  <r>
    <x v="0"/>
    <x v="0"/>
    <s v=""/>
    <m/>
    <m/>
    <x v="0"/>
    <x v="0"/>
    <m/>
    <m/>
    <m/>
    <m/>
    <m/>
    <m/>
    <m/>
  </r>
  <r>
    <x v="0"/>
    <x v="0"/>
    <s v=""/>
    <m/>
    <m/>
    <x v="0"/>
    <x v="0"/>
    <m/>
    <m/>
    <m/>
    <m/>
    <m/>
    <m/>
    <m/>
  </r>
  <r>
    <x v="0"/>
    <x v="0"/>
    <s v=""/>
    <m/>
    <m/>
    <x v="0"/>
    <x v="0"/>
    <m/>
    <m/>
    <m/>
    <m/>
    <m/>
    <m/>
    <m/>
  </r>
  <r>
    <x v="0"/>
    <x v="0"/>
    <s v=""/>
    <m/>
    <m/>
    <x v="0"/>
    <x v="0"/>
    <m/>
    <m/>
    <m/>
    <m/>
    <m/>
    <m/>
    <m/>
  </r>
  <r>
    <x v="0"/>
    <x v="0"/>
    <s v=""/>
    <m/>
    <m/>
    <x v="0"/>
    <x v="0"/>
    <m/>
    <m/>
    <m/>
    <m/>
    <m/>
    <m/>
    <m/>
  </r>
  <r>
    <x v="0"/>
    <x v="0"/>
    <s v=""/>
    <m/>
    <m/>
    <x v="0"/>
    <x v="0"/>
    <m/>
    <m/>
    <m/>
    <m/>
    <m/>
    <m/>
    <m/>
  </r>
  <r>
    <x v="0"/>
    <x v="0"/>
    <s v=""/>
    <m/>
    <m/>
    <x v="0"/>
    <x v="0"/>
    <m/>
    <m/>
    <m/>
    <m/>
    <m/>
    <m/>
    <m/>
  </r>
  <r>
    <x v="0"/>
    <x v="0"/>
    <s v=""/>
    <m/>
    <m/>
    <x v="0"/>
    <x v="0"/>
    <m/>
    <m/>
    <m/>
    <m/>
    <m/>
    <m/>
    <m/>
  </r>
  <r>
    <x v="0"/>
    <x v="0"/>
    <s v=""/>
    <m/>
    <m/>
    <x v="0"/>
    <x v="0"/>
    <m/>
    <m/>
    <m/>
    <m/>
    <m/>
    <m/>
    <m/>
  </r>
  <r>
    <x v="0"/>
    <x v="0"/>
    <m/>
    <m/>
    <m/>
    <x v="0"/>
    <x v="0"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57">
  <r>
    <m/>
    <m/>
    <x v="0"/>
    <m/>
    <m/>
    <m/>
    <m/>
    <m/>
    <m/>
    <m/>
    <m/>
    <m/>
    <m/>
    <m/>
  </r>
  <r>
    <s v="Blinding Lights"/>
    <s v="The Weeknd"/>
    <x v="1"/>
    <n v="2020"/>
    <n v="171"/>
    <n v="73"/>
    <n v="51"/>
    <n v="-6"/>
    <n v="9"/>
    <n v="33"/>
    <n v="200"/>
    <n v="0"/>
    <n v="6"/>
    <n v="91"/>
  </r>
  <r>
    <m/>
    <m/>
    <x v="2"/>
    <m/>
    <m/>
    <m/>
    <m/>
    <m/>
    <m/>
    <m/>
    <m/>
    <m/>
    <m/>
    <m/>
  </r>
  <r>
    <s v="Watermelon Sugar"/>
    <s v="Harry Styles"/>
    <x v="3"/>
    <n v="2019"/>
    <n v="95"/>
    <n v="82"/>
    <n v="55"/>
    <n v="-4"/>
    <n v="34"/>
    <n v="56"/>
    <n v="174"/>
    <n v="12"/>
    <n v="5"/>
    <n v="88"/>
  </r>
  <r>
    <m/>
    <m/>
    <x v="2"/>
    <m/>
    <m/>
    <m/>
    <m/>
    <m/>
    <m/>
    <m/>
    <m/>
    <m/>
    <m/>
    <m/>
  </r>
  <r>
    <s v="Mood (feat. iann dior)"/>
    <s v="24kGoldn"/>
    <x v="4"/>
    <n v="2021"/>
    <n v="91"/>
    <n v="72"/>
    <n v="70"/>
    <n v="-4"/>
    <n v="32"/>
    <n v="73"/>
    <n v="141"/>
    <n v="17"/>
    <n v="4"/>
    <n v="88"/>
  </r>
  <r>
    <m/>
    <m/>
    <x v="2"/>
    <m/>
    <m/>
    <m/>
    <m/>
    <m/>
    <m/>
    <m/>
    <m/>
    <m/>
    <m/>
    <m/>
  </r>
  <r>
    <s v="Someone You Loved"/>
    <s v="Lewis Capaldi"/>
    <x v="3"/>
    <n v="2019"/>
    <n v="110"/>
    <n v="41"/>
    <n v="50"/>
    <n v="-6"/>
    <n v="11"/>
    <n v="45"/>
    <n v="182"/>
    <n v="75"/>
    <n v="3"/>
    <n v="86"/>
  </r>
  <r>
    <m/>
    <m/>
    <x v="2"/>
    <m/>
    <m/>
    <m/>
    <m/>
    <m/>
    <m/>
    <m/>
    <m/>
    <m/>
    <m/>
    <m/>
  </r>
  <r>
    <s v="Perfect"/>
    <s v="Ed Sheeran"/>
    <x v="3"/>
    <n v="2017"/>
    <n v="95"/>
    <n v="45"/>
    <n v="60"/>
    <n v="-6"/>
    <n v="11"/>
    <n v="17"/>
    <n v="263"/>
    <n v="16"/>
    <n v="2"/>
    <n v="86"/>
  </r>
  <r>
    <m/>
    <m/>
    <x v="2"/>
    <m/>
    <m/>
    <m/>
    <m/>
    <m/>
    <m/>
    <m/>
    <m/>
    <m/>
    <m/>
    <m/>
  </r>
  <r>
    <s v="Believer"/>
    <s v="Imagine Dragons"/>
    <x v="5"/>
    <n v="2017"/>
    <n v="125"/>
    <n v="78"/>
    <n v="78"/>
    <n v="-4"/>
    <n v="8"/>
    <n v="67"/>
    <n v="204"/>
    <n v="6"/>
    <n v="13"/>
    <n v="86"/>
  </r>
  <r>
    <m/>
    <m/>
    <x v="2"/>
    <m/>
    <m/>
    <m/>
    <m/>
    <m/>
    <m/>
    <m/>
    <m/>
    <m/>
    <m/>
    <m/>
  </r>
  <r>
    <s v="Lovely (with Khalid)"/>
    <s v="Billie Eilish"/>
    <x v="6"/>
    <n v="2018"/>
    <n v="115"/>
    <n v="30"/>
    <n v="35"/>
    <n v="-10"/>
    <n v="10"/>
    <n v="12"/>
    <n v="200"/>
    <n v="93"/>
    <n v="3"/>
    <n v="86"/>
  </r>
  <r>
    <m/>
    <m/>
    <x v="2"/>
    <m/>
    <m/>
    <m/>
    <m/>
    <m/>
    <m/>
    <m/>
    <m/>
    <m/>
    <m/>
    <m/>
  </r>
  <r>
    <s v="Circles"/>
    <s v="Post Malone"/>
    <x v="7"/>
    <n v="2019"/>
    <n v="120"/>
    <n v="76"/>
    <n v="70"/>
    <n v="-3"/>
    <n v="9"/>
    <n v="55"/>
    <n v="215"/>
    <n v="19"/>
    <n v="4"/>
    <n v="86"/>
  </r>
  <r>
    <m/>
    <m/>
    <x v="2"/>
    <m/>
    <m/>
    <m/>
    <m/>
    <m/>
    <m/>
    <m/>
    <m/>
    <m/>
    <m/>
    <m/>
  </r>
  <r>
    <s v="Shape of You"/>
    <s v="Ed Sheeran"/>
    <x v="3"/>
    <n v="2017"/>
    <n v="96"/>
    <n v="65"/>
    <n v="83"/>
    <n v="-3"/>
    <n v="9"/>
    <n v="93"/>
    <n v="234"/>
    <n v="58"/>
    <n v="8"/>
    <n v="85"/>
  </r>
  <r>
    <m/>
    <m/>
    <x v="2"/>
    <m/>
    <m/>
    <m/>
    <m/>
    <m/>
    <m/>
    <m/>
    <m/>
    <m/>
    <m/>
    <m/>
  </r>
  <r>
    <s v="Memories"/>
    <s v="Maroon 5"/>
    <x v="3"/>
    <n v="2021"/>
    <n v="91"/>
    <n v="33"/>
    <n v="78"/>
    <n v="-7"/>
    <n v="8"/>
    <n v="60"/>
    <n v="189"/>
    <n v="84"/>
    <n v="6"/>
    <n v="85"/>
  </r>
  <r>
    <m/>
    <m/>
    <x v="2"/>
    <m/>
    <m/>
    <m/>
    <m/>
    <m/>
    <m/>
    <m/>
    <m/>
    <m/>
    <m/>
    <m/>
  </r>
  <r>
    <s v="Closer"/>
    <s v="The Chainsmokers"/>
    <x v="8"/>
    <n v="2016"/>
    <n v="95"/>
    <n v="52"/>
    <n v="75"/>
    <n v="-6"/>
    <n v="11"/>
    <n v="66"/>
    <n v="245"/>
    <n v="41"/>
    <n v="3"/>
    <n v="84"/>
  </r>
  <r>
    <m/>
    <m/>
    <x v="2"/>
    <m/>
    <m/>
    <m/>
    <m/>
    <m/>
    <m/>
    <m/>
    <m/>
    <m/>
    <m/>
    <m/>
  </r>
  <r>
    <s v="Bad Guy"/>
    <s v="Billie Eilish"/>
    <x v="6"/>
    <n v="2019"/>
    <n v="135"/>
    <n v="43"/>
    <n v="70"/>
    <n v="-11"/>
    <n v="10"/>
    <n v="56"/>
    <n v="194"/>
    <n v="33"/>
    <n v="38"/>
    <n v="84"/>
  </r>
  <r>
    <m/>
    <m/>
    <x v="2"/>
    <m/>
    <m/>
    <m/>
    <m/>
    <m/>
    <m/>
    <m/>
    <m/>
    <m/>
    <m/>
    <m/>
  </r>
  <r>
    <s v="Say You Won't Let Go"/>
    <s v="James Arthur"/>
    <x v="3"/>
    <n v="2016"/>
    <n v="85"/>
    <n v="56"/>
    <n v="36"/>
    <n v="-7"/>
    <n v="9"/>
    <n v="49"/>
    <n v="211"/>
    <n v="70"/>
    <n v="6"/>
    <n v="84"/>
  </r>
  <r>
    <m/>
    <m/>
    <x v="2"/>
    <m/>
    <m/>
    <m/>
    <m/>
    <m/>
    <m/>
    <m/>
    <m/>
    <m/>
    <m/>
    <m/>
  </r>
  <r>
    <s v="Lucid Dreams"/>
    <s v="Juice WRLD"/>
    <x v="9"/>
    <n v="2018"/>
    <n v="84"/>
    <n v="57"/>
    <n v="51"/>
    <n v="-7"/>
    <n v="34"/>
    <n v="22"/>
    <n v="240"/>
    <n v="35"/>
    <n v="20"/>
    <n v="84"/>
  </r>
  <r>
    <m/>
    <m/>
    <x v="2"/>
    <m/>
    <m/>
    <m/>
    <m/>
    <m/>
    <m/>
    <m/>
    <m/>
    <m/>
    <m/>
    <m/>
  </r>
  <r>
    <s v="All of Me"/>
    <s v="John Legend"/>
    <x v="10"/>
    <n v="2013"/>
    <n v="120"/>
    <n v="26"/>
    <n v="42"/>
    <n v="-7"/>
    <n v="13"/>
    <n v="33"/>
    <n v="270"/>
    <n v="92"/>
    <n v="3"/>
    <n v="84"/>
  </r>
  <r>
    <m/>
    <m/>
    <x v="2"/>
    <m/>
    <m/>
    <m/>
    <m/>
    <m/>
    <m/>
    <m/>
    <m/>
    <m/>
    <m/>
    <m/>
  </r>
  <r>
    <s v="7 rings"/>
    <s v="Ariana Grande"/>
    <x v="8"/>
    <n v="2019"/>
    <n v="140"/>
    <n v="32"/>
    <n v="78"/>
    <n v="-11"/>
    <n v="9"/>
    <n v="33"/>
    <n v="179"/>
    <n v="59"/>
    <n v="33"/>
    <n v="84"/>
  </r>
  <r>
    <m/>
    <m/>
    <x v="2"/>
    <m/>
    <m/>
    <m/>
    <m/>
    <m/>
    <m/>
    <m/>
    <m/>
    <m/>
    <m/>
    <m/>
  </r>
  <r>
    <s v="Jocelyn Flores"/>
    <s v="XXXTENTACION"/>
    <x v="11"/>
    <n v="2017"/>
    <n v="134"/>
    <n v="39"/>
    <n v="87"/>
    <n v="-9"/>
    <n v="30"/>
    <n v="44"/>
    <n v="119"/>
    <n v="47"/>
    <n v="24"/>
    <n v="84"/>
  </r>
  <r>
    <m/>
    <m/>
    <x v="2"/>
    <m/>
    <m/>
    <m/>
    <m/>
    <m/>
    <m/>
    <m/>
    <m/>
    <m/>
    <m/>
    <m/>
  </r>
  <r>
    <s v="Goosebumps"/>
    <s v="Travis Scott"/>
    <x v="12"/>
    <n v="2016"/>
    <n v="130"/>
    <n v="73"/>
    <n v="84"/>
    <n v="-3"/>
    <n v="15"/>
    <n v="43"/>
    <n v="244"/>
    <n v="8"/>
    <n v="5"/>
    <n v="84"/>
  </r>
  <r>
    <m/>
    <m/>
    <x v="2"/>
    <m/>
    <m/>
    <m/>
    <m/>
    <m/>
    <m/>
    <m/>
    <m/>
    <m/>
    <m/>
    <m/>
  </r>
  <r>
    <s v="Wake Me Up"/>
    <s v="Avicii"/>
    <x v="8"/>
    <n v="2013"/>
    <n v="124"/>
    <n v="78"/>
    <n v="53"/>
    <n v="-6"/>
    <n v="16"/>
    <n v="64"/>
    <n v="247"/>
    <n v="0"/>
    <n v="5"/>
    <n v="84"/>
  </r>
  <r>
    <m/>
    <m/>
    <x v="2"/>
    <m/>
    <m/>
    <m/>
    <m/>
    <m/>
    <m/>
    <m/>
    <m/>
    <m/>
    <m/>
    <m/>
  </r>
  <r>
    <s v="ROCKSTAR (feat. Roddy Ricch)"/>
    <s v="DaBaby"/>
    <x v="13"/>
    <n v="2020"/>
    <n v="90"/>
    <n v="69"/>
    <n v="75"/>
    <n v="-8"/>
    <n v="10"/>
    <n v="50"/>
    <n v="182"/>
    <n v="25"/>
    <n v="16"/>
    <n v="84"/>
  </r>
  <r>
    <m/>
    <m/>
    <x v="2"/>
    <m/>
    <m/>
    <m/>
    <m/>
    <m/>
    <m/>
    <m/>
    <m/>
    <m/>
    <m/>
    <m/>
  </r>
  <r>
    <s v="Rockstar (feat. 21 Savage)"/>
    <s v="Post Malone"/>
    <x v="7"/>
    <n v="2018"/>
    <n v="160"/>
    <n v="52"/>
    <n v="59"/>
    <n v="-6"/>
    <n v="13"/>
    <n v="13"/>
    <n v="218"/>
    <n v="12"/>
    <n v="7"/>
    <n v="83"/>
  </r>
  <r>
    <m/>
    <m/>
    <x v="2"/>
    <m/>
    <m/>
    <m/>
    <m/>
    <m/>
    <m/>
    <m/>
    <m/>
    <m/>
    <m/>
    <m/>
  </r>
  <r>
    <s v="Photograph"/>
    <s v="Ed Sheeran"/>
    <x v="3"/>
    <n v="2014"/>
    <n v="108"/>
    <n v="38"/>
    <n v="61"/>
    <n v="-10"/>
    <n v="10"/>
    <n v="20"/>
    <n v="259"/>
    <n v="61"/>
    <n v="5"/>
    <n v="83"/>
  </r>
  <r>
    <m/>
    <m/>
    <x v="2"/>
    <m/>
    <m/>
    <m/>
    <m/>
    <m/>
    <m/>
    <m/>
    <m/>
    <m/>
    <m/>
    <m/>
  </r>
  <r>
    <s v="SAD!"/>
    <s v="XXXTENTACION"/>
    <x v="11"/>
    <n v="2018"/>
    <n v="75"/>
    <n v="61"/>
    <n v="74"/>
    <n v="-5"/>
    <n v="12"/>
    <n v="47"/>
    <n v="167"/>
    <n v="26"/>
    <n v="14"/>
    <n v="83"/>
  </r>
  <r>
    <m/>
    <m/>
    <x v="2"/>
    <m/>
    <m/>
    <m/>
    <m/>
    <m/>
    <m/>
    <m/>
    <m/>
    <m/>
    <m/>
    <m/>
  </r>
  <r>
    <s v="SICKO MODE"/>
    <s v="Travis Scott"/>
    <x v="12"/>
    <n v="2018"/>
    <n v="155"/>
    <n v="73"/>
    <n v="83"/>
    <n v="-4"/>
    <n v="12"/>
    <n v="45"/>
    <n v="313"/>
    <n v="1"/>
    <n v="22"/>
    <n v="83"/>
  </r>
  <r>
    <m/>
    <m/>
    <x v="2"/>
    <m/>
    <m/>
    <m/>
    <m/>
    <m/>
    <m/>
    <m/>
    <m/>
    <m/>
    <m/>
    <m/>
  </r>
  <r>
    <s v="Stressed Out"/>
    <s v="Twenty One Pilots"/>
    <x v="5"/>
    <n v="2015"/>
    <n v="170"/>
    <n v="64"/>
    <n v="73"/>
    <n v="-6"/>
    <n v="6"/>
    <n v="65"/>
    <n v="202"/>
    <n v="5"/>
    <n v="14"/>
    <n v="83"/>
  </r>
  <r>
    <m/>
    <m/>
    <x v="2"/>
    <m/>
    <m/>
    <m/>
    <m/>
    <m/>
    <m/>
    <m/>
    <m/>
    <m/>
    <m/>
    <m/>
  </r>
  <r>
    <s v="Roses - Imanbek Remix"/>
    <s v="SAINt JHN"/>
    <x v="14"/>
    <n v="2019"/>
    <n v="122"/>
    <n v="72"/>
    <n v="77"/>
    <n v="-5"/>
    <n v="35"/>
    <n v="90"/>
    <n v="177"/>
    <n v="2"/>
    <n v="5"/>
    <n v="83"/>
  </r>
  <r>
    <m/>
    <m/>
    <x v="2"/>
    <m/>
    <m/>
    <m/>
    <m/>
    <m/>
    <m/>
    <m/>
    <m/>
    <m/>
    <m/>
    <m/>
  </r>
  <r>
    <s v="The Box"/>
    <s v="Roddy Ricch"/>
    <x v="14"/>
    <n v="2019"/>
    <n v="117"/>
    <n v="59"/>
    <n v="90"/>
    <n v="-7"/>
    <n v="79"/>
    <n v="64"/>
    <n v="197"/>
    <n v="10"/>
    <n v="6"/>
    <n v="83"/>
  </r>
  <r>
    <m/>
    <m/>
    <x v="2"/>
    <m/>
    <m/>
    <m/>
    <m/>
    <m/>
    <m/>
    <m/>
    <m/>
    <m/>
    <m/>
    <m/>
  </r>
  <r>
    <s v="The Hills"/>
    <s v="The Weeknd"/>
    <x v="1"/>
    <n v="2015"/>
    <n v="113"/>
    <n v="56"/>
    <n v="59"/>
    <n v="-7"/>
    <n v="14"/>
    <n v="14"/>
    <n v="242"/>
    <n v="7"/>
    <n v="5"/>
    <n v="83"/>
  </r>
  <r>
    <m/>
    <m/>
    <x v="2"/>
    <m/>
    <m/>
    <m/>
    <m/>
    <m/>
    <m/>
    <m/>
    <m/>
    <m/>
    <m/>
    <m/>
  </r>
  <r>
    <s v="Sunflower - Spider-Man: Into the Spider-Verse"/>
    <s v="Post Malone"/>
    <x v="7"/>
    <n v="2018"/>
    <n v="90"/>
    <n v="48"/>
    <n v="76"/>
    <n v="-6"/>
    <n v="7"/>
    <n v="91"/>
    <n v="158"/>
    <n v="56"/>
    <n v="5"/>
    <n v="82"/>
  </r>
  <r>
    <m/>
    <m/>
    <x v="2"/>
    <m/>
    <m/>
    <m/>
    <m/>
    <m/>
    <m/>
    <m/>
    <m/>
    <m/>
    <m/>
    <m/>
  </r>
  <r>
    <s v="Thinking out Loud"/>
    <s v="Ed Sheeran"/>
    <x v="3"/>
    <n v="2014"/>
    <n v="79"/>
    <n v="45"/>
    <n v="78"/>
    <n v="-6"/>
    <n v="18"/>
    <n v="59"/>
    <n v="282"/>
    <n v="47"/>
    <n v="3"/>
    <n v="82"/>
  </r>
  <r>
    <m/>
    <m/>
    <x v="2"/>
    <m/>
    <m/>
    <m/>
    <m/>
    <m/>
    <m/>
    <m/>
    <m/>
    <m/>
    <m/>
    <m/>
  </r>
  <r>
    <s v="Starboy"/>
    <s v="The Weeknd"/>
    <x v="1"/>
    <n v="2016"/>
    <n v="186"/>
    <n v="59"/>
    <n v="68"/>
    <n v="-7"/>
    <n v="14"/>
    <n v="49"/>
    <n v="230"/>
    <n v="14"/>
    <n v="28"/>
    <n v="82"/>
  </r>
  <r>
    <m/>
    <m/>
    <x v="2"/>
    <m/>
    <m/>
    <m/>
    <m/>
    <m/>
    <m/>
    <m/>
    <m/>
    <m/>
    <m/>
    <m/>
  </r>
  <r>
    <s v="Love Yourself"/>
    <s v="Justin Bieber"/>
    <x v="15"/>
    <n v="2015"/>
    <n v="100"/>
    <n v="38"/>
    <n v="61"/>
    <n v="-10"/>
    <n v="28"/>
    <n v="52"/>
    <n v="234"/>
    <n v="84"/>
    <n v="44"/>
    <n v="82"/>
  </r>
  <r>
    <m/>
    <m/>
    <x v="2"/>
    <m/>
    <m/>
    <m/>
    <m/>
    <m/>
    <m/>
    <m/>
    <m/>
    <m/>
    <m/>
    <m/>
  </r>
  <r>
    <s v="Something Just Like This"/>
    <s v="The Chainsmokers"/>
    <x v="8"/>
    <n v="2017"/>
    <n v="103"/>
    <n v="64"/>
    <n v="62"/>
    <n v="-7"/>
    <n v="16"/>
    <n v="45"/>
    <n v="247"/>
    <n v="5"/>
    <n v="3"/>
    <n v="82"/>
  </r>
  <r>
    <m/>
    <m/>
    <x v="2"/>
    <m/>
    <m/>
    <m/>
    <m/>
    <m/>
    <m/>
    <m/>
    <m/>
    <m/>
    <m/>
    <m/>
  </r>
  <r>
    <s v="Shallow"/>
    <s v="Lady Gaga"/>
    <x v="8"/>
    <n v="2018"/>
    <n v="96"/>
    <n v="39"/>
    <n v="57"/>
    <n v="-6"/>
    <n v="23"/>
    <n v="32"/>
    <n v="216"/>
    <n v="37"/>
    <n v="3"/>
    <n v="82"/>
  </r>
  <r>
    <m/>
    <m/>
    <x v="2"/>
    <m/>
    <m/>
    <m/>
    <m/>
    <m/>
    <m/>
    <m/>
    <m/>
    <m/>
    <m/>
    <m/>
  </r>
  <r>
    <s v="Thunder"/>
    <s v="Imagine Dragons"/>
    <x v="5"/>
    <n v="2017"/>
    <n v="168"/>
    <n v="82"/>
    <n v="61"/>
    <n v="-5"/>
    <n v="15"/>
    <n v="29"/>
    <n v="187"/>
    <n v="1"/>
    <n v="4"/>
    <n v="82"/>
  </r>
  <r>
    <m/>
    <m/>
    <x v="2"/>
    <m/>
    <m/>
    <m/>
    <m/>
    <m/>
    <m/>
    <m/>
    <m/>
    <m/>
    <m/>
    <m/>
  </r>
  <r>
    <s v="XO Tour Llif3"/>
    <s v="Lil Uzi Vert"/>
    <x v="14"/>
    <n v="2017"/>
    <n v="155"/>
    <n v="75"/>
    <n v="73"/>
    <n v="-6"/>
    <n v="11"/>
    <n v="40"/>
    <n v="183"/>
    <n v="0"/>
    <n v="23"/>
    <n v="82"/>
  </r>
  <r>
    <m/>
    <m/>
    <x v="2"/>
    <m/>
    <m/>
    <m/>
    <m/>
    <m/>
    <m/>
    <m/>
    <m/>
    <m/>
    <m/>
    <m/>
  </r>
  <r>
    <s v="Take Me To Church"/>
    <s v="Hozier"/>
    <x v="16"/>
    <n v="2014"/>
    <n v="129"/>
    <n v="66"/>
    <n v="57"/>
    <n v="-5"/>
    <n v="12"/>
    <n v="44"/>
    <n v="242"/>
    <n v="63"/>
    <n v="5"/>
    <n v="82"/>
  </r>
  <r>
    <m/>
    <m/>
    <x v="2"/>
    <m/>
    <m/>
    <m/>
    <m/>
    <m/>
    <m/>
    <m/>
    <m/>
    <m/>
    <m/>
    <m/>
  </r>
  <r>
    <s v="Happier"/>
    <s v="Marshmello"/>
    <x v="17"/>
    <n v="2018"/>
    <n v="100"/>
    <n v="79"/>
    <n v="69"/>
    <n v="-3"/>
    <n v="17"/>
    <n v="67"/>
    <n v="214"/>
    <n v="19"/>
    <n v="5"/>
    <n v="82"/>
  </r>
  <r>
    <m/>
    <m/>
    <x v="2"/>
    <m/>
    <m/>
    <m/>
    <m/>
    <m/>
    <m/>
    <m/>
    <m/>
    <m/>
    <m/>
    <m/>
  </r>
  <r>
    <s v="thank u, next"/>
    <s v="Ariana Grande"/>
    <x v="8"/>
    <n v="2019"/>
    <n v="107"/>
    <n v="65"/>
    <n v="72"/>
    <n v="-6"/>
    <n v="10"/>
    <n v="41"/>
    <n v="207"/>
    <n v="23"/>
    <n v="7"/>
    <n v="82"/>
  </r>
  <r>
    <m/>
    <m/>
    <x v="2"/>
    <m/>
    <m/>
    <m/>
    <m/>
    <m/>
    <m/>
    <m/>
    <m/>
    <m/>
    <m/>
    <m/>
  </r>
  <r>
    <s v="Counting Stars"/>
    <s v="OneRepublic"/>
    <x v="8"/>
    <n v="2013"/>
    <n v="122"/>
    <n v="71"/>
    <n v="66"/>
    <n v="-5"/>
    <n v="12"/>
    <n v="48"/>
    <n v="257"/>
    <n v="7"/>
    <n v="4"/>
    <n v="82"/>
  </r>
  <r>
    <m/>
    <m/>
    <x v="2"/>
    <m/>
    <m/>
    <m/>
    <m/>
    <m/>
    <m/>
    <m/>
    <m/>
    <m/>
    <m/>
    <m/>
  </r>
  <r>
    <s v="Can't Hold Us - feat. Ray Dalton"/>
    <s v="Macklemore &amp; Ryan Lewis"/>
    <x v="18"/>
    <n v="2012"/>
    <n v="146"/>
    <n v="92"/>
    <n v="64"/>
    <n v="-4"/>
    <n v="9"/>
    <n v="85"/>
    <n v="258"/>
    <n v="3"/>
    <n v="8"/>
    <n v="82"/>
  </r>
  <r>
    <m/>
    <m/>
    <x v="2"/>
    <m/>
    <m/>
    <m/>
    <m/>
    <m/>
    <m/>
    <m/>
    <m/>
    <m/>
    <m/>
    <m/>
  </r>
  <r>
    <s v="SeÃ±orita"/>
    <s v="Shawn Mendes"/>
    <x v="15"/>
    <n v="2019"/>
    <n v="117"/>
    <n v="54"/>
    <n v="76"/>
    <n v="-6"/>
    <n v="9"/>
    <n v="75"/>
    <n v="191"/>
    <n v="4"/>
    <n v="3"/>
    <n v="81"/>
  </r>
  <r>
    <m/>
    <m/>
    <x v="2"/>
    <m/>
    <m/>
    <m/>
    <m/>
    <m/>
    <m/>
    <m/>
    <m/>
    <m/>
    <m/>
    <m/>
  </r>
  <r>
    <s v="God's Plan"/>
    <s v="Drake"/>
    <x v="19"/>
    <n v="2018"/>
    <n v="77"/>
    <n v="45"/>
    <n v="75"/>
    <n v="-9"/>
    <n v="55"/>
    <n v="36"/>
    <n v="199"/>
    <n v="3"/>
    <n v="11"/>
    <n v="81"/>
  </r>
  <r>
    <m/>
    <m/>
    <x v="2"/>
    <m/>
    <m/>
    <m/>
    <m/>
    <m/>
    <m/>
    <m/>
    <m/>
    <m/>
    <m/>
    <m/>
  </r>
  <r>
    <s v="Don't Start Now"/>
    <s v="Dua Lipa"/>
    <x v="8"/>
    <n v="2020"/>
    <n v="124"/>
    <n v="79"/>
    <n v="79"/>
    <n v="-5"/>
    <n v="10"/>
    <n v="68"/>
    <n v="183"/>
    <n v="1"/>
    <n v="8"/>
    <n v="81"/>
  </r>
  <r>
    <m/>
    <m/>
    <x v="2"/>
    <m/>
    <m/>
    <m/>
    <m/>
    <m/>
    <m/>
    <m/>
    <m/>
    <m/>
    <m/>
    <m/>
  </r>
  <r>
    <s v="Bohemian Rhapsody - Remastered 2011"/>
    <s v="Queen"/>
    <x v="20"/>
    <n v="1975"/>
    <n v="71"/>
    <n v="40"/>
    <n v="41"/>
    <n v="-10"/>
    <n v="30"/>
    <n v="22"/>
    <n v="354"/>
    <n v="27"/>
    <n v="5"/>
    <n v="81"/>
  </r>
  <r>
    <m/>
    <m/>
    <x v="2"/>
    <m/>
    <m/>
    <m/>
    <m/>
    <m/>
    <m/>
    <m/>
    <m/>
    <m/>
    <m/>
    <m/>
  </r>
  <r>
    <s v="HUMBLE."/>
    <s v="Kendrick Lamar"/>
    <x v="21"/>
    <n v="2017"/>
    <n v="150"/>
    <n v="62"/>
    <n v="91"/>
    <n v="-7"/>
    <n v="10"/>
    <n v="42"/>
    <n v="177"/>
    <n v="0"/>
    <n v="10"/>
    <n v="81"/>
  </r>
  <r>
    <m/>
    <m/>
    <x v="2"/>
    <m/>
    <m/>
    <m/>
    <m/>
    <m/>
    <m/>
    <m/>
    <m/>
    <m/>
    <m/>
    <m/>
  </r>
  <r>
    <s v="Let Me Love You"/>
    <s v="DJ Snake"/>
    <x v="8"/>
    <n v="2016"/>
    <n v="100"/>
    <n v="72"/>
    <n v="65"/>
    <n v="-5"/>
    <n v="14"/>
    <n v="16"/>
    <n v="206"/>
    <n v="9"/>
    <n v="3"/>
    <n v="81"/>
  </r>
  <r>
    <m/>
    <m/>
    <x v="2"/>
    <m/>
    <m/>
    <m/>
    <m/>
    <m/>
    <m/>
    <m/>
    <m/>
    <m/>
    <m/>
    <m/>
  </r>
  <r>
    <s v="Congratulations"/>
    <s v="Post Malone"/>
    <x v="7"/>
    <n v="2016"/>
    <n v="123"/>
    <n v="80"/>
    <n v="63"/>
    <n v="-4"/>
    <n v="25"/>
    <n v="49"/>
    <n v="220"/>
    <n v="22"/>
    <n v="4"/>
    <n v="81"/>
  </r>
  <r>
    <m/>
    <m/>
    <x v="2"/>
    <m/>
    <m/>
    <m/>
    <m/>
    <m/>
    <m/>
    <m/>
    <m/>
    <m/>
    <m/>
    <m/>
  </r>
  <r>
    <s v="Stay With Me"/>
    <s v="Sam Smith"/>
    <x v="8"/>
    <n v="2014"/>
    <n v="84"/>
    <n v="42"/>
    <n v="42"/>
    <n v="-6"/>
    <n v="11"/>
    <n v="18"/>
    <n v="173"/>
    <n v="59"/>
    <n v="4"/>
    <n v="81"/>
  </r>
  <r>
    <m/>
    <m/>
    <x v="2"/>
    <m/>
    <m/>
    <m/>
    <m/>
    <m/>
    <m/>
    <m/>
    <m/>
    <m/>
    <m/>
    <m/>
  </r>
  <r>
    <s v="Treat You Better"/>
    <s v="Shawn Mendes"/>
    <x v="15"/>
    <n v="2017"/>
    <n v="83"/>
    <n v="82"/>
    <n v="44"/>
    <n v="-4"/>
    <n v="11"/>
    <n v="75"/>
    <n v="188"/>
    <n v="11"/>
    <n v="34"/>
    <n v="81"/>
  </r>
  <r>
    <m/>
    <m/>
    <x v="2"/>
    <m/>
    <m/>
    <m/>
    <m/>
    <m/>
    <m/>
    <m/>
    <m/>
    <m/>
    <m/>
    <m/>
  </r>
  <r>
    <s v="Uptown Funk (feat. Bruno Mars)"/>
    <s v="Mark Ronson"/>
    <x v="8"/>
    <n v="2015"/>
    <n v="115"/>
    <n v="61"/>
    <n v="86"/>
    <n v="-7"/>
    <n v="3"/>
    <n v="93"/>
    <n v="270"/>
    <n v="1"/>
    <n v="8"/>
    <n v="81"/>
  </r>
  <r>
    <m/>
    <m/>
    <x v="2"/>
    <m/>
    <m/>
    <m/>
    <m/>
    <m/>
    <m/>
    <m/>
    <m/>
    <m/>
    <m/>
    <m/>
  </r>
  <r>
    <s v="I Like Me Better"/>
    <s v="Lauv"/>
    <x v="8"/>
    <n v="2018"/>
    <n v="92"/>
    <n v="51"/>
    <n v="75"/>
    <n v="-8"/>
    <n v="10"/>
    <n v="42"/>
    <n v="197"/>
    <n v="54"/>
    <n v="25"/>
    <n v="81"/>
  </r>
  <r>
    <m/>
    <m/>
    <x v="2"/>
    <m/>
    <m/>
    <m/>
    <m/>
    <m/>
    <m/>
    <m/>
    <m/>
    <m/>
    <m/>
    <m/>
  </r>
  <r>
    <s v="when the party's over"/>
    <s v="Billie Eilish"/>
    <x v="6"/>
    <n v="2019"/>
    <n v="83"/>
    <n v="11"/>
    <n v="37"/>
    <n v="-14"/>
    <n v="9"/>
    <n v="20"/>
    <n v="196"/>
    <n v="98"/>
    <n v="10"/>
    <n v="81"/>
  </r>
  <r>
    <m/>
    <m/>
    <x v="2"/>
    <m/>
    <m/>
    <m/>
    <m/>
    <m/>
    <m/>
    <m/>
    <m/>
    <m/>
    <m/>
    <m/>
  </r>
  <r>
    <s v="Mr. Brightside"/>
    <s v="The Killers"/>
    <x v="22"/>
    <n v="2004"/>
    <n v="148"/>
    <n v="91"/>
    <n v="35"/>
    <n v="-5"/>
    <n v="10"/>
    <n v="24"/>
    <n v="223"/>
    <n v="0"/>
    <n v="7"/>
    <n v="81"/>
  </r>
  <r>
    <m/>
    <m/>
    <x v="2"/>
    <m/>
    <m/>
    <m/>
    <m/>
    <m/>
    <m/>
    <m/>
    <m/>
    <m/>
    <m/>
    <m/>
  </r>
  <r>
    <s v="Dance Monkey"/>
    <s v="Tones And I"/>
    <x v="23"/>
    <n v="2019"/>
    <n v="98"/>
    <n v="59"/>
    <n v="82"/>
    <n v="-6"/>
    <n v="15"/>
    <n v="51"/>
    <n v="209"/>
    <n v="69"/>
    <n v="9"/>
    <n v="80"/>
  </r>
  <r>
    <m/>
    <m/>
    <x v="2"/>
    <m/>
    <m/>
    <m/>
    <m/>
    <m/>
    <m/>
    <m/>
    <m/>
    <m/>
    <m/>
    <m/>
  </r>
  <r>
    <s v="Havana (feat. Young Thug)"/>
    <s v="Camila Cabello"/>
    <x v="8"/>
    <n v="2018"/>
    <n v="105"/>
    <n v="52"/>
    <n v="77"/>
    <n v="-4"/>
    <n v="13"/>
    <n v="39"/>
    <n v="217"/>
    <n v="18"/>
    <n v="3"/>
    <n v="80"/>
  </r>
  <r>
    <m/>
    <m/>
    <x v="2"/>
    <m/>
    <m/>
    <m/>
    <m/>
    <m/>
    <m/>
    <m/>
    <m/>
    <m/>
    <m/>
    <m/>
  </r>
  <r>
    <s v="Better Now"/>
    <s v="Post Malone"/>
    <x v="7"/>
    <n v="2018"/>
    <n v="145"/>
    <n v="58"/>
    <n v="68"/>
    <n v="-6"/>
    <n v="14"/>
    <n v="34"/>
    <n v="231"/>
    <n v="33"/>
    <n v="4"/>
    <n v="80"/>
  </r>
  <r>
    <m/>
    <m/>
    <x v="2"/>
    <m/>
    <m/>
    <m/>
    <m/>
    <m/>
    <m/>
    <m/>
    <m/>
    <m/>
    <m/>
    <m/>
  </r>
  <r>
    <s v="I Don't Care (with Justin Bieber)"/>
    <s v="Ed Sheeran"/>
    <x v="3"/>
    <n v="2019"/>
    <n v="102"/>
    <n v="68"/>
    <n v="80"/>
    <n v="-5"/>
    <n v="9"/>
    <n v="84"/>
    <n v="220"/>
    <n v="9"/>
    <n v="4"/>
    <n v="80"/>
  </r>
  <r>
    <m/>
    <m/>
    <x v="2"/>
    <m/>
    <m/>
    <m/>
    <m/>
    <m/>
    <m/>
    <m/>
    <m/>
    <m/>
    <m/>
    <m/>
  </r>
  <r>
    <s v="Unforgettable"/>
    <s v="French Montana"/>
    <x v="24"/>
    <n v="2017"/>
    <n v="98"/>
    <n v="77"/>
    <n v="73"/>
    <n v="-5"/>
    <n v="10"/>
    <n v="73"/>
    <n v="234"/>
    <n v="3"/>
    <n v="12"/>
    <n v="80"/>
  </r>
  <r>
    <m/>
    <m/>
    <x v="2"/>
    <m/>
    <m/>
    <m/>
    <m/>
    <m/>
    <m/>
    <m/>
    <m/>
    <m/>
    <m/>
    <m/>
  </r>
  <r>
    <s v="Too Good At Goodbyes"/>
    <s v="Sam Smith"/>
    <x v="8"/>
    <n v="2017"/>
    <n v="92"/>
    <n v="37"/>
    <n v="68"/>
    <n v="-8"/>
    <n v="17"/>
    <n v="48"/>
    <n v="201"/>
    <n v="64"/>
    <n v="4"/>
    <n v="80"/>
  </r>
  <r>
    <m/>
    <m/>
    <x v="2"/>
    <m/>
    <m/>
    <m/>
    <m/>
    <m/>
    <m/>
    <m/>
    <m/>
    <m/>
    <m/>
    <m/>
  </r>
  <r>
    <s v="Riptide"/>
    <s v="Vance Joy"/>
    <x v="25"/>
    <n v="2014"/>
    <n v="102"/>
    <n v="73"/>
    <n v="48"/>
    <n v="-7"/>
    <n v="15"/>
    <n v="51"/>
    <n v="204"/>
    <n v="43"/>
    <n v="4"/>
    <n v="80"/>
  </r>
  <r>
    <m/>
    <m/>
    <x v="2"/>
    <m/>
    <m/>
    <m/>
    <m/>
    <m/>
    <m/>
    <m/>
    <m/>
    <m/>
    <m/>
    <m/>
  </r>
  <r>
    <s v="That's What I Like"/>
    <s v="Bruno Mars"/>
    <x v="8"/>
    <n v="2016"/>
    <n v="134"/>
    <n v="56"/>
    <n v="85"/>
    <n v="-5"/>
    <n v="9"/>
    <n v="86"/>
    <n v="207"/>
    <n v="1"/>
    <n v="4"/>
    <n v="80"/>
  </r>
  <r>
    <m/>
    <m/>
    <x v="2"/>
    <m/>
    <m/>
    <m/>
    <m/>
    <m/>
    <m/>
    <m/>
    <m/>
    <m/>
    <m/>
    <m/>
  </r>
  <r>
    <s v="See You Again (feat. Charlie Puth)"/>
    <s v="Wiz Khalifa"/>
    <x v="8"/>
    <n v="2015"/>
    <n v="80"/>
    <n v="48"/>
    <n v="69"/>
    <n v="-8"/>
    <n v="6"/>
    <n v="28"/>
    <n v="230"/>
    <n v="37"/>
    <n v="8"/>
    <n v="80"/>
  </r>
  <r>
    <m/>
    <m/>
    <x v="2"/>
    <m/>
    <m/>
    <m/>
    <m/>
    <m/>
    <m/>
    <m/>
    <m/>
    <m/>
    <m/>
    <m/>
  </r>
  <r>
    <s v="One Kiss (with Dua Lipa)"/>
    <s v="Calvin Harris"/>
    <x v="8"/>
    <n v="2018"/>
    <n v="124"/>
    <n v="86"/>
    <n v="79"/>
    <n v="-3"/>
    <n v="8"/>
    <n v="59"/>
    <n v="215"/>
    <n v="4"/>
    <n v="11"/>
    <n v="80"/>
  </r>
  <r>
    <m/>
    <m/>
    <x v="2"/>
    <m/>
    <m/>
    <m/>
    <m/>
    <m/>
    <m/>
    <m/>
    <m/>
    <m/>
    <m/>
    <m/>
  </r>
  <r>
    <s v="Heathens"/>
    <s v="Twenty One Pilots"/>
    <x v="5"/>
    <n v="2016"/>
    <n v="90"/>
    <n v="40"/>
    <n v="73"/>
    <n v="-9"/>
    <n v="11"/>
    <n v="55"/>
    <n v="196"/>
    <n v="8"/>
    <n v="3"/>
    <n v="80"/>
  </r>
  <r>
    <m/>
    <m/>
    <x v="2"/>
    <m/>
    <m/>
    <m/>
    <m/>
    <m/>
    <m/>
    <m/>
    <m/>
    <m/>
    <m/>
    <m/>
  </r>
  <r>
    <s v="Demons"/>
    <s v="Imagine Dragons"/>
    <x v="5"/>
    <n v="2012"/>
    <n v="90"/>
    <n v="71"/>
    <n v="51"/>
    <n v="-3"/>
    <n v="27"/>
    <n v="43"/>
    <n v="178"/>
    <n v="19"/>
    <n v="3"/>
    <n v="80"/>
  </r>
  <r>
    <m/>
    <m/>
    <x v="2"/>
    <m/>
    <m/>
    <m/>
    <m/>
    <m/>
    <m/>
    <m/>
    <m/>
    <m/>
    <m/>
    <m/>
  </r>
  <r>
    <s v="Youngblood"/>
    <s v="5 Seconds of Summer"/>
    <x v="26"/>
    <n v="2018"/>
    <n v="120"/>
    <n v="85"/>
    <n v="60"/>
    <n v="-5"/>
    <n v="12"/>
    <n v="15"/>
    <n v="203"/>
    <n v="2"/>
    <n v="46"/>
    <n v="80"/>
  </r>
  <r>
    <m/>
    <m/>
    <x v="2"/>
    <m/>
    <m/>
    <m/>
    <m/>
    <m/>
    <m/>
    <m/>
    <m/>
    <m/>
    <m/>
    <m/>
  </r>
  <r>
    <s v="Old Town Road - Remix"/>
    <s v="Lil Nas X"/>
    <x v="27"/>
    <n v="2019"/>
    <n v="136"/>
    <n v="62"/>
    <n v="88"/>
    <n v="-6"/>
    <n v="11"/>
    <n v="64"/>
    <n v="157"/>
    <n v="5"/>
    <n v="10"/>
    <n v="80"/>
  </r>
  <r>
    <m/>
    <m/>
    <x v="2"/>
    <m/>
    <m/>
    <m/>
    <m/>
    <m/>
    <m/>
    <m/>
    <m/>
    <m/>
    <m/>
    <m/>
  </r>
  <r>
    <s v="I'm Yours"/>
    <s v="Jason Mraz"/>
    <x v="28"/>
    <n v="2008"/>
    <n v="151"/>
    <n v="46"/>
    <n v="69"/>
    <n v="-8"/>
    <n v="11"/>
    <n v="72"/>
    <n v="242"/>
    <n v="60"/>
    <n v="5"/>
    <n v="80"/>
  </r>
  <r>
    <m/>
    <m/>
    <x v="2"/>
    <m/>
    <m/>
    <m/>
    <m/>
    <m/>
    <m/>
    <m/>
    <m/>
    <m/>
    <m/>
    <m/>
  </r>
  <r>
    <s v="Attention"/>
    <s v="Charlie Puth"/>
    <x v="8"/>
    <n v="2018"/>
    <n v="100"/>
    <n v="61"/>
    <n v="78"/>
    <n v="-5"/>
    <n v="13"/>
    <n v="80"/>
    <n v="209"/>
    <n v="11"/>
    <n v="5"/>
    <n v="80"/>
  </r>
  <r>
    <m/>
    <m/>
    <x v="2"/>
    <m/>
    <m/>
    <m/>
    <m/>
    <m/>
    <m/>
    <m/>
    <m/>
    <m/>
    <m/>
    <m/>
  </r>
  <r>
    <s v="New Rules"/>
    <s v="Dua Lipa"/>
    <x v="8"/>
    <n v="2017"/>
    <n v="116"/>
    <n v="70"/>
    <n v="76"/>
    <n v="-6"/>
    <n v="15"/>
    <n v="61"/>
    <n v="209"/>
    <n v="0"/>
    <n v="7"/>
    <n v="79"/>
  </r>
  <r>
    <m/>
    <m/>
    <x v="2"/>
    <m/>
    <m/>
    <m/>
    <m/>
    <m/>
    <m/>
    <m/>
    <m/>
    <m/>
    <m/>
    <m/>
  </r>
  <r>
    <s v="Sorry"/>
    <s v="Justin Bieber"/>
    <x v="15"/>
    <n v="2015"/>
    <n v="100"/>
    <n v="76"/>
    <n v="65"/>
    <n v="-4"/>
    <n v="30"/>
    <n v="41"/>
    <n v="201"/>
    <n v="8"/>
    <n v="5"/>
    <n v="79"/>
  </r>
  <r>
    <m/>
    <m/>
    <x v="2"/>
    <m/>
    <m/>
    <m/>
    <m/>
    <m/>
    <m/>
    <m/>
    <m/>
    <m/>
    <m/>
    <m/>
  </r>
  <r>
    <s v="Don't Let Me Down"/>
    <s v="The Chainsmokers"/>
    <x v="8"/>
    <n v="2016"/>
    <n v="160"/>
    <n v="87"/>
    <n v="53"/>
    <n v="-5"/>
    <n v="14"/>
    <n v="42"/>
    <n v="208"/>
    <n v="16"/>
    <n v="17"/>
    <n v="79"/>
  </r>
  <r>
    <m/>
    <m/>
    <x v="2"/>
    <m/>
    <m/>
    <m/>
    <m/>
    <m/>
    <m/>
    <m/>
    <m/>
    <m/>
    <m/>
    <m/>
  </r>
  <r>
    <s v="7 Years"/>
    <s v="Lukas Graham"/>
    <x v="29"/>
    <n v="2016"/>
    <n v="120"/>
    <n v="47"/>
    <n v="77"/>
    <n v="-6"/>
    <n v="39"/>
    <n v="34"/>
    <n v="237"/>
    <n v="29"/>
    <n v="5"/>
    <n v="79"/>
  </r>
  <r>
    <m/>
    <m/>
    <x v="2"/>
    <m/>
    <m/>
    <m/>
    <m/>
    <m/>
    <m/>
    <m/>
    <m/>
    <m/>
    <m/>
    <m/>
  </r>
  <r>
    <s v="I Like It"/>
    <s v="Cardi B"/>
    <x v="8"/>
    <n v="2018"/>
    <n v="136"/>
    <n v="73"/>
    <n v="82"/>
    <n v="-4"/>
    <n v="37"/>
    <n v="65"/>
    <n v="253"/>
    <n v="10"/>
    <n v="13"/>
    <n v="79"/>
  </r>
  <r>
    <m/>
    <m/>
    <x v="2"/>
    <m/>
    <m/>
    <m/>
    <m/>
    <m/>
    <m/>
    <m/>
    <m/>
    <m/>
    <m/>
    <m/>
  </r>
  <r>
    <s v="I Fall Apart"/>
    <s v="Post Malone"/>
    <x v="7"/>
    <n v="2016"/>
    <n v="144"/>
    <n v="54"/>
    <n v="56"/>
    <n v="-5"/>
    <n v="20"/>
    <n v="29"/>
    <n v="223"/>
    <n v="7"/>
    <n v="4"/>
    <n v="79"/>
  </r>
  <r>
    <m/>
    <m/>
    <x v="2"/>
    <m/>
    <m/>
    <m/>
    <m/>
    <m/>
    <m/>
    <m/>
    <m/>
    <m/>
    <m/>
    <m/>
  </r>
  <r>
    <s v="We Don't Talk Anymore (feat. Selena Gomez)"/>
    <s v="Charlie Puth"/>
    <x v="8"/>
    <n v="2016"/>
    <n v="100"/>
    <n v="56"/>
    <n v="73"/>
    <n v="-8"/>
    <n v="18"/>
    <n v="35"/>
    <n v="218"/>
    <n v="62"/>
    <n v="13"/>
    <n v="79"/>
  </r>
  <r>
    <m/>
    <m/>
    <x v="2"/>
    <m/>
    <m/>
    <m/>
    <m/>
    <m/>
    <m/>
    <m/>
    <m/>
    <m/>
    <m/>
    <m/>
  </r>
  <r>
    <s v="Can't Feel My Face"/>
    <s v="The Weeknd"/>
    <x v="1"/>
    <n v="2015"/>
    <n v="108"/>
    <n v="77"/>
    <n v="71"/>
    <n v="-6"/>
    <n v="11"/>
    <n v="58"/>
    <n v="214"/>
    <n v="11"/>
    <n v="4"/>
    <n v="79"/>
  </r>
  <r>
    <m/>
    <m/>
    <x v="2"/>
    <m/>
    <m/>
    <m/>
    <m/>
    <m/>
    <m/>
    <m/>
    <m/>
    <m/>
    <m/>
    <m/>
  </r>
  <r>
    <s v="Despacito"/>
    <s v="Luis Fonsi"/>
    <x v="30"/>
    <n v="2019"/>
    <n v="178"/>
    <n v="80"/>
    <n v="66"/>
    <n v="-5"/>
    <n v="7"/>
    <n v="84"/>
    <n v="229"/>
    <n v="20"/>
    <n v="15"/>
    <n v="78"/>
  </r>
  <r>
    <m/>
    <m/>
    <x v="2"/>
    <m/>
    <m/>
    <m/>
    <m/>
    <m/>
    <m/>
    <m/>
    <m/>
    <m/>
    <m/>
    <m/>
  </r>
  <r>
    <s v="Psycho (feat. Ty Dolla $ign)"/>
    <s v="Post Malone"/>
    <x v="7"/>
    <n v="2018"/>
    <n v="140"/>
    <n v="56"/>
    <n v="75"/>
    <n v="-8"/>
    <n v="11"/>
    <n v="46"/>
    <n v="221"/>
    <n v="55"/>
    <n v="11"/>
    <n v="78"/>
  </r>
  <r>
    <m/>
    <m/>
    <x v="2"/>
    <m/>
    <m/>
    <m/>
    <m/>
    <m/>
    <m/>
    <m/>
    <m/>
    <m/>
    <m/>
    <m/>
  </r>
  <r>
    <s v="Stitches"/>
    <s v="Shawn Mendes"/>
    <x v="15"/>
    <n v="2015"/>
    <n v="150"/>
    <n v="75"/>
    <n v="75"/>
    <n v="-7"/>
    <n v="5"/>
    <n v="75"/>
    <n v="207"/>
    <n v="2"/>
    <n v="7"/>
    <n v="77"/>
  </r>
  <r>
    <m/>
    <m/>
    <x v="2"/>
    <m/>
    <m/>
    <m/>
    <m/>
    <m/>
    <m/>
    <m/>
    <m/>
    <m/>
    <m/>
    <m/>
  </r>
  <r>
    <s v="What Do You Mean?"/>
    <s v="Justin Bieber"/>
    <x v="15"/>
    <n v="2015"/>
    <n v="125"/>
    <n v="57"/>
    <n v="85"/>
    <n v="-8"/>
    <n v="8"/>
    <n v="79"/>
    <n v="206"/>
    <n v="59"/>
    <n v="10"/>
    <n v="77"/>
  </r>
  <r>
    <m/>
    <m/>
    <x v="2"/>
    <m/>
    <m/>
    <m/>
    <m/>
    <m/>
    <m/>
    <m/>
    <m/>
    <m/>
    <m/>
    <m/>
  </r>
  <r>
    <s v="Wonderwall - Remastered"/>
    <s v="Oasis"/>
    <x v="31"/>
    <n v="1995"/>
    <n v="174"/>
    <n v="90"/>
    <n v="38"/>
    <n v="-4"/>
    <n v="19"/>
    <n v="47"/>
    <n v="259"/>
    <n v="0"/>
    <n v="4"/>
    <n v="77"/>
  </r>
  <r>
    <m/>
    <m/>
    <x v="2"/>
    <m/>
    <m/>
    <m/>
    <m/>
    <m/>
    <m/>
    <m/>
    <m/>
    <m/>
    <m/>
    <m/>
  </r>
  <r>
    <s v="Radioactive"/>
    <s v="Imagine Dragons"/>
    <x v="5"/>
    <n v="2012"/>
    <n v="136"/>
    <n v="78"/>
    <n v="45"/>
    <n v="-4"/>
    <n v="67"/>
    <n v="24"/>
    <n v="187"/>
    <n v="11"/>
    <n v="6"/>
    <n v="76"/>
  </r>
  <r>
    <m/>
    <m/>
    <x v="2"/>
    <m/>
    <m/>
    <m/>
    <m/>
    <m/>
    <m/>
    <m/>
    <m/>
    <m/>
    <m/>
    <m/>
  </r>
  <r>
    <s v="Eastside (with Halsey &amp; Khalid)"/>
    <s v="benny blanco"/>
    <x v="6"/>
    <n v="2018"/>
    <n v="89"/>
    <n v="68"/>
    <n v="56"/>
    <n v="-8"/>
    <n v="12"/>
    <n v="32"/>
    <n v="174"/>
    <n v="56"/>
    <n v="32"/>
    <n v="76"/>
  </r>
  <r>
    <m/>
    <m/>
    <x v="2"/>
    <m/>
    <m/>
    <m/>
    <m/>
    <m/>
    <m/>
    <m/>
    <m/>
    <m/>
    <m/>
    <m/>
  </r>
  <r>
    <s v="Cheerleader - Felix Jaehn Remix Radio Edit"/>
    <s v="OMI"/>
    <x v="8"/>
    <n v="2015"/>
    <n v="118"/>
    <n v="69"/>
    <n v="78"/>
    <n v="-6"/>
    <n v="16"/>
    <n v="60"/>
    <n v="181"/>
    <n v="17"/>
    <n v="3"/>
    <n v="76"/>
  </r>
  <r>
    <m/>
    <m/>
    <x v="2"/>
    <m/>
    <m/>
    <m/>
    <m/>
    <m/>
    <m/>
    <m/>
    <m/>
    <m/>
    <m/>
    <m/>
  </r>
  <r>
    <s v="Cheap Thrills"/>
    <s v="Sia"/>
    <x v="32"/>
    <n v="2016"/>
    <n v="90"/>
    <n v="70"/>
    <n v="63"/>
    <n v="-6"/>
    <n v="9"/>
    <n v="73"/>
    <n v="212"/>
    <n v="5"/>
    <n v="11"/>
    <n v="75"/>
  </r>
  <r>
    <m/>
    <m/>
    <x v="2"/>
    <m/>
    <m/>
    <m/>
    <m/>
    <m/>
    <m/>
    <m/>
    <m/>
    <m/>
    <m/>
    <m/>
  </r>
  <r>
    <s v="Girls Like You (feat. Cardi B) - Cardi B Version"/>
    <s v="Maroon 5"/>
    <x v="3"/>
    <n v="2018"/>
    <n v="125"/>
    <n v="54"/>
    <n v="85"/>
    <n v="-7"/>
    <n v="13"/>
    <n v="45"/>
    <n v="236"/>
    <n v="57"/>
    <n v="5"/>
    <n v="74"/>
  </r>
  <r>
    <m/>
    <m/>
    <x v="2"/>
    <m/>
    <m/>
    <m/>
    <m/>
    <m/>
    <m/>
    <m/>
    <m/>
    <m/>
    <m/>
    <m/>
  </r>
  <r>
    <s v="Faded"/>
    <s v="Alan Walker"/>
    <x v="33"/>
    <n v="2015"/>
    <n v="90"/>
    <n v="65"/>
    <n v="59"/>
    <n v="-5"/>
    <n v="11"/>
    <n v="17"/>
    <n v="213"/>
    <n v="3"/>
    <n v="3"/>
    <n v="72"/>
  </r>
  <r>
    <m/>
    <m/>
    <x v="2"/>
    <m/>
    <m/>
    <m/>
    <m/>
    <m/>
    <m/>
    <m/>
    <m/>
    <m/>
    <m/>
    <m/>
  </r>
  <r>
    <s v="Let Her Go"/>
    <s v="Passenger"/>
    <x v="25"/>
    <n v="2013"/>
    <n v="76"/>
    <n v="54"/>
    <n v="45"/>
    <n v="-7"/>
    <n v="11"/>
    <n v="22"/>
    <n v="253"/>
    <n v="36"/>
    <n v="7"/>
    <n v="72"/>
  </r>
  <r>
    <m/>
    <m/>
    <x v="2"/>
    <m/>
    <m/>
    <m/>
    <m/>
    <m/>
    <m/>
    <m/>
    <m/>
    <m/>
    <m/>
    <m/>
  </r>
  <r>
    <s v="CAN'T STOP THE FEELING! (from DreamWorks Animation's &quot;TROLLS&quot;)"/>
    <s v="Justin Timberlake"/>
    <x v="8"/>
    <n v="2016"/>
    <n v="113"/>
    <n v="83"/>
    <n v="67"/>
    <n v="-6"/>
    <n v="10"/>
    <n v="70"/>
    <n v="238"/>
    <n v="1"/>
    <n v="7"/>
    <n v="72"/>
  </r>
  <r>
    <m/>
    <m/>
    <x v="2"/>
    <m/>
    <m/>
    <m/>
    <m/>
    <m/>
    <m/>
    <m/>
    <m/>
    <m/>
    <m/>
    <m/>
  </r>
  <r>
    <s v="Lean On"/>
    <s v="Major Lazer"/>
    <x v="8"/>
    <n v="2015"/>
    <n v="98"/>
    <n v="81"/>
    <n v="72"/>
    <n v="-3"/>
    <n v="56"/>
    <n v="27"/>
    <n v="177"/>
    <n v="0"/>
    <n v="6"/>
    <n v="71"/>
  </r>
  <r>
    <m/>
    <m/>
    <x v="2"/>
    <m/>
    <m/>
    <m/>
    <m/>
    <m/>
    <m/>
    <m/>
    <m/>
    <m/>
    <m/>
    <m/>
  </r>
  <r>
    <s v="Despacito - Remix"/>
    <s v="Luis Fonsi"/>
    <x v="30"/>
    <n v="2019"/>
    <n v="178"/>
    <n v="80"/>
    <n v="65"/>
    <n v="-4"/>
    <n v="7"/>
    <n v="86"/>
    <n v="230"/>
    <n v="23"/>
    <n v="18"/>
    <n v="70"/>
  </r>
  <r>
    <m/>
    <m/>
    <x v="2"/>
    <m/>
    <m/>
    <m/>
    <m/>
    <m/>
    <m/>
    <m/>
    <m/>
    <m/>
    <m/>
    <m/>
  </r>
  <r>
    <s v="Lose Yourself"/>
    <s v="Eminem"/>
    <x v="34"/>
    <n v="2014"/>
    <n v="171"/>
    <n v="74"/>
    <n v="69"/>
    <n v="-5"/>
    <n v="37"/>
    <n v="6"/>
    <n v="321"/>
    <n v="1"/>
    <n v="27"/>
    <n v="70"/>
  </r>
  <r>
    <m/>
    <m/>
    <x v="2"/>
    <m/>
    <m/>
    <m/>
    <m/>
    <m/>
    <m/>
    <m/>
    <m/>
    <m/>
    <m/>
    <m/>
  </r>
  <r>
    <s v="Without Me (with Juice WRLD)"/>
    <s v="Halsey"/>
    <x v="8"/>
    <n v="2019"/>
    <n v="136"/>
    <n v="51"/>
    <n v="74"/>
    <n v="-6"/>
    <n v="18"/>
    <n v="45"/>
    <n v="229"/>
    <n v="36"/>
    <n v="7"/>
    <n v="67"/>
  </r>
  <r>
    <m/>
    <m/>
    <x v="2"/>
    <m/>
    <m/>
    <m/>
    <m/>
    <m/>
    <m/>
    <m/>
    <m/>
    <m/>
    <m/>
    <m/>
  </r>
  <r>
    <s v="One Dance"/>
    <s v="Drake"/>
    <x v="19"/>
    <n v="2016"/>
    <n v="104"/>
    <n v="61"/>
    <n v="79"/>
    <n v="-6"/>
    <n v="32"/>
    <n v="43"/>
    <n v="174"/>
    <n v="1"/>
    <n v="6"/>
    <n v="66"/>
  </r>
  <r>
    <m/>
    <m/>
    <x v="2"/>
    <m/>
    <m/>
    <m/>
    <m/>
    <m/>
    <m/>
    <m/>
    <m/>
    <m/>
    <m/>
    <m/>
  </r>
  <r>
    <s v="Sugar"/>
    <s v="Maroon 5"/>
    <x v="3"/>
    <n v="2015"/>
    <n v="120"/>
    <n v="79"/>
    <n v="75"/>
    <n v="-7"/>
    <n v="9"/>
    <n v="88"/>
    <n v="235"/>
    <n v="6"/>
    <n v="3"/>
    <n v="66"/>
  </r>
  <r>
    <m/>
    <m/>
    <x v="2"/>
    <m/>
    <m/>
    <m/>
    <m/>
    <m/>
    <m/>
    <m/>
    <m/>
    <m/>
    <m/>
    <m/>
  </r>
  <r>
    <s v="Emotions"/>
    <s v="Mark Mendy"/>
    <x v="35"/>
    <n v="2021"/>
    <n v="126"/>
    <n v="83"/>
    <n v="66"/>
    <n v="-5"/>
    <n v="40"/>
    <n v="74"/>
    <n v="172"/>
    <n v="5"/>
    <n v="29"/>
    <n v="66"/>
  </r>
  <r>
    <m/>
    <m/>
    <x v="2"/>
    <m/>
    <m/>
    <m/>
    <m/>
    <m/>
    <m/>
    <m/>
    <m/>
    <m/>
    <m/>
    <m/>
  </r>
  <r>
    <s v="Cold Water"/>
    <s v="Major Lazer"/>
    <x v="8"/>
    <n v="2018"/>
    <n v="93"/>
    <n v="80"/>
    <n v="61"/>
    <n v="-5"/>
    <n v="16"/>
    <n v="50"/>
    <n v="185"/>
    <n v="7"/>
    <n v="4"/>
    <n v="56"/>
  </r>
  <r>
    <m/>
    <m/>
    <x v="2"/>
    <m/>
    <m/>
    <m/>
    <m/>
    <m/>
    <m/>
    <m/>
    <m/>
    <m/>
    <m/>
    <m/>
  </r>
  <r>
    <s v="I Took A Pill In Ibiza - Seeb Remix"/>
    <s v="Mike Posner"/>
    <x v="8"/>
    <n v="2016"/>
    <n v="102"/>
    <n v="73"/>
    <n v="67"/>
    <n v="-7"/>
    <n v="9"/>
    <n v="66"/>
    <n v="198"/>
    <n v="3"/>
    <n v="10"/>
    <n v="53"/>
  </r>
  <r>
    <m/>
    <m/>
    <x v="2"/>
    <m/>
    <m/>
    <m/>
    <m/>
    <m/>
    <m/>
    <m/>
    <m/>
    <m/>
    <m/>
    <m/>
  </r>
  <r>
    <m/>
    <m/>
    <x v="2"/>
    <m/>
    <m/>
    <m/>
    <m/>
    <m/>
    <m/>
    <m/>
    <m/>
    <m/>
    <m/>
    <m/>
  </r>
  <r>
    <m/>
    <m/>
    <x v="2"/>
    <m/>
    <m/>
    <m/>
    <m/>
    <m/>
    <m/>
    <m/>
    <m/>
    <m/>
    <m/>
    <m/>
  </r>
  <r>
    <m/>
    <m/>
    <x v="2"/>
    <m/>
    <m/>
    <m/>
    <m/>
    <m/>
    <m/>
    <m/>
    <m/>
    <m/>
    <m/>
    <m/>
  </r>
  <r>
    <m/>
    <m/>
    <x v="2"/>
    <m/>
    <m/>
    <m/>
    <m/>
    <m/>
    <m/>
    <m/>
    <m/>
    <m/>
    <m/>
    <m/>
  </r>
  <r>
    <m/>
    <m/>
    <x v="2"/>
    <m/>
    <m/>
    <m/>
    <m/>
    <m/>
    <m/>
    <m/>
    <m/>
    <m/>
    <m/>
    <m/>
  </r>
  <r>
    <m/>
    <m/>
    <x v="2"/>
    <m/>
    <m/>
    <m/>
    <m/>
    <m/>
    <m/>
    <m/>
    <m/>
    <m/>
    <m/>
    <m/>
  </r>
  <r>
    <m/>
    <m/>
    <x v="2"/>
    <m/>
    <m/>
    <m/>
    <m/>
    <m/>
    <m/>
    <m/>
    <m/>
    <m/>
    <m/>
    <m/>
  </r>
  <r>
    <m/>
    <m/>
    <x v="2"/>
    <m/>
    <m/>
    <m/>
    <m/>
    <m/>
    <m/>
    <m/>
    <m/>
    <m/>
    <m/>
    <m/>
  </r>
  <r>
    <m/>
    <m/>
    <x v="2"/>
    <m/>
    <m/>
    <m/>
    <m/>
    <m/>
    <m/>
    <m/>
    <m/>
    <m/>
    <m/>
    <m/>
  </r>
  <r>
    <m/>
    <m/>
    <x v="2"/>
    <m/>
    <m/>
    <m/>
    <m/>
    <m/>
    <m/>
    <m/>
    <m/>
    <m/>
    <m/>
    <m/>
  </r>
  <r>
    <m/>
    <m/>
    <x v="2"/>
    <m/>
    <m/>
    <m/>
    <m/>
    <m/>
    <m/>
    <m/>
    <m/>
    <m/>
    <m/>
    <m/>
  </r>
  <r>
    <m/>
    <m/>
    <x v="2"/>
    <m/>
    <m/>
    <m/>
    <m/>
    <m/>
    <m/>
    <m/>
    <m/>
    <m/>
    <m/>
    <m/>
  </r>
  <r>
    <m/>
    <m/>
    <x v="2"/>
    <m/>
    <m/>
    <m/>
    <m/>
    <m/>
    <m/>
    <m/>
    <m/>
    <m/>
    <m/>
    <m/>
  </r>
  <r>
    <m/>
    <m/>
    <x v="2"/>
    <m/>
    <m/>
    <m/>
    <m/>
    <m/>
    <m/>
    <m/>
    <m/>
    <m/>
    <m/>
    <m/>
  </r>
  <r>
    <m/>
    <m/>
    <x v="2"/>
    <m/>
    <m/>
    <m/>
    <m/>
    <m/>
    <m/>
    <m/>
    <m/>
    <m/>
    <m/>
    <m/>
  </r>
  <r>
    <m/>
    <m/>
    <x v="2"/>
    <m/>
    <m/>
    <m/>
    <m/>
    <m/>
    <m/>
    <m/>
    <m/>
    <m/>
    <m/>
    <m/>
  </r>
  <r>
    <m/>
    <m/>
    <x v="2"/>
    <m/>
    <m/>
    <m/>
    <m/>
    <m/>
    <m/>
    <m/>
    <m/>
    <m/>
    <m/>
    <m/>
  </r>
  <r>
    <m/>
    <m/>
    <x v="2"/>
    <m/>
    <m/>
    <m/>
    <m/>
    <m/>
    <m/>
    <m/>
    <m/>
    <m/>
    <m/>
    <m/>
  </r>
  <r>
    <m/>
    <m/>
    <x v="2"/>
    <m/>
    <m/>
    <m/>
    <m/>
    <m/>
    <m/>
    <m/>
    <m/>
    <m/>
    <m/>
    <m/>
  </r>
  <r>
    <m/>
    <m/>
    <x v="2"/>
    <m/>
    <m/>
    <m/>
    <m/>
    <m/>
    <m/>
    <m/>
    <m/>
    <m/>
    <m/>
    <m/>
  </r>
  <r>
    <m/>
    <m/>
    <x v="2"/>
    <m/>
    <m/>
    <m/>
    <m/>
    <m/>
    <m/>
    <m/>
    <m/>
    <m/>
    <m/>
    <m/>
  </r>
  <r>
    <m/>
    <m/>
    <x v="2"/>
    <m/>
    <m/>
    <m/>
    <m/>
    <m/>
    <m/>
    <m/>
    <m/>
    <m/>
    <m/>
    <m/>
  </r>
  <r>
    <m/>
    <m/>
    <x v="2"/>
    <m/>
    <m/>
    <m/>
    <m/>
    <m/>
    <m/>
    <m/>
    <m/>
    <m/>
    <m/>
    <m/>
  </r>
  <r>
    <m/>
    <m/>
    <x v="2"/>
    <m/>
    <m/>
    <m/>
    <m/>
    <m/>
    <m/>
    <m/>
    <m/>
    <m/>
    <m/>
    <m/>
  </r>
  <r>
    <m/>
    <m/>
    <x v="2"/>
    <m/>
    <m/>
    <m/>
    <m/>
    <m/>
    <m/>
    <m/>
    <m/>
    <m/>
    <m/>
    <m/>
  </r>
  <r>
    <m/>
    <m/>
    <x v="2"/>
    <m/>
    <m/>
    <m/>
    <m/>
    <m/>
    <m/>
    <m/>
    <m/>
    <m/>
    <m/>
    <m/>
  </r>
  <r>
    <m/>
    <m/>
    <x v="2"/>
    <m/>
    <m/>
    <m/>
    <m/>
    <m/>
    <m/>
    <m/>
    <m/>
    <m/>
    <m/>
    <m/>
  </r>
  <r>
    <m/>
    <m/>
    <x v="2"/>
    <m/>
    <m/>
    <m/>
    <m/>
    <m/>
    <m/>
    <m/>
    <m/>
    <m/>
    <m/>
    <m/>
  </r>
  <r>
    <m/>
    <m/>
    <x v="2"/>
    <m/>
    <m/>
    <m/>
    <m/>
    <m/>
    <m/>
    <m/>
    <m/>
    <m/>
    <m/>
    <m/>
  </r>
  <r>
    <m/>
    <m/>
    <x v="2"/>
    <m/>
    <m/>
    <m/>
    <m/>
    <m/>
    <m/>
    <m/>
    <m/>
    <m/>
    <m/>
    <m/>
  </r>
  <r>
    <m/>
    <m/>
    <x v="2"/>
    <m/>
    <m/>
    <m/>
    <m/>
    <m/>
    <m/>
    <m/>
    <m/>
    <m/>
    <m/>
    <m/>
  </r>
  <r>
    <m/>
    <m/>
    <x v="2"/>
    <m/>
    <m/>
    <m/>
    <m/>
    <m/>
    <m/>
    <m/>
    <m/>
    <m/>
    <m/>
    <m/>
  </r>
  <r>
    <m/>
    <m/>
    <x v="2"/>
    <m/>
    <m/>
    <m/>
    <m/>
    <m/>
    <m/>
    <m/>
    <m/>
    <m/>
    <m/>
    <m/>
  </r>
  <r>
    <m/>
    <m/>
    <x v="2"/>
    <m/>
    <m/>
    <m/>
    <m/>
    <m/>
    <m/>
    <m/>
    <m/>
    <m/>
    <m/>
    <m/>
  </r>
  <r>
    <m/>
    <m/>
    <x v="2"/>
    <m/>
    <m/>
    <m/>
    <m/>
    <m/>
    <m/>
    <m/>
    <m/>
    <m/>
    <m/>
    <m/>
  </r>
  <r>
    <m/>
    <m/>
    <x v="2"/>
    <m/>
    <m/>
    <m/>
    <m/>
    <m/>
    <m/>
    <m/>
    <m/>
    <m/>
    <m/>
    <m/>
  </r>
  <r>
    <m/>
    <m/>
    <x v="2"/>
    <m/>
    <m/>
    <m/>
    <m/>
    <m/>
    <m/>
    <m/>
    <m/>
    <m/>
    <m/>
    <m/>
  </r>
  <r>
    <m/>
    <m/>
    <x v="2"/>
    <m/>
    <m/>
    <m/>
    <m/>
    <m/>
    <m/>
    <m/>
    <m/>
    <m/>
    <m/>
    <m/>
  </r>
  <r>
    <m/>
    <m/>
    <x v="2"/>
    <m/>
    <m/>
    <m/>
    <m/>
    <m/>
    <m/>
    <m/>
    <m/>
    <m/>
    <m/>
    <m/>
  </r>
  <r>
    <m/>
    <m/>
    <x v="2"/>
    <m/>
    <m/>
    <m/>
    <m/>
    <m/>
    <m/>
    <m/>
    <m/>
    <m/>
    <m/>
    <m/>
  </r>
  <r>
    <m/>
    <m/>
    <x v="2"/>
    <m/>
    <m/>
    <m/>
    <m/>
    <m/>
    <m/>
    <m/>
    <m/>
    <m/>
    <m/>
    <m/>
  </r>
  <r>
    <m/>
    <m/>
    <x v="2"/>
    <m/>
    <m/>
    <m/>
    <m/>
    <m/>
    <m/>
    <m/>
    <m/>
    <m/>
    <m/>
    <m/>
  </r>
  <r>
    <m/>
    <m/>
    <x v="2"/>
    <m/>
    <m/>
    <m/>
    <m/>
    <m/>
    <m/>
    <m/>
    <m/>
    <m/>
    <m/>
    <m/>
  </r>
  <r>
    <m/>
    <m/>
    <x v="2"/>
    <m/>
    <m/>
    <m/>
    <m/>
    <m/>
    <m/>
    <m/>
    <m/>
    <m/>
    <m/>
    <m/>
  </r>
  <r>
    <m/>
    <m/>
    <x v="2"/>
    <m/>
    <m/>
    <m/>
    <m/>
    <m/>
    <m/>
    <m/>
    <m/>
    <m/>
    <m/>
    <m/>
  </r>
  <r>
    <m/>
    <m/>
    <x v="2"/>
    <m/>
    <m/>
    <m/>
    <m/>
    <m/>
    <m/>
    <m/>
    <m/>
    <m/>
    <m/>
    <m/>
  </r>
  <r>
    <m/>
    <m/>
    <x v="2"/>
    <m/>
    <m/>
    <m/>
    <m/>
    <m/>
    <m/>
    <m/>
    <m/>
    <m/>
    <m/>
    <m/>
  </r>
  <r>
    <m/>
    <m/>
    <x v="2"/>
    <m/>
    <m/>
    <m/>
    <m/>
    <m/>
    <m/>
    <m/>
    <m/>
    <m/>
    <m/>
    <m/>
  </r>
  <r>
    <m/>
    <m/>
    <x v="2"/>
    <m/>
    <m/>
    <m/>
    <m/>
    <m/>
    <m/>
    <m/>
    <m/>
    <m/>
    <m/>
    <m/>
  </r>
  <r>
    <m/>
    <m/>
    <x v="2"/>
    <m/>
    <m/>
    <m/>
    <m/>
    <m/>
    <m/>
    <m/>
    <m/>
    <m/>
    <m/>
    <m/>
  </r>
  <r>
    <m/>
    <m/>
    <x v="2"/>
    <m/>
    <m/>
    <m/>
    <m/>
    <m/>
    <m/>
    <m/>
    <m/>
    <m/>
    <m/>
    <m/>
  </r>
  <r>
    <m/>
    <m/>
    <x v="2"/>
    <m/>
    <m/>
    <m/>
    <m/>
    <m/>
    <m/>
    <m/>
    <m/>
    <m/>
    <m/>
    <m/>
  </r>
  <r>
    <m/>
    <m/>
    <x v="2"/>
    <m/>
    <m/>
    <m/>
    <m/>
    <m/>
    <m/>
    <m/>
    <m/>
    <m/>
    <m/>
    <m/>
  </r>
  <r>
    <m/>
    <m/>
    <x v="2"/>
    <m/>
    <m/>
    <m/>
    <m/>
    <m/>
    <m/>
    <m/>
    <m/>
    <m/>
    <m/>
    <m/>
  </r>
  <r>
    <m/>
    <m/>
    <x v="2"/>
    <m/>
    <m/>
    <m/>
    <m/>
    <m/>
    <m/>
    <m/>
    <m/>
    <m/>
    <m/>
    <m/>
  </r>
  <r>
    <m/>
    <m/>
    <x v="0"/>
    <m/>
    <m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57">
  <r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  <x v="1"/>
    <x v="1"/>
    <x v="1"/>
    <x v="1"/>
  </r>
  <r>
    <x v="0"/>
    <x v="0"/>
    <x v="2"/>
    <x v="0"/>
    <x v="0"/>
    <x v="0"/>
    <x v="0"/>
    <x v="0"/>
    <x v="0"/>
    <x v="0"/>
    <x v="0"/>
    <x v="0"/>
    <x v="0"/>
    <x v="0"/>
  </r>
  <r>
    <x v="2"/>
    <x v="2"/>
    <x v="3"/>
    <x v="2"/>
    <x v="2"/>
    <x v="2"/>
    <x v="2"/>
    <x v="2"/>
    <x v="2"/>
    <x v="2"/>
    <x v="2"/>
    <x v="2"/>
    <x v="2"/>
    <x v="2"/>
  </r>
  <r>
    <x v="0"/>
    <x v="0"/>
    <x v="2"/>
    <x v="0"/>
    <x v="0"/>
    <x v="0"/>
    <x v="0"/>
    <x v="0"/>
    <x v="0"/>
    <x v="0"/>
    <x v="0"/>
    <x v="0"/>
    <x v="0"/>
    <x v="0"/>
  </r>
  <r>
    <x v="3"/>
    <x v="3"/>
    <x v="4"/>
    <x v="3"/>
    <x v="3"/>
    <x v="3"/>
    <x v="3"/>
    <x v="2"/>
    <x v="3"/>
    <x v="3"/>
    <x v="3"/>
    <x v="3"/>
    <x v="3"/>
    <x v="2"/>
  </r>
  <r>
    <x v="0"/>
    <x v="0"/>
    <x v="2"/>
    <x v="0"/>
    <x v="0"/>
    <x v="0"/>
    <x v="0"/>
    <x v="0"/>
    <x v="0"/>
    <x v="0"/>
    <x v="0"/>
    <x v="0"/>
    <x v="0"/>
    <x v="0"/>
  </r>
  <r>
    <x v="4"/>
    <x v="4"/>
    <x v="3"/>
    <x v="2"/>
    <x v="4"/>
    <x v="4"/>
    <x v="4"/>
    <x v="1"/>
    <x v="4"/>
    <x v="4"/>
    <x v="4"/>
    <x v="4"/>
    <x v="4"/>
    <x v="3"/>
  </r>
  <r>
    <x v="0"/>
    <x v="0"/>
    <x v="2"/>
    <x v="0"/>
    <x v="0"/>
    <x v="0"/>
    <x v="0"/>
    <x v="0"/>
    <x v="0"/>
    <x v="0"/>
    <x v="0"/>
    <x v="0"/>
    <x v="0"/>
    <x v="0"/>
  </r>
  <r>
    <x v="5"/>
    <x v="5"/>
    <x v="3"/>
    <x v="4"/>
    <x v="2"/>
    <x v="5"/>
    <x v="5"/>
    <x v="1"/>
    <x v="4"/>
    <x v="5"/>
    <x v="5"/>
    <x v="5"/>
    <x v="5"/>
    <x v="3"/>
  </r>
  <r>
    <x v="0"/>
    <x v="0"/>
    <x v="2"/>
    <x v="0"/>
    <x v="0"/>
    <x v="0"/>
    <x v="0"/>
    <x v="0"/>
    <x v="0"/>
    <x v="0"/>
    <x v="0"/>
    <x v="0"/>
    <x v="0"/>
    <x v="0"/>
  </r>
  <r>
    <x v="6"/>
    <x v="6"/>
    <x v="5"/>
    <x v="4"/>
    <x v="5"/>
    <x v="6"/>
    <x v="6"/>
    <x v="2"/>
    <x v="5"/>
    <x v="6"/>
    <x v="6"/>
    <x v="6"/>
    <x v="6"/>
    <x v="3"/>
  </r>
  <r>
    <x v="0"/>
    <x v="0"/>
    <x v="2"/>
    <x v="0"/>
    <x v="0"/>
    <x v="0"/>
    <x v="0"/>
    <x v="0"/>
    <x v="0"/>
    <x v="0"/>
    <x v="0"/>
    <x v="0"/>
    <x v="0"/>
    <x v="0"/>
  </r>
  <r>
    <x v="7"/>
    <x v="7"/>
    <x v="6"/>
    <x v="5"/>
    <x v="6"/>
    <x v="7"/>
    <x v="7"/>
    <x v="3"/>
    <x v="6"/>
    <x v="7"/>
    <x v="1"/>
    <x v="7"/>
    <x v="4"/>
    <x v="3"/>
  </r>
  <r>
    <x v="0"/>
    <x v="0"/>
    <x v="2"/>
    <x v="0"/>
    <x v="0"/>
    <x v="0"/>
    <x v="0"/>
    <x v="0"/>
    <x v="0"/>
    <x v="0"/>
    <x v="0"/>
    <x v="0"/>
    <x v="0"/>
    <x v="0"/>
  </r>
  <r>
    <x v="8"/>
    <x v="8"/>
    <x v="7"/>
    <x v="2"/>
    <x v="7"/>
    <x v="8"/>
    <x v="3"/>
    <x v="4"/>
    <x v="1"/>
    <x v="8"/>
    <x v="7"/>
    <x v="8"/>
    <x v="3"/>
    <x v="3"/>
  </r>
  <r>
    <x v="0"/>
    <x v="0"/>
    <x v="2"/>
    <x v="0"/>
    <x v="0"/>
    <x v="0"/>
    <x v="0"/>
    <x v="0"/>
    <x v="0"/>
    <x v="0"/>
    <x v="0"/>
    <x v="0"/>
    <x v="0"/>
    <x v="0"/>
  </r>
  <r>
    <x v="9"/>
    <x v="5"/>
    <x v="3"/>
    <x v="4"/>
    <x v="8"/>
    <x v="9"/>
    <x v="8"/>
    <x v="4"/>
    <x v="1"/>
    <x v="9"/>
    <x v="8"/>
    <x v="9"/>
    <x v="7"/>
    <x v="4"/>
  </r>
  <r>
    <x v="0"/>
    <x v="0"/>
    <x v="2"/>
    <x v="0"/>
    <x v="0"/>
    <x v="0"/>
    <x v="0"/>
    <x v="0"/>
    <x v="0"/>
    <x v="0"/>
    <x v="0"/>
    <x v="0"/>
    <x v="0"/>
    <x v="0"/>
  </r>
  <r>
    <x v="10"/>
    <x v="9"/>
    <x v="3"/>
    <x v="3"/>
    <x v="3"/>
    <x v="10"/>
    <x v="6"/>
    <x v="5"/>
    <x v="5"/>
    <x v="10"/>
    <x v="9"/>
    <x v="10"/>
    <x v="1"/>
    <x v="4"/>
  </r>
  <r>
    <x v="0"/>
    <x v="0"/>
    <x v="2"/>
    <x v="0"/>
    <x v="0"/>
    <x v="0"/>
    <x v="0"/>
    <x v="0"/>
    <x v="0"/>
    <x v="0"/>
    <x v="0"/>
    <x v="0"/>
    <x v="0"/>
    <x v="0"/>
  </r>
  <r>
    <x v="11"/>
    <x v="10"/>
    <x v="8"/>
    <x v="6"/>
    <x v="2"/>
    <x v="11"/>
    <x v="9"/>
    <x v="1"/>
    <x v="4"/>
    <x v="11"/>
    <x v="10"/>
    <x v="11"/>
    <x v="4"/>
    <x v="5"/>
  </r>
  <r>
    <x v="0"/>
    <x v="0"/>
    <x v="2"/>
    <x v="0"/>
    <x v="0"/>
    <x v="0"/>
    <x v="0"/>
    <x v="0"/>
    <x v="0"/>
    <x v="0"/>
    <x v="0"/>
    <x v="0"/>
    <x v="0"/>
    <x v="0"/>
  </r>
  <r>
    <x v="12"/>
    <x v="7"/>
    <x v="6"/>
    <x v="2"/>
    <x v="9"/>
    <x v="12"/>
    <x v="3"/>
    <x v="6"/>
    <x v="6"/>
    <x v="2"/>
    <x v="11"/>
    <x v="12"/>
    <x v="8"/>
    <x v="5"/>
  </r>
  <r>
    <x v="0"/>
    <x v="0"/>
    <x v="2"/>
    <x v="0"/>
    <x v="0"/>
    <x v="0"/>
    <x v="0"/>
    <x v="0"/>
    <x v="0"/>
    <x v="0"/>
    <x v="0"/>
    <x v="0"/>
    <x v="0"/>
    <x v="0"/>
  </r>
  <r>
    <x v="13"/>
    <x v="11"/>
    <x v="3"/>
    <x v="6"/>
    <x v="10"/>
    <x v="13"/>
    <x v="10"/>
    <x v="5"/>
    <x v="1"/>
    <x v="12"/>
    <x v="12"/>
    <x v="13"/>
    <x v="1"/>
    <x v="5"/>
  </r>
  <r>
    <x v="0"/>
    <x v="0"/>
    <x v="2"/>
    <x v="0"/>
    <x v="0"/>
    <x v="0"/>
    <x v="0"/>
    <x v="0"/>
    <x v="0"/>
    <x v="0"/>
    <x v="0"/>
    <x v="0"/>
    <x v="0"/>
    <x v="0"/>
  </r>
  <r>
    <x v="14"/>
    <x v="12"/>
    <x v="9"/>
    <x v="5"/>
    <x v="11"/>
    <x v="14"/>
    <x v="1"/>
    <x v="5"/>
    <x v="2"/>
    <x v="13"/>
    <x v="13"/>
    <x v="14"/>
    <x v="9"/>
    <x v="5"/>
  </r>
  <r>
    <x v="0"/>
    <x v="0"/>
    <x v="2"/>
    <x v="0"/>
    <x v="0"/>
    <x v="0"/>
    <x v="0"/>
    <x v="0"/>
    <x v="0"/>
    <x v="0"/>
    <x v="0"/>
    <x v="0"/>
    <x v="0"/>
    <x v="0"/>
  </r>
  <r>
    <x v="15"/>
    <x v="13"/>
    <x v="10"/>
    <x v="7"/>
    <x v="7"/>
    <x v="15"/>
    <x v="11"/>
    <x v="5"/>
    <x v="7"/>
    <x v="1"/>
    <x v="14"/>
    <x v="15"/>
    <x v="4"/>
    <x v="5"/>
  </r>
  <r>
    <x v="0"/>
    <x v="0"/>
    <x v="2"/>
    <x v="0"/>
    <x v="0"/>
    <x v="0"/>
    <x v="0"/>
    <x v="0"/>
    <x v="0"/>
    <x v="0"/>
    <x v="0"/>
    <x v="0"/>
    <x v="0"/>
    <x v="0"/>
  </r>
  <r>
    <x v="16"/>
    <x v="14"/>
    <x v="8"/>
    <x v="2"/>
    <x v="12"/>
    <x v="16"/>
    <x v="6"/>
    <x v="6"/>
    <x v="1"/>
    <x v="1"/>
    <x v="15"/>
    <x v="16"/>
    <x v="10"/>
    <x v="5"/>
  </r>
  <r>
    <x v="0"/>
    <x v="0"/>
    <x v="2"/>
    <x v="0"/>
    <x v="0"/>
    <x v="0"/>
    <x v="0"/>
    <x v="0"/>
    <x v="0"/>
    <x v="0"/>
    <x v="0"/>
    <x v="0"/>
    <x v="0"/>
    <x v="0"/>
  </r>
  <r>
    <x v="17"/>
    <x v="15"/>
    <x v="11"/>
    <x v="4"/>
    <x v="13"/>
    <x v="17"/>
    <x v="12"/>
    <x v="7"/>
    <x v="8"/>
    <x v="14"/>
    <x v="16"/>
    <x v="17"/>
    <x v="11"/>
    <x v="5"/>
  </r>
  <r>
    <x v="0"/>
    <x v="0"/>
    <x v="2"/>
    <x v="0"/>
    <x v="0"/>
    <x v="0"/>
    <x v="0"/>
    <x v="0"/>
    <x v="0"/>
    <x v="0"/>
    <x v="0"/>
    <x v="0"/>
    <x v="0"/>
    <x v="0"/>
  </r>
  <r>
    <x v="18"/>
    <x v="16"/>
    <x v="12"/>
    <x v="6"/>
    <x v="14"/>
    <x v="1"/>
    <x v="13"/>
    <x v="4"/>
    <x v="9"/>
    <x v="15"/>
    <x v="17"/>
    <x v="18"/>
    <x v="2"/>
    <x v="5"/>
  </r>
  <r>
    <x v="0"/>
    <x v="0"/>
    <x v="2"/>
    <x v="0"/>
    <x v="0"/>
    <x v="0"/>
    <x v="0"/>
    <x v="0"/>
    <x v="0"/>
    <x v="0"/>
    <x v="0"/>
    <x v="0"/>
    <x v="0"/>
    <x v="0"/>
  </r>
  <r>
    <x v="19"/>
    <x v="17"/>
    <x v="8"/>
    <x v="7"/>
    <x v="15"/>
    <x v="6"/>
    <x v="14"/>
    <x v="1"/>
    <x v="10"/>
    <x v="16"/>
    <x v="18"/>
    <x v="1"/>
    <x v="2"/>
    <x v="5"/>
  </r>
  <r>
    <x v="0"/>
    <x v="0"/>
    <x v="2"/>
    <x v="0"/>
    <x v="0"/>
    <x v="0"/>
    <x v="0"/>
    <x v="0"/>
    <x v="0"/>
    <x v="0"/>
    <x v="0"/>
    <x v="0"/>
    <x v="0"/>
    <x v="0"/>
  </r>
  <r>
    <x v="20"/>
    <x v="18"/>
    <x v="13"/>
    <x v="1"/>
    <x v="16"/>
    <x v="18"/>
    <x v="9"/>
    <x v="8"/>
    <x v="6"/>
    <x v="17"/>
    <x v="4"/>
    <x v="19"/>
    <x v="12"/>
    <x v="5"/>
  </r>
  <r>
    <x v="0"/>
    <x v="0"/>
    <x v="2"/>
    <x v="0"/>
    <x v="0"/>
    <x v="0"/>
    <x v="0"/>
    <x v="0"/>
    <x v="0"/>
    <x v="0"/>
    <x v="0"/>
    <x v="0"/>
    <x v="0"/>
    <x v="0"/>
  </r>
  <r>
    <x v="21"/>
    <x v="8"/>
    <x v="7"/>
    <x v="5"/>
    <x v="17"/>
    <x v="11"/>
    <x v="15"/>
    <x v="1"/>
    <x v="7"/>
    <x v="18"/>
    <x v="19"/>
    <x v="2"/>
    <x v="13"/>
    <x v="6"/>
  </r>
  <r>
    <x v="0"/>
    <x v="0"/>
    <x v="2"/>
    <x v="0"/>
    <x v="0"/>
    <x v="0"/>
    <x v="0"/>
    <x v="0"/>
    <x v="0"/>
    <x v="0"/>
    <x v="0"/>
    <x v="0"/>
    <x v="0"/>
    <x v="0"/>
  </r>
  <r>
    <x v="22"/>
    <x v="5"/>
    <x v="3"/>
    <x v="8"/>
    <x v="18"/>
    <x v="19"/>
    <x v="16"/>
    <x v="3"/>
    <x v="6"/>
    <x v="19"/>
    <x v="20"/>
    <x v="20"/>
    <x v="2"/>
    <x v="6"/>
  </r>
  <r>
    <x v="0"/>
    <x v="0"/>
    <x v="2"/>
    <x v="0"/>
    <x v="0"/>
    <x v="0"/>
    <x v="0"/>
    <x v="0"/>
    <x v="0"/>
    <x v="0"/>
    <x v="0"/>
    <x v="0"/>
    <x v="0"/>
    <x v="0"/>
  </r>
  <r>
    <x v="23"/>
    <x v="15"/>
    <x v="11"/>
    <x v="5"/>
    <x v="19"/>
    <x v="20"/>
    <x v="17"/>
    <x v="9"/>
    <x v="11"/>
    <x v="20"/>
    <x v="21"/>
    <x v="21"/>
    <x v="14"/>
    <x v="6"/>
  </r>
  <r>
    <x v="0"/>
    <x v="0"/>
    <x v="2"/>
    <x v="0"/>
    <x v="0"/>
    <x v="0"/>
    <x v="0"/>
    <x v="0"/>
    <x v="0"/>
    <x v="0"/>
    <x v="0"/>
    <x v="0"/>
    <x v="0"/>
    <x v="0"/>
  </r>
  <r>
    <x v="24"/>
    <x v="16"/>
    <x v="12"/>
    <x v="5"/>
    <x v="20"/>
    <x v="1"/>
    <x v="8"/>
    <x v="2"/>
    <x v="11"/>
    <x v="4"/>
    <x v="22"/>
    <x v="22"/>
    <x v="15"/>
    <x v="6"/>
  </r>
  <r>
    <x v="0"/>
    <x v="0"/>
    <x v="2"/>
    <x v="0"/>
    <x v="0"/>
    <x v="0"/>
    <x v="0"/>
    <x v="0"/>
    <x v="0"/>
    <x v="0"/>
    <x v="0"/>
    <x v="0"/>
    <x v="0"/>
    <x v="0"/>
  </r>
  <r>
    <x v="25"/>
    <x v="19"/>
    <x v="5"/>
    <x v="9"/>
    <x v="21"/>
    <x v="21"/>
    <x v="18"/>
    <x v="1"/>
    <x v="12"/>
    <x v="21"/>
    <x v="23"/>
    <x v="23"/>
    <x v="14"/>
    <x v="6"/>
  </r>
  <r>
    <x v="0"/>
    <x v="0"/>
    <x v="2"/>
    <x v="0"/>
    <x v="0"/>
    <x v="0"/>
    <x v="0"/>
    <x v="0"/>
    <x v="0"/>
    <x v="0"/>
    <x v="0"/>
    <x v="0"/>
    <x v="0"/>
    <x v="0"/>
  </r>
  <r>
    <x v="26"/>
    <x v="20"/>
    <x v="14"/>
    <x v="2"/>
    <x v="22"/>
    <x v="3"/>
    <x v="19"/>
    <x v="9"/>
    <x v="13"/>
    <x v="22"/>
    <x v="24"/>
    <x v="24"/>
    <x v="2"/>
    <x v="6"/>
  </r>
  <r>
    <x v="0"/>
    <x v="0"/>
    <x v="2"/>
    <x v="0"/>
    <x v="0"/>
    <x v="0"/>
    <x v="0"/>
    <x v="0"/>
    <x v="0"/>
    <x v="0"/>
    <x v="0"/>
    <x v="0"/>
    <x v="0"/>
    <x v="0"/>
  </r>
  <r>
    <x v="27"/>
    <x v="21"/>
    <x v="14"/>
    <x v="2"/>
    <x v="23"/>
    <x v="22"/>
    <x v="20"/>
    <x v="5"/>
    <x v="14"/>
    <x v="16"/>
    <x v="25"/>
    <x v="25"/>
    <x v="1"/>
    <x v="6"/>
  </r>
  <r>
    <x v="0"/>
    <x v="0"/>
    <x v="2"/>
    <x v="0"/>
    <x v="0"/>
    <x v="0"/>
    <x v="0"/>
    <x v="0"/>
    <x v="0"/>
    <x v="0"/>
    <x v="0"/>
    <x v="0"/>
    <x v="0"/>
    <x v="0"/>
  </r>
  <r>
    <x v="28"/>
    <x v="1"/>
    <x v="1"/>
    <x v="9"/>
    <x v="24"/>
    <x v="13"/>
    <x v="15"/>
    <x v="5"/>
    <x v="15"/>
    <x v="23"/>
    <x v="26"/>
    <x v="26"/>
    <x v="2"/>
    <x v="6"/>
  </r>
  <r>
    <x v="0"/>
    <x v="0"/>
    <x v="2"/>
    <x v="0"/>
    <x v="0"/>
    <x v="0"/>
    <x v="0"/>
    <x v="0"/>
    <x v="0"/>
    <x v="0"/>
    <x v="0"/>
    <x v="0"/>
    <x v="0"/>
    <x v="0"/>
  </r>
  <r>
    <x v="29"/>
    <x v="8"/>
    <x v="7"/>
    <x v="5"/>
    <x v="16"/>
    <x v="23"/>
    <x v="21"/>
    <x v="1"/>
    <x v="16"/>
    <x v="24"/>
    <x v="27"/>
    <x v="27"/>
    <x v="2"/>
    <x v="7"/>
  </r>
  <r>
    <x v="0"/>
    <x v="0"/>
    <x v="2"/>
    <x v="0"/>
    <x v="0"/>
    <x v="0"/>
    <x v="0"/>
    <x v="0"/>
    <x v="0"/>
    <x v="0"/>
    <x v="0"/>
    <x v="0"/>
    <x v="0"/>
    <x v="0"/>
  </r>
  <r>
    <x v="30"/>
    <x v="5"/>
    <x v="3"/>
    <x v="8"/>
    <x v="25"/>
    <x v="5"/>
    <x v="6"/>
    <x v="1"/>
    <x v="17"/>
    <x v="25"/>
    <x v="28"/>
    <x v="17"/>
    <x v="4"/>
    <x v="7"/>
  </r>
  <r>
    <x v="0"/>
    <x v="0"/>
    <x v="2"/>
    <x v="0"/>
    <x v="0"/>
    <x v="0"/>
    <x v="0"/>
    <x v="0"/>
    <x v="0"/>
    <x v="0"/>
    <x v="0"/>
    <x v="0"/>
    <x v="0"/>
    <x v="0"/>
  </r>
  <r>
    <x v="31"/>
    <x v="1"/>
    <x v="1"/>
    <x v="6"/>
    <x v="26"/>
    <x v="22"/>
    <x v="22"/>
    <x v="5"/>
    <x v="15"/>
    <x v="12"/>
    <x v="29"/>
    <x v="28"/>
    <x v="16"/>
    <x v="7"/>
  </r>
  <r>
    <x v="0"/>
    <x v="0"/>
    <x v="2"/>
    <x v="0"/>
    <x v="0"/>
    <x v="0"/>
    <x v="0"/>
    <x v="0"/>
    <x v="0"/>
    <x v="0"/>
    <x v="0"/>
    <x v="0"/>
    <x v="0"/>
    <x v="0"/>
  </r>
  <r>
    <x v="32"/>
    <x v="22"/>
    <x v="15"/>
    <x v="9"/>
    <x v="27"/>
    <x v="19"/>
    <x v="16"/>
    <x v="3"/>
    <x v="18"/>
    <x v="26"/>
    <x v="8"/>
    <x v="10"/>
    <x v="17"/>
    <x v="7"/>
  </r>
  <r>
    <x v="0"/>
    <x v="0"/>
    <x v="2"/>
    <x v="0"/>
    <x v="0"/>
    <x v="0"/>
    <x v="0"/>
    <x v="0"/>
    <x v="0"/>
    <x v="0"/>
    <x v="0"/>
    <x v="0"/>
    <x v="0"/>
    <x v="0"/>
  </r>
  <r>
    <x v="33"/>
    <x v="10"/>
    <x v="8"/>
    <x v="4"/>
    <x v="28"/>
    <x v="21"/>
    <x v="23"/>
    <x v="5"/>
    <x v="10"/>
    <x v="4"/>
    <x v="18"/>
    <x v="23"/>
    <x v="4"/>
    <x v="7"/>
  </r>
  <r>
    <x v="0"/>
    <x v="0"/>
    <x v="2"/>
    <x v="0"/>
    <x v="0"/>
    <x v="0"/>
    <x v="0"/>
    <x v="0"/>
    <x v="0"/>
    <x v="0"/>
    <x v="0"/>
    <x v="0"/>
    <x v="0"/>
    <x v="0"/>
  </r>
  <r>
    <x v="34"/>
    <x v="23"/>
    <x v="8"/>
    <x v="5"/>
    <x v="8"/>
    <x v="17"/>
    <x v="24"/>
    <x v="1"/>
    <x v="19"/>
    <x v="27"/>
    <x v="30"/>
    <x v="29"/>
    <x v="4"/>
    <x v="7"/>
  </r>
  <r>
    <x v="0"/>
    <x v="0"/>
    <x v="2"/>
    <x v="0"/>
    <x v="0"/>
    <x v="0"/>
    <x v="0"/>
    <x v="0"/>
    <x v="0"/>
    <x v="0"/>
    <x v="0"/>
    <x v="0"/>
    <x v="0"/>
    <x v="0"/>
  </r>
  <r>
    <x v="35"/>
    <x v="6"/>
    <x v="5"/>
    <x v="4"/>
    <x v="29"/>
    <x v="2"/>
    <x v="16"/>
    <x v="9"/>
    <x v="9"/>
    <x v="28"/>
    <x v="31"/>
    <x v="22"/>
    <x v="3"/>
    <x v="7"/>
  </r>
  <r>
    <x v="0"/>
    <x v="0"/>
    <x v="2"/>
    <x v="0"/>
    <x v="0"/>
    <x v="0"/>
    <x v="0"/>
    <x v="0"/>
    <x v="0"/>
    <x v="0"/>
    <x v="0"/>
    <x v="0"/>
    <x v="0"/>
    <x v="0"/>
  </r>
  <r>
    <x v="36"/>
    <x v="24"/>
    <x v="14"/>
    <x v="4"/>
    <x v="20"/>
    <x v="24"/>
    <x v="18"/>
    <x v="1"/>
    <x v="4"/>
    <x v="29"/>
    <x v="32"/>
    <x v="1"/>
    <x v="18"/>
    <x v="7"/>
  </r>
  <r>
    <x v="0"/>
    <x v="0"/>
    <x v="2"/>
    <x v="0"/>
    <x v="0"/>
    <x v="0"/>
    <x v="0"/>
    <x v="0"/>
    <x v="0"/>
    <x v="0"/>
    <x v="0"/>
    <x v="0"/>
    <x v="0"/>
    <x v="0"/>
  </r>
  <r>
    <x v="37"/>
    <x v="25"/>
    <x v="16"/>
    <x v="8"/>
    <x v="30"/>
    <x v="25"/>
    <x v="24"/>
    <x v="9"/>
    <x v="11"/>
    <x v="14"/>
    <x v="26"/>
    <x v="30"/>
    <x v="2"/>
    <x v="7"/>
  </r>
  <r>
    <x v="0"/>
    <x v="0"/>
    <x v="2"/>
    <x v="0"/>
    <x v="0"/>
    <x v="0"/>
    <x v="0"/>
    <x v="0"/>
    <x v="0"/>
    <x v="0"/>
    <x v="0"/>
    <x v="0"/>
    <x v="0"/>
    <x v="0"/>
  </r>
  <r>
    <x v="38"/>
    <x v="26"/>
    <x v="17"/>
    <x v="5"/>
    <x v="27"/>
    <x v="26"/>
    <x v="25"/>
    <x v="4"/>
    <x v="20"/>
    <x v="6"/>
    <x v="33"/>
    <x v="8"/>
    <x v="2"/>
    <x v="7"/>
  </r>
  <r>
    <x v="0"/>
    <x v="0"/>
    <x v="2"/>
    <x v="0"/>
    <x v="0"/>
    <x v="0"/>
    <x v="0"/>
    <x v="0"/>
    <x v="0"/>
    <x v="0"/>
    <x v="0"/>
    <x v="0"/>
    <x v="0"/>
    <x v="0"/>
  </r>
  <r>
    <x v="39"/>
    <x v="14"/>
    <x v="8"/>
    <x v="2"/>
    <x v="31"/>
    <x v="9"/>
    <x v="26"/>
    <x v="1"/>
    <x v="6"/>
    <x v="30"/>
    <x v="34"/>
    <x v="31"/>
    <x v="13"/>
    <x v="7"/>
  </r>
  <r>
    <x v="0"/>
    <x v="0"/>
    <x v="2"/>
    <x v="0"/>
    <x v="0"/>
    <x v="0"/>
    <x v="0"/>
    <x v="0"/>
    <x v="0"/>
    <x v="0"/>
    <x v="0"/>
    <x v="0"/>
    <x v="0"/>
    <x v="0"/>
  </r>
  <r>
    <x v="40"/>
    <x v="27"/>
    <x v="8"/>
    <x v="7"/>
    <x v="22"/>
    <x v="27"/>
    <x v="27"/>
    <x v="9"/>
    <x v="11"/>
    <x v="31"/>
    <x v="35"/>
    <x v="26"/>
    <x v="3"/>
    <x v="7"/>
  </r>
  <r>
    <x v="0"/>
    <x v="0"/>
    <x v="2"/>
    <x v="0"/>
    <x v="0"/>
    <x v="0"/>
    <x v="0"/>
    <x v="0"/>
    <x v="0"/>
    <x v="0"/>
    <x v="0"/>
    <x v="0"/>
    <x v="0"/>
    <x v="0"/>
  </r>
  <r>
    <x v="41"/>
    <x v="28"/>
    <x v="18"/>
    <x v="10"/>
    <x v="32"/>
    <x v="28"/>
    <x v="28"/>
    <x v="2"/>
    <x v="1"/>
    <x v="32"/>
    <x v="36"/>
    <x v="32"/>
    <x v="7"/>
    <x v="7"/>
  </r>
  <r>
    <x v="0"/>
    <x v="0"/>
    <x v="2"/>
    <x v="0"/>
    <x v="0"/>
    <x v="0"/>
    <x v="0"/>
    <x v="0"/>
    <x v="0"/>
    <x v="0"/>
    <x v="0"/>
    <x v="0"/>
    <x v="0"/>
    <x v="0"/>
  </r>
  <r>
    <x v="42"/>
    <x v="29"/>
    <x v="15"/>
    <x v="2"/>
    <x v="23"/>
    <x v="29"/>
    <x v="21"/>
    <x v="1"/>
    <x v="1"/>
    <x v="33"/>
    <x v="37"/>
    <x v="33"/>
    <x v="4"/>
    <x v="8"/>
  </r>
  <r>
    <x v="0"/>
    <x v="0"/>
    <x v="2"/>
    <x v="0"/>
    <x v="0"/>
    <x v="0"/>
    <x v="0"/>
    <x v="0"/>
    <x v="0"/>
    <x v="0"/>
    <x v="0"/>
    <x v="0"/>
    <x v="0"/>
    <x v="0"/>
  </r>
  <r>
    <x v="43"/>
    <x v="30"/>
    <x v="19"/>
    <x v="5"/>
    <x v="33"/>
    <x v="5"/>
    <x v="9"/>
    <x v="7"/>
    <x v="21"/>
    <x v="34"/>
    <x v="38"/>
    <x v="32"/>
    <x v="19"/>
    <x v="8"/>
  </r>
  <r>
    <x v="0"/>
    <x v="0"/>
    <x v="2"/>
    <x v="0"/>
    <x v="0"/>
    <x v="0"/>
    <x v="0"/>
    <x v="0"/>
    <x v="0"/>
    <x v="0"/>
    <x v="0"/>
    <x v="0"/>
    <x v="0"/>
    <x v="0"/>
  </r>
  <r>
    <x v="44"/>
    <x v="31"/>
    <x v="8"/>
    <x v="1"/>
    <x v="15"/>
    <x v="26"/>
    <x v="29"/>
    <x v="9"/>
    <x v="6"/>
    <x v="35"/>
    <x v="32"/>
    <x v="22"/>
    <x v="7"/>
    <x v="8"/>
  </r>
  <r>
    <x v="0"/>
    <x v="0"/>
    <x v="2"/>
    <x v="0"/>
    <x v="0"/>
    <x v="0"/>
    <x v="0"/>
    <x v="0"/>
    <x v="0"/>
    <x v="0"/>
    <x v="0"/>
    <x v="0"/>
    <x v="0"/>
    <x v="0"/>
  </r>
  <r>
    <x v="45"/>
    <x v="32"/>
    <x v="20"/>
    <x v="11"/>
    <x v="34"/>
    <x v="30"/>
    <x v="30"/>
    <x v="3"/>
    <x v="8"/>
    <x v="13"/>
    <x v="39"/>
    <x v="34"/>
    <x v="2"/>
    <x v="8"/>
  </r>
  <r>
    <x v="0"/>
    <x v="0"/>
    <x v="2"/>
    <x v="0"/>
    <x v="0"/>
    <x v="0"/>
    <x v="0"/>
    <x v="0"/>
    <x v="0"/>
    <x v="0"/>
    <x v="0"/>
    <x v="0"/>
    <x v="0"/>
    <x v="0"/>
  </r>
  <r>
    <x v="46"/>
    <x v="33"/>
    <x v="21"/>
    <x v="4"/>
    <x v="35"/>
    <x v="31"/>
    <x v="31"/>
    <x v="5"/>
    <x v="6"/>
    <x v="36"/>
    <x v="24"/>
    <x v="1"/>
    <x v="20"/>
    <x v="8"/>
  </r>
  <r>
    <x v="0"/>
    <x v="0"/>
    <x v="2"/>
    <x v="0"/>
    <x v="0"/>
    <x v="0"/>
    <x v="0"/>
    <x v="0"/>
    <x v="0"/>
    <x v="0"/>
    <x v="0"/>
    <x v="0"/>
    <x v="0"/>
    <x v="0"/>
  </r>
  <r>
    <x v="47"/>
    <x v="34"/>
    <x v="8"/>
    <x v="6"/>
    <x v="27"/>
    <x v="3"/>
    <x v="32"/>
    <x v="9"/>
    <x v="15"/>
    <x v="37"/>
    <x v="40"/>
    <x v="35"/>
    <x v="4"/>
    <x v="8"/>
  </r>
  <r>
    <x v="0"/>
    <x v="0"/>
    <x v="2"/>
    <x v="0"/>
    <x v="0"/>
    <x v="0"/>
    <x v="0"/>
    <x v="0"/>
    <x v="0"/>
    <x v="0"/>
    <x v="0"/>
    <x v="0"/>
    <x v="0"/>
    <x v="0"/>
  </r>
  <r>
    <x v="48"/>
    <x v="8"/>
    <x v="7"/>
    <x v="6"/>
    <x v="36"/>
    <x v="32"/>
    <x v="33"/>
    <x v="2"/>
    <x v="22"/>
    <x v="12"/>
    <x v="41"/>
    <x v="36"/>
    <x v="3"/>
    <x v="8"/>
  </r>
  <r>
    <x v="0"/>
    <x v="0"/>
    <x v="2"/>
    <x v="0"/>
    <x v="0"/>
    <x v="0"/>
    <x v="0"/>
    <x v="0"/>
    <x v="0"/>
    <x v="0"/>
    <x v="0"/>
    <x v="0"/>
    <x v="0"/>
    <x v="0"/>
  </r>
  <r>
    <x v="49"/>
    <x v="35"/>
    <x v="8"/>
    <x v="8"/>
    <x v="11"/>
    <x v="33"/>
    <x v="11"/>
    <x v="1"/>
    <x v="4"/>
    <x v="38"/>
    <x v="42"/>
    <x v="16"/>
    <x v="3"/>
    <x v="8"/>
  </r>
  <r>
    <x v="0"/>
    <x v="0"/>
    <x v="2"/>
    <x v="0"/>
    <x v="0"/>
    <x v="0"/>
    <x v="0"/>
    <x v="0"/>
    <x v="0"/>
    <x v="0"/>
    <x v="0"/>
    <x v="0"/>
    <x v="0"/>
    <x v="0"/>
  </r>
  <r>
    <x v="50"/>
    <x v="29"/>
    <x v="15"/>
    <x v="4"/>
    <x v="37"/>
    <x v="2"/>
    <x v="34"/>
    <x v="2"/>
    <x v="4"/>
    <x v="33"/>
    <x v="43"/>
    <x v="37"/>
    <x v="21"/>
    <x v="8"/>
  </r>
  <r>
    <x v="0"/>
    <x v="0"/>
    <x v="2"/>
    <x v="0"/>
    <x v="0"/>
    <x v="0"/>
    <x v="0"/>
    <x v="0"/>
    <x v="0"/>
    <x v="0"/>
    <x v="0"/>
    <x v="0"/>
    <x v="0"/>
    <x v="0"/>
  </r>
  <r>
    <x v="51"/>
    <x v="36"/>
    <x v="8"/>
    <x v="9"/>
    <x v="6"/>
    <x v="20"/>
    <x v="35"/>
    <x v="5"/>
    <x v="23"/>
    <x v="9"/>
    <x v="14"/>
    <x v="22"/>
    <x v="7"/>
    <x v="8"/>
  </r>
  <r>
    <x v="0"/>
    <x v="0"/>
    <x v="2"/>
    <x v="0"/>
    <x v="0"/>
    <x v="0"/>
    <x v="0"/>
    <x v="0"/>
    <x v="0"/>
    <x v="0"/>
    <x v="0"/>
    <x v="0"/>
    <x v="0"/>
    <x v="0"/>
  </r>
  <r>
    <x v="52"/>
    <x v="37"/>
    <x v="8"/>
    <x v="5"/>
    <x v="38"/>
    <x v="34"/>
    <x v="9"/>
    <x v="8"/>
    <x v="6"/>
    <x v="36"/>
    <x v="25"/>
    <x v="38"/>
    <x v="22"/>
    <x v="8"/>
  </r>
  <r>
    <x v="0"/>
    <x v="0"/>
    <x v="2"/>
    <x v="0"/>
    <x v="0"/>
    <x v="0"/>
    <x v="0"/>
    <x v="0"/>
    <x v="0"/>
    <x v="0"/>
    <x v="0"/>
    <x v="0"/>
    <x v="0"/>
    <x v="0"/>
  </r>
  <r>
    <x v="53"/>
    <x v="7"/>
    <x v="6"/>
    <x v="2"/>
    <x v="37"/>
    <x v="35"/>
    <x v="36"/>
    <x v="10"/>
    <x v="1"/>
    <x v="19"/>
    <x v="44"/>
    <x v="39"/>
    <x v="20"/>
    <x v="8"/>
  </r>
  <r>
    <x v="0"/>
    <x v="0"/>
    <x v="2"/>
    <x v="0"/>
    <x v="0"/>
    <x v="0"/>
    <x v="0"/>
    <x v="0"/>
    <x v="0"/>
    <x v="0"/>
    <x v="0"/>
    <x v="0"/>
    <x v="0"/>
    <x v="0"/>
  </r>
  <r>
    <x v="54"/>
    <x v="38"/>
    <x v="22"/>
    <x v="12"/>
    <x v="39"/>
    <x v="36"/>
    <x v="7"/>
    <x v="9"/>
    <x v="6"/>
    <x v="39"/>
    <x v="45"/>
    <x v="1"/>
    <x v="13"/>
    <x v="8"/>
  </r>
  <r>
    <x v="0"/>
    <x v="0"/>
    <x v="2"/>
    <x v="0"/>
    <x v="0"/>
    <x v="0"/>
    <x v="0"/>
    <x v="0"/>
    <x v="0"/>
    <x v="0"/>
    <x v="0"/>
    <x v="0"/>
    <x v="0"/>
    <x v="0"/>
  </r>
  <r>
    <x v="55"/>
    <x v="39"/>
    <x v="23"/>
    <x v="2"/>
    <x v="40"/>
    <x v="22"/>
    <x v="37"/>
    <x v="1"/>
    <x v="9"/>
    <x v="40"/>
    <x v="46"/>
    <x v="40"/>
    <x v="23"/>
    <x v="9"/>
  </r>
  <r>
    <x v="0"/>
    <x v="0"/>
    <x v="2"/>
    <x v="0"/>
    <x v="0"/>
    <x v="0"/>
    <x v="0"/>
    <x v="0"/>
    <x v="0"/>
    <x v="0"/>
    <x v="0"/>
    <x v="0"/>
    <x v="0"/>
    <x v="0"/>
  </r>
  <r>
    <x v="56"/>
    <x v="40"/>
    <x v="8"/>
    <x v="5"/>
    <x v="41"/>
    <x v="11"/>
    <x v="19"/>
    <x v="2"/>
    <x v="7"/>
    <x v="41"/>
    <x v="47"/>
    <x v="41"/>
    <x v="4"/>
    <x v="9"/>
  </r>
  <r>
    <x v="0"/>
    <x v="0"/>
    <x v="2"/>
    <x v="0"/>
    <x v="0"/>
    <x v="0"/>
    <x v="0"/>
    <x v="0"/>
    <x v="0"/>
    <x v="0"/>
    <x v="0"/>
    <x v="0"/>
    <x v="0"/>
    <x v="0"/>
  </r>
  <r>
    <x v="57"/>
    <x v="8"/>
    <x v="7"/>
    <x v="5"/>
    <x v="42"/>
    <x v="37"/>
    <x v="22"/>
    <x v="1"/>
    <x v="15"/>
    <x v="42"/>
    <x v="48"/>
    <x v="12"/>
    <x v="3"/>
    <x v="9"/>
  </r>
  <r>
    <x v="0"/>
    <x v="0"/>
    <x v="2"/>
    <x v="0"/>
    <x v="0"/>
    <x v="0"/>
    <x v="0"/>
    <x v="0"/>
    <x v="0"/>
    <x v="0"/>
    <x v="0"/>
    <x v="0"/>
    <x v="0"/>
    <x v="0"/>
  </r>
  <r>
    <x v="58"/>
    <x v="5"/>
    <x v="3"/>
    <x v="2"/>
    <x v="43"/>
    <x v="38"/>
    <x v="38"/>
    <x v="9"/>
    <x v="1"/>
    <x v="43"/>
    <x v="41"/>
    <x v="35"/>
    <x v="3"/>
    <x v="9"/>
  </r>
  <r>
    <x v="0"/>
    <x v="0"/>
    <x v="2"/>
    <x v="0"/>
    <x v="0"/>
    <x v="0"/>
    <x v="0"/>
    <x v="0"/>
    <x v="0"/>
    <x v="0"/>
    <x v="0"/>
    <x v="0"/>
    <x v="0"/>
    <x v="0"/>
  </r>
  <r>
    <x v="59"/>
    <x v="41"/>
    <x v="24"/>
    <x v="4"/>
    <x v="40"/>
    <x v="39"/>
    <x v="18"/>
    <x v="9"/>
    <x v="6"/>
    <x v="3"/>
    <x v="8"/>
    <x v="32"/>
    <x v="24"/>
    <x v="9"/>
  </r>
  <r>
    <x v="0"/>
    <x v="0"/>
    <x v="2"/>
    <x v="0"/>
    <x v="0"/>
    <x v="0"/>
    <x v="0"/>
    <x v="0"/>
    <x v="0"/>
    <x v="0"/>
    <x v="0"/>
    <x v="0"/>
    <x v="0"/>
    <x v="0"/>
  </r>
  <r>
    <x v="60"/>
    <x v="35"/>
    <x v="8"/>
    <x v="4"/>
    <x v="38"/>
    <x v="40"/>
    <x v="22"/>
    <x v="8"/>
    <x v="20"/>
    <x v="31"/>
    <x v="49"/>
    <x v="42"/>
    <x v="3"/>
    <x v="9"/>
  </r>
  <r>
    <x v="0"/>
    <x v="0"/>
    <x v="2"/>
    <x v="0"/>
    <x v="0"/>
    <x v="0"/>
    <x v="0"/>
    <x v="0"/>
    <x v="0"/>
    <x v="0"/>
    <x v="0"/>
    <x v="0"/>
    <x v="0"/>
    <x v="0"/>
  </r>
  <r>
    <x v="61"/>
    <x v="42"/>
    <x v="25"/>
    <x v="8"/>
    <x v="43"/>
    <x v="1"/>
    <x v="39"/>
    <x v="5"/>
    <x v="9"/>
    <x v="40"/>
    <x v="6"/>
    <x v="43"/>
    <x v="3"/>
    <x v="9"/>
  </r>
  <r>
    <x v="0"/>
    <x v="0"/>
    <x v="2"/>
    <x v="0"/>
    <x v="0"/>
    <x v="0"/>
    <x v="0"/>
    <x v="0"/>
    <x v="0"/>
    <x v="0"/>
    <x v="0"/>
    <x v="0"/>
    <x v="0"/>
    <x v="0"/>
  </r>
  <r>
    <x v="62"/>
    <x v="43"/>
    <x v="8"/>
    <x v="6"/>
    <x v="13"/>
    <x v="13"/>
    <x v="40"/>
    <x v="9"/>
    <x v="1"/>
    <x v="44"/>
    <x v="34"/>
    <x v="22"/>
    <x v="3"/>
    <x v="9"/>
  </r>
  <r>
    <x v="0"/>
    <x v="0"/>
    <x v="2"/>
    <x v="0"/>
    <x v="0"/>
    <x v="0"/>
    <x v="0"/>
    <x v="0"/>
    <x v="0"/>
    <x v="0"/>
    <x v="0"/>
    <x v="0"/>
    <x v="0"/>
    <x v="0"/>
  </r>
  <r>
    <x v="63"/>
    <x v="44"/>
    <x v="8"/>
    <x v="9"/>
    <x v="44"/>
    <x v="23"/>
    <x v="25"/>
    <x v="8"/>
    <x v="12"/>
    <x v="45"/>
    <x v="29"/>
    <x v="29"/>
    <x v="7"/>
    <x v="9"/>
  </r>
  <r>
    <x v="0"/>
    <x v="0"/>
    <x v="2"/>
    <x v="0"/>
    <x v="0"/>
    <x v="0"/>
    <x v="0"/>
    <x v="0"/>
    <x v="0"/>
    <x v="0"/>
    <x v="0"/>
    <x v="0"/>
    <x v="0"/>
    <x v="0"/>
  </r>
  <r>
    <x v="64"/>
    <x v="45"/>
    <x v="8"/>
    <x v="5"/>
    <x v="15"/>
    <x v="41"/>
    <x v="29"/>
    <x v="4"/>
    <x v="5"/>
    <x v="25"/>
    <x v="7"/>
    <x v="33"/>
    <x v="19"/>
    <x v="9"/>
  </r>
  <r>
    <x v="0"/>
    <x v="0"/>
    <x v="2"/>
    <x v="0"/>
    <x v="0"/>
    <x v="0"/>
    <x v="0"/>
    <x v="0"/>
    <x v="0"/>
    <x v="0"/>
    <x v="0"/>
    <x v="0"/>
    <x v="0"/>
    <x v="0"/>
  </r>
  <r>
    <x v="65"/>
    <x v="19"/>
    <x v="5"/>
    <x v="6"/>
    <x v="16"/>
    <x v="30"/>
    <x v="18"/>
    <x v="7"/>
    <x v="4"/>
    <x v="8"/>
    <x v="44"/>
    <x v="18"/>
    <x v="4"/>
    <x v="9"/>
  </r>
  <r>
    <x v="0"/>
    <x v="0"/>
    <x v="2"/>
    <x v="0"/>
    <x v="0"/>
    <x v="0"/>
    <x v="0"/>
    <x v="0"/>
    <x v="0"/>
    <x v="0"/>
    <x v="0"/>
    <x v="0"/>
    <x v="0"/>
    <x v="0"/>
  </r>
  <r>
    <x v="66"/>
    <x v="6"/>
    <x v="5"/>
    <x v="10"/>
    <x v="16"/>
    <x v="27"/>
    <x v="1"/>
    <x v="4"/>
    <x v="24"/>
    <x v="15"/>
    <x v="50"/>
    <x v="8"/>
    <x v="4"/>
    <x v="9"/>
  </r>
  <r>
    <x v="0"/>
    <x v="0"/>
    <x v="2"/>
    <x v="0"/>
    <x v="0"/>
    <x v="0"/>
    <x v="0"/>
    <x v="0"/>
    <x v="0"/>
    <x v="0"/>
    <x v="0"/>
    <x v="0"/>
    <x v="0"/>
    <x v="0"/>
  </r>
  <r>
    <x v="67"/>
    <x v="46"/>
    <x v="26"/>
    <x v="5"/>
    <x v="7"/>
    <x v="42"/>
    <x v="5"/>
    <x v="9"/>
    <x v="11"/>
    <x v="46"/>
    <x v="51"/>
    <x v="24"/>
    <x v="25"/>
    <x v="9"/>
  </r>
  <r>
    <x v="0"/>
    <x v="0"/>
    <x v="2"/>
    <x v="0"/>
    <x v="0"/>
    <x v="0"/>
    <x v="0"/>
    <x v="0"/>
    <x v="0"/>
    <x v="0"/>
    <x v="0"/>
    <x v="0"/>
    <x v="0"/>
    <x v="0"/>
  </r>
  <r>
    <x v="68"/>
    <x v="47"/>
    <x v="27"/>
    <x v="2"/>
    <x v="45"/>
    <x v="31"/>
    <x v="41"/>
    <x v="1"/>
    <x v="4"/>
    <x v="16"/>
    <x v="52"/>
    <x v="23"/>
    <x v="20"/>
    <x v="9"/>
  </r>
  <r>
    <x v="0"/>
    <x v="0"/>
    <x v="2"/>
    <x v="0"/>
    <x v="0"/>
    <x v="0"/>
    <x v="0"/>
    <x v="0"/>
    <x v="0"/>
    <x v="0"/>
    <x v="0"/>
    <x v="0"/>
    <x v="0"/>
    <x v="0"/>
  </r>
  <r>
    <x v="69"/>
    <x v="48"/>
    <x v="28"/>
    <x v="13"/>
    <x v="46"/>
    <x v="43"/>
    <x v="25"/>
    <x v="8"/>
    <x v="4"/>
    <x v="47"/>
    <x v="26"/>
    <x v="44"/>
    <x v="2"/>
    <x v="9"/>
  </r>
  <r>
    <x v="0"/>
    <x v="0"/>
    <x v="2"/>
    <x v="0"/>
    <x v="0"/>
    <x v="0"/>
    <x v="0"/>
    <x v="0"/>
    <x v="0"/>
    <x v="0"/>
    <x v="0"/>
    <x v="0"/>
    <x v="0"/>
    <x v="0"/>
  </r>
  <r>
    <x v="70"/>
    <x v="49"/>
    <x v="8"/>
    <x v="5"/>
    <x v="27"/>
    <x v="20"/>
    <x v="6"/>
    <x v="9"/>
    <x v="7"/>
    <x v="48"/>
    <x v="46"/>
    <x v="37"/>
    <x v="2"/>
    <x v="9"/>
  </r>
  <r>
    <x v="0"/>
    <x v="0"/>
    <x v="2"/>
    <x v="0"/>
    <x v="0"/>
    <x v="0"/>
    <x v="0"/>
    <x v="0"/>
    <x v="0"/>
    <x v="0"/>
    <x v="0"/>
    <x v="0"/>
    <x v="0"/>
    <x v="0"/>
  </r>
  <r>
    <x v="71"/>
    <x v="31"/>
    <x v="8"/>
    <x v="4"/>
    <x v="47"/>
    <x v="44"/>
    <x v="21"/>
    <x v="1"/>
    <x v="9"/>
    <x v="49"/>
    <x v="46"/>
    <x v="1"/>
    <x v="13"/>
    <x v="10"/>
  </r>
  <r>
    <x v="0"/>
    <x v="0"/>
    <x v="2"/>
    <x v="0"/>
    <x v="0"/>
    <x v="0"/>
    <x v="0"/>
    <x v="0"/>
    <x v="0"/>
    <x v="0"/>
    <x v="0"/>
    <x v="0"/>
    <x v="0"/>
    <x v="0"/>
  </r>
  <r>
    <x v="72"/>
    <x v="22"/>
    <x v="15"/>
    <x v="9"/>
    <x v="27"/>
    <x v="8"/>
    <x v="32"/>
    <x v="2"/>
    <x v="8"/>
    <x v="30"/>
    <x v="49"/>
    <x v="18"/>
    <x v="2"/>
    <x v="10"/>
  </r>
  <r>
    <x v="0"/>
    <x v="0"/>
    <x v="2"/>
    <x v="0"/>
    <x v="0"/>
    <x v="0"/>
    <x v="0"/>
    <x v="0"/>
    <x v="0"/>
    <x v="0"/>
    <x v="0"/>
    <x v="0"/>
    <x v="0"/>
    <x v="0"/>
  </r>
  <r>
    <x v="73"/>
    <x v="10"/>
    <x v="8"/>
    <x v="6"/>
    <x v="17"/>
    <x v="45"/>
    <x v="14"/>
    <x v="9"/>
    <x v="15"/>
    <x v="36"/>
    <x v="53"/>
    <x v="5"/>
    <x v="26"/>
    <x v="10"/>
  </r>
  <r>
    <x v="0"/>
    <x v="0"/>
    <x v="2"/>
    <x v="0"/>
    <x v="0"/>
    <x v="0"/>
    <x v="0"/>
    <x v="0"/>
    <x v="0"/>
    <x v="0"/>
    <x v="0"/>
    <x v="0"/>
    <x v="0"/>
    <x v="0"/>
  </r>
  <r>
    <x v="74"/>
    <x v="50"/>
    <x v="29"/>
    <x v="6"/>
    <x v="7"/>
    <x v="46"/>
    <x v="19"/>
    <x v="1"/>
    <x v="25"/>
    <x v="42"/>
    <x v="54"/>
    <x v="45"/>
    <x v="2"/>
    <x v="10"/>
  </r>
  <r>
    <x v="0"/>
    <x v="0"/>
    <x v="2"/>
    <x v="0"/>
    <x v="0"/>
    <x v="0"/>
    <x v="0"/>
    <x v="0"/>
    <x v="0"/>
    <x v="0"/>
    <x v="0"/>
    <x v="0"/>
    <x v="0"/>
    <x v="0"/>
  </r>
  <r>
    <x v="75"/>
    <x v="51"/>
    <x v="8"/>
    <x v="5"/>
    <x v="45"/>
    <x v="1"/>
    <x v="37"/>
    <x v="2"/>
    <x v="26"/>
    <x v="21"/>
    <x v="55"/>
    <x v="25"/>
    <x v="6"/>
    <x v="10"/>
  </r>
  <r>
    <x v="0"/>
    <x v="0"/>
    <x v="2"/>
    <x v="0"/>
    <x v="0"/>
    <x v="0"/>
    <x v="0"/>
    <x v="0"/>
    <x v="0"/>
    <x v="0"/>
    <x v="0"/>
    <x v="0"/>
    <x v="0"/>
    <x v="0"/>
  </r>
  <r>
    <x v="76"/>
    <x v="8"/>
    <x v="7"/>
    <x v="6"/>
    <x v="48"/>
    <x v="29"/>
    <x v="42"/>
    <x v="9"/>
    <x v="27"/>
    <x v="28"/>
    <x v="45"/>
    <x v="26"/>
    <x v="3"/>
    <x v="10"/>
  </r>
  <r>
    <x v="0"/>
    <x v="0"/>
    <x v="2"/>
    <x v="0"/>
    <x v="0"/>
    <x v="0"/>
    <x v="0"/>
    <x v="0"/>
    <x v="0"/>
    <x v="0"/>
    <x v="0"/>
    <x v="0"/>
    <x v="0"/>
    <x v="0"/>
  </r>
  <r>
    <x v="77"/>
    <x v="49"/>
    <x v="8"/>
    <x v="6"/>
    <x v="27"/>
    <x v="13"/>
    <x v="18"/>
    <x v="8"/>
    <x v="17"/>
    <x v="50"/>
    <x v="19"/>
    <x v="46"/>
    <x v="6"/>
    <x v="10"/>
  </r>
  <r>
    <x v="0"/>
    <x v="0"/>
    <x v="2"/>
    <x v="0"/>
    <x v="0"/>
    <x v="0"/>
    <x v="0"/>
    <x v="0"/>
    <x v="0"/>
    <x v="0"/>
    <x v="0"/>
    <x v="0"/>
    <x v="0"/>
    <x v="0"/>
  </r>
  <r>
    <x v="78"/>
    <x v="1"/>
    <x v="1"/>
    <x v="9"/>
    <x v="18"/>
    <x v="39"/>
    <x v="43"/>
    <x v="1"/>
    <x v="4"/>
    <x v="51"/>
    <x v="33"/>
    <x v="37"/>
    <x v="3"/>
    <x v="10"/>
  </r>
  <r>
    <x v="0"/>
    <x v="0"/>
    <x v="2"/>
    <x v="0"/>
    <x v="0"/>
    <x v="0"/>
    <x v="0"/>
    <x v="0"/>
    <x v="0"/>
    <x v="0"/>
    <x v="0"/>
    <x v="0"/>
    <x v="0"/>
    <x v="0"/>
  </r>
  <r>
    <x v="79"/>
    <x v="52"/>
    <x v="30"/>
    <x v="2"/>
    <x v="49"/>
    <x v="32"/>
    <x v="27"/>
    <x v="9"/>
    <x v="16"/>
    <x v="43"/>
    <x v="56"/>
    <x v="47"/>
    <x v="27"/>
    <x v="11"/>
  </r>
  <r>
    <x v="0"/>
    <x v="0"/>
    <x v="2"/>
    <x v="0"/>
    <x v="0"/>
    <x v="0"/>
    <x v="0"/>
    <x v="0"/>
    <x v="0"/>
    <x v="0"/>
    <x v="0"/>
    <x v="0"/>
    <x v="0"/>
    <x v="0"/>
  </r>
  <r>
    <x v="80"/>
    <x v="8"/>
    <x v="7"/>
    <x v="5"/>
    <x v="12"/>
    <x v="13"/>
    <x v="9"/>
    <x v="8"/>
    <x v="4"/>
    <x v="52"/>
    <x v="57"/>
    <x v="48"/>
    <x v="19"/>
    <x v="11"/>
  </r>
  <r>
    <x v="0"/>
    <x v="0"/>
    <x v="2"/>
    <x v="0"/>
    <x v="0"/>
    <x v="0"/>
    <x v="0"/>
    <x v="0"/>
    <x v="0"/>
    <x v="0"/>
    <x v="0"/>
    <x v="0"/>
    <x v="0"/>
    <x v="0"/>
  </r>
  <r>
    <x v="81"/>
    <x v="29"/>
    <x v="15"/>
    <x v="9"/>
    <x v="35"/>
    <x v="24"/>
    <x v="9"/>
    <x v="5"/>
    <x v="28"/>
    <x v="33"/>
    <x v="34"/>
    <x v="24"/>
    <x v="13"/>
    <x v="12"/>
  </r>
  <r>
    <x v="0"/>
    <x v="0"/>
    <x v="2"/>
    <x v="0"/>
    <x v="0"/>
    <x v="0"/>
    <x v="0"/>
    <x v="0"/>
    <x v="0"/>
    <x v="0"/>
    <x v="0"/>
    <x v="0"/>
    <x v="0"/>
    <x v="0"/>
  </r>
  <r>
    <x v="82"/>
    <x v="22"/>
    <x v="15"/>
    <x v="9"/>
    <x v="5"/>
    <x v="14"/>
    <x v="40"/>
    <x v="8"/>
    <x v="5"/>
    <x v="53"/>
    <x v="40"/>
    <x v="16"/>
    <x v="20"/>
    <x v="12"/>
  </r>
  <r>
    <x v="0"/>
    <x v="0"/>
    <x v="2"/>
    <x v="0"/>
    <x v="0"/>
    <x v="0"/>
    <x v="0"/>
    <x v="0"/>
    <x v="0"/>
    <x v="0"/>
    <x v="0"/>
    <x v="0"/>
    <x v="0"/>
    <x v="0"/>
  </r>
  <r>
    <x v="83"/>
    <x v="53"/>
    <x v="31"/>
    <x v="14"/>
    <x v="50"/>
    <x v="47"/>
    <x v="44"/>
    <x v="2"/>
    <x v="29"/>
    <x v="20"/>
    <x v="20"/>
    <x v="1"/>
    <x v="3"/>
    <x v="12"/>
  </r>
  <r>
    <x v="0"/>
    <x v="0"/>
    <x v="2"/>
    <x v="0"/>
    <x v="0"/>
    <x v="0"/>
    <x v="0"/>
    <x v="0"/>
    <x v="0"/>
    <x v="0"/>
    <x v="0"/>
    <x v="0"/>
    <x v="0"/>
    <x v="0"/>
  </r>
  <r>
    <x v="84"/>
    <x v="6"/>
    <x v="5"/>
    <x v="10"/>
    <x v="45"/>
    <x v="6"/>
    <x v="45"/>
    <x v="2"/>
    <x v="30"/>
    <x v="39"/>
    <x v="31"/>
    <x v="37"/>
    <x v="1"/>
    <x v="13"/>
  </r>
  <r>
    <x v="0"/>
    <x v="0"/>
    <x v="2"/>
    <x v="0"/>
    <x v="0"/>
    <x v="0"/>
    <x v="0"/>
    <x v="0"/>
    <x v="0"/>
    <x v="0"/>
    <x v="0"/>
    <x v="0"/>
    <x v="0"/>
    <x v="0"/>
  </r>
  <r>
    <x v="85"/>
    <x v="54"/>
    <x v="6"/>
    <x v="5"/>
    <x v="51"/>
    <x v="38"/>
    <x v="42"/>
    <x v="8"/>
    <x v="11"/>
    <x v="27"/>
    <x v="2"/>
    <x v="27"/>
    <x v="28"/>
    <x v="13"/>
  </r>
  <r>
    <x v="0"/>
    <x v="0"/>
    <x v="2"/>
    <x v="0"/>
    <x v="0"/>
    <x v="0"/>
    <x v="0"/>
    <x v="0"/>
    <x v="0"/>
    <x v="0"/>
    <x v="0"/>
    <x v="0"/>
    <x v="0"/>
    <x v="0"/>
  </r>
  <r>
    <x v="86"/>
    <x v="55"/>
    <x v="8"/>
    <x v="9"/>
    <x v="52"/>
    <x v="18"/>
    <x v="6"/>
    <x v="1"/>
    <x v="10"/>
    <x v="10"/>
    <x v="58"/>
    <x v="3"/>
    <x v="4"/>
    <x v="13"/>
  </r>
  <r>
    <x v="0"/>
    <x v="0"/>
    <x v="2"/>
    <x v="0"/>
    <x v="0"/>
    <x v="0"/>
    <x v="0"/>
    <x v="0"/>
    <x v="0"/>
    <x v="0"/>
    <x v="0"/>
    <x v="0"/>
    <x v="0"/>
    <x v="0"/>
  </r>
  <r>
    <x v="87"/>
    <x v="56"/>
    <x v="32"/>
    <x v="6"/>
    <x v="16"/>
    <x v="44"/>
    <x v="33"/>
    <x v="1"/>
    <x v="1"/>
    <x v="3"/>
    <x v="59"/>
    <x v="23"/>
    <x v="19"/>
    <x v="14"/>
  </r>
  <r>
    <x v="0"/>
    <x v="0"/>
    <x v="2"/>
    <x v="0"/>
    <x v="0"/>
    <x v="0"/>
    <x v="0"/>
    <x v="0"/>
    <x v="0"/>
    <x v="0"/>
    <x v="0"/>
    <x v="0"/>
    <x v="0"/>
    <x v="0"/>
  </r>
  <r>
    <x v="88"/>
    <x v="9"/>
    <x v="3"/>
    <x v="5"/>
    <x v="5"/>
    <x v="29"/>
    <x v="40"/>
    <x v="5"/>
    <x v="7"/>
    <x v="4"/>
    <x v="60"/>
    <x v="49"/>
    <x v="2"/>
    <x v="15"/>
  </r>
  <r>
    <x v="0"/>
    <x v="0"/>
    <x v="2"/>
    <x v="0"/>
    <x v="0"/>
    <x v="0"/>
    <x v="0"/>
    <x v="0"/>
    <x v="0"/>
    <x v="0"/>
    <x v="0"/>
    <x v="0"/>
    <x v="0"/>
    <x v="0"/>
  </r>
  <r>
    <x v="89"/>
    <x v="57"/>
    <x v="33"/>
    <x v="9"/>
    <x v="16"/>
    <x v="9"/>
    <x v="15"/>
    <x v="9"/>
    <x v="4"/>
    <x v="5"/>
    <x v="61"/>
    <x v="32"/>
    <x v="4"/>
    <x v="16"/>
  </r>
  <r>
    <x v="0"/>
    <x v="0"/>
    <x v="2"/>
    <x v="0"/>
    <x v="0"/>
    <x v="0"/>
    <x v="0"/>
    <x v="0"/>
    <x v="0"/>
    <x v="0"/>
    <x v="0"/>
    <x v="0"/>
    <x v="0"/>
    <x v="0"/>
  </r>
  <r>
    <x v="90"/>
    <x v="58"/>
    <x v="25"/>
    <x v="7"/>
    <x v="53"/>
    <x v="29"/>
    <x v="45"/>
    <x v="5"/>
    <x v="4"/>
    <x v="13"/>
    <x v="55"/>
    <x v="50"/>
    <x v="13"/>
    <x v="16"/>
  </r>
  <r>
    <x v="0"/>
    <x v="0"/>
    <x v="2"/>
    <x v="0"/>
    <x v="0"/>
    <x v="0"/>
    <x v="0"/>
    <x v="0"/>
    <x v="0"/>
    <x v="0"/>
    <x v="0"/>
    <x v="0"/>
    <x v="0"/>
    <x v="0"/>
  </r>
  <r>
    <x v="91"/>
    <x v="59"/>
    <x v="8"/>
    <x v="6"/>
    <x v="24"/>
    <x v="48"/>
    <x v="46"/>
    <x v="1"/>
    <x v="6"/>
    <x v="54"/>
    <x v="62"/>
    <x v="22"/>
    <x v="13"/>
    <x v="16"/>
  </r>
  <r>
    <x v="0"/>
    <x v="0"/>
    <x v="2"/>
    <x v="0"/>
    <x v="0"/>
    <x v="0"/>
    <x v="0"/>
    <x v="0"/>
    <x v="0"/>
    <x v="0"/>
    <x v="0"/>
    <x v="0"/>
    <x v="0"/>
    <x v="0"/>
  </r>
  <r>
    <x v="92"/>
    <x v="60"/>
    <x v="8"/>
    <x v="9"/>
    <x v="40"/>
    <x v="49"/>
    <x v="26"/>
    <x v="4"/>
    <x v="31"/>
    <x v="55"/>
    <x v="24"/>
    <x v="1"/>
    <x v="1"/>
    <x v="17"/>
  </r>
  <r>
    <x v="0"/>
    <x v="0"/>
    <x v="2"/>
    <x v="0"/>
    <x v="0"/>
    <x v="0"/>
    <x v="0"/>
    <x v="0"/>
    <x v="0"/>
    <x v="0"/>
    <x v="0"/>
    <x v="0"/>
    <x v="0"/>
    <x v="0"/>
  </r>
  <r>
    <x v="93"/>
    <x v="52"/>
    <x v="30"/>
    <x v="2"/>
    <x v="49"/>
    <x v="32"/>
    <x v="32"/>
    <x v="2"/>
    <x v="16"/>
    <x v="44"/>
    <x v="29"/>
    <x v="31"/>
    <x v="29"/>
    <x v="18"/>
  </r>
  <r>
    <x v="0"/>
    <x v="0"/>
    <x v="2"/>
    <x v="0"/>
    <x v="0"/>
    <x v="0"/>
    <x v="0"/>
    <x v="0"/>
    <x v="0"/>
    <x v="0"/>
    <x v="0"/>
    <x v="0"/>
    <x v="0"/>
    <x v="0"/>
  </r>
  <r>
    <x v="94"/>
    <x v="61"/>
    <x v="34"/>
    <x v="8"/>
    <x v="1"/>
    <x v="50"/>
    <x v="25"/>
    <x v="9"/>
    <x v="26"/>
    <x v="56"/>
    <x v="63"/>
    <x v="22"/>
    <x v="30"/>
    <x v="18"/>
  </r>
  <r>
    <x v="0"/>
    <x v="0"/>
    <x v="2"/>
    <x v="0"/>
    <x v="0"/>
    <x v="0"/>
    <x v="0"/>
    <x v="0"/>
    <x v="0"/>
    <x v="0"/>
    <x v="0"/>
    <x v="0"/>
    <x v="0"/>
    <x v="0"/>
  </r>
  <r>
    <x v="95"/>
    <x v="62"/>
    <x v="8"/>
    <x v="2"/>
    <x v="45"/>
    <x v="34"/>
    <x v="17"/>
    <x v="1"/>
    <x v="17"/>
    <x v="4"/>
    <x v="56"/>
    <x v="50"/>
    <x v="13"/>
    <x v="19"/>
  </r>
  <r>
    <x v="0"/>
    <x v="0"/>
    <x v="2"/>
    <x v="0"/>
    <x v="0"/>
    <x v="0"/>
    <x v="0"/>
    <x v="0"/>
    <x v="0"/>
    <x v="0"/>
    <x v="0"/>
    <x v="0"/>
    <x v="0"/>
    <x v="0"/>
  </r>
  <r>
    <x v="96"/>
    <x v="30"/>
    <x v="19"/>
    <x v="6"/>
    <x v="54"/>
    <x v="20"/>
    <x v="29"/>
    <x v="1"/>
    <x v="3"/>
    <x v="15"/>
    <x v="2"/>
    <x v="22"/>
    <x v="1"/>
    <x v="20"/>
  </r>
  <r>
    <x v="0"/>
    <x v="0"/>
    <x v="2"/>
    <x v="0"/>
    <x v="0"/>
    <x v="0"/>
    <x v="0"/>
    <x v="0"/>
    <x v="0"/>
    <x v="0"/>
    <x v="0"/>
    <x v="0"/>
    <x v="0"/>
    <x v="0"/>
  </r>
  <r>
    <x v="97"/>
    <x v="9"/>
    <x v="3"/>
    <x v="9"/>
    <x v="7"/>
    <x v="26"/>
    <x v="9"/>
    <x v="5"/>
    <x v="1"/>
    <x v="57"/>
    <x v="64"/>
    <x v="6"/>
    <x v="4"/>
    <x v="20"/>
  </r>
  <r>
    <x v="0"/>
    <x v="0"/>
    <x v="2"/>
    <x v="0"/>
    <x v="0"/>
    <x v="0"/>
    <x v="0"/>
    <x v="0"/>
    <x v="0"/>
    <x v="0"/>
    <x v="0"/>
    <x v="0"/>
    <x v="0"/>
    <x v="0"/>
  </r>
  <r>
    <x v="98"/>
    <x v="63"/>
    <x v="35"/>
    <x v="3"/>
    <x v="55"/>
    <x v="48"/>
    <x v="27"/>
    <x v="9"/>
    <x v="32"/>
    <x v="58"/>
    <x v="65"/>
    <x v="23"/>
    <x v="31"/>
    <x v="20"/>
  </r>
  <r>
    <x v="0"/>
    <x v="0"/>
    <x v="2"/>
    <x v="0"/>
    <x v="0"/>
    <x v="0"/>
    <x v="0"/>
    <x v="0"/>
    <x v="0"/>
    <x v="0"/>
    <x v="0"/>
    <x v="0"/>
    <x v="0"/>
    <x v="0"/>
  </r>
  <r>
    <x v="99"/>
    <x v="60"/>
    <x v="8"/>
    <x v="5"/>
    <x v="56"/>
    <x v="32"/>
    <x v="16"/>
    <x v="9"/>
    <x v="10"/>
    <x v="17"/>
    <x v="66"/>
    <x v="26"/>
    <x v="3"/>
    <x v="21"/>
  </r>
  <r>
    <x v="0"/>
    <x v="0"/>
    <x v="2"/>
    <x v="0"/>
    <x v="0"/>
    <x v="0"/>
    <x v="0"/>
    <x v="0"/>
    <x v="0"/>
    <x v="0"/>
    <x v="0"/>
    <x v="0"/>
    <x v="0"/>
    <x v="0"/>
  </r>
  <r>
    <x v="100"/>
    <x v="64"/>
    <x v="8"/>
    <x v="6"/>
    <x v="43"/>
    <x v="1"/>
    <x v="46"/>
    <x v="5"/>
    <x v="1"/>
    <x v="11"/>
    <x v="67"/>
    <x v="32"/>
    <x v="20"/>
    <x v="22"/>
  </r>
  <r>
    <x v="0"/>
    <x v="0"/>
    <x v="2"/>
    <x v="0"/>
    <x v="0"/>
    <x v="0"/>
    <x v="0"/>
    <x v="0"/>
    <x v="0"/>
    <x v="0"/>
    <x v="0"/>
    <x v="0"/>
    <x v="0"/>
    <x v="0"/>
  </r>
  <r>
    <x v="0"/>
    <x v="0"/>
    <x v="2"/>
    <x v="0"/>
    <x v="0"/>
    <x v="0"/>
    <x v="0"/>
    <x v="0"/>
    <x v="0"/>
    <x v="0"/>
    <x v="0"/>
    <x v="0"/>
    <x v="0"/>
    <x v="0"/>
  </r>
  <r>
    <x v="0"/>
    <x v="0"/>
    <x v="2"/>
    <x v="0"/>
    <x v="0"/>
    <x v="0"/>
    <x v="0"/>
    <x v="0"/>
    <x v="0"/>
    <x v="0"/>
    <x v="0"/>
    <x v="0"/>
    <x v="0"/>
    <x v="0"/>
  </r>
  <r>
    <x v="0"/>
    <x v="0"/>
    <x v="2"/>
    <x v="0"/>
    <x v="0"/>
    <x v="0"/>
    <x v="0"/>
    <x v="0"/>
    <x v="0"/>
    <x v="0"/>
    <x v="0"/>
    <x v="0"/>
    <x v="0"/>
    <x v="0"/>
  </r>
  <r>
    <x v="0"/>
    <x v="0"/>
    <x v="2"/>
    <x v="0"/>
    <x v="0"/>
    <x v="0"/>
    <x v="0"/>
    <x v="0"/>
    <x v="0"/>
    <x v="0"/>
    <x v="0"/>
    <x v="0"/>
    <x v="0"/>
    <x v="0"/>
  </r>
  <r>
    <x v="0"/>
    <x v="0"/>
    <x v="2"/>
    <x v="0"/>
    <x v="0"/>
    <x v="0"/>
    <x v="0"/>
    <x v="0"/>
    <x v="0"/>
    <x v="0"/>
    <x v="0"/>
    <x v="0"/>
    <x v="0"/>
    <x v="0"/>
  </r>
  <r>
    <x v="0"/>
    <x v="0"/>
    <x v="2"/>
    <x v="0"/>
    <x v="0"/>
    <x v="0"/>
    <x v="0"/>
    <x v="0"/>
    <x v="0"/>
    <x v="0"/>
    <x v="0"/>
    <x v="0"/>
    <x v="0"/>
    <x v="0"/>
  </r>
  <r>
    <x v="0"/>
    <x v="0"/>
    <x v="2"/>
    <x v="0"/>
    <x v="0"/>
    <x v="0"/>
    <x v="0"/>
    <x v="0"/>
    <x v="0"/>
    <x v="0"/>
    <x v="0"/>
    <x v="0"/>
    <x v="0"/>
    <x v="0"/>
  </r>
  <r>
    <x v="0"/>
    <x v="0"/>
    <x v="2"/>
    <x v="0"/>
    <x v="0"/>
    <x v="0"/>
    <x v="0"/>
    <x v="0"/>
    <x v="0"/>
    <x v="0"/>
    <x v="0"/>
    <x v="0"/>
    <x v="0"/>
    <x v="0"/>
  </r>
  <r>
    <x v="0"/>
    <x v="0"/>
    <x v="2"/>
    <x v="0"/>
    <x v="0"/>
    <x v="0"/>
    <x v="0"/>
    <x v="0"/>
    <x v="0"/>
    <x v="0"/>
    <x v="0"/>
    <x v="0"/>
    <x v="0"/>
    <x v="0"/>
  </r>
  <r>
    <x v="0"/>
    <x v="0"/>
    <x v="2"/>
    <x v="0"/>
    <x v="0"/>
    <x v="0"/>
    <x v="0"/>
    <x v="0"/>
    <x v="0"/>
    <x v="0"/>
    <x v="0"/>
    <x v="0"/>
    <x v="0"/>
    <x v="0"/>
  </r>
  <r>
    <x v="0"/>
    <x v="0"/>
    <x v="2"/>
    <x v="0"/>
    <x v="0"/>
    <x v="0"/>
    <x v="0"/>
    <x v="0"/>
    <x v="0"/>
    <x v="0"/>
    <x v="0"/>
    <x v="0"/>
    <x v="0"/>
    <x v="0"/>
  </r>
  <r>
    <x v="0"/>
    <x v="0"/>
    <x v="2"/>
    <x v="0"/>
    <x v="0"/>
    <x v="0"/>
    <x v="0"/>
    <x v="0"/>
    <x v="0"/>
    <x v="0"/>
    <x v="0"/>
    <x v="0"/>
    <x v="0"/>
    <x v="0"/>
  </r>
  <r>
    <x v="0"/>
    <x v="0"/>
    <x v="2"/>
    <x v="0"/>
    <x v="0"/>
    <x v="0"/>
    <x v="0"/>
    <x v="0"/>
    <x v="0"/>
    <x v="0"/>
    <x v="0"/>
    <x v="0"/>
    <x v="0"/>
    <x v="0"/>
  </r>
  <r>
    <x v="0"/>
    <x v="0"/>
    <x v="2"/>
    <x v="0"/>
    <x v="0"/>
    <x v="0"/>
    <x v="0"/>
    <x v="0"/>
    <x v="0"/>
    <x v="0"/>
    <x v="0"/>
    <x v="0"/>
    <x v="0"/>
    <x v="0"/>
  </r>
  <r>
    <x v="0"/>
    <x v="0"/>
    <x v="2"/>
    <x v="0"/>
    <x v="0"/>
    <x v="0"/>
    <x v="0"/>
    <x v="0"/>
    <x v="0"/>
    <x v="0"/>
    <x v="0"/>
    <x v="0"/>
    <x v="0"/>
    <x v="0"/>
  </r>
  <r>
    <x v="0"/>
    <x v="0"/>
    <x v="2"/>
    <x v="0"/>
    <x v="0"/>
    <x v="0"/>
    <x v="0"/>
    <x v="0"/>
    <x v="0"/>
    <x v="0"/>
    <x v="0"/>
    <x v="0"/>
    <x v="0"/>
    <x v="0"/>
  </r>
  <r>
    <x v="0"/>
    <x v="0"/>
    <x v="2"/>
    <x v="0"/>
    <x v="0"/>
    <x v="0"/>
    <x v="0"/>
    <x v="0"/>
    <x v="0"/>
    <x v="0"/>
    <x v="0"/>
    <x v="0"/>
    <x v="0"/>
    <x v="0"/>
  </r>
  <r>
    <x v="0"/>
    <x v="0"/>
    <x v="2"/>
    <x v="0"/>
    <x v="0"/>
    <x v="0"/>
    <x v="0"/>
    <x v="0"/>
    <x v="0"/>
    <x v="0"/>
    <x v="0"/>
    <x v="0"/>
    <x v="0"/>
    <x v="0"/>
  </r>
  <r>
    <x v="0"/>
    <x v="0"/>
    <x v="2"/>
    <x v="0"/>
    <x v="0"/>
    <x v="0"/>
    <x v="0"/>
    <x v="0"/>
    <x v="0"/>
    <x v="0"/>
    <x v="0"/>
    <x v="0"/>
    <x v="0"/>
    <x v="0"/>
  </r>
  <r>
    <x v="0"/>
    <x v="0"/>
    <x v="2"/>
    <x v="0"/>
    <x v="0"/>
    <x v="0"/>
    <x v="0"/>
    <x v="0"/>
    <x v="0"/>
    <x v="0"/>
    <x v="0"/>
    <x v="0"/>
    <x v="0"/>
    <x v="0"/>
  </r>
  <r>
    <x v="0"/>
    <x v="0"/>
    <x v="2"/>
    <x v="0"/>
    <x v="0"/>
    <x v="0"/>
    <x v="0"/>
    <x v="0"/>
    <x v="0"/>
    <x v="0"/>
    <x v="0"/>
    <x v="0"/>
    <x v="0"/>
    <x v="0"/>
  </r>
  <r>
    <x v="0"/>
    <x v="0"/>
    <x v="2"/>
    <x v="0"/>
    <x v="0"/>
    <x v="0"/>
    <x v="0"/>
    <x v="0"/>
    <x v="0"/>
    <x v="0"/>
    <x v="0"/>
    <x v="0"/>
    <x v="0"/>
    <x v="0"/>
  </r>
  <r>
    <x v="0"/>
    <x v="0"/>
    <x v="2"/>
    <x v="0"/>
    <x v="0"/>
    <x v="0"/>
    <x v="0"/>
    <x v="0"/>
    <x v="0"/>
    <x v="0"/>
    <x v="0"/>
    <x v="0"/>
    <x v="0"/>
    <x v="0"/>
  </r>
  <r>
    <x v="0"/>
    <x v="0"/>
    <x v="2"/>
    <x v="0"/>
    <x v="0"/>
    <x v="0"/>
    <x v="0"/>
    <x v="0"/>
    <x v="0"/>
    <x v="0"/>
    <x v="0"/>
    <x v="0"/>
    <x v="0"/>
    <x v="0"/>
  </r>
  <r>
    <x v="0"/>
    <x v="0"/>
    <x v="2"/>
    <x v="0"/>
    <x v="0"/>
    <x v="0"/>
    <x v="0"/>
    <x v="0"/>
    <x v="0"/>
    <x v="0"/>
    <x v="0"/>
    <x v="0"/>
    <x v="0"/>
    <x v="0"/>
  </r>
  <r>
    <x v="0"/>
    <x v="0"/>
    <x v="2"/>
    <x v="0"/>
    <x v="0"/>
    <x v="0"/>
    <x v="0"/>
    <x v="0"/>
    <x v="0"/>
    <x v="0"/>
    <x v="0"/>
    <x v="0"/>
    <x v="0"/>
    <x v="0"/>
  </r>
  <r>
    <x v="0"/>
    <x v="0"/>
    <x v="2"/>
    <x v="0"/>
    <x v="0"/>
    <x v="0"/>
    <x v="0"/>
    <x v="0"/>
    <x v="0"/>
    <x v="0"/>
    <x v="0"/>
    <x v="0"/>
    <x v="0"/>
    <x v="0"/>
  </r>
  <r>
    <x v="0"/>
    <x v="0"/>
    <x v="2"/>
    <x v="0"/>
    <x v="0"/>
    <x v="0"/>
    <x v="0"/>
    <x v="0"/>
    <x v="0"/>
    <x v="0"/>
    <x v="0"/>
    <x v="0"/>
    <x v="0"/>
    <x v="0"/>
  </r>
  <r>
    <x v="0"/>
    <x v="0"/>
    <x v="2"/>
    <x v="0"/>
    <x v="0"/>
    <x v="0"/>
    <x v="0"/>
    <x v="0"/>
    <x v="0"/>
    <x v="0"/>
    <x v="0"/>
    <x v="0"/>
    <x v="0"/>
    <x v="0"/>
  </r>
  <r>
    <x v="0"/>
    <x v="0"/>
    <x v="2"/>
    <x v="0"/>
    <x v="0"/>
    <x v="0"/>
    <x v="0"/>
    <x v="0"/>
    <x v="0"/>
    <x v="0"/>
    <x v="0"/>
    <x v="0"/>
    <x v="0"/>
    <x v="0"/>
  </r>
  <r>
    <x v="0"/>
    <x v="0"/>
    <x v="2"/>
    <x v="0"/>
    <x v="0"/>
    <x v="0"/>
    <x v="0"/>
    <x v="0"/>
    <x v="0"/>
    <x v="0"/>
    <x v="0"/>
    <x v="0"/>
    <x v="0"/>
    <x v="0"/>
  </r>
  <r>
    <x v="0"/>
    <x v="0"/>
    <x v="2"/>
    <x v="0"/>
    <x v="0"/>
    <x v="0"/>
    <x v="0"/>
    <x v="0"/>
    <x v="0"/>
    <x v="0"/>
    <x v="0"/>
    <x v="0"/>
    <x v="0"/>
    <x v="0"/>
  </r>
  <r>
    <x v="0"/>
    <x v="0"/>
    <x v="2"/>
    <x v="0"/>
    <x v="0"/>
    <x v="0"/>
    <x v="0"/>
    <x v="0"/>
    <x v="0"/>
    <x v="0"/>
    <x v="0"/>
    <x v="0"/>
    <x v="0"/>
    <x v="0"/>
  </r>
  <r>
    <x v="0"/>
    <x v="0"/>
    <x v="2"/>
    <x v="0"/>
    <x v="0"/>
    <x v="0"/>
    <x v="0"/>
    <x v="0"/>
    <x v="0"/>
    <x v="0"/>
    <x v="0"/>
    <x v="0"/>
    <x v="0"/>
    <x v="0"/>
  </r>
  <r>
    <x v="0"/>
    <x v="0"/>
    <x v="2"/>
    <x v="0"/>
    <x v="0"/>
    <x v="0"/>
    <x v="0"/>
    <x v="0"/>
    <x v="0"/>
    <x v="0"/>
    <x v="0"/>
    <x v="0"/>
    <x v="0"/>
    <x v="0"/>
  </r>
  <r>
    <x v="0"/>
    <x v="0"/>
    <x v="2"/>
    <x v="0"/>
    <x v="0"/>
    <x v="0"/>
    <x v="0"/>
    <x v="0"/>
    <x v="0"/>
    <x v="0"/>
    <x v="0"/>
    <x v="0"/>
    <x v="0"/>
    <x v="0"/>
  </r>
  <r>
    <x v="0"/>
    <x v="0"/>
    <x v="2"/>
    <x v="0"/>
    <x v="0"/>
    <x v="0"/>
    <x v="0"/>
    <x v="0"/>
    <x v="0"/>
    <x v="0"/>
    <x v="0"/>
    <x v="0"/>
    <x v="0"/>
    <x v="0"/>
  </r>
  <r>
    <x v="0"/>
    <x v="0"/>
    <x v="2"/>
    <x v="0"/>
    <x v="0"/>
    <x v="0"/>
    <x v="0"/>
    <x v="0"/>
    <x v="0"/>
    <x v="0"/>
    <x v="0"/>
    <x v="0"/>
    <x v="0"/>
    <x v="0"/>
  </r>
  <r>
    <x v="0"/>
    <x v="0"/>
    <x v="2"/>
    <x v="0"/>
    <x v="0"/>
    <x v="0"/>
    <x v="0"/>
    <x v="0"/>
    <x v="0"/>
    <x v="0"/>
    <x v="0"/>
    <x v="0"/>
    <x v="0"/>
    <x v="0"/>
  </r>
  <r>
    <x v="0"/>
    <x v="0"/>
    <x v="2"/>
    <x v="0"/>
    <x v="0"/>
    <x v="0"/>
    <x v="0"/>
    <x v="0"/>
    <x v="0"/>
    <x v="0"/>
    <x v="0"/>
    <x v="0"/>
    <x v="0"/>
    <x v="0"/>
  </r>
  <r>
    <x v="0"/>
    <x v="0"/>
    <x v="2"/>
    <x v="0"/>
    <x v="0"/>
    <x v="0"/>
    <x v="0"/>
    <x v="0"/>
    <x v="0"/>
    <x v="0"/>
    <x v="0"/>
    <x v="0"/>
    <x v="0"/>
    <x v="0"/>
  </r>
  <r>
    <x v="0"/>
    <x v="0"/>
    <x v="2"/>
    <x v="0"/>
    <x v="0"/>
    <x v="0"/>
    <x v="0"/>
    <x v="0"/>
    <x v="0"/>
    <x v="0"/>
    <x v="0"/>
    <x v="0"/>
    <x v="0"/>
    <x v="0"/>
  </r>
  <r>
    <x v="0"/>
    <x v="0"/>
    <x v="2"/>
    <x v="0"/>
    <x v="0"/>
    <x v="0"/>
    <x v="0"/>
    <x v="0"/>
    <x v="0"/>
    <x v="0"/>
    <x v="0"/>
    <x v="0"/>
    <x v="0"/>
    <x v="0"/>
  </r>
  <r>
    <x v="0"/>
    <x v="0"/>
    <x v="2"/>
    <x v="0"/>
    <x v="0"/>
    <x v="0"/>
    <x v="0"/>
    <x v="0"/>
    <x v="0"/>
    <x v="0"/>
    <x v="0"/>
    <x v="0"/>
    <x v="0"/>
    <x v="0"/>
  </r>
  <r>
    <x v="0"/>
    <x v="0"/>
    <x v="2"/>
    <x v="0"/>
    <x v="0"/>
    <x v="0"/>
    <x v="0"/>
    <x v="0"/>
    <x v="0"/>
    <x v="0"/>
    <x v="0"/>
    <x v="0"/>
    <x v="0"/>
    <x v="0"/>
  </r>
  <r>
    <x v="0"/>
    <x v="0"/>
    <x v="2"/>
    <x v="0"/>
    <x v="0"/>
    <x v="0"/>
    <x v="0"/>
    <x v="0"/>
    <x v="0"/>
    <x v="0"/>
    <x v="0"/>
    <x v="0"/>
    <x v="0"/>
    <x v="0"/>
  </r>
  <r>
    <x v="0"/>
    <x v="0"/>
    <x v="2"/>
    <x v="0"/>
    <x v="0"/>
    <x v="0"/>
    <x v="0"/>
    <x v="0"/>
    <x v="0"/>
    <x v="0"/>
    <x v="0"/>
    <x v="0"/>
    <x v="0"/>
    <x v="0"/>
  </r>
  <r>
    <x v="0"/>
    <x v="0"/>
    <x v="2"/>
    <x v="0"/>
    <x v="0"/>
    <x v="0"/>
    <x v="0"/>
    <x v="0"/>
    <x v="0"/>
    <x v="0"/>
    <x v="0"/>
    <x v="0"/>
    <x v="0"/>
    <x v="0"/>
  </r>
  <r>
    <x v="0"/>
    <x v="0"/>
    <x v="2"/>
    <x v="0"/>
    <x v="0"/>
    <x v="0"/>
    <x v="0"/>
    <x v="0"/>
    <x v="0"/>
    <x v="0"/>
    <x v="0"/>
    <x v="0"/>
    <x v="0"/>
    <x v="0"/>
  </r>
  <r>
    <x v="0"/>
    <x v="0"/>
    <x v="2"/>
    <x v="0"/>
    <x v="0"/>
    <x v="0"/>
    <x v="0"/>
    <x v="0"/>
    <x v="0"/>
    <x v="0"/>
    <x v="0"/>
    <x v="0"/>
    <x v="0"/>
    <x v="0"/>
  </r>
  <r>
    <x v="0"/>
    <x v="0"/>
    <x v="2"/>
    <x v="0"/>
    <x v="0"/>
    <x v="0"/>
    <x v="0"/>
    <x v="0"/>
    <x v="0"/>
    <x v="0"/>
    <x v="0"/>
    <x v="0"/>
    <x v="0"/>
    <x v="0"/>
  </r>
  <r>
    <x v="0"/>
    <x v="0"/>
    <x v="2"/>
    <x v="0"/>
    <x v="0"/>
    <x v="0"/>
    <x v="0"/>
    <x v="0"/>
    <x v="0"/>
    <x v="0"/>
    <x v="0"/>
    <x v="0"/>
    <x v="0"/>
    <x v="0"/>
  </r>
  <r>
    <x v="0"/>
    <x v="0"/>
    <x v="2"/>
    <x v="0"/>
    <x v="0"/>
    <x v="0"/>
    <x v="0"/>
    <x v="0"/>
    <x v="0"/>
    <x v="0"/>
    <x v="0"/>
    <x v="0"/>
    <x v="0"/>
    <x v="0"/>
  </r>
  <r>
    <x v="0"/>
    <x v="0"/>
    <x v="2"/>
    <x v="0"/>
    <x v="0"/>
    <x v="0"/>
    <x v="0"/>
    <x v="0"/>
    <x v="0"/>
    <x v="0"/>
    <x v="0"/>
    <x v="0"/>
    <x v="0"/>
    <x v="0"/>
  </r>
  <r>
    <x v="0"/>
    <x v="0"/>
    <x v="2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showDrill="0" useAutoFormatting="1" rowGrandTotals="0" colGrandTotals="0" itemPrintTitles="1" createdVersion="5" indent="0" outline="1" outlineData="1" multipleFieldFilters="0" chartFormat="34" rowHeaderCaption="Artistes">
  <location ref="A3:B22" firstHeaderRow="1" firstDataRow="1" firstDataCol="1"/>
  <pivotFields count="14">
    <pivotField dataField="1" showAll="0">
      <items count="102">
        <item x="16"/>
        <item x="74"/>
        <item x="15"/>
        <item x="70"/>
        <item x="12"/>
        <item x="6"/>
        <item x="57"/>
        <item x="1"/>
        <item x="45"/>
        <item x="78"/>
        <item x="41"/>
        <item x="91"/>
        <item x="87"/>
        <item x="86"/>
        <item x="8"/>
        <item x="11"/>
        <item x="99"/>
        <item x="48"/>
        <item x="40"/>
        <item x="55"/>
        <item x="66"/>
        <item x="79"/>
        <item x="93"/>
        <item x="73"/>
        <item x="44"/>
        <item x="85"/>
        <item x="98"/>
        <item x="89"/>
        <item x="88"/>
        <item x="43"/>
        <item x="18"/>
        <item x="38"/>
        <item x="56"/>
        <item x="65"/>
        <item x="46"/>
        <item x="58"/>
        <item x="76"/>
        <item x="75"/>
        <item x="52"/>
        <item x="100"/>
        <item x="69"/>
        <item x="17"/>
        <item x="92"/>
        <item x="90"/>
        <item x="47"/>
        <item x="94"/>
        <item x="32"/>
        <item x="7"/>
        <item x="14"/>
        <item x="10"/>
        <item x="3"/>
        <item x="54"/>
        <item x="71"/>
        <item x="68"/>
        <item x="96"/>
        <item x="64"/>
        <item x="5"/>
        <item x="22"/>
        <item x="80"/>
        <item x="84"/>
        <item x="61"/>
        <item x="21"/>
        <item x="20"/>
        <item x="26"/>
        <item x="23"/>
        <item x="13"/>
        <item x="42"/>
        <item x="63"/>
        <item x="34"/>
        <item x="9"/>
        <item x="24"/>
        <item x="4"/>
        <item x="33"/>
        <item x="72"/>
        <item x="31"/>
        <item x="49"/>
        <item x="81"/>
        <item x="25"/>
        <item x="97"/>
        <item x="29"/>
        <item x="37"/>
        <item x="39"/>
        <item x="62"/>
        <item x="27"/>
        <item x="28"/>
        <item x="30"/>
        <item x="35"/>
        <item x="60"/>
        <item x="50"/>
        <item x="59"/>
        <item x="51"/>
        <item x="19"/>
        <item x="2"/>
        <item x="77"/>
        <item x="82"/>
        <item x="53"/>
        <item x="95"/>
        <item x="83"/>
        <item x="36"/>
        <item x="67"/>
        <item x="0"/>
        <item t="default"/>
      </items>
    </pivotField>
    <pivotField axis="axisRow" showAll="0" measureFilter="1" sortType="descending">
      <items count="66">
        <item x="3"/>
        <item x="46"/>
        <item x="57"/>
        <item x="14"/>
        <item x="17"/>
        <item x="54"/>
        <item x="7"/>
        <item x="43"/>
        <item x="45"/>
        <item x="40"/>
        <item x="51"/>
        <item x="49"/>
        <item x="18"/>
        <item x="34"/>
        <item x="30"/>
        <item x="31"/>
        <item x="5"/>
        <item x="61"/>
        <item x="41"/>
        <item x="62"/>
        <item x="2"/>
        <item x="25"/>
        <item x="6"/>
        <item x="11"/>
        <item x="48"/>
        <item x="13"/>
        <item x="12"/>
        <item x="22"/>
        <item x="59"/>
        <item x="33"/>
        <item x="23"/>
        <item x="37"/>
        <item x="4"/>
        <item x="47"/>
        <item x="24"/>
        <item x="52"/>
        <item x="50"/>
        <item x="28"/>
        <item x="60"/>
        <item x="63"/>
        <item x="36"/>
        <item x="9"/>
        <item x="26"/>
        <item x="64"/>
        <item x="53"/>
        <item x="55"/>
        <item x="27"/>
        <item x="58"/>
        <item x="8"/>
        <item x="32"/>
        <item x="21"/>
        <item x="20"/>
        <item x="35"/>
        <item x="29"/>
        <item x="56"/>
        <item x="10"/>
        <item x="38"/>
        <item x="1"/>
        <item x="39"/>
        <item x="16"/>
        <item x="19"/>
        <item x="42"/>
        <item x="44"/>
        <item x="15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>
      <items count="52">
        <item x="35"/>
        <item x="15"/>
        <item x="7"/>
        <item x="16"/>
        <item x="10"/>
        <item x="40"/>
        <item x="19"/>
        <item x="17"/>
        <item x="30"/>
        <item x="4"/>
        <item x="33"/>
        <item x="12"/>
        <item x="5"/>
        <item x="43"/>
        <item x="46"/>
        <item x="23"/>
        <item x="34"/>
        <item x="11"/>
        <item x="29"/>
        <item x="13"/>
        <item x="14"/>
        <item x="37"/>
        <item x="22"/>
        <item x="20"/>
        <item x="31"/>
        <item x="21"/>
        <item x="9"/>
        <item x="25"/>
        <item x="38"/>
        <item x="18"/>
        <item x="44"/>
        <item x="27"/>
        <item x="3"/>
        <item x="1"/>
        <item x="50"/>
        <item x="24"/>
        <item x="8"/>
        <item x="39"/>
        <item x="6"/>
        <item x="26"/>
        <item x="32"/>
        <item x="49"/>
        <item x="2"/>
        <item x="48"/>
        <item x="42"/>
        <item x="41"/>
        <item x="45"/>
        <item x="47"/>
        <item x="36"/>
        <item x="28"/>
        <item x="0"/>
        <item t="default"/>
      </items>
    </pivotField>
    <pivotField showAll="0">
      <items count="48">
        <item x="7"/>
        <item x="10"/>
        <item x="36"/>
        <item x="44"/>
        <item x="30"/>
        <item x="11"/>
        <item x="34"/>
        <item x="45"/>
        <item x="39"/>
        <item x="4"/>
        <item x="1"/>
        <item x="14"/>
        <item x="2"/>
        <item x="42"/>
        <item x="24"/>
        <item x="15"/>
        <item x="5"/>
        <item x="16"/>
        <item x="23"/>
        <item x="33"/>
        <item x="28"/>
        <item x="32"/>
        <item x="27"/>
        <item x="46"/>
        <item x="22"/>
        <item x="25"/>
        <item x="3"/>
        <item x="43"/>
        <item x="26"/>
        <item x="18"/>
        <item x="17"/>
        <item x="9"/>
        <item x="21"/>
        <item x="19"/>
        <item x="6"/>
        <item x="29"/>
        <item x="38"/>
        <item x="37"/>
        <item x="8"/>
        <item x="13"/>
        <item x="40"/>
        <item x="35"/>
        <item x="12"/>
        <item x="41"/>
        <item x="20"/>
        <item x="3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9">
    <i>
      <x v="48"/>
    </i>
    <i>
      <x v="16"/>
    </i>
    <i>
      <x v="57"/>
    </i>
    <i>
      <x v="22"/>
    </i>
    <i>
      <x v="55"/>
    </i>
    <i>
      <x v="53"/>
    </i>
    <i>
      <x v="41"/>
    </i>
    <i>
      <x v="6"/>
    </i>
    <i>
      <x v="27"/>
    </i>
    <i>
      <x v="3"/>
    </i>
    <i>
      <x v="59"/>
    </i>
    <i>
      <x v="14"/>
    </i>
    <i>
      <x v="15"/>
    </i>
    <i>
      <x v="60"/>
    </i>
    <i>
      <x v="11"/>
    </i>
    <i>
      <x v="52"/>
    </i>
    <i>
      <x v="63"/>
    </i>
    <i>
      <x v="35"/>
    </i>
    <i>
      <x v="38"/>
    </i>
  </rowItems>
  <colItems count="1">
    <i/>
  </colItems>
  <dataFields count="1">
    <dataField name="Number of Songs" fld="0" subtotal="count" baseField="1" baseItem="3"/>
  </dataFields>
  <formats count="11">
    <format dxfId="94">
      <pivotArea type="all" dataOnly="0" outline="0" fieldPosition="0"/>
    </format>
    <format dxfId="93">
      <pivotArea field="1" type="button" dataOnly="0" labelOnly="1" outline="0" axis="axisRow" fieldPosition="0"/>
    </format>
    <format dxfId="92">
      <pivotArea dataOnly="0" labelOnly="1" grandRow="1" outline="0" fieldPosition="0"/>
    </format>
    <format dxfId="91">
      <pivotArea type="all" dataOnly="0" outline="0" fieldPosition="0"/>
    </format>
    <format dxfId="90">
      <pivotArea field="1" type="button" dataOnly="0" labelOnly="1" outline="0" axis="axisRow" fieldPosition="0"/>
    </format>
    <format dxfId="89">
      <pivotArea dataOnly="0" labelOnly="1" grandRow="1" outline="0" fieldPosition="0"/>
    </format>
    <format dxfId="88">
      <pivotArea dataOnly="0" labelOnly="1" fieldPosition="0">
        <references count="1">
          <reference field="1" count="0"/>
        </references>
      </pivotArea>
    </format>
    <format dxfId="87">
      <pivotArea collapsedLevelsAreSubtotals="1" fieldPosition="0">
        <references count="1">
          <reference field="1" count="1">
            <x v="38"/>
          </reference>
        </references>
      </pivotArea>
    </format>
    <format dxfId="86">
      <pivotArea dataOnly="0" labelOnly="1" fieldPosition="0">
        <references count="1">
          <reference field="1" count="1">
            <x v="38"/>
          </reference>
        </references>
      </pivotArea>
    </format>
    <format dxfId="85">
      <pivotArea collapsedLevelsAreSubtotals="1" fieldPosition="0">
        <references count="1">
          <reference field="1" count="1">
            <x v="48"/>
          </reference>
        </references>
      </pivotArea>
    </format>
    <format dxfId="84">
      <pivotArea dataOnly="0" labelOnly="1" fieldPosition="0">
        <references count="1">
          <reference field="1" count="1">
            <x v="48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4" showRowHeaders="1" showColHeaders="1" showRowStripes="1" showColStripes="1" showLastColumn="1"/>
  <filters count="1">
    <filter fld="1" type="count" evalOrder="-1" id="3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grandTotalCaption="Average" updatedVersion="5" minRefreshableVersion="3" showDrill="0" useAutoFormatting="1" itemPrintTitles="1" createdVersion="5" indent="0" outline="1" outlineData="1" multipleFieldFilters="0" chartFormat="54">
  <location ref="A4:K12" firstHeaderRow="0" firstDataRow="1" firstDataCol="1" rowPageCount="1" colPageCount="1"/>
  <pivotFields count="14">
    <pivotField axis="axisRow" showAll="0" defaultSubtotal="0">
      <items count="101">
        <item x="16"/>
        <item x="74"/>
        <item x="15"/>
        <item x="70"/>
        <item x="12"/>
        <item x="6"/>
        <item x="57"/>
        <item x="1"/>
        <item x="45"/>
        <item x="78"/>
        <item x="41"/>
        <item x="91"/>
        <item x="87"/>
        <item x="86"/>
        <item x="8"/>
        <item x="11"/>
        <item x="99"/>
        <item x="48"/>
        <item x="40"/>
        <item x="55"/>
        <item x="66"/>
        <item x="79"/>
        <item x="93"/>
        <item x="73"/>
        <item x="44"/>
        <item x="85"/>
        <item x="98"/>
        <item x="89"/>
        <item x="88"/>
        <item x="43"/>
        <item x="18"/>
        <item x="38"/>
        <item x="56"/>
        <item x="65"/>
        <item x="46"/>
        <item x="58"/>
        <item x="76"/>
        <item x="75"/>
        <item x="52"/>
        <item x="100"/>
        <item x="69"/>
        <item x="17"/>
        <item x="92"/>
        <item x="90"/>
        <item x="47"/>
        <item x="94"/>
        <item x="32"/>
        <item x="7"/>
        <item x="14"/>
        <item x="10"/>
        <item x="3"/>
        <item x="54"/>
        <item x="71"/>
        <item x="68"/>
        <item x="96"/>
        <item x="64"/>
        <item x="5"/>
        <item x="22"/>
        <item x="80"/>
        <item x="84"/>
        <item x="61"/>
        <item x="21"/>
        <item x="20"/>
        <item x="26"/>
        <item x="23"/>
        <item x="13"/>
        <item x="42"/>
        <item x="63"/>
        <item x="34"/>
        <item x="9"/>
        <item x="24"/>
        <item x="4"/>
        <item x="33"/>
        <item x="72"/>
        <item x="31"/>
        <item x="49"/>
        <item x="81"/>
        <item x="25"/>
        <item x="97"/>
        <item x="29"/>
        <item x="37"/>
        <item x="39"/>
        <item x="62"/>
        <item x="27"/>
        <item x="28"/>
        <item x="30"/>
        <item x="35"/>
        <item x="60"/>
        <item x="50"/>
        <item x="59"/>
        <item x="51"/>
        <item x="19"/>
        <item x="2"/>
        <item x="77"/>
        <item x="82"/>
        <item x="53"/>
        <item x="95"/>
        <item x="83"/>
        <item x="36"/>
        <item x="67"/>
        <item x="0"/>
      </items>
    </pivotField>
    <pivotField axis="axisPage" showAll="0">
      <items count="66">
        <item x="3"/>
        <item x="46"/>
        <item x="57"/>
        <item x="14"/>
        <item x="17"/>
        <item x="54"/>
        <item x="7"/>
        <item x="43"/>
        <item x="45"/>
        <item x="40"/>
        <item x="51"/>
        <item x="49"/>
        <item x="18"/>
        <item x="34"/>
        <item x="30"/>
        <item x="31"/>
        <item x="5"/>
        <item x="61"/>
        <item x="41"/>
        <item x="62"/>
        <item x="2"/>
        <item x="25"/>
        <item x="6"/>
        <item x="11"/>
        <item x="48"/>
        <item x="13"/>
        <item x="12"/>
        <item x="22"/>
        <item x="59"/>
        <item x="33"/>
        <item x="23"/>
        <item x="37"/>
        <item x="4"/>
        <item x="47"/>
        <item x="24"/>
        <item x="52"/>
        <item x="50"/>
        <item x="28"/>
        <item x="60"/>
        <item x="63"/>
        <item x="36"/>
        <item x="9"/>
        <item x="26"/>
        <item x="64"/>
        <item x="53"/>
        <item x="55"/>
        <item x="27"/>
        <item x="58"/>
        <item x="8"/>
        <item x="32"/>
        <item x="21"/>
        <item x="20"/>
        <item x="35"/>
        <item x="29"/>
        <item x="56"/>
        <item x="10"/>
        <item x="38"/>
        <item x="1"/>
        <item x="39"/>
        <item x="16"/>
        <item x="19"/>
        <item x="42"/>
        <item x="44"/>
        <item x="15"/>
        <item x="0"/>
        <item t="default"/>
      </items>
    </pivotField>
    <pivotField axis="axisRow" showAll="0" defaultSubtotal="0">
      <items count="36">
        <item x="2"/>
        <item x="28"/>
        <item x="22"/>
        <item x="32"/>
        <item x="23"/>
        <item x="31"/>
        <item x="26"/>
        <item x="17"/>
        <item x="4"/>
        <item x="1"/>
        <item x="19"/>
        <item x="15"/>
        <item x="9"/>
        <item x="20"/>
        <item x="21"/>
        <item x="8"/>
        <item x="29"/>
        <item x="34"/>
        <item x="7"/>
        <item x="33"/>
        <item x="6"/>
        <item x="11"/>
        <item x="25"/>
        <item x="24"/>
        <item x="16"/>
        <item x="30"/>
        <item x="27"/>
        <item x="14"/>
        <item x="5"/>
        <item x="10"/>
        <item x="13"/>
        <item x="3"/>
        <item x="35"/>
        <item x="18"/>
        <item x="12"/>
        <item x="0"/>
      </items>
    </pivotField>
    <pivotField axis="axisRow" showAll="0" defaultSubtotal="0">
      <items count="15">
        <item x="11"/>
        <item x="14"/>
        <item x="12"/>
        <item x="13"/>
        <item x="10"/>
        <item x="7"/>
        <item x="8"/>
        <item x="9"/>
        <item x="6"/>
        <item x="4"/>
        <item x="5"/>
        <item x="2"/>
        <item x="1"/>
        <item x="3"/>
        <item x="0"/>
      </items>
    </pivotField>
    <pivotField dataField="1" showAll="0">
      <items count="58">
        <item x="34"/>
        <item x="19"/>
        <item x="53"/>
        <item x="33"/>
        <item x="25"/>
        <item x="44"/>
        <item x="37"/>
        <item x="11"/>
        <item x="10"/>
        <item x="51"/>
        <item x="16"/>
        <item x="3"/>
        <item x="38"/>
        <item x="56"/>
        <item x="2"/>
        <item x="8"/>
        <item x="40"/>
        <item x="27"/>
        <item x="43"/>
        <item x="28"/>
        <item x="54"/>
        <item x="41"/>
        <item x="31"/>
        <item x="18"/>
        <item x="4"/>
        <item x="24"/>
        <item x="6"/>
        <item x="47"/>
        <item x="23"/>
        <item x="52"/>
        <item x="7"/>
        <item x="22"/>
        <item x="36"/>
        <item x="15"/>
        <item x="5"/>
        <item x="55"/>
        <item x="30"/>
        <item x="14"/>
        <item x="13"/>
        <item x="9"/>
        <item x="45"/>
        <item x="12"/>
        <item x="48"/>
        <item x="42"/>
        <item x="32"/>
        <item x="39"/>
        <item x="35"/>
        <item x="46"/>
        <item x="20"/>
        <item x="17"/>
        <item x="29"/>
        <item x="21"/>
        <item x="1"/>
        <item x="50"/>
        <item x="49"/>
        <item x="26"/>
        <item x="0"/>
        <item t="default"/>
      </items>
    </pivotField>
    <pivotField dataField="1" showAll="0">
      <items count="52">
        <item x="35"/>
        <item x="15"/>
        <item x="7"/>
        <item x="16"/>
        <item x="10"/>
        <item x="40"/>
        <item x="19"/>
        <item x="17"/>
        <item x="30"/>
        <item x="4"/>
        <item x="33"/>
        <item x="12"/>
        <item x="5"/>
        <item x="43"/>
        <item x="46"/>
        <item x="23"/>
        <item x="34"/>
        <item x="11"/>
        <item x="29"/>
        <item x="13"/>
        <item x="14"/>
        <item x="37"/>
        <item x="22"/>
        <item x="20"/>
        <item x="31"/>
        <item x="21"/>
        <item x="9"/>
        <item x="25"/>
        <item x="38"/>
        <item x="18"/>
        <item x="44"/>
        <item x="27"/>
        <item x="3"/>
        <item x="1"/>
        <item x="50"/>
        <item x="24"/>
        <item x="8"/>
        <item x="39"/>
        <item x="6"/>
        <item x="26"/>
        <item x="32"/>
        <item x="49"/>
        <item x="2"/>
        <item x="48"/>
        <item x="42"/>
        <item x="41"/>
        <item x="45"/>
        <item x="47"/>
        <item x="36"/>
        <item x="28"/>
        <item x="0"/>
        <item t="default"/>
      </items>
    </pivotField>
    <pivotField dataField="1" showAll="0">
      <items count="48">
        <item x="7"/>
        <item x="10"/>
        <item x="36"/>
        <item x="44"/>
        <item x="30"/>
        <item x="11"/>
        <item x="34"/>
        <item x="45"/>
        <item x="39"/>
        <item x="4"/>
        <item x="1"/>
        <item x="14"/>
        <item x="2"/>
        <item x="42"/>
        <item x="24"/>
        <item x="15"/>
        <item x="5"/>
        <item x="16"/>
        <item x="23"/>
        <item x="33"/>
        <item x="28"/>
        <item x="32"/>
        <item x="27"/>
        <item x="46"/>
        <item x="22"/>
        <item x="25"/>
        <item x="3"/>
        <item x="43"/>
        <item x="26"/>
        <item x="18"/>
        <item x="17"/>
        <item x="9"/>
        <item x="21"/>
        <item x="19"/>
        <item x="6"/>
        <item x="29"/>
        <item x="38"/>
        <item x="37"/>
        <item x="8"/>
        <item x="13"/>
        <item x="40"/>
        <item x="35"/>
        <item x="12"/>
        <item x="41"/>
        <item x="20"/>
        <item x="31"/>
        <item x="0"/>
        <item t="default"/>
      </items>
    </pivotField>
    <pivotField dataField="1" showAll="0">
      <items count="12">
        <item x="10"/>
        <item x="6"/>
        <item x="3"/>
        <item x="7"/>
        <item x="8"/>
        <item x="5"/>
        <item x="1"/>
        <item x="9"/>
        <item x="2"/>
        <item x="4"/>
        <item x="0"/>
        <item t="default"/>
      </items>
    </pivotField>
    <pivotField dataField="1" showAll="0">
      <items count="34">
        <item x="23"/>
        <item x="28"/>
        <item x="12"/>
        <item x="16"/>
        <item x="5"/>
        <item x="1"/>
        <item x="6"/>
        <item x="4"/>
        <item x="11"/>
        <item x="7"/>
        <item x="15"/>
        <item x="9"/>
        <item x="10"/>
        <item x="20"/>
        <item x="17"/>
        <item x="29"/>
        <item x="27"/>
        <item x="19"/>
        <item x="22"/>
        <item x="24"/>
        <item x="18"/>
        <item x="8"/>
        <item x="3"/>
        <item x="2"/>
        <item x="13"/>
        <item x="26"/>
        <item x="25"/>
        <item x="32"/>
        <item x="21"/>
        <item x="31"/>
        <item x="30"/>
        <item x="14"/>
        <item x="0"/>
        <item t="default"/>
      </items>
    </pivotField>
    <pivotField dataField="1" showAll="0">
      <items count="60">
        <item x="56"/>
        <item x="7"/>
        <item x="18"/>
        <item x="23"/>
        <item x="46"/>
        <item x="37"/>
        <item x="5"/>
        <item x="38"/>
        <item x="19"/>
        <item x="13"/>
        <item x="39"/>
        <item x="55"/>
        <item x="45"/>
        <item x="28"/>
        <item x="27"/>
        <item x="1"/>
        <item x="42"/>
        <item x="50"/>
        <item x="34"/>
        <item x="41"/>
        <item x="29"/>
        <item x="30"/>
        <item x="36"/>
        <item x="15"/>
        <item x="14"/>
        <item x="4"/>
        <item x="52"/>
        <item x="20"/>
        <item x="31"/>
        <item x="12"/>
        <item x="17"/>
        <item x="40"/>
        <item x="26"/>
        <item x="8"/>
        <item x="2"/>
        <item x="51"/>
        <item x="25"/>
        <item x="10"/>
        <item x="49"/>
        <item x="16"/>
        <item x="21"/>
        <item x="11"/>
        <item x="6"/>
        <item x="35"/>
        <item x="54"/>
        <item x="47"/>
        <item x="3"/>
        <item x="58"/>
        <item x="33"/>
        <item x="53"/>
        <item x="48"/>
        <item x="43"/>
        <item x="32"/>
        <item x="44"/>
        <item x="57"/>
        <item x="22"/>
        <item x="24"/>
        <item x="9"/>
        <item x="0"/>
        <item t="default"/>
      </items>
    </pivotField>
    <pivotField dataField="1" showAll="0">
      <items count="69">
        <item x="16"/>
        <item x="3"/>
        <item x="52"/>
        <item x="27"/>
        <item x="21"/>
        <item x="65"/>
        <item x="42"/>
        <item x="2"/>
        <item x="24"/>
        <item x="50"/>
        <item x="15"/>
        <item x="58"/>
        <item x="4"/>
        <item x="32"/>
        <item x="66"/>
        <item x="31"/>
        <item x="43"/>
        <item x="9"/>
        <item x="37"/>
        <item x="11"/>
        <item x="44"/>
        <item x="25"/>
        <item x="67"/>
        <item x="38"/>
        <item x="1"/>
        <item x="49"/>
        <item x="23"/>
        <item x="51"/>
        <item x="6"/>
        <item x="40"/>
        <item x="34"/>
        <item x="53"/>
        <item x="46"/>
        <item x="12"/>
        <item x="59"/>
        <item x="61"/>
        <item x="33"/>
        <item x="7"/>
        <item x="30"/>
        <item x="47"/>
        <item x="19"/>
        <item x="41"/>
        <item x="57"/>
        <item x="45"/>
        <item x="56"/>
        <item x="29"/>
        <item x="48"/>
        <item x="8"/>
        <item x="64"/>
        <item x="60"/>
        <item x="54"/>
        <item x="62"/>
        <item x="13"/>
        <item x="26"/>
        <item x="17"/>
        <item x="10"/>
        <item x="18"/>
        <item x="55"/>
        <item x="35"/>
        <item x="36"/>
        <item x="20"/>
        <item x="5"/>
        <item x="14"/>
        <item x="28"/>
        <item x="22"/>
        <item x="63"/>
        <item x="39"/>
        <item x="0"/>
        <item t="default"/>
      </items>
    </pivotField>
    <pivotField dataField="1" showAll="0">
      <items count="52">
        <item x="1"/>
        <item x="22"/>
        <item x="24"/>
        <item x="32"/>
        <item x="33"/>
        <item x="23"/>
        <item x="6"/>
        <item x="26"/>
        <item x="18"/>
        <item x="35"/>
        <item x="25"/>
        <item x="37"/>
        <item x="2"/>
        <item x="28"/>
        <item x="5"/>
        <item x="3"/>
        <item x="41"/>
        <item x="8"/>
        <item x="47"/>
        <item x="36"/>
        <item x="31"/>
        <item x="19"/>
        <item x="21"/>
        <item x="34"/>
        <item x="45"/>
        <item x="12"/>
        <item x="14"/>
        <item x="50"/>
        <item x="29"/>
        <item x="11"/>
        <item x="43"/>
        <item x="17"/>
        <item x="38"/>
        <item x="48"/>
        <item x="27"/>
        <item x="49"/>
        <item x="9"/>
        <item x="16"/>
        <item x="44"/>
        <item x="20"/>
        <item x="46"/>
        <item x="30"/>
        <item x="42"/>
        <item x="40"/>
        <item x="13"/>
        <item x="4"/>
        <item x="10"/>
        <item x="15"/>
        <item x="7"/>
        <item x="39"/>
        <item x="0"/>
        <item t="default"/>
      </items>
    </pivotField>
    <pivotField dataField="1" showAll="0">
      <items count="33">
        <item x="5"/>
        <item x="4"/>
        <item x="3"/>
        <item x="2"/>
        <item x="1"/>
        <item x="13"/>
        <item x="7"/>
        <item x="23"/>
        <item x="20"/>
        <item x="19"/>
        <item x="24"/>
        <item x="6"/>
        <item x="14"/>
        <item x="27"/>
        <item x="12"/>
        <item x="26"/>
        <item x="29"/>
        <item x="9"/>
        <item x="15"/>
        <item x="18"/>
        <item x="11"/>
        <item x="22"/>
        <item x="30"/>
        <item x="16"/>
        <item x="31"/>
        <item x="28"/>
        <item x="10"/>
        <item x="21"/>
        <item x="8"/>
        <item x="17"/>
        <item x="25"/>
        <item x="0"/>
        <item t="default"/>
      </items>
    </pivotField>
    <pivotField dataField="1" showAll="0">
      <items count="24"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3">
    <field x="3"/>
    <field x="2"/>
    <field x="0"/>
  </rowFields>
  <rowItems count="8">
    <i>
      <x v="10"/>
    </i>
    <i r="1">
      <x v="20"/>
    </i>
    <i r="2">
      <x v="47"/>
    </i>
    <i>
      <x v="11"/>
    </i>
    <i r="1">
      <x v="20"/>
    </i>
    <i r="2">
      <x v="4"/>
    </i>
    <i r="2">
      <x v="95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pageFields count="1">
    <pageField fld="1" item="6" hier="-1"/>
  </pageFields>
  <dataFields count="10">
    <dataField name="Average of Beats.Per.Minute" fld="4" subtotal="average" baseField="0" baseItem="58"/>
    <dataField name="Average of Energy" fld="5" subtotal="average" baseField="0" baseItem="58"/>
    <dataField name="Average of Danceability" fld="6" subtotal="average" baseField="0" baseItem="58"/>
    <dataField name="Average of Liveness" fld="8" subtotal="average" baseField="0" baseItem="58"/>
    <dataField name="Average of Loudness.dB" fld="7" subtotal="average" baseField="0" baseItem="58"/>
    <dataField name="Average of Valance" fld="9" subtotal="average" baseField="0" baseItem="58"/>
    <dataField name="Average of Length" fld="10" subtotal="average" baseField="0" baseItem="58"/>
    <dataField name="Average of Acousticness" fld="11" subtotal="average" baseField="0" baseItem="58"/>
    <dataField name="Average of Speechiness" fld="12" subtotal="average" baseField="0" baseItem="58"/>
    <dataField name="Average of Popularity" fld="13" subtotal="average" baseField="0" baseItem="58"/>
  </dataFields>
  <formats count="22">
    <format dxfId="50">
      <pivotArea type="all" dataOnly="0" outline="0" fieldPosition="0"/>
    </format>
    <format dxfId="49">
      <pivotArea outline="0" collapsedLevelsAreSubtotals="1" fieldPosition="0"/>
    </format>
    <format dxfId="48">
      <pivotArea field="3" type="button" dataOnly="0" labelOnly="1" outline="0" axis="axisRow" fieldPosition="0"/>
    </format>
    <format dxfId="47">
      <pivotArea dataOnly="0" labelOnly="1" fieldPosition="0">
        <references count="1">
          <reference field="3" count="3">
            <x v="8"/>
            <x v="10"/>
            <x v="11"/>
          </reference>
        </references>
      </pivotArea>
    </format>
    <format dxfId="46">
      <pivotArea dataOnly="0" labelOnly="1" grandRow="1" outline="0" fieldPosition="0"/>
    </format>
    <format dxfId="45">
      <pivotArea dataOnly="0" labelOnly="1" fieldPosition="0">
        <references count="2">
          <reference field="2" count="1">
            <x v="18"/>
          </reference>
          <reference field="3" count="1" selected="0">
            <x v="8"/>
          </reference>
        </references>
      </pivotArea>
    </format>
    <format dxfId="44">
      <pivotArea dataOnly="0" labelOnly="1" fieldPosition="0">
        <references count="3">
          <reference field="0" count="7">
            <x v="6"/>
            <x v="14"/>
            <x v="17"/>
            <x v="36"/>
            <x v="58"/>
            <x v="61"/>
            <x v="79"/>
          </reference>
          <reference field="2" count="1" selected="0">
            <x v="18"/>
          </reference>
          <reference field="3" count="1" selected="0">
            <x v="8"/>
          </reference>
        </references>
      </pivotArea>
    </format>
    <format dxfId="43">
      <pivotArea dataOnly="0" labelOnly="1" outline="0" fieldPosition="0">
        <references count="1">
          <reference field="4294967294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42">
      <pivotArea type="all" dataOnly="0" outline="0" fieldPosition="0"/>
    </format>
    <format dxfId="41">
      <pivotArea outline="0" collapsedLevelsAreSubtotals="1" fieldPosition="0"/>
    </format>
    <format dxfId="40">
      <pivotArea field="3" type="button" dataOnly="0" labelOnly="1" outline="0" axis="axisRow" fieldPosition="0"/>
    </format>
    <format dxfId="39">
      <pivotArea dataOnly="0" labelOnly="1" fieldPosition="0">
        <references count="1">
          <reference field="3" count="3">
            <x v="8"/>
            <x v="10"/>
            <x v="11"/>
          </reference>
        </references>
      </pivotArea>
    </format>
    <format dxfId="38">
      <pivotArea dataOnly="0" labelOnly="1" grandRow="1" outline="0" fieldPosition="0"/>
    </format>
    <format dxfId="37">
      <pivotArea dataOnly="0" labelOnly="1" fieldPosition="0">
        <references count="2">
          <reference field="2" count="1">
            <x v="18"/>
          </reference>
          <reference field="3" count="1" selected="0">
            <x v="8"/>
          </reference>
        </references>
      </pivotArea>
    </format>
    <format dxfId="36">
      <pivotArea dataOnly="0" labelOnly="1" fieldPosition="0">
        <references count="3">
          <reference field="0" count="7">
            <x v="6"/>
            <x v="14"/>
            <x v="17"/>
            <x v="36"/>
            <x v="58"/>
            <x v="61"/>
            <x v="79"/>
          </reference>
          <reference field="2" count="1" selected="0">
            <x v="18"/>
          </reference>
          <reference field="3" count="1" selected="0">
            <x v="8"/>
          </reference>
        </references>
      </pivotArea>
    </format>
    <format dxfId="35">
      <pivotArea dataOnly="0" labelOnly="1" outline="0" fieldPosition="0">
        <references count="1">
          <reference field="4294967294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34">
      <pivotArea grandRow="1" outline="0" collapsedLevelsAreSubtotals="1" fieldPosition="0"/>
    </format>
    <format dxfId="33">
      <pivotArea dataOnly="0" labelOnly="1" grandRow="1" outline="0" fieldPosition="0"/>
    </format>
    <format dxfId="32">
      <pivotArea field="1" dataOnly="0" grandRow="1" axis="axisPage" fieldPosition="0">
        <references count="1">
          <reference field="1" count="1" selected="0">
            <x v="6"/>
          </reference>
        </references>
      </pivotArea>
    </format>
    <format dxfId="31">
      <pivotArea field="1" dataOnly="0" grandRow="1" axis="axisPage" fieldPosition="0">
        <references count="1">
          <reference field="1" count="1" selected="0">
            <x v="6"/>
          </reference>
        </references>
      </pivotArea>
    </format>
    <format dxfId="30">
      <pivotArea dataOnly="0" labelOnly="1" grandRow="1" outline="0" fieldPosition="0"/>
    </format>
    <format dxfId="29">
      <pivotArea dataOnly="0" labelOnly="1" grandRow="1" outline="0" fieldPosition="0"/>
    </format>
  </formats>
  <chartFormats count="10">
    <chartFormat chart="5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3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53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53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53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53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53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</chart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1" cacheId="0" applyNumberFormats="0" applyBorderFormats="0" applyFontFormats="0" applyPatternFormats="0" applyAlignmentFormats="0" applyWidthHeightFormats="1" dataCaption="Values" updatedVersion="5" minRefreshableVersion="3" showDrill="0" useAutoFormatting="1" rowGrandTotals="0" colGrandTotals="0" itemPrintTitles="1" createdVersion="5" indent="0" outline="1" outlineData="1" multipleFieldFilters="0" chartFormat="36" rowHeaderCaption="Artistes">
  <location ref="A1:B20" firstHeaderRow="1" firstDataRow="1" firstDataCol="1"/>
  <pivotFields count="14">
    <pivotField dataField="1" showAll="0">
      <items count="102">
        <item x="16"/>
        <item x="74"/>
        <item x="15"/>
        <item x="70"/>
        <item x="12"/>
        <item x="6"/>
        <item x="57"/>
        <item x="1"/>
        <item x="45"/>
        <item x="78"/>
        <item x="41"/>
        <item x="91"/>
        <item x="87"/>
        <item x="86"/>
        <item x="8"/>
        <item x="11"/>
        <item x="99"/>
        <item x="48"/>
        <item x="40"/>
        <item x="55"/>
        <item x="66"/>
        <item x="79"/>
        <item x="93"/>
        <item x="73"/>
        <item x="44"/>
        <item x="85"/>
        <item x="98"/>
        <item x="89"/>
        <item x="88"/>
        <item x="43"/>
        <item x="18"/>
        <item x="38"/>
        <item x="56"/>
        <item x="65"/>
        <item x="46"/>
        <item x="58"/>
        <item x="76"/>
        <item x="75"/>
        <item x="52"/>
        <item x="100"/>
        <item x="69"/>
        <item x="17"/>
        <item x="92"/>
        <item x="90"/>
        <item x="47"/>
        <item x="94"/>
        <item x="32"/>
        <item x="7"/>
        <item x="14"/>
        <item x="10"/>
        <item x="3"/>
        <item x="54"/>
        <item x="71"/>
        <item x="68"/>
        <item x="96"/>
        <item x="64"/>
        <item x="5"/>
        <item x="22"/>
        <item x="80"/>
        <item x="84"/>
        <item x="61"/>
        <item x="21"/>
        <item x="20"/>
        <item x="26"/>
        <item x="23"/>
        <item x="13"/>
        <item x="42"/>
        <item x="63"/>
        <item x="34"/>
        <item x="9"/>
        <item x="24"/>
        <item x="4"/>
        <item x="33"/>
        <item x="72"/>
        <item x="31"/>
        <item x="49"/>
        <item x="81"/>
        <item x="25"/>
        <item x="97"/>
        <item x="29"/>
        <item x="37"/>
        <item x="39"/>
        <item x="62"/>
        <item x="27"/>
        <item x="28"/>
        <item x="30"/>
        <item x="35"/>
        <item x="60"/>
        <item x="50"/>
        <item x="59"/>
        <item x="51"/>
        <item x="19"/>
        <item x="2"/>
        <item x="77"/>
        <item x="82"/>
        <item x="53"/>
        <item x="95"/>
        <item x="83"/>
        <item x="36"/>
        <item x="67"/>
        <item x="0"/>
        <item t="default"/>
      </items>
    </pivotField>
    <pivotField axis="axisRow" showAll="0" measureFilter="1" sortType="descending">
      <items count="66">
        <item x="3"/>
        <item x="46"/>
        <item x="57"/>
        <item x="14"/>
        <item x="17"/>
        <item x="54"/>
        <item x="7"/>
        <item x="43"/>
        <item x="45"/>
        <item x="40"/>
        <item x="51"/>
        <item x="49"/>
        <item x="18"/>
        <item x="34"/>
        <item x="30"/>
        <item x="31"/>
        <item x="5"/>
        <item x="61"/>
        <item x="41"/>
        <item x="62"/>
        <item x="2"/>
        <item x="25"/>
        <item x="6"/>
        <item x="11"/>
        <item x="48"/>
        <item x="13"/>
        <item x="12"/>
        <item x="22"/>
        <item x="59"/>
        <item x="33"/>
        <item x="23"/>
        <item x="37"/>
        <item x="4"/>
        <item x="47"/>
        <item x="24"/>
        <item x="52"/>
        <item x="50"/>
        <item x="28"/>
        <item x="60"/>
        <item x="63"/>
        <item x="36"/>
        <item x="9"/>
        <item x="26"/>
        <item x="64"/>
        <item x="53"/>
        <item x="55"/>
        <item x="27"/>
        <item x="58"/>
        <item x="8"/>
        <item x="32"/>
        <item x="21"/>
        <item x="20"/>
        <item x="35"/>
        <item x="29"/>
        <item x="56"/>
        <item x="10"/>
        <item x="38"/>
        <item x="1"/>
        <item x="39"/>
        <item x="16"/>
        <item x="19"/>
        <item x="42"/>
        <item x="44"/>
        <item x="15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>
      <items count="52">
        <item x="35"/>
        <item x="15"/>
        <item x="7"/>
        <item x="16"/>
        <item x="10"/>
        <item x="40"/>
        <item x="19"/>
        <item x="17"/>
        <item x="30"/>
        <item x="4"/>
        <item x="33"/>
        <item x="12"/>
        <item x="5"/>
        <item x="43"/>
        <item x="46"/>
        <item x="23"/>
        <item x="34"/>
        <item x="11"/>
        <item x="29"/>
        <item x="13"/>
        <item x="14"/>
        <item x="37"/>
        <item x="22"/>
        <item x="20"/>
        <item x="31"/>
        <item x="21"/>
        <item x="9"/>
        <item x="25"/>
        <item x="38"/>
        <item x="18"/>
        <item x="44"/>
        <item x="27"/>
        <item x="3"/>
        <item x="1"/>
        <item x="50"/>
        <item x="24"/>
        <item x="8"/>
        <item x="39"/>
        <item x="6"/>
        <item x="26"/>
        <item x="32"/>
        <item x="49"/>
        <item x="2"/>
        <item x="48"/>
        <item x="42"/>
        <item x="41"/>
        <item x="45"/>
        <item x="47"/>
        <item x="36"/>
        <item x="28"/>
        <item x="0"/>
        <item t="default"/>
      </items>
    </pivotField>
    <pivotField showAll="0">
      <items count="48">
        <item x="7"/>
        <item x="10"/>
        <item x="36"/>
        <item x="44"/>
        <item x="30"/>
        <item x="11"/>
        <item x="34"/>
        <item x="45"/>
        <item x="39"/>
        <item x="4"/>
        <item x="1"/>
        <item x="14"/>
        <item x="2"/>
        <item x="42"/>
        <item x="24"/>
        <item x="15"/>
        <item x="5"/>
        <item x="16"/>
        <item x="23"/>
        <item x="33"/>
        <item x="28"/>
        <item x="32"/>
        <item x="27"/>
        <item x="46"/>
        <item x="22"/>
        <item x="25"/>
        <item x="3"/>
        <item x="43"/>
        <item x="26"/>
        <item x="18"/>
        <item x="17"/>
        <item x="9"/>
        <item x="21"/>
        <item x="19"/>
        <item x="6"/>
        <item x="29"/>
        <item x="38"/>
        <item x="37"/>
        <item x="8"/>
        <item x="13"/>
        <item x="40"/>
        <item x="35"/>
        <item x="12"/>
        <item x="41"/>
        <item x="20"/>
        <item x="3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9">
    <i>
      <x v="48"/>
    </i>
    <i>
      <x v="16"/>
    </i>
    <i>
      <x v="57"/>
    </i>
    <i>
      <x v="22"/>
    </i>
    <i>
      <x v="55"/>
    </i>
    <i>
      <x v="53"/>
    </i>
    <i>
      <x v="41"/>
    </i>
    <i>
      <x v="6"/>
    </i>
    <i>
      <x v="27"/>
    </i>
    <i>
      <x v="3"/>
    </i>
    <i>
      <x v="59"/>
    </i>
    <i>
      <x v="14"/>
    </i>
    <i>
      <x v="15"/>
    </i>
    <i>
      <x v="60"/>
    </i>
    <i>
      <x v="11"/>
    </i>
    <i>
      <x v="52"/>
    </i>
    <i>
      <x v="63"/>
    </i>
    <i>
      <x v="35"/>
    </i>
    <i>
      <x v="38"/>
    </i>
  </rowItems>
  <colItems count="1">
    <i/>
  </colItems>
  <dataFields count="1">
    <dataField name="Number of Songs" fld="0" subtotal="count" baseField="1" baseItem="3"/>
  </dataFields>
  <formats count="7">
    <format dxfId="24">
      <pivotArea type="all" dataOnly="0" outline="0" fieldPosition="0"/>
    </format>
    <format dxfId="23">
      <pivotArea field="1" type="button" dataOnly="0" labelOnly="1" outline="0" axis="axisRow" fieldPosition="0"/>
    </format>
    <format dxfId="22">
      <pivotArea dataOnly="0" labelOnly="1" grandRow="1" outline="0" fieldPosition="0"/>
    </format>
    <format dxfId="21">
      <pivotArea type="all" dataOnly="0" outline="0" fieldPosition="0"/>
    </format>
    <format dxfId="20">
      <pivotArea field="1" type="button" dataOnly="0" labelOnly="1" outline="0" axis="axisRow" fieldPosition="0"/>
    </format>
    <format dxfId="19">
      <pivotArea dataOnly="0" labelOnly="1" grandRow="1" outline="0" fieldPosition="0"/>
    </format>
    <format dxfId="18">
      <pivotArea dataOnly="0" labelOnly="1" fieldPosition="0">
        <references count="1">
          <reference field="1" count="0"/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4" showRowHeaders="1" showColHeaders="1" showRowStripes="1" showColStripes="1" showLastColumn="1"/>
  <filters count="1">
    <filter fld="1" type="count" evalOrder="-1" id="3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grandTotalCaption="Total" updatedVersion="5" minRefreshableVersion="3" showDrill="0" useAutoFormatting="1" itemPrintTitles="1" createdVersion="5" indent="0" outline="1" outlineData="1" multipleFieldFilters="0" chartFormat="6" rowHeaderCaption="Genre">
  <location ref="A1:B15" firstHeaderRow="1" firstDataRow="1" firstDataCol="1"/>
  <pivotFields count="14">
    <pivotField dataField="1" showAll="0"/>
    <pivotField showAll="0"/>
    <pivotField axis="axisRow" showAll="0" measureFilter="1" sortType="descending">
      <items count="37">
        <item x="2"/>
        <item x="28"/>
        <item x="22"/>
        <item x="32"/>
        <item x="23"/>
        <item x="31"/>
        <item x="26"/>
        <item x="17"/>
        <item x="4"/>
        <item x="1"/>
        <item x="19"/>
        <item x="15"/>
        <item x="9"/>
        <item x="20"/>
        <item x="21"/>
        <item x="8"/>
        <item x="29"/>
        <item x="34"/>
        <item x="7"/>
        <item x="33"/>
        <item x="6"/>
        <item x="11"/>
        <item x="25"/>
        <item x="24"/>
        <item x="16"/>
        <item x="30"/>
        <item x="27"/>
        <item x="14"/>
        <item x="5"/>
        <item x="10"/>
        <item x="13"/>
        <item x="3"/>
        <item x="35"/>
        <item x="18"/>
        <item x="1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4">
    <i>
      <x v="15"/>
    </i>
    <i>
      <x v="31"/>
    </i>
    <i>
      <x v="18"/>
    </i>
    <i>
      <x v="11"/>
    </i>
    <i>
      <x v="28"/>
    </i>
    <i>
      <x v="9"/>
    </i>
    <i>
      <x v="20"/>
    </i>
    <i>
      <x v="27"/>
    </i>
    <i>
      <x v="10"/>
    </i>
    <i>
      <x v="34"/>
    </i>
    <i>
      <x v="25"/>
    </i>
    <i>
      <x v="22"/>
    </i>
    <i>
      <x v="21"/>
    </i>
    <i t="grand">
      <x/>
    </i>
  </rowItems>
  <colItems count="1">
    <i/>
  </colItems>
  <dataFields count="1">
    <dataField name="Number of Songs" fld="0" subtotal="count" baseField="0" baseItem="0"/>
  </dataFields>
  <formats count="14"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2" type="button" dataOnly="0" labelOnly="1" outline="0" axis="axisRow" fieldPosition="0"/>
    </format>
    <format dxfId="14">
      <pivotArea dataOnly="0" labelOnly="1" outline="0" axis="axisValues" fieldPosition="0"/>
    </format>
    <format dxfId="13">
      <pivotArea dataOnly="0" labelOnly="1" fieldPosition="0">
        <references count="1">
          <reference field="2" count="13">
            <x v="9"/>
            <x v="10"/>
            <x v="11"/>
            <x v="15"/>
            <x v="18"/>
            <x v="20"/>
            <x v="21"/>
            <x v="22"/>
            <x v="25"/>
            <x v="27"/>
            <x v="28"/>
            <x v="31"/>
            <x v="34"/>
          </reference>
        </references>
      </pivotArea>
    </format>
    <format dxfId="12">
      <pivotArea dataOnly="0" labelOnly="1" grandRow="1" outline="0" fieldPosition="0"/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field="2" type="button" dataOnly="0" labelOnly="1" outline="0" axis="axisRow" fieldPosition="0"/>
    </format>
    <format dxfId="8">
      <pivotArea dataOnly="0" labelOnly="1" outline="0" axis="axisValues" fieldPosition="0"/>
    </format>
    <format dxfId="7">
      <pivotArea dataOnly="0" labelOnly="1" fieldPosition="0">
        <references count="1">
          <reference field="2" count="13">
            <x v="9"/>
            <x v="10"/>
            <x v="11"/>
            <x v="15"/>
            <x v="18"/>
            <x v="20"/>
            <x v="21"/>
            <x v="22"/>
            <x v="25"/>
            <x v="27"/>
            <x v="28"/>
            <x v="31"/>
            <x v="34"/>
          </reference>
        </references>
      </pivotArea>
    </format>
    <format dxfId="6">
      <pivotArea dataOnly="0" labelOnly="1" grandRow="1" outline="0" fieldPosition="0"/>
    </format>
    <format dxfId="5">
      <pivotArea collapsedLevelsAreSubtotals="1" fieldPosition="0">
        <references count="1">
          <reference field="2" count="1">
            <x v="15"/>
          </reference>
        </references>
      </pivotArea>
    </format>
    <format dxfId="4">
      <pivotArea dataOnly="0" labelOnly="1" fieldPosition="0">
        <references count="1">
          <reference field="2" count="1">
            <x v="15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7" showRowHeaders="1" showColHeaders="1" showRowStripes="1" showColStripes="1" showLastColumn="1"/>
  <filters count="1">
    <filter fld="2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9" name="Table210" displayName="Table210" ref="F3:G18" totalsRowCount="1" headerRowDxfId="83" dataDxfId="82">
  <autoFilter ref="F3:G17"/>
  <sortState ref="F4:G17">
    <sortCondition descending="1" ref="G8"/>
  </sortState>
  <tableColumns count="2">
    <tableColumn id="1" name="Years" totalsRowLabel="Total" dataDxfId="81"/>
    <tableColumn id="2" name="Number of Songs" totalsRowFunction="sum" dataDxfId="80"/>
  </tableColumns>
  <tableStyleInfo name="TableStyleLight14" showFirstColumn="0" showLastColumn="0" showRowStripes="1" showColumnStripes="1"/>
</table>
</file>

<file path=xl/tables/table10.xml><?xml version="1.0" encoding="utf-8"?>
<table xmlns="http://schemas.openxmlformats.org/spreadsheetml/2006/main" id="1" name="Table1" displayName="Table1" ref="A1:B15" totalsRowShown="0" headerRowDxfId="28" dataDxfId="27">
  <autoFilter ref="A1:B15"/>
  <tableColumns count="2">
    <tableColumn id="1" name="Row Labels" dataDxfId="26"/>
    <tableColumn id="2" name="Average of Danceability" dataDxfId="25"/>
  </tableColumns>
  <tableStyleInfo name="TableStyleLight14" showFirstColumn="0" showLastColumn="0" showRowStripes="1" showColumnStripes="0"/>
</table>
</file>

<file path=xl/tables/table11.xml><?xml version="1.0" encoding="utf-8"?>
<table xmlns="http://schemas.openxmlformats.org/spreadsheetml/2006/main" id="2" name="Table2" displayName="Table2" ref="A1:B16" totalsRowCount="1" headerRowDxfId="3" dataDxfId="2">
  <autoFilter ref="A1:B15"/>
  <sortState ref="A2:B15">
    <sortCondition descending="1" ref="B8"/>
  </sortState>
  <tableColumns count="2">
    <tableColumn id="1" name="Years" totalsRowLabel="Total" dataDxfId="1"/>
    <tableColumn id="2" name="Number of Songs" totalsRowFunction="sum" dataDxfId="0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B15" totalsRowShown="0" headerRowDxfId="79" dataDxfId="78">
  <autoFilter ref="A1:B15"/>
  <tableColumns count="2">
    <tableColumn id="1" name="Years" dataDxfId="77"/>
    <tableColumn id="2" name="Average of Beats.Per.Minute" dataDxfId="76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:B15" totalsRowShown="0" headerRowDxfId="75" dataDxfId="74">
  <autoFilter ref="A1:B15"/>
  <tableColumns count="2">
    <tableColumn id="1" name="Years" dataDxfId="73"/>
    <tableColumn id="2" name="Average of Speechiness" dataDxfId="72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id="7" name="Table7" displayName="Table7" ref="A1:B15" totalsRowShown="0" headerRowDxfId="71" dataDxfId="70">
  <autoFilter ref="A1:B15"/>
  <tableColumns count="2">
    <tableColumn id="1" name="Years" dataDxfId="69"/>
    <tableColumn id="2" name="Average of Popularity" dataDxfId="68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B15" totalsRowShown="0" headerRowDxfId="67" dataDxfId="66">
  <autoFilter ref="A1:B15"/>
  <tableColumns count="2">
    <tableColumn id="1" name="Years" dataDxfId="65"/>
    <tableColumn id="2" name="Average of Acousticness" dataDxfId="64"/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id="11" name="Table11" displayName="Table11" ref="A1:B15" totalsRowShown="0">
  <autoFilter ref="A1:B15"/>
  <tableColumns count="2">
    <tableColumn id="1" name="Years" dataDxfId="63"/>
    <tableColumn id="2" name="Average of Length" dataDxfId="62"/>
  </tableColumns>
  <tableStyleInfo name="TableStyleLight14" showFirstColumn="0" showLastColumn="0" showRowStripes="1" showColumnStripes="0"/>
</table>
</file>

<file path=xl/tables/table7.xml><?xml version="1.0" encoding="utf-8"?>
<table xmlns="http://schemas.openxmlformats.org/spreadsheetml/2006/main" id="10" name="Table10" displayName="Table10" ref="A1:B15" totalsRowShown="0" headerRowDxfId="61" dataDxfId="60">
  <autoFilter ref="A1:B15"/>
  <tableColumns count="2">
    <tableColumn id="1" name="Years" dataDxfId="59"/>
    <tableColumn id="2" name="Average of Valance" dataDxfId="58"/>
  </tableColumns>
  <tableStyleInfo name="TableStyleLight14" showFirstColumn="0" showLastColumn="0" showRowStripes="1" showColumnStripes="0"/>
</table>
</file>

<file path=xl/tables/table8.xml><?xml version="1.0" encoding="utf-8"?>
<table xmlns="http://schemas.openxmlformats.org/spreadsheetml/2006/main" id="6" name="Table6" displayName="Table6" ref="A1:B15" totalsRowShown="0" headerRowDxfId="57" dataDxfId="56">
  <autoFilter ref="A1:B15"/>
  <tableColumns count="2">
    <tableColumn id="1" name="Years" dataDxfId="55"/>
    <tableColumn id="2" name="Average of Liveness" dataDxfId="54"/>
  </tableColumns>
  <tableStyleInfo name="TableStyleLight14" showFirstColumn="0" showLastColumn="0" showRowStripes="1" showColumnStripes="0"/>
</table>
</file>

<file path=xl/tables/table9.xml><?xml version="1.0" encoding="utf-8"?>
<table xmlns="http://schemas.openxmlformats.org/spreadsheetml/2006/main" id="8" name="Table8" displayName="Table8" ref="A1:B15" totalsRowShown="0" tableBorderDxfId="53">
  <autoFilter ref="A1:B15"/>
  <tableColumns count="2">
    <tableColumn id="1" name="Year" dataDxfId="52"/>
    <tableColumn id="2" name="Average of Loudness.dB" dataDxfId="51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"/>
  <sheetViews>
    <sheetView showGridLines="0" tabSelected="1" zoomScale="70" zoomScaleNormal="70" workbookViewId="0">
      <selection activeCell="D31" sqref="D31"/>
    </sheetView>
  </sheetViews>
  <sheetFormatPr defaultRowHeight="15" x14ac:dyDescent="0.25"/>
  <cols>
    <col min="1" max="1" width="21.140625" bestFit="1" customWidth="1"/>
    <col min="2" max="2" width="19.140625" bestFit="1" customWidth="1"/>
    <col min="3" max="3" width="21.140625" bestFit="1" customWidth="1"/>
    <col min="4" max="4" width="83.85546875" bestFit="1" customWidth="1"/>
    <col min="6" max="6" width="9.85546875" bestFit="1" customWidth="1"/>
    <col min="7" max="7" width="21.85546875" bestFit="1" customWidth="1"/>
    <col min="8" max="8" width="9.140625" style="38"/>
  </cols>
  <sheetData>
    <row r="1" spans="1:28" ht="84" customHeight="1" x14ac:dyDescent="0.25">
      <c r="A1" s="26"/>
      <c r="B1" s="27"/>
      <c r="C1" s="27"/>
      <c r="D1" s="54" t="s">
        <v>234</v>
      </c>
      <c r="E1" s="27"/>
      <c r="F1" s="27"/>
      <c r="G1" s="27"/>
      <c r="H1" s="53"/>
      <c r="I1" s="27"/>
      <c r="J1" s="27"/>
      <c r="K1" s="27"/>
      <c r="L1" s="27"/>
      <c r="M1" s="27"/>
      <c r="N1" s="27"/>
      <c r="O1" s="28"/>
    </row>
    <row r="2" spans="1:28" x14ac:dyDescent="0.25">
      <c r="A2" s="29"/>
      <c r="B2" s="29"/>
      <c r="C2" s="29"/>
      <c r="D2" s="29"/>
      <c r="E2" s="29"/>
      <c r="F2" s="29"/>
      <c r="G2" s="29"/>
      <c r="I2" s="29"/>
      <c r="J2" s="29"/>
      <c r="K2" s="29"/>
      <c r="L2" s="29"/>
      <c r="M2" s="29"/>
      <c r="N2" s="29"/>
      <c r="O2" s="29"/>
    </row>
    <row r="3" spans="1:28" ht="15.75" x14ac:dyDescent="0.25">
      <c r="A3" s="3" t="s">
        <v>220</v>
      </c>
      <c r="B3" s="1" t="s">
        <v>214</v>
      </c>
      <c r="C3" s="30"/>
      <c r="D3" s="32"/>
      <c r="F3" s="39" t="s">
        <v>216</v>
      </c>
      <c r="G3" s="34" t="s">
        <v>214</v>
      </c>
      <c r="I3" s="52"/>
      <c r="O3" s="30"/>
    </row>
    <row r="4" spans="1:28" ht="15.75" x14ac:dyDescent="0.25">
      <c r="A4" s="49" t="s">
        <v>14</v>
      </c>
      <c r="B4" s="50">
        <v>7</v>
      </c>
      <c r="C4" s="31"/>
      <c r="D4" s="33"/>
      <c r="F4" s="40">
        <v>1975</v>
      </c>
      <c r="G4" s="35">
        <v>1</v>
      </c>
      <c r="I4" s="38"/>
      <c r="O4" s="31"/>
    </row>
    <row r="5" spans="1:28" ht="15.75" x14ac:dyDescent="0.25">
      <c r="A5" s="6" t="s">
        <v>9</v>
      </c>
      <c r="B5" s="5">
        <v>5</v>
      </c>
      <c r="C5" s="31"/>
      <c r="D5" s="33"/>
      <c r="E5" s="1"/>
      <c r="F5" s="40">
        <v>1995</v>
      </c>
      <c r="G5" s="35">
        <v>1</v>
      </c>
      <c r="H5" s="35"/>
      <c r="I5" s="35"/>
      <c r="J5" s="1"/>
      <c r="K5" s="1"/>
      <c r="L5" s="1"/>
      <c r="M5" s="1"/>
      <c r="N5" s="1"/>
      <c r="O5" s="36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5.75" x14ac:dyDescent="0.25">
      <c r="A6" s="6" t="s">
        <v>1</v>
      </c>
      <c r="B6" s="5">
        <v>4</v>
      </c>
      <c r="C6" s="31"/>
      <c r="D6" s="33"/>
      <c r="E6" s="1"/>
      <c r="F6" s="40">
        <v>2004</v>
      </c>
      <c r="G6" s="35">
        <v>1</v>
      </c>
      <c r="H6" s="35"/>
      <c r="I6" s="35"/>
      <c r="J6" s="1"/>
      <c r="K6" s="1"/>
      <c r="L6" s="1"/>
      <c r="M6" s="1"/>
      <c r="N6" s="1"/>
      <c r="O6" s="36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5.75" x14ac:dyDescent="0.25">
      <c r="A7" s="6" t="s">
        <v>11</v>
      </c>
      <c r="B7" s="5">
        <v>4</v>
      </c>
      <c r="C7" s="31"/>
      <c r="D7" s="33"/>
      <c r="F7" s="40">
        <v>2008</v>
      </c>
      <c r="G7" s="35">
        <v>1</v>
      </c>
      <c r="I7" s="38"/>
      <c r="O7" s="31"/>
    </row>
    <row r="8" spans="1:28" ht="15.75" x14ac:dyDescent="0.25">
      <c r="A8" s="6" t="s">
        <v>19</v>
      </c>
      <c r="B8" s="5">
        <v>3</v>
      </c>
      <c r="C8" s="31"/>
      <c r="D8" s="33"/>
      <c r="F8" s="40">
        <v>2012</v>
      </c>
      <c r="G8" s="35">
        <v>3</v>
      </c>
      <c r="I8" s="38"/>
      <c r="O8" s="31"/>
    </row>
    <row r="9" spans="1:28" ht="15.75" x14ac:dyDescent="0.25">
      <c r="A9" s="6" t="s">
        <v>66</v>
      </c>
      <c r="B9" s="5">
        <v>3</v>
      </c>
      <c r="C9" s="31"/>
      <c r="D9" s="33"/>
      <c r="F9" s="40">
        <v>2013</v>
      </c>
      <c r="G9" s="35">
        <v>4</v>
      </c>
      <c r="I9" s="38"/>
      <c r="O9" s="31"/>
    </row>
    <row r="10" spans="1:28" ht="15.75" x14ac:dyDescent="0.25">
      <c r="A10" s="6" t="s">
        <v>17</v>
      </c>
      <c r="B10" s="5">
        <v>3</v>
      </c>
      <c r="C10" s="31"/>
      <c r="D10" s="33"/>
      <c r="F10" s="40">
        <v>2014</v>
      </c>
      <c r="G10" s="35">
        <v>6</v>
      </c>
      <c r="I10" s="38"/>
      <c r="O10" s="31"/>
    </row>
    <row r="11" spans="1:28" ht="15.75" x14ac:dyDescent="0.25">
      <c r="A11" s="6" t="s">
        <v>12</v>
      </c>
      <c r="B11" s="5">
        <v>3</v>
      </c>
      <c r="C11" s="31"/>
      <c r="D11" s="33"/>
      <c r="F11" s="40">
        <v>2015</v>
      </c>
      <c r="G11" s="35">
        <v>13</v>
      </c>
      <c r="I11" s="38"/>
      <c r="O11" s="31"/>
    </row>
    <row r="12" spans="1:28" ht="15.75" x14ac:dyDescent="0.25">
      <c r="A12" s="6" t="s">
        <v>49</v>
      </c>
      <c r="B12" s="5">
        <v>3</v>
      </c>
      <c r="C12" s="31"/>
      <c r="D12" s="33"/>
      <c r="F12" s="40">
        <v>2016</v>
      </c>
      <c r="G12" s="35">
        <v>16</v>
      </c>
      <c r="I12" s="38"/>
      <c r="O12" s="31"/>
    </row>
    <row r="13" spans="1:28" ht="15.75" x14ac:dyDescent="0.25">
      <c r="A13" s="6" t="s">
        <v>27</v>
      </c>
      <c r="B13" s="5">
        <v>2</v>
      </c>
      <c r="C13" s="31"/>
      <c r="D13" s="33"/>
      <c r="F13" s="40">
        <v>2017</v>
      </c>
      <c r="G13" s="35">
        <v>12</v>
      </c>
      <c r="I13" s="38"/>
      <c r="O13" s="31"/>
    </row>
    <row r="14" spans="1:28" ht="15.75" x14ac:dyDescent="0.25">
      <c r="A14" s="6" t="s">
        <v>30</v>
      </c>
      <c r="B14" s="5">
        <v>2</v>
      </c>
      <c r="C14" s="31"/>
      <c r="D14" s="33"/>
      <c r="F14" s="51">
        <v>2018</v>
      </c>
      <c r="G14" s="53">
        <v>20</v>
      </c>
      <c r="I14" s="38"/>
      <c r="O14" s="31"/>
    </row>
    <row r="15" spans="1:28" ht="15.75" x14ac:dyDescent="0.25">
      <c r="A15" s="6" t="s">
        <v>68</v>
      </c>
      <c r="B15" s="5">
        <v>2</v>
      </c>
      <c r="C15" s="31"/>
      <c r="D15" s="33"/>
      <c r="F15" s="40">
        <v>2019</v>
      </c>
      <c r="G15" s="35">
        <v>16</v>
      </c>
      <c r="I15" s="38"/>
      <c r="O15" s="31"/>
    </row>
    <row r="16" spans="1:28" ht="15.75" x14ac:dyDescent="0.25">
      <c r="A16" s="6" t="s">
        <v>70</v>
      </c>
      <c r="B16" s="5">
        <v>2</v>
      </c>
      <c r="C16" s="31"/>
      <c r="D16" s="33"/>
      <c r="F16" s="40">
        <v>2020</v>
      </c>
      <c r="G16" s="35">
        <v>3</v>
      </c>
      <c r="I16" s="38"/>
      <c r="O16" s="31"/>
    </row>
    <row r="17" spans="1:15" ht="15.75" x14ac:dyDescent="0.25">
      <c r="A17" s="6" t="s">
        <v>39</v>
      </c>
      <c r="B17" s="5">
        <v>2</v>
      </c>
      <c r="C17" s="31"/>
      <c r="D17" s="33"/>
      <c r="F17" s="40">
        <v>2021</v>
      </c>
      <c r="G17" s="35">
        <v>3</v>
      </c>
      <c r="I17" s="38"/>
      <c r="O17" s="31"/>
    </row>
    <row r="18" spans="1:15" ht="15.75" x14ac:dyDescent="0.25">
      <c r="A18" s="6" t="s">
        <v>114</v>
      </c>
      <c r="B18" s="5">
        <v>2</v>
      </c>
      <c r="C18" s="31"/>
      <c r="D18" s="33"/>
      <c r="F18" s="41" t="s">
        <v>215</v>
      </c>
      <c r="G18" s="37">
        <f>SUBTOTAL(109,Table210[Number of Songs])</f>
        <v>100</v>
      </c>
      <c r="I18" s="38"/>
      <c r="O18" s="31"/>
    </row>
    <row r="19" spans="1:15" ht="15.75" x14ac:dyDescent="0.25">
      <c r="A19" s="6" t="s">
        <v>79</v>
      </c>
      <c r="B19" s="5">
        <v>2</v>
      </c>
      <c r="C19" s="31"/>
      <c r="D19" s="33"/>
      <c r="F19" s="42"/>
      <c r="G19" s="38"/>
      <c r="I19" s="38"/>
      <c r="O19" s="31"/>
    </row>
    <row r="20" spans="1:15" ht="15.75" x14ac:dyDescent="0.25">
      <c r="A20" s="6" t="s">
        <v>29</v>
      </c>
      <c r="B20" s="5">
        <v>2</v>
      </c>
      <c r="C20" s="31"/>
      <c r="D20" s="33"/>
      <c r="F20" s="42"/>
      <c r="G20" s="38"/>
      <c r="I20" s="38"/>
      <c r="O20" s="31"/>
    </row>
    <row r="21" spans="1:15" ht="15.75" x14ac:dyDescent="0.25">
      <c r="A21" s="6" t="s">
        <v>126</v>
      </c>
      <c r="B21" s="5">
        <v>2</v>
      </c>
      <c r="C21" s="31"/>
      <c r="D21" s="33"/>
      <c r="F21" s="42"/>
      <c r="G21" s="38"/>
      <c r="I21" s="38"/>
      <c r="O21" s="31"/>
    </row>
    <row r="22" spans="1:15" ht="15.75" x14ac:dyDescent="0.25">
      <c r="A22" s="43" t="s">
        <v>147</v>
      </c>
      <c r="B22" s="44">
        <v>2</v>
      </c>
      <c r="C22" s="45"/>
      <c r="D22" s="46"/>
      <c r="E22" s="47"/>
      <c r="F22" s="48"/>
      <c r="G22" s="47"/>
      <c r="H22" s="47"/>
      <c r="I22" s="47"/>
      <c r="J22" s="47"/>
      <c r="K22" s="47"/>
      <c r="L22" s="47"/>
      <c r="M22" s="47"/>
      <c r="N22" s="47"/>
      <c r="O22" s="45"/>
    </row>
  </sheetData>
  <pageMargins left="0.7" right="0.7" top="0.75" bottom="0.75" header="0.3" footer="0.3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16"/>
  <sheetViews>
    <sheetView workbookViewId="0">
      <selection activeCell="D16" sqref="D16"/>
    </sheetView>
  </sheetViews>
  <sheetFormatPr defaultRowHeight="15.75" x14ac:dyDescent="0.25"/>
  <cols>
    <col min="1" max="1" width="7.7109375" style="1" customWidth="1"/>
    <col min="2" max="2" width="26.7109375" customWidth="1"/>
    <col min="3" max="3" width="26.7109375" style="18" customWidth="1"/>
    <col min="4" max="16384" width="9.140625" style="1"/>
  </cols>
  <sheetData>
    <row r="1" spans="1:2" x14ac:dyDescent="0.25">
      <c r="A1" s="22" t="s">
        <v>173</v>
      </c>
      <c r="B1" s="18" t="s">
        <v>230</v>
      </c>
    </row>
    <row r="2" spans="1:2" x14ac:dyDescent="0.25">
      <c r="A2" s="23">
        <v>1975</v>
      </c>
      <c r="B2" s="18">
        <v>-10</v>
      </c>
    </row>
    <row r="3" spans="1:2" x14ac:dyDescent="0.25">
      <c r="A3" s="23">
        <v>1995</v>
      </c>
      <c r="B3" s="18">
        <v>-4</v>
      </c>
    </row>
    <row r="4" spans="1:2" x14ac:dyDescent="0.25">
      <c r="A4" s="23">
        <v>2004</v>
      </c>
      <c r="B4" s="18">
        <v>-5</v>
      </c>
    </row>
    <row r="5" spans="1:2" x14ac:dyDescent="0.25">
      <c r="A5" s="23">
        <v>2008</v>
      </c>
      <c r="B5" s="18">
        <v>-8</v>
      </c>
    </row>
    <row r="6" spans="1:2" x14ac:dyDescent="0.25">
      <c r="A6" s="23">
        <v>2012</v>
      </c>
      <c r="B6" s="18">
        <v>-3.6666666666666665</v>
      </c>
    </row>
    <row r="7" spans="1:2" x14ac:dyDescent="0.25">
      <c r="A7" s="23">
        <v>2013</v>
      </c>
      <c r="B7" s="18">
        <v>-6.25</v>
      </c>
    </row>
    <row r="8" spans="1:2" x14ac:dyDescent="0.25">
      <c r="A8" s="23">
        <v>2014</v>
      </c>
      <c r="B8" s="18">
        <v>-6.5</v>
      </c>
    </row>
    <row r="9" spans="1:2" x14ac:dyDescent="0.25">
      <c r="A9" s="23">
        <v>2015</v>
      </c>
      <c r="B9" s="18">
        <v>-6.4615384615384617</v>
      </c>
    </row>
    <row r="10" spans="1:2" x14ac:dyDescent="0.25">
      <c r="A10" s="23">
        <v>2016</v>
      </c>
      <c r="B10" s="18">
        <v>-5.9375</v>
      </c>
    </row>
    <row r="11" spans="1:2" x14ac:dyDescent="0.25">
      <c r="A11" s="23">
        <v>2017</v>
      </c>
      <c r="B11" s="18">
        <v>-5.833333333333333</v>
      </c>
    </row>
    <row r="12" spans="1:2" x14ac:dyDescent="0.25">
      <c r="A12" s="23">
        <v>2018</v>
      </c>
      <c r="B12" s="18">
        <v>-5.95</v>
      </c>
    </row>
    <row r="13" spans="1:2" x14ac:dyDescent="0.25">
      <c r="A13" s="23">
        <v>2019</v>
      </c>
      <c r="B13" s="18">
        <v>-6.5625</v>
      </c>
    </row>
    <row r="14" spans="1:2" x14ac:dyDescent="0.25">
      <c r="A14" s="23">
        <v>2020</v>
      </c>
      <c r="B14" s="18">
        <v>-6.333333333333333</v>
      </c>
    </row>
    <row r="15" spans="1:2" x14ac:dyDescent="0.25">
      <c r="A15" s="24">
        <v>2021</v>
      </c>
      <c r="B15" s="18">
        <v>-5.333333333333333</v>
      </c>
    </row>
    <row r="16" spans="1:2" x14ac:dyDescent="0.25">
      <c r="B16" s="18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42"/>
  <sheetViews>
    <sheetView zoomScale="68" zoomScaleNormal="68" workbookViewId="0">
      <selection activeCell="B42" sqref="B42"/>
    </sheetView>
  </sheetViews>
  <sheetFormatPr defaultRowHeight="15.75" x14ac:dyDescent="0.25"/>
  <cols>
    <col min="1" max="1" width="27.42578125" style="1" customWidth="1"/>
    <col min="2" max="2" width="47.42578125" style="1" customWidth="1"/>
    <col min="3" max="3" width="30.7109375" style="1" customWidth="1"/>
    <col min="4" max="4" width="39.7109375" style="1" customWidth="1"/>
    <col min="5" max="5" width="33.5703125" style="1" customWidth="1"/>
    <col min="6" max="6" width="39.28515625" style="1" customWidth="1"/>
    <col min="7" max="7" width="32" style="1" customWidth="1"/>
    <col min="8" max="8" width="30" style="1" customWidth="1"/>
    <col min="9" max="9" width="40.5703125" style="1" customWidth="1"/>
    <col min="10" max="10" width="38.85546875" style="1" customWidth="1"/>
    <col min="11" max="11" width="36.42578125" style="1" customWidth="1"/>
    <col min="12" max="12" width="40.5703125" style="1" customWidth="1"/>
    <col min="13" max="13" width="27.42578125" style="1" customWidth="1"/>
    <col min="14" max="14" width="34.42578125" style="1" customWidth="1"/>
    <col min="15" max="15" width="29.28515625" style="1" customWidth="1"/>
    <col min="16" max="16" width="34.85546875" style="1" customWidth="1"/>
    <col min="17" max="17" width="28.42578125" style="1" customWidth="1"/>
    <col min="18" max="18" width="27.140625" style="1" customWidth="1"/>
    <col min="19" max="19" width="35.7109375" style="1" customWidth="1"/>
    <col min="20" max="20" width="34.140625" style="1" customWidth="1"/>
    <col min="21" max="21" width="32" style="1" customWidth="1"/>
    <col min="22" max="22" width="33" style="1" customWidth="1"/>
    <col min="23" max="23" width="19.85546875" style="1" customWidth="1"/>
    <col min="24" max="24" width="26.85546875" style="1" customWidth="1"/>
    <col min="25" max="25" width="21.7109375" style="1" customWidth="1"/>
    <col min="26" max="26" width="27.42578125" style="1" customWidth="1"/>
    <col min="27" max="27" width="20.85546875" style="1" customWidth="1"/>
    <col min="28" max="28" width="19.5703125" style="1" customWidth="1"/>
    <col min="29" max="29" width="27.85546875" style="1" customWidth="1"/>
    <col min="30" max="30" width="26.5703125" style="1" customWidth="1"/>
    <col min="31" max="31" width="24.42578125" style="1" customWidth="1"/>
    <col min="32" max="32" width="44.85546875" style="1" customWidth="1"/>
    <col min="33" max="33" width="31.7109375" style="1" customWidth="1"/>
    <col min="34" max="34" width="38.7109375" style="1" customWidth="1"/>
    <col min="35" max="35" width="33.5703125" style="1" customWidth="1"/>
    <col min="36" max="36" width="39.28515625" style="1" customWidth="1"/>
    <col min="37" max="37" width="32.7109375" style="1" customWidth="1"/>
    <col min="38" max="38" width="31.42578125" style="1" customWidth="1"/>
    <col min="39" max="39" width="39.7109375" style="1" customWidth="1"/>
    <col min="40" max="40" width="38.42578125" style="1" customWidth="1"/>
    <col min="41" max="41" width="36.28515625" style="1" customWidth="1"/>
    <col min="42" max="42" width="40.5703125" style="1" customWidth="1"/>
    <col min="43" max="43" width="27.42578125" style="1" customWidth="1"/>
    <col min="44" max="44" width="34.42578125" style="1" customWidth="1"/>
    <col min="45" max="45" width="29.28515625" style="1" customWidth="1"/>
    <col min="46" max="46" width="34.85546875" style="1" customWidth="1"/>
    <col min="47" max="47" width="28.42578125" style="1" customWidth="1"/>
    <col min="48" max="48" width="27.140625" style="1" customWidth="1"/>
    <col min="49" max="49" width="35.7109375" style="1" customWidth="1"/>
    <col min="50" max="50" width="34.140625" style="1" customWidth="1"/>
    <col min="51" max="51" width="32" style="1" customWidth="1"/>
    <col min="52" max="52" width="30.28515625" style="1" customWidth="1"/>
    <col min="53" max="53" width="19.85546875" style="1" customWidth="1"/>
    <col min="54" max="54" width="24.7109375" style="1" customWidth="1"/>
    <col min="55" max="55" width="21.85546875" style="1" customWidth="1"/>
    <col min="56" max="56" width="25.85546875" style="1" customWidth="1"/>
    <col min="57" max="57" width="20.42578125" style="1" customWidth="1"/>
    <col min="58" max="58" width="19.85546875" style="1" customWidth="1"/>
    <col min="59" max="59" width="25.85546875" style="1" customWidth="1"/>
    <col min="60" max="60" width="24.85546875" style="1" bestFit="1" customWidth="1"/>
    <col min="61" max="61" width="22.7109375" style="1" bestFit="1" customWidth="1"/>
    <col min="62" max="62" width="30.5703125" style="1" bestFit="1" customWidth="1"/>
    <col min="63" max="63" width="20.140625" style="1" bestFit="1" customWidth="1"/>
    <col min="64" max="64" width="25" style="1" bestFit="1" customWidth="1"/>
    <col min="65" max="65" width="22.140625" style="1" bestFit="1" customWidth="1"/>
    <col min="66" max="66" width="26.140625" style="1" bestFit="1" customWidth="1"/>
    <col min="67" max="67" width="20.7109375" style="1" bestFit="1" customWidth="1"/>
    <col min="68" max="68" width="20.140625" style="1" bestFit="1" customWidth="1"/>
    <col min="69" max="69" width="26.140625" style="1" bestFit="1" customWidth="1"/>
    <col min="70" max="70" width="25.140625" style="1" bestFit="1" customWidth="1"/>
    <col min="71" max="71" width="23" style="1" bestFit="1" customWidth="1"/>
    <col min="72" max="72" width="4.85546875" style="1" bestFit="1" customWidth="1"/>
    <col min="73" max="73" width="7.85546875" style="1" bestFit="1" customWidth="1"/>
    <col min="74" max="74" width="4.85546875" style="1" bestFit="1" customWidth="1"/>
    <col min="75" max="75" width="3" style="1" bestFit="1" customWidth="1"/>
    <col min="76" max="77" width="7.85546875" style="1" bestFit="1" customWidth="1"/>
    <col min="78" max="78" width="5.85546875" style="1" bestFit="1" customWidth="1"/>
    <col min="79" max="79" width="3" style="1" bestFit="1" customWidth="1"/>
    <col min="80" max="80" width="7.85546875" style="1" bestFit="1" customWidth="1"/>
    <col min="81" max="81" width="4.85546875" style="1" bestFit="1" customWidth="1"/>
    <col min="82" max="82" width="7.85546875" style="1" bestFit="1" customWidth="1"/>
    <col min="83" max="83" width="4.85546875" style="1" bestFit="1" customWidth="1"/>
    <col min="84" max="84" width="7.85546875" style="1" bestFit="1" customWidth="1"/>
    <col min="85" max="85" width="4.85546875" style="1" bestFit="1" customWidth="1"/>
    <col min="86" max="86" width="3" style="1" bestFit="1" customWidth="1"/>
    <col min="87" max="87" width="7.85546875" style="1" bestFit="1" customWidth="1"/>
    <col min="88" max="88" width="8.85546875" style="1" bestFit="1" customWidth="1"/>
    <col min="89" max="89" width="5.85546875" style="1" bestFit="1" customWidth="1"/>
    <col min="90" max="90" width="7.85546875" style="1" bestFit="1" customWidth="1"/>
    <col min="91" max="91" width="4.85546875" style="1" bestFit="1" customWidth="1"/>
    <col min="92" max="92" width="3" style="1" bestFit="1" customWidth="1"/>
    <col min="93" max="93" width="7.85546875" style="1" bestFit="1" customWidth="1"/>
    <col min="94" max="94" width="8.85546875" style="1" bestFit="1" customWidth="1"/>
    <col min="95" max="95" width="5.85546875" style="1" bestFit="1" customWidth="1"/>
    <col min="96" max="96" width="7.85546875" style="1" bestFit="1" customWidth="1"/>
    <col min="97" max="97" width="8.85546875" style="1" bestFit="1" customWidth="1"/>
    <col min="98" max="98" width="5.85546875" style="1" bestFit="1" customWidth="1"/>
    <col min="99" max="99" width="7.85546875" style="1" bestFit="1" customWidth="1"/>
    <col min="100" max="100" width="8.85546875" style="1" bestFit="1" customWidth="1"/>
    <col min="101" max="101" width="5.85546875" style="1" bestFit="1" customWidth="1"/>
    <col min="102" max="102" width="7.85546875" style="1" bestFit="1" customWidth="1"/>
    <col min="103" max="103" width="8.85546875" style="1" bestFit="1" customWidth="1"/>
    <col min="104" max="104" width="5.85546875" style="1" bestFit="1" customWidth="1"/>
    <col min="105" max="105" width="7.85546875" style="1" bestFit="1" customWidth="1"/>
    <col min="106" max="106" width="8.85546875" style="1" bestFit="1" customWidth="1"/>
    <col min="107" max="107" width="5.85546875" style="1" bestFit="1" customWidth="1"/>
    <col min="108" max="108" width="7.85546875" style="1" bestFit="1" customWidth="1"/>
    <col min="109" max="109" width="4.85546875" style="1" bestFit="1" customWidth="1"/>
    <col min="110" max="110" width="7.85546875" style="1" bestFit="1" customWidth="1"/>
    <col min="111" max="111" width="8.85546875" style="1" bestFit="1" customWidth="1"/>
    <col min="112" max="112" width="5.85546875" style="1" bestFit="1" customWidth="1"/>
    <col min="113" max="113" width="7.85546875" style="1" bestFit="1" customWidth="1"/>
    <col min="114" max="114" width="8.85546875" style="1" bestFit="1" customWidth="1"/>
    <col min="115" max="115" width="5.85546875" style="1" bestFit="1" customWidth="1"/>
    <col min="116" max="116" width="7.85546875" style="1" bestFit="1" customWidth="1"/>
    <col min="117" max="117" width="4.85546875" style="1" bestFit="1" customWidth="1"/>
    <col min="118" max="118" width="7.85546875" style="1" bestFit="1" customWidth="1"/>
    <col min="119" max="119" width="8.85546875" style="1" bestFit="1" customWidth="1"/>
    <col min="120" max="120" width="5.85546875" style="1" bestFit="1" customWidth="1"/>
    <col min="121" max="121" width="7.85546875" style="1" bestFit="1" customWidth="1"/>
    <col min="122" max="122" width="4.85546875" style="1" bestFit="1" customWidth="1"/>
    <col min="123" max="123" width="7.85546875" style="1" bestFit="1" customWidth="1"/>
    <col min="124" max="124" width="8.85546875" style="1" bestFit="1" customWidth="1"/>
    <col min="125" max="125" width="5.85546875" style="1" bestFit="1" customWidth="1"/>
    <col min="126" max="126" width="7.85546875" style="1" bestFit="1" customWidth="1"/>
    <col min="127" max="127" width="8.85546875" style="1" bestFit="1" customWidth="1"/>
    <col min="128" max="128" width="5.85546875" style="1" bestFit="1" customWidth="1"/>
    <col min="129" max="129" width="7.85546875" style="1" bestFit="1" customWidth="1"/>
    <col min="130" max="130" width="4.85546875" style="1" bestFit="1" customWidth="1"/>
    <col min="131" max="131" width="7.85546875" style="1" bestFit="1" customWidth="1"/>
    <col min="132" max="132" width="8.85546875" style="1" bestFit="1" customWidth="1"/>
    <col min="133" max="133" width="5.85546875" style="1" bestFit="1" customWidth="1"/>
    <col min="134" max="134" width="7.85546875" style="1" bestFit="1" customWidth="1"/>
    <col min="135" max="135" width="8.85546875" style="1" bestFit="1" customWidth="1"/>
    <col min="136" max="136" width="5.85546875" style="1" bestFit="1" customWidth="1"/>
    <col min="137" max="137" width="7.85546875" style="1" bestFit="1" customWidth="1"/>
    <col min="138" max="138" width="4.85546875" style="1" bestFit="1" customWidth="1"/>
    <col min="139" max="139" width="7.85546875" style="1" bestFit="1" customWidth="1"/>
    <col min="140" max="140" width="4.85546875" style="1" bestFit="1" customWidth="1"/>
    <col min="141" max="141" width="7.85546875" style="1" bestFit="1" customWidth="1"/>
    <col min="142" max="142" width="4.85546875" style="1" bestFit="1" customWidth="1"/>
    <col min="143" max="143" width="7.85546875" style="1" bestFit="1" customWidth="1"/>
    <col min="144" max="144" width="4.85546875" style="1" bestFit="1" customWidth="1"/>
    <col min="145" max="145" width="7.85546875" style="1" bestFit="1" customWidth="1"/>
    <col min="146" max="146" width="8.85546875" style="1" bestFit="1" customWidth="1"/>
    <col min="147" max="147" width="5.85546875" style="1" bestFit="1" customWidth="1"/>
    <col min="148" max="148" width="7.85546875" style="1" bestFit="1" customWidth="1"/>
    <col min="149" max="149" width="4.85546875" style="1" bestFit="1" customWidth="1"/>
    <col min="150" max="150" width="7.85546875" style="1" bestFit="1" customWidth="1"/>
    <col min="151" max="151" width="8.85546875" style="1" bestFit="1" customWidth="1"/>
    <col min="152" max="152" width="5.85546875" style="1" bestFit="1" customWidth="1"/>
    <col min="153" max="153" width="7.85546875" style="1" bestFit="1" customWidth="1"/>
    <col min="154" max="154" width="8.85546875" style="1" bestFit="1" customWidth="1"/>
    <col min="155" max="155" width="5.85546875" style="1" bestFit="1" customWidth="1"/>
    <col min="156" max="156" width="7.85546875" style="1" bestFit="1" customWidth="1"/>
    <col min="157" max="157" width="4.85546875" style="1" bestFit="1" customWidth="1"/>
    <col min="158" max="158" width="7.85546875" style="1" bestFit="1" customWidth="1"/>
    <col min="159" max="159" width="4.85546875" style="1" bestFit="1" customWidth="1"/>
    <col min="160" max="160" width="7.85546875" style="1" bestFit="1" customWidth="1"/>
    <col min="161" max="161" width="8.85546875" style="1" bestFit="1" customWidth="1"/>
    <col min="162" max="162" width="5.85546875" style="1" bestFit="1" customWidth="1"/>
    <col min="163" max="163" width="7.85546875" style="1" bestFit="1" customWidth="1"/>
    <col min="164" max="164" width="4.85546875" style="1" bestFit="1" customWidth="1"/>
    <col min="165" max="165" width="7.85546875" style="1" bestFit="1" customWidth="1"/>
    <col min="166" max="166" width="4.85546875" style="1" bestFit="1" customWidth="1"/>
    <col min="167" max="167" width="7.85546875" style="1" bestFit="1" customWidth="1"/>
    <col min="168" max="168" width="8.85546875" style="1" bestFit="1" customWidth="1"/>
    <col min="169" max="169" width="5.85546875" style="1" bestFit="1" customWidth="1"/>
    <col min="170" max="170" width="7.85546875" style="1" bestFit="1" customWidth="1"/>
    <col min="171" max="171" width="8.85546875" style="1" bestFit="1" customWidth="1"/>
    <col min="172" max="172" width="5.85546875" style="1" bestFit="1" customWidth="1"/>
    <col min="173" max="173" width="7.85546875" style="1" bestFit="1" customWidth="1"/>
    <col min="174" max="174" width="8.85546875" style="1" bestFit="1" customWidth="1"/>
    <col min="175" max="175" width="5.85546875" style="1" bestFit="1" customWidth="1"/>
    <col min="176" max="176" width="7.85546875" style="1" bestFit="1" customWidth="1"/>
    <col min="177" max="177" width="8.85546875" style="1" bestFit="1" customWidth="1"/>
    <col min="178" max="178" width="5.85546875" style="1" bestFit="1" customWidth="1"/>
    <col min="179" max="179" width="7.85546875" style="1" bestFit="1" customWidth="1"/>
    <col min="180" max="180" width="4.85546875" style="1" bestFit="1" customWidth="1"/>
    <col min="181" max="181" width="7.85546875" style="1" bestFit="1" customWidth="1"/>
    <col min="182" max="182" width="8.85546875" style="1" bestFit="1" customWidth="1"/>
    <col min="183" max="183" width="5.85546875" style="1" bestFit="1" customWidth="1"/>
    <col min="184" max="184" width="7.85546875" style="1" bestFit="1" customWidth="1"/>
    <col min="185" max="185" width="8.85546875" style="1" bestFit="1" customWidth="1"/>
    <col min="186" max="186" width="5.85546875" style="1" bestFit="1" customWidth="1"/>
    <col min="187" max="187" width="7.85546875" style="1" bestFit="1" customWidth="1"/>
    <col min="188" max="188" width="4.85546875" style="1" bestFit="1" customWidth="1"/>
    <col min="189" max="189" width="7.85546875" style="1" bestFit="1" customWidth="1"/>
    <col min="190" max="190" width="4.85546875" style="1" bestFit="1" customWidth="1"/>
    <col min="191" max="191" width="7.85546875" style="1" bestFit="1" customWidth="1"/>
    <col min="192" max="192" width="4.85546875" style="1" bestFit="1" customWidth="1"/>
    <col min="193" max="193" width="7.85546875" style="1" bestFit="1" customWidth="1"/>
    <col min="194" max="194" width="8.85546875" style="1" bestFit="1" customWidth="1"/>
    <col min="195" max="195" width="5.85546875" style="1" bestFit="1" customWidth="1"/>
    <col min="196" max="196" width="7.85546875" style="1" bestFit="1" customWidth="1"/>
    <col min="197" max="197" width="4.85546875" style="1" bestFit="1" customWidth="1"/>
    <col min="198" max="198" width="7.85546875" style="1" bestFit="1" customWidth="1"/>
    <col min="199" max="199" width="8.85546875" style="1" bestFit="1" customWidth="1"/>
    <col min="200" max="200" width="5.85546875" style="1" bestFit="1" customWidth="1"/>
    <col min="201" max="201" width="7.85546875" style="1" bestFit="1" customWidth="1"/>
    <col min="202" max="202" width="8.85546875" style="1" bestFit="1" customWidth="1"/>
    <col min="203" max="203" width="5.85546875" style="1" bestFit="1" customWidth="1"/>
    <col min="204" max="204" width="7.85546875" style="1" bestFit="1" customWidth="1"/>
    <col min="205" max="205" width="8.85546875" style="1" bestFit="1" customWidth="1"/>
    <col min="206" max="206" width="5.85546875" style="1" bestFit="1" customWidth="1"/>
    <col min="207" max="207" width="7.85546875" style="1" bestFit="1" customWidth="1"/>
    <col min="208" max="208" width="8.85546875" style="1" bestFit="1" customWidth="1"/>
    <col min="209" max="209" width="5.85546875" style="1" bestFit="1" customWidth="1"/>
    <col min="210" max="210" width="7.85546875" style="1" bestFit="1" customWidth="1"/>
    <col min="211" max="211" width="8.85546875" style="1" bestFit="1" customWidth="1"/>
    <col min="212" max="212" width="5.85546875" style="1" bestFit="1" customWidth="1"/>
    <col min="213" max="213" width="7.85546875" style="1" bestFit="1" customWidth="1"/>
    <col min="214" max="214" width="4.85546875" style="1" bestFit="1" customWidth="1"/>
    <col min="215" max="215" width="7.85546875" style="1" bestFit="1" customWidth="1"/>
    <col min="216" max="216" width="8.85546875" style="1" bestFit="1" customWidth="1"/>
    <col min="217" max="217" width="5.85546875" style="1" bestFit="1" customWidth="1"/>
    <col min="218" max="218" width="7.85546875" style="1" bestFit="1" customWidth="1"/>
    <col min="219" max="219" width="8.85546875" style="1" bestFit="1" customWidth="1"/>
    <col min="220" max="220" width="5.85546875" style="1" bestFit="1" customWidth="1"/>
    <col min="221" max="221" width="7.85546875" style="1" bestFit="1" customWidth="1"/>
    <col min="222" max="222" width="4.85546875" style="1" bestFit="1" customWidth="1"/>
    <col min="223" max="223" width="7.85546875" style="1" bestFit="1" customWidth="1"/>
    <col min="224" max="224" width="8.85546875" style="1" bestFit="1" customWidth="1"/>
    <col min="225" max="225" width="5.85546875" style="1" bestFit="1" customWidth="1"/>
    <col min="226" max="226" width="7.85546875" style="1" bestFit="1" customWidth="1"/>
    <col min="227" max="227" width="4.85546875" style="1" bestFit="1" customWidth="1"/>
    <col min="228" max="228" width="7.85546875" style="1" bestFit="1" customWidth="1"/>
    <col min="229" max="229" width="8.85546875" style="1" bestFit="1" customWidth="1"/>
    <col min="230" max="230" width="5.85546875" style="1" bestFit="1" customWidth="1"/>
    <col min="231" max="231" width="7.85546875" style="1" bestFit="1" customWidth="1"/>
    <col min="232" max="232" width="8.85546875" style="1" bestFit="1" customWidth="1"/>
    <col min="233" max="233" width="5.85546875" style="1" bestFit="1" customWidth="1"/>
    <col min="234" max="234" width="7.85546875" style="1" bestFit="1" customWidth="1"/>
    <col min="235" max="235" width="8.85546875" style="1" bestFit="1" customWidth="1"/>
    <col min="236" max="236" width="5.85546875" style="1" bestFit="1" customWidth="1"/>
    <col min="237" max="237" width="7.85546875" style="1" bestFit="1" customWidth="1"/>
    <col min="238" max="238" width="4.85546875" style="1" bestFit="1" customWidth="1"/>
    <col min="239" max="239" width="7.85546875" style="1" bestFit="1" customWidth="1"/>
    <col min="240" max="240" width="8.85546875" style="1" bestFit="1" customWidth="1"/>
    <col min="241" max="241" width="5.85546875" style="1" bestFit="1" customWidth="1"/>
    <col min="242" max="242" width="7.85546875" style="1" bestFit="1" customWidth="1"/>
    <col min="243" max="243" width="8.85546875" style="1" bestFit="1" customWidth="1"/>
    <col min="244" max="244" width="5.85546875" style="1" bestFit="1" customWidth="1"/>
    <col min="245" max="245" width="7.85546875" style="1" bestFit="1" customWidth="1"/>
    <col min="246" max="246" width="4.85546875" style="1" bestFit="1" customWidth="1"/>
    <col min="247" max="247" width="7.85546875" style="1" bestFit="1" customWidth="1"/>
    <col min="248" max="248" width="8.85546875" style="1" bestFit="1" customWidth="1"/>
    <col min="249" max="249" width="5.85546875" style="1" bestFit="1" customWidth="1"/>
    <col min="250" max="250" width="7.85546875" style="1" bestFit="1" customWidth="1"/>
    <col min="251" max="251" width="8.85546875" style="1" bestFit="1" customWidth="1"/>
    <col min="252" max="252" width="9.140625" style="1"/>
    <col min="253" max="254" width="12.140625" style="1" bestFit="1" customWidth="1"/>
    <col min="255" max="255" width="11.28515625" style="1" bestFit="1" customWidth="1"/>
    <col min="256" max="16384" width="9.140625" style="1"/>
  </cols>
  <sheetData>
    <row r="1" spans="1:11" ht="14.25" customHeight="1" x14ac:dyDescent="0.25"/>
    <row r="2" spans="1:11" s="15" customFormat="1" x14ac:dyDescent="0.25">
      <c r="A2" s="3" t="s">
        <v>161</v>
      </c>
      <c r="B2" s="1" t="s">
        <v>12</v>
      </c>
    </row>
    <row r="4" spans="1:11" x14ac:dyDescent="0.25">
      <c r="A4" s="3" t="s">
        <v>213</v>
      </c>
      <c r="B4" s="1" t="s">
        <v>221</v>
      </c>
      <c r="C4" s="1" t="s">
        <v>222</v>
      </c>
      <c r="D4" s="1" t="s">
        <v>223</v>
      </c>
      <c r="E4" s="1" t="s">
        <v>224</v>
      </c>
      <c r="F4" s="1" t="s">
        <v>230</v>
      </c>
      <c r="G4" s="1" t="s">
        <v>229</v>
      </c>
      <c r="H4" s="1" t="s">
        <v>228</v>
      </c>
      <c r="I4" s="1" t="s">
        <v>227</v>
      </c>
      <c r="J4" s="1" t="s">
        <v>226</v>
      </c>
      <c r="K4" s="1" t="s">
        <v>225</v>
      </c>
    </row>
    <row r="5" spans="1:11" x14ac:dyDescent="0.25">
      <c r="A5" s="4">
        <v>2018</v>
      </c>
      <c r="B5" s="5"/>
      <c r="C5" s="5"/>
      <c r="D5" s="5"/>
      <c r="E5" s="5"/>
      <c r="F5" s="5"/>
      <c r="G5" s="5"/>
      <c r="H5" s="5"/>
      <c r="I5" s="5"/>
      <c r="J5" s="5"/>
      <c r="K5" s="5"/>
    </row>
    <row r="6" spans="1:11" x14ac:dyDescent="0.25">
      <c r="A6" s="16" t="s">
        <v>183</v>
      </c>
      <c r="B6" s="5"/>
      <c r="C6" s="5"/>
      <c r="D6" s="5"/>
      <c r="E6" s="5"/>
      <c r="F6" s="5"/>
      <c r="G6" s="5"/>
      <c r="H6" s="5"/>
      <c r="I6" s="5"/>
      <c r="J6" s="5"/>
      <c r="K6" s="5"/>
    </row>
    <row r="7" spans="1:11" x14ac:dyDescent="0.25">
      <c r="A7" s="17" t="s">
        <v>174</v>
      </c>
      <c r="B7" s="5">
        <v>115</v>
      </c>
      <c r="C7" s="5">
        <v>30</v>
      </c>
      <c r="D7" s="5">
        <v>35</v>
      </c>
      <c r="E7" s="5">
        <v>10</v>
      </c>
      <c r="F7" s="5">
        <v>-10</v>
      </c>
      <c r="G7" s="5">
        <v>12</v>
      </c>
      <c r="H7" s="5">
        <v>200</v>
      </c>
      <c r="I7" s="5">
        <v>93</v>
      </c>
      <c r="J7" s="5">
        <v>3</v>
      </c>
      <c r="K7" s="5">
        <v>86</v>
      </c>
    </row>
    <row r="8" spans="1:11" x14ac:dyDescent="0.25">
      <c r="A8" s="4">
        <v>2019</v>
      </c>
      <c r="B8" s="5"/>
      <c r="C8" s="5"/>
      <c r="D8" s="5"/>
      <c r="E8" s="5"/>
      <c r="F8" s="5"/>
      <c r="G8" s="5"/>
      <c r="H8" s="5"/>
      <c r="I8" s="5"/>
      <c r="J8" s="5"/>
      <c r="K8" s="5"/>
    </row>
    <row r="9" spans="1:11" x14ac:dyDescent="0.25">
      <c r="A9" s="16" t="s">
        <v>183</v>
      </c>
      <c r="B9" s="5"/>
      <c r="C9" s="5"/>
      <c r="D9" s="5"/>
      <c r="E9" s="5"/>
      <c r="F9" s="5"/>
      <c r="G9" s="5"/>
      <c r="H9" s="5"/>
      <c r="I9" s="5"/>
      <c r="J9" s="5"/>
      <c r="K9" s="5"/>
    </row>
    <row r="10" spans="1:11" x14ac:dyDescent="0.25">
      <c r="A10" s="17" t="s">
        <v>175</v>
      </c>
      <c r="B10" s="5">
        <v>135</v>
      </c>
      <c r="C10" s="5">
        <v>43</v>
      </c>
      <c r="D10" s="5">
        <v>70</v>
      </c>
      <c r="E10" s="5">
        <v>10</v>
      </c>
      <c r="F10" s="5">
        <v>-11</v>
      </c>
      <c r="G10" s="5">
        <v>56</v>
      </c>
      <c r="H10" s="5">
        <v>194</v>
      </c>
      <c r="I10" s="5">
        <v>33</v>
      </c>
      <c r="J10" s="5">
        <v>38</v>
      </c>
      <c r="K10" s="5">
        <v>84</v>
      </c>
    </row>
    <row r="11" spans="1:11" x14ac:dyDescent="0.25">
      <c r="A11" s="17" t="s">
        <v>85</v>
      </c>
      <c r="B11" s="5">
        <v>83</v>
      </c>
      <c r="C11" s="5">
        <v>11</v>
      </c>
      <c r="D11" s="5">
        <v>37</v>
      </c>
      <c r="E11" s="5">
        <v>9</v>
      </c>
      <c r="F11" s="5">
        <v>-14</v>
      </c>
      <c r="G11" s="5">
        <v>20</v>
      </c>
      <c r="H11" s="5">
        <v>196</v>
      </c>
      <c r="I11" s="5">
        <v>98</v>
      </c>
      <c r="J11" s="5">
        <v>10</v>
      </c>
      <c r="K11" s="5">
        <v>81</v>
      </c>
    </row>
    <row r="12" spans="1:11" s="18" customFormat="1" x14ac:dyDescent="0.25">
      <c r="A12" s="20" t="s">
        <v>231</v>
      </c>
      <c r="B12" s="21">
        <v>111</v>
      </c>
      <c r="C12" s="21">
        <v>28</v>
      </c>
      <c r="D12" s="21">
        <v>47.333333333333336</v>
      </c>
      <c r="E12" s="21">
        <v>9.6666666666666661</v>
      </c>
      <c r="F12" s="21">
        <v>-11.666666666666666</v>
      </c>
      <c r="G12" s="21">
        <v>29.333333333333332</v>
      </c>
      <c r="H12" s="21">
        <v>196.66666666666666</v>
      </c>
      <c r="I12" s="21">
        <v>74.666666666666671</v>
      </c>
      <c r="J12" s="21">
        <v>17</v>
      </c>
      <c r="K12" s="21">
        <v>83.666666666666671</v>
      </c>
    </row>
    <row r="13" spans="1:11" x14ac:dyDescent="0.25">
      <c r="A13"/>
      <c r="B13"/>
      <c r="C13"/>
      <c r="D13"/>
      <c r="E13"/>
      <c r="F13"/>
      <c r="G13"/>
      <c r="H13"/>
      <c r="I13"/>
      <c r="J13"/>
      <c r="K13"/>
    </row>
    <row r="14" spans="1:11" x14ac:dyDescent="0.25">
      <c r="A14"/>
      <c r="B14"/>
      <c r="C14"/>
      <c r="D14"/>
      <c r="E14"/>
      <c r="F14"/>
      <c r="G14"/>
      <c r="H14"/>
      <c r="I14"/>
      <c r="J14"/>
      <c r="K14"/>
    </row>
    <row r="15" spans="1:11" x14ac:dyDescent="0.25">
      <c r="A15"/>
      <c r="B15"/>
      <c r="C15"/>
      <c r="D15"/>
      <c r="E15"/>
      <c r="F15"/>
      <c r="G15"/>
      <c r="H15"/>
      <c r="I15"/>
      <c r="J15"/>
      <c r="K15"/>
    </row>
    <row r="16" spans="1:11" x14ac:dyDescent="0.25">
      <c r="A16"/>
      <c r="B16"/>
      <c r="C16"/>
      <c r="D16"/>
      <c r="E16"/>
      <c r="F16"/>
      <c r="G16"/>
      <c r="H16"/>
      <c r="I16"/>
      <c r="J16"/>
      <c r="K16"/>
    </row>
    <row r="17" spans="1:11" x14ac:dyDescent="0.25">
      <c r="A17"/>
      <c r="B17"/>
      <c r="C17"/>
      <c r="D17"/>
      <c r="E17"/>
      <c r="F17"/>
      <c r="G17"/>
      <c r="H17"/>
      <c r="I17"/>
      <c r="J17"/>
      <c r="K17"/>
    </row>
    <row r="18" spans="1:11" x14ac:dyDescent="0.25">
      <c r="A18"/>
      <c r="B18"/>
      <c r="C18"/>
      <c r="D18"/>
      <c r="E18"/>
      <c r="F18"/>
      <c r="G18"/>
      <c r="H18"/>
      <c r="I18"/>
      <c r="J18"/>
      <c r="K18"/>
    </row>
    <row r="42" spans="2:2" x14ac:dyDescent="0.25">
      <c r="B42" s="2" t="s">
        <v>232</v>
      </c>
    </row>
  </sheetData>
  <pageMargins left="0.7" right="0.7" top="0.75" bottom="0.75" header="0.3" footer="0.3"/>
  <pageSetup orientation="portrait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B16"/>
  <sheetViews>
    <sheetView workbookViewId="0">
      <selection activeCell="C18" sqref="C18"/>
    </sheetView>
  </sheetViews>
  <sheetFormatPr defaultRowHeight="15" x14ac:dyDescent="0.25"/>
  <cols>
    <col min="1" max="1" width="14.42578125" customWidth="1"/>
    <col min="2" max="2" width="26.28515625" customWidth="1"/>
  </cols>
  <sheetData>
    <row r="1" spans="1:2" ht="15.75" x14ac:dyDescent="0.25">
      <c r="A1" s="1" t="s">
        <v>213</v>
      </c>
      <c r="B1" s="18" t="s">
        <v>223</v>
      </c>
    </row>
    <row r="2" spans="1:2" ht="15.75" x14ac:dyDescent="0.25">
      <c r="A2" s="1">
        <v>1975</v>
      </c>
      <c r="B2" s="18">
        <v>41</v>
      </c>
    </row>
    <row r="3" spans="1:2" ht="15.75" x14ac:dyDescent="0.25">
      <c r="A3" s="1">
        <v>1995</v>
      </c>
      <c r="B3" s="18">
        <v>38</v>
      </c>
    </row>
    <row r="4" spans="1:2" ht="15.75" x14ac:dyDescent="0.25">
      <c r="A4" s="1">
        <v>2004</v>
      </c>
      <c r="B4" s="18">
        <v>35</v>
      </c>
    </row>
    <row r="5" spans="1:2" ht="15.75" x14ac:dyDescent="0.25">
      <c r="A5" s="1">
        <v>2008</v>
      </c>
      <c r="B5" s="18">
        <v>69</v>
      </c>
    </row>
    <row r="6" spans="1:2" ht="15.75" x14ac:dyDescent="0.25">
      <c r="A6" s="1">
        <v>2012</v>
      </c>
      <c r="B6" s="18">
        <v>53.333333333333336</v>
      </c>
    </row>
    <row r="7" spans="1:2" ht="15.75" x14ac:dyDescent="0.25">
      <c r="A7" s="1">
        <v>2013</v>
      </c>
      <c r="B7" s="18">
        <v>51.5</v>
      </c>
    </row>
    <row r="8" spans="1:2" ht="15.75" x14ac:dyDescent="0.25">
      <c r="A8" s="1">
        <v>2014</v>
      </c>
      <c r="B8" s="18">
        <v>59.166666666666664</v>
      </c>
    </row>
    <row r="9" spans="1:2" ht="15.75" x14ac:dyDescent="0.25">
      <c r="A9" s="1">
        <v>2015</v>
      </c>
      <c r="B9" s="18">
        <v>71.384615384615387</v>
      </c>
    </row>
    <row r="10" spans="1:2" ht="15.75" x14ac:dyDescent="0.25">
      <c r="A10" s="1">
        <v>2016</v>
      </c>
      <c r="B10" s="18">
        <v>67.75</v>
      </c>
    </row>
    <row r="11" spans="1:2" ht="15.75" x14ac:dyDescent="0.25">
      <c r="A11" s="1">
        <v>2017</v>
      </c>
      <c r="B11" s="18">
        <v>71.333333333333329</v>
      </c>
    </row>
    <row r="12" spans="1:2" ht="15.75" x14ac:dyDescent="0.25">
      <c r="A12" s="1">
        <v>2018</v>
      </c>
      <c r="B12" s="18">
        <v>68.75</v>
      </c>
    </row>
    <row r="13" spans="1:2" ht="15.75" x14ac:dyDescent="0.25">
      <c r="A13" s="1">
        <v>2019</v>
      </c>
      <c r="B13" s="18">
        <v>70.625</v>
      </c>
    </row>
    <row r="14" spans="1:2" ht="15.75" x14ac:dyDescent="0.25">
      <c r="A14" s="1">
        <v>2020</v>
      </c>
      <c r="B14" s="18">
        <v>68.333333333333329</v>
      </c>
    </row>
    <row r="15" spans="1:2" ht="15.75" x14ac:dyDescent="0.25">
      <c r="A15" s="1">
        <v>2021</v>
      </c>
      <c r="B15" s="18">
        <v>71.333333333333329</v>
      </c>
    </row>
    <row r="16" spans="1:2" x14ac:dyDescent="0.25">
      <c r="B16" s="19"/>
    </row>
  </sheetData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BA271"/>
  <sheetViews>
    <sheetView workbookViewId="0">
      <selection sqref="A1:Z20"/>
    </sheetView>
  </sheetViews>
  <sheetFormatPr defaultRowHeight="15.75" x14ac:dyDescent="0.25"/>
  <cols>
    <col min="1" max="1" width="19.42578125" style="1" customWidth="1"/>
    <col min="2" max="2" width="17.7109375" style="1" customWidth="1"/>
    <col min="3" max="51" width="3.28515625" style="1" bestFit="1" customWidth="1"/>
    <col min="52" max="52" width="7.7109375" style="1" bestFit="1" customWidth="1"/>
    <col min="53" max="53" width="12.5703125" style="1" bestFit="1" customWidth="1"/>
    <col min="54" max="16384" width="9.140625" style="1"/>
  </cols>
  <sheetData>
    <row r="1" spans="1:53" x14ac:dyDescent="0.25">
      <c r="A1" s="3" t="s">
        <v>220</v>
      </c>
      <c r="B1" s="1" t="s">
        <v>214</v>
      </c>
    </row>
    <row r="2" spans="1:53" x14ac:dyDescent="0.25">
      <c r="A2" s="6" t="s">
        <v>14</v>
      </c>
      <c r="B2" s="5">
        <v>7</v>
      </c>
    </row>
    <row r="3" spans="1:53" x14ac:dyDescent="0.25">
      <c r="A3" s="6" t="s">
        <v>9</v>
      </c>
      <c r="B3" s="5">
        <v>5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</row>
    <row r="4" spans="1:53" x14ac:dyDescent="0.25">
      <c r="A4" s="6" t="s">
        <v>1</v>
      </c>
      <c r="B4" s="5">
        <v>4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</row>
    <row r="5" spans="1:53" x14ac:dyDescent="0.25">
      <c r="A5" s="6" t="s">
        <v>11</v>
      </c>
      <c r="B5" s="5">
        <v>4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</row>
    <row r="6" spans="1:53" x14ac:dyDescent="0.25">
      <c r="A6" s="6" t="s">
        <v>19</v>
      </c>
      <c r="B6" s="5">
        <v>3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</row>
    <row r="7" spans="1:53" x14ac:dyDescent="0.25">
      <c r="A7" s="6" t="s">
        <v>66</v>
      </c>
      <c r="B7" s="5">
        <v>3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</row>
    <row r="8" spans="1:53" x14ac:dyDescent="0.25">
      <c r="A8" s="6" t="s">
        <v>17</v>
      </c>
      <c r="B8" s="5">
        <v>3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</row>
    <row r="9" spans="1:53" x14ac:dyDescent="0.25">
      <c r="A9" s="6" t="s">
        <v>12</v>
      </c>
      <c r="B9" s="5">
        <v>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x14ac:dyDescent="0.25">
      <c r="A10" s="6" t="s">
        <v>49</v>
      </c>
      <c r="B10" s="5">
        <v>3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x14ac:dyDescent="0.25">
      <c r="A11" s="6" t="s">
        <v>27</v>
      </c>
      <c r="B11" s="5">
        <v>2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x14ac:dyDescent="0.25">
      <c r="A12" s="6" t="s">
        <v>30</v>
      </c>
      <c r="B12" s="5">
        <v>2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x14ac:dyDescent="0.25">
      <c r="A13" s="6" t="s">
        <v>68</v>
      </c>
      <c r="B13" s="5">
        <v>2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x14ac:dyDescent="0.25">
      <c r="A14" s="6" t="s">
        <v>70</v>
      </c>
      <c r="B14" s="5">
        <v>2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x14ac:dyDescent="0.25">
      <c r="A15" s="6" t="s">
        <v>39</v>
      </c>
      <c r="B15" s="5">
        <v>2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x14ac:dyDescent="0.25">
      <c r="A16" s="6" t="s">
        <v>114</v>
      </c>
      <c r="B16" s="5">
        <v>2</v>
      </c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x14ac:dyDescent="0.25">
      <c r="A17" s="6" t="s">
        <v>79</v>
      </c>
      <c r="B17" s="5">
        <v>2</v>
      </c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x14ac:dyDescent="0.25">
      <c r="A18" s="6" t="s">
        <v>29</v>
      </c>
      <c r="B18" s="5">
        <v>2</v>
      </c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x14ac:dyDescent="0.25">
      <c r="A19" s="6" t="s">
        <v>126</v>
      </c>
      <c r="B19" s="5">
        <v>2</v>
      </c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x14ac:dyDescent="0.25">
      <c r="A20" s="6" t="s">
        <v>147</v>
      </c>
      <c r="B20" s="5">
        <v>2</v>
      </c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x14ac:dyDescent="0.25"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x14ac:dyDescent="0.25">
      <c r="C23"/>
      <c r="D23" s="2" t="s">
        <v>233</v>
      </c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x14ac:dyDescent="0.25">
      <c r="C24"/>
      <c r="D24" s="25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  <row r="137" spans="1:53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</row>
    <row r="138" spans="1:53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</row>
    <row r="139" spans="1:53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</row>
    <row r="140" spans="1:53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</row>
    <row r="141" spans="1:53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</row>
    <row r="142" spans="1:53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</row>
    <row r="143" spans="1:53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</row>
    <row r="144" spans="1:53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</row>
    <row r="145" spans="1:53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</row>
    <row r="146" spans="1:53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</row>
    <row r="147" spans="1:53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</row>
    <row r="148" spans="1:53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</row>
    <row r="149" spans="1:53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</row>
    <row r="150" spans="1:53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</row>
    <row r="151" spans="1:53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</row>
    <row r="152" spans="1:53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</row>
    <row r="153" spans="1:53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</row>
    <row r="154" spans="1:53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</row>
    <row r="155" spans="1:53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</row>
    <row r="156" spans="1:53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</row>
    <row r="157" spans="1:53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</row>
    <row r="158" spans="1:53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</row>
    <row r="159" spans="1:53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</row>
    <row r="160" spans="1:53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</row>
    <row r="161" spans="1:53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</row>
    <row r="162" spans="1:53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</row>
    <row r="163" spans="1:53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</row>
    <row r="164" spans="1:53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</row>
    <row r="165" spans="1:53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</row>
    <row r="166" spans="1:53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</row>
    <row r="167" spans="1:53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</row>
    <row r="168" spans="1:53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</row>
    <row r="169" spans="1:53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</row>
    <row r="170" spans="1:53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</row>
    <row r="171" spans="1:53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</row>
    <row r="172" spans="1:53" x14ac:dyDescent="0.25">
      <c r="A172"/>
    </row>
    <row r="173" spans="1:53" x14ac:dyDescent="0.25">
      <c r="A173"/>
    </row>
    <row r="174" spans="1:53" x14ac:dyDescent="0.25">
      <c r="A174"/>
    </row>
    <row r="175" spans="1:53" x14ac:dyDescent="0.25">
      <c r="A175"/>
    </row>
    <row r="176" spans="1:53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D20"/>
  <sheetViews>
    <sheetView zoomScale="75" zoomScaleNormal="75" workbookViewId="0">
      <selection activeCell="D29" sqref="D29"/>
    </sheetView>
  </sheetViews>
  <sheetFormatPr defaultRowHeight="15.75" x14ac:dyDescent="0.25"/>
  <cols>
    <col min="1" max="1" width="28" style="1" bestFit="1" customWidth="1"/>
    <col min="2" max="2" width="16.42578125" style="1" customWidth="1"/>
    <col min="3" max="16384" width="9.140625" style="1"/>
  </cols>
  <sheetData>
    <row r="1" spans="1:2" x14ac:dyDescent="0.25">
      <c r="A1" s="9" t="s">
        <v>217</v>
      </c>
      <c r="B1" s="7" t="s">
        <v>214</v>
      </c>
    </row>
    <row r="2" spans="1:2" x14ac:dyDescent="0.25">
      <c r="A2" s="13" t="s">
        <v>185</v>
      </c>
      <c r="B2" s="12">
        <v>28</v>
      </c>
    </row>
    <row r="3" spans="1:2" x14ac:dyDescent="0.25">
      <c r="A3" s="10" t="s">
        <v>180</v>
      </c>
      <c r="B3" s="11">
        <v>11</v>
      </c>
    </row>
    <row r="4" spans="1:2" x14ac:dyDescent="0.25">
      <c r="A4" s="10" t="s">
        <v>184</v>
      </c>
      <c r="B4" s="11">
        <v>7</v>
      </c>
    </row>
    <row r="5" spans="1:2" x14ac:dyDescent="0.25">
      <c r="A5" s="10" t="s">
        <v>192</v>
      </c>
      <c r="B5" s="11">
        <v>6</v>
      </c>
    </row>
    <row r="6" spans="1:2" x14ac:dyDescent="0.25">
      <c r="A6" s="10" t="s">
        <v>182</v>
      </c>
      <c r="B6" s="11">
        <v>6</v>
      </c>
    </row>
    <row r="7" spans="1:2" x14ac:dyDescent="0.25">
      <c r="A7" s="10" t="s">
        <v>178</v>
      </c>
      <c r="B7" s="11">
        <v>4</v>
      </c>
    </row>
    <row r="8" spans="1:2" x14ac:dyDescent="0.25">
      <c r="A8" s="10" t="s">
        <v>183</v>
      </c>
      <c r="B8" s="11">
        <v>4</v>
      </c>
    </row>
    <row r="9" spans="1:2" x14ac:dyDescent="0.25">
      <c r="A9" s="10" t="s">
        <v>191</v>
      </c>
      <c r="B9" s="11">
        <v>3</v>
      </c>
    </row>
    <row r="10" spans="1:2" x14ac:dyDescent="0.25">
      <c r="A10" s="10" t="s">
        <v>196</v>
      </c>
      <c r="B10" s="11">
        <v>2</v>
      </c>
    </row>
    <row r="11" spans="1:2" x14ac:dyDescent="0.25">
      <c r="A11" s="10" t="s">
        <v>189</v>
      </c>
      <c r="B11" s="11">
        <v>2</v>
      </c>
    </row>
    <row r="12" spans="1:2" x14ac:dyDescent="0.25">
      <c r="A12" s="10" t="s">
        <v>207</v>
      </c>
      <c r="B12" s="11">
        <v>2</v>
      </c>
    </row>
    <row r="13" spans="1:2" x14ac:dyDescent="0.25">
      <c r="A13" s="10" t="s">
        <v>202</v>
      </c>
      <c r="B13" s="11">
        <v>2</v>
      </c>
    </row>
    <row r="14" spans="1:2" x14ac:dyDescent="0.25">
      <c r="A14" s="10" t="s">
        <v>188</v>
      </c>
      <c r="B14" s="11">
        <v>2</v>
      </c>
    </row>
    <row r="15" spans="1:2" x14ac:dyDescent="0.25">
      <c r="A15" s="10" t="s">
        <v>215</v>
      </c>
      <c r="B15" s="11">
        <v>79</v>
      </c>
    </row>
    <row r="20" spans="4:4" x14ac:dyDescent="0.25">
      <c r="D20" s="2" t="s">
        <v>219</v>
      </c>
    </row>
  </sheetData>
  <pageMargins left="0.7" right="0.7" top="0.75" bottom="0.75" header="0.3" footer="0.3"/>
  <pageSetup orientation="portrait" r:id="rId2"/>
  <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20"/>
  <sheetViews>
    <sheetView zoomScale="70" zoomScaleNormal="70" workbookViewId="0">
      <selection sqref="A1:B16"/>
    </sheetView>
  </sheetViews>
  <sheetFormatPr defaultRowHeight="15.75" x14ac:dyDescent="0.25"/>
  <cols>
    <col min="1" max="1" width="14.42578125" style="1" customWidth="1"/>
    <col min="2" max="2" width="20.140625" style="1" customWidth="1"/>
    <col min="3" max="16384" width="9.140625" style="1"/>
  </cols>
  <sheetData>
    <row r="1" spans="1:2" x14ac:dyDescent="0.25">
      <c r="A1" s="2" t="s">
        <v>216</v>
      </c>
      <c r="B1" s="2" t="s">
        <v>214</v>
      </c>
    </row>
    <row r="2" spans="1:2" x14ac:dyDescent="0.25">
      <c r="A2" s="1">
        <v>1975</v>
      </c>
      <c r="B2" s="1">
        <v>1</v>
      </c>
    </row>
    <row r="3" spans="1:2" x14ac:dyDescent="0.25">
      <c r="A3" s="1">
        <v>1995</v>
      </c>
      <c r="B3" s="1">
        <v>1</v>
      </c>
    </row>
    <row r="4" spans="1:2" x14ac:dyDescent="0.25">
      <c r="A4" s="1">
        <v>2004</v>
      </c>
      <c r="B4" s="1">
        <v>1</v>
      </c>
    </row>
    <row r="5" spans="1:2" x14ac:dyDescent="0.25">
      <c r="A5" s="1">
        <v>2008</v>
      </c>
      <c r="B5" s="1">
        <v>1</v>
      </c>
    </row>
    <row r="6" spans="1:2" x14ac:dyDescent="0.25">
      <c r="A6" s="1">
        <v>2012</v>
      </c>
      <c r="B6" s="1">
        <v>3</v>
      </c>
    </row>
    <row r="7" spans="1:2" x14ac:dyDescent="0.25">
      <c r="A7" s="1">
        <v>2013</v>
      </c>
      <c r="B7" s="1">
        <v>4</v>
      </c>
    </row>
    <row r="8" spans="1:2" x14ac:dyDescent="0.25">
      <c r="A8" s="1">
        <v>2014</v>
      </c>
      <c r="B8" s="1">
        <v>6</v>
      </c>
    </row>
    <row r="9" spans="1:2" x14ac:dyDescent="0.25">
      <c r="A9" s="1">
        <v>2015</v>
      </c>
      <c r="B9" s="1">
        <v>13</v>
      </c>
    </row>
    <row r="10" spans="1:2" x14ac:dyDescent="0.25">
      <c r="A10" s="1">
        <v>2016</v>
      </c>
      <c r="B10" s="1">
        <v>16</v>
      </c>
    </row>
    <row r="11" spans="1:2" x14ac:dyDescent="0.25">
      <c r="A11" s="1">
        <v>2017</v>
      </c>
      <c r="B11" s="1">
        <v>12</v>
      </c>
    </row>
    <row r="12" spans="1:2" x14ac:dyDescent="0.25">
      <c r="A12" s="8">
        <v>2018</v>
      </c>
      <c r="B12" s="8">
        <v>20</v>
      </c>
    </row>
    <row r="13" spans="1:2" x14ac:dyDescent="0.25">
      <c r="A13" s="1">
        <v>2019</v>
      </c>
      <c r="B13" s="1">
        <v>16</v>
      </c>
    </row>
    <row r="14" spans="1:2" x14ac:dyDescent="0.25">
      <c r="A14" s="1">
        <v>2020</v>
      </c>
      <c r="B14" s="1">
        <v>3</v>
      </c>
    </row>
    <row r="15" spans="1:2" x14ac:dyDescent="0.25">
      <c r="A15" s="1">
        <v>2021</v>
      </c>
      <c r="B15" s="1">
        <v>3</v>
      </c>
    </row>
    <row r="16" spans="1:2" x14ac:dyDescent="0.25">
      <c r="A16" s="7" t="s">
        <v>215</v>
      </c>
      <c r="B16" s="7">
        <f>SUBTOTAL(109,Table2[Number of Songs])</f>
        <v>100</v>
      </c>
    </row>
    <row r="20" spans="4:4" x14ac:dyDescent="0.25">
      <c r="D20" s="2" t="s">
        <v>218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257"/>
  <sheetViews>
    <sheetView zoomScale="50" zoomScaleNormal="50" workbookViewId="0">
      <selection activeCell="A16" sqref="A16"/>
    </sheetView>
  </sheetViews>
  <sheetFormatPr defaultColWidth="16.85546875" defaultRowHeight="15.75" x14ac:dyDescent="0.25"/>
  <cols>
    <col min="1" max="1" width="29.42578125" style="2" customWidth="1"/>
    <col min="2" max="2" width="16.85546875" style="2"/>
    <col min="3" max="16384" width="16.85546875" style="1"/>
  </cols>
  <sheetData>
    <row r="1" spans="1:14" s="14" customFormat="1" ht="43.5" customHeight="1" x14ac:dyDescent="0.25">
      <c r="A1" s="14" t="s">
        <v>160</v>
      </c>
      <c r="B1" s="14" t="s">
        <v>161</v>
      </c>
      <c r="C1" s="14" t="s">
        <v>162</v>
      </c>
      <c r="D1" s="14" t="s">
        <v>173</v>
      </c>
      <c r="E1" s="14" t="s">
        <v>163</v>
      </c>
      <c r="F1" s="14" t="s">
        <v>164</v>
      </c>
      <c r="G1" s="14" t="s">
        <v>165</v>
      </c>
      <c r="H1" s="14" t="s">
        <v>166</v>
      </c>
      <c r="I1" s="14" t="s">
        <v>167</v>
      </c>
      <c r="J1" s="14" t="s">
        <v>168</v>
      </c>
      <c r="K1" s="14" t="s">
        <v>169</v>
      </c>
      <c r="L1" s="14" t="s">
        <v>170</v>
      </c>
      <c r="M1" s="14" t="s">
        <v>171</v>
      </c>
      <c r="N1" s="14" t="s">
        <v>172</v>
      </c>
    </row>
    <row r="3" spans="1:14" x14ac:dyDescent="0.25">
      <c r="A3" s="2" t="s">
        <v>0</v>
      </c>
      <c r="B3" s="2" t="s">
        <v>1</v>
      </c>
      <c r="C3" s="1" t="s">
        <v>178</v>
      </c>
      <c r="D3" s="1">
        <v>2020</v>
      </c>
      <c r="E3" s="1">
        <v>171</v>
      </c>
      <c r="F3" s="1">
        <v>73</v>
      </c>
      <c r="G3" s="1">
        <v>51</v>
      </c>
      <c r="H3" s="1">
        <v>-6</v>
      </c>
      <c r="I3" s="1">
        <v>9</v>
      </c>
      <c r="J3" s="1">
        <v>33</v>
      </c>
      <c r="K3" s="1">
        <v>200</v>
      </c>
      <c r="L3" s="1">
        <v>0</v>
      </c>
      <c r="M3" s="1">
        <v>6</v>
      </c>
      <c r="N3" s="1">
        <v>91</v>
      </c>
    </row>
    <row r="4" spans="1:14" x14ac:dyDescent="0.25">
      <c r="C4" s="1" t="s">
        <v>179</v>
      </c>
    </row>
    <row r="5" spans="1:14" x14ac:dyDescent="0.25">
      <c r="A5" s="2" t="s">
        <v>2</v>
      </c>
      <c r="B5" s="2" t="s">
        <v>3</v>
      </c>
      <c r="C5" s="1" t="s">
        <v>180</v>
      </c>
      <c r="D5" s="1">
        <v>2019</v>
      </c>
      <c r="E5" s="1">
        <v>95</v>
      </c>
      <c r="F5" s="1">
        <v>82</v>
      </c>
      <c r="G5" s="1">
        <v>55</v>
      </c>
      <c r="H5" s="1">
        <v>-4</v>
      </c>
      <c r="I5" s="1">
        <v>34</v>
      </c>
      <c r="J5" s="1">
        <v>56</v>
      </c>
      <c r="K5" s="1">
        <v>174</v>
      </c>
      <c r="L5" s="1">
        <v>12</v>
      </c>
      <c r="M5" s="1">
        <v>5</v>
      </c>
      <c r="N5" s="1">
        <v>88</v>
      </c>
    </row>
    <row r="6" spans="1:14" x14ac:dyDescent="0.25">
      <c r="C6" s="1" t="s">
        <v>179</v>
      </c>
    </row>
    <row r="7" spans="1:14" x14ac:dyDescent="0.25">
      <c r="A7" s="2" t="s">
        <v>4</v>
      </c>
      <c r="B7" s="2" t="s">
        <v>5</v>
      </c>
      <c r="C7" s="1" t="s">
        <v>181</v>
      </c>
      <c r="D7" s="1">
        <v>2021</v>
      </c>
      <c r="E7" s="1">
        <v>91</v>
      </c>
      <c r="F7" s="1">
        <v>72</v>
      </c>
      <c r="G7" s="1">
        <v>70</v>
      </c>
      <c r="H7" s="1">
        <v>-4</v>
      </c>
      <c r="I7" s="1">
        <v>32</v>
      </c>
      <c r="J7" s="1">
        <v>73</v>
      </c>
      <c r="K7" s="1">
        <v>141</v>
      </c>
      <c r="L7" s="1">
        <v>17</v>
      </c>
      <c r="M7" s="1">
        <v>4</v>
      </c>
      <c r="N7" s="1">
        <v>88</v>
      </c>
    </row>
    <row r="8" spans="1:14" x14ac:dyDescent="0.25">
      <c r="C8" s="1" t="s">
        <v>179</v>
      </c>
    </row>
    <row r="9" spans="1:14" x14ac:dyDescent="0.25">
      <c r="A9" s="2" t="s">
        <v>6</v>
      </c>
      <c r="B9" s="2" t="s">
        <v>7</v>
      </c>
      <c r="C9" s="1" t="s">
        <v>180</v>
      </c>
      <c r="D9" s="1">
        <v>2019</v>
      </c>
      <c r="E9" s="1">
        <v>110</v>
      </c>
      <c r="F9" s="1">
        <v>41</v>
      </c>
      <c r="G9" s="1">
        <v>50</v>
      </c>
      <c r="H9" s="1">
        <v>-6</v>
      </c>
      <c r="I9" s="1">
        <v>11</v>
      </c>
      <c r="J9" s="1">
        <v>45</v>
      </c>
      <c r="K9" s="1">
        <v>182</v>
      </c>
      <c r="L9" s="1">
        <v>75</v>
      </c>
      <c r="M9" s="1">
        <v>3</v>
      </c>
      <c r="N9" s="1">
        <v>86</v>
      </c>
    </row>
    <row r="10" spans="1:14" x14ac:dyDescent="0.25">
      <c r="C10" s="1" t="s">
        <v>179</v>
      </c>
    </row>
    <row r="11" spans="1:14" x14ac:dyDescent="0.25">
      <c r="A11" s="2" t="s">
        <v>8</v>
      </c>
      <c r="B11" s="2" t="s">
        <v>9</v>
      </c>
      <c r="C11" s="1" t="s">
        <v>180</v>
      </c>
      <c r="D11" s="1">
        <v>2017</v>
      </c>
      <c r="E11" s="1">
        <v>95</v>
      </c>
      <c r="F11" s="1">
        <v>45</v>
      </c>
      <c r="G11" s="1">
        <v>60</v>
      </c>
      <c r="H11" s="1">
        <v>-6</v>
      </c>
      <c r="I11" s="1">
        <v>11</v>
      </c>
      <c r="J11" s="1">
        <v>17</v>
      </c>
      <c r="K11" s="1">
        <v>263</v>
      </c>
      <c r="L11" s="1">
        <v>16</v>
      </c>
      <c r="M11" s="1">
        <v>2</v>
      </c>
      <c r="N11" s="1">
        <v>86</v>
      </c>
    </row>
    <row r="12" spans="1:14" x14ac:dyDescent="0.25">
      <c r="C12" s="1" t="s">
        <v>179</v>
      </c>
    </row>
    <row r="13" spans="1:14" x14ac:dyDescent="0.25">
      <c r="A13" s="2" t="s">
        <v>10</v>
      </c>
      <c r="B13" s="2" t="s">
        <v>11</v>
      </c>
      <c r="C13" s="1" t="s">
        <v>182</v>
      </c>
      <c r="D13" s="1">
        <v>2017</v>
      </c>
      <c r="E13" s="1">
        <v>125</v>
      </c>
      <c r="F13" s="1">
        <v>78</v>
      </c>
      <c r="G13" s="1">
        <v>78</v>
      </c>
      <c r="H13" s="1">
        <v>-4</v>
      </c>
      <c r="I13" s="1">
        <v>8</v>
      </c>
      <c r="J13" s="1">
        <v>67</v>
      </c>
      <c r="K13" s="1">
        <v>204</v>
      </c>
      <c r="L13" s="1">
        <v>6</v>
      </c>
      <c r="M13" s="1">
        <v>13</v>
      </c>
      <c r="N13" s="1">
        <v>86</v>
      </c>
    </row>
    <row r="14" spans="1:14" x14ac:dyDescent="0.25">
      <c r="C14" s="1" t="s">
        <v>179</v>
      </c>
    </row>
    <row r="15" spans="1:14" x14ac:dyDescent="0.25">
      <c r="A15" s="2" t="s">
        <v>174</v>
      </c>
      <c r="B15" s="2" t="s">
        <v>12</v>
      </c>
      <c r="C15" s="1" t="s">
        <v>183</v>
      </c>
      <c r="D15" s="1">
        <v>2018</v>
      </c>
      <c r="E15" s="1">
        <v>115</v>
      </c>
      <c r="F15" s="1">
        <v>30</v>
      </c>
      <c r="G15" s="1">
        <v>35</v>
      </c>
      <c r="H15" s="1">
        <v>-10</v>
      </c>
      <c r="I15" s="1">
        <v>10</v>
      </c>
      <c r="J15" s="1">
        <v>12</v>
      </c>
      <c r="K15" s="1">
        <v>200</v>
      </c>
      <c r="L15" s="1">
        <v>93</v>
      </c>
      <c r="M15" s="1">
        <v>3</v>
      </c>
      <c r="N15" s="1">
        <v>86</v>
      </c>
    </row>
    <row r="16" spans="1:14" x14ac:dyDescent="0.25">
      <c r="C16" s="1" t="s">
        <v>179</v>
      </c>
    </row>
    <row r="17" spans="1:14" x14ac:dyDescent="0.25">
      <c r="A17" s="2" t="s">
        <v>13</v>
      </c>
      <c r="B17" s="2" t="s">
        <v>14</v>
      </c>
      <c r="C17" s="1" t="s">
        <v>184</v>
      </c>
      <c r="D17" s="1">
        <v>2019</v>
      </c>
      <c r="E17" s="1">
        <v>120</v>
      </c>
      <c r="F17" s="1">
        <v>76</v>
      </c>
      <c r="G17" s="1">
        <v>70</v>
      </c>
      <c r="H17" s="1">
        <v>-3</v>
      </c>
      <c r="I17" s="1">
        <v>9</v>
      </c>
      <c r="J17" s="1">
        <v>55</v>
      </c>
      <c r="K17" s="1">
        <v>215</v>
      </c>
      <c r="L17" s="1">
        <v>19</v>
      </c>
      <c r="M17" s="1">
        <v>4</v>
      </c>
      <c r="N17" s="1">
        <v>86</v>
      </c>
    </row>
    <row r="18" spans="1:14" x14ac:dyDescent="0.25">
      <c r="C18" s="1" t="s">
        <v>179</v>
      </c>
    </row>
    <row r="19" spans="1:14" x14ac:dyDescent="0.25">
      <c r="A19" s="2" t="s">
        <v>15</v>
      </c>
      <c r="B19" s="2" t="s">
        <v>9</v>
      </c>
      <c r="C19" s="1" t="s">
        <v>180</v>
      </c>
      <c r="D19" s="1">
        <v>2017</v>
      </c>
      <c r="E19" s="1">
        <v>96</v>
      </c>
      <c r="F19" s="1">
        <v>65</v>
      </c>
      <c r="G19" s="1">
        <v>83</v>
      </c>
      <c r="H19" s="1">
        <v>-3</v>
      </c>
      <c r="I19" s="1">
        <v>9</v>
      </c>
      <c r="J19" s="1">
        <v>93</v>
      </c>
      <c r="K19" s="1">
        <v>234</v>
      </c>
      <c r="L19" s="1">
        <v>58</v>
      </c>
      <c r="M19" s="1">
        <v>8</v>
      </c>
      <c r="N19" s="1">
        <v>85</v>
      </c>
    </row>
    <row r="20" spans="1:14" x14ac:dyDescent="0.25">
      <c r="C20" s="1" t="s">
        <v>179</v>
      </c>
    </row>
    <row r="21" spans="1:14" x14ac:dyDescent="0.25">
      <c r="A21" s="2" t="s">
        <v>16</v>
      </c>
      <c r="B21" s="2" t="s">
        <v>17</v>
      </c>
      <c r="C21" s="1" t="s">
        <v>180</v>
      </c>
      <c r="D21" s="1">
        <v>2021</v>
      </c>
      <c r="E21" s="1">
        <v>91</v>
      </c>
      <c r="F21" s="1">
        <v>33</v>
      </c>
      <c r="G21" s="1">
        <v>78</v>
      </c>
      <c r="H21" s="1">
        <v>-7</v>
      </c>
      <c r="I21" s="1">
        <v>8</v>
      </c>
      <c r="J21" s="1">
        <v>60</v>
      </c>
      <c r="K21" s="1">
        <v>189</v>
      </c>
      <c r="L21" s="1">
        <v>84</v>
      </c>
      <c r="M21" s="1">
        <v>6</v>
      </c>
      <c r="N21" s="1">
        <v>85</v>
      </c>
    </row>
    <row r="22" spans="1:14" x14ac:dyDescent="0.25">
      <c r="C22" s="1" t="s">
        <v>179</v>
      </c>
    </row>
    <row r="23" spans="1:14" x14ac:dyDescent="0.25">
      <c r="A23" s="2" t="s">
        <v>18</v>
      </c>
      <c r="B23" s="2" t="s">
        <v>19</v>
      </c>
      <c r="C23" s="1" t="s">
        <v>185</v>
      </c>
      <c r="D23" s="1">
        <v>2016</v>
      </c>
      <c r="E23" s="1">
        <v>95</v>
      </c>
      <c r="F23" s="1">
        <v>52</v>
      </c>
      <c r="G23" s="1">
        <v>75</v>
      </c>
      <c r="H23" s="1">
        <v>-6</v>
      </c>
      <c r="I23" s="1">
        <v>11</v>
      </c>
      <c r="J23" s="1">
        <v>66</v>
      </c>
      <c r="K23" s="1">
        <v>245</v>
      </c>
      <c r="L23" s="1">
        <v>41</v>
      </c>
      <c r="M23" s="1">
        <v>3</v>
      </c>
      <c r="N23" s="1">
        <v>84</v>
      </c>
    </row>
    <row r="24" spans="1:14" x14ac:dyDescent="0.25">
      <c r="C24" s="1" t="s">
        <v>179</v>
      </c>
    </row>
    <row r="25" spans="1:14" x14ac:dyDescent="0.25">
      <c r="A25" s="2" t="s">
        <v>175</v>
      </c>
      <c r="B25" s="2" t="s">
        <v>12</v>
      </c>
      <c r="C25" s="1" t="s">
        <v>183</v>
      </c>
      <c r="D25" s="1">
        <v>2019</v>
      </c>
      <c r="E25" s="1">
        <v>135</v>
      </c>
      <c r="F25" s="1">
        <v>43</v>
      </c>
      <c r="G25" s="1">
        <v>70</v>
      </c>
      <c r="H25" s="1">
        <v>-11</v>
      </c>
      <c r="I25" s="1">
        <v>10</v>
      </c>
      <c r="J25" s="1">
        <v>56</v>
      </c>
      <c r="K25" s="1">
        <v>194</v>
      </c>
      <c r="L25" s="1">
        <v>33</v>
      </c>
      <c r="M25" s="1">
        <v>38</v>
      </c>
      <c r="N25" s="1">
        <v>84</v>
      </c>
    </row>
    <row r="26" spans="1:14" x14ac:dyDescent="0.25">
      <c r="C26" s="1" t="s">
        <v>179</v>
      </c>
    </row>
    <row r="27" spans="1:14" x14ac:dyDescent="0.25">
      <c r="A27" s="2" t="s">
        <v>20</v>
      </c>
      <c r="B27" s="2" t="s">
        <v>21</v>
      </c>
      <c r="C27" s="1" t="s">
        <v>180</v>
      </c>
      <c r="D27" s="1">
        <v>2016</v>
      </c>
      <c r="E27" s="1">
        <v>85</v>
      </c>
      <c r="F27" s="1">
        <v>56</v>
      </c>
      <c r="G27" s="1">
        <v>36</v>
      </c>
      <c r="H27" s="1">
        <v>-7</v>
      </c>
      <c r="I27" s="1">
        <v>9</v>
      </c>
      <c r="J27" s="1">
        <v>49</v>
      </c>
      <c r="K27" s="1">
        <v>211</v>
      </c>
      <c r="L27" s="1">
        <v>70</v>
      </c>
      <c r="M27" s="1">
        <v>6</v>
      </c>
      <c r="N27" s="1">
        <v>84</v>
      </c>
    </row>
    <row r="28" spans="1:14" x14ac:dyDescent="0.25">
      <c r="C28" s="1" t="s">
        <v>179</v>
      </c>
    </row>
    <row r="29" spans="1:14" x14ac:dyDescent="0.25">
      <c r="A29" s="2" t="s">
        <v>22</v>
      </c>
      <c r="B29" s="2" t="s">
        <v>23</v>
      </c>
      <c r="C29" s="1" t="s">
        <v>186</v>
      </c>
      <c r="D29" s="1">
        <v>2018</v>
      </c>
      <c r="E29" s="1">
        <v>84</v>
      </c>
      <c r="F29" s="1">
        <v>57</v>
      </c>
      <c r="G29" s="1">
        <v>51</v>
      </c>
      <c r="H29" s="1">
        <v>-7</v>
      </c>
      <c r="I29" s="1">
        <v>34</v>
      </c>
      <c r="J29" s="1">
        <v>22</v>
      </c>
      <c r="K29" s="1">
        <v>240</v>
      </c>
      <c r="L29" s="1">
        <v>35</v>
      </c>
      <c r="M29" s="1">
        <v>20</v>
      </c>
      <c r="N29" s="1">
        <v>84</v>
      </c>
    </row>
    <row r="30" spans="1:14" x14ac:dyDescent="0.25">
      <c r="C30" s="1" t="s">
        <v>179</v>
      </c>
    </row>
    <row r="31" spans="1:14" x14ac:dyDescent="0.25">
      <c r="A31" s="2" t="s">
        <v>24</v>
      </c>
      <c r="B31" s="2" t="s">
        <v>25</v>
      </c>
      <c r="C31" s="1" t="s">
        <v>187</v>
      </c>
      <c r="D31" s="1">
        <v>2013</v>
      </c>
      <c r="E31" s="1">
        <v>120</v>
      </c>
      <c r="F31" s="1">
        <v>26</v>
      </c>
      <c r="G31" s="1">
        <v>42</v>
      </c>
      <c r="H31" s="1">
        <v>-7</v>
      </c>
      <c r="I31" s="1">
        <v>13</v>
      </c>
      <c r="J31" s="1">
        <v>33</v>
      </c>
      <c r="K31" s="1">
        <v>270</v>
      </c>
      <c r="L31" s="1">
        <v>92</v>
      </c>
      <c r="M31" s="1">
        <v>3</v>
      </c>
      <c r="N31" s="1">
        <v>84</v>
      </c>
    </row>
    <row r="32" spans="1:14" x14ac:dyDescent="0.25">
      <c r="C32" s="1" t="s">
        <v>179</v>
      </c>
    </row>
    <row r="33" spans="1:14" x14ac:dyDescent="0.25">
      <c r="A33" s="2" t="s">
        <v>26</v>
      </c>
      <c r="B33" s="2" t="s">
        <v>27</v>
      </c>
      <c r="C33" s="1" t="s">
        <v>185</v>
      </c>
      <c r="D33" s="1">
        <v>2019</v>
      </c>
      <c r="E33" s="1">
        <v>140</v>
      </c>
      <c r="F33" s="1">
        <v>32</v>
      </c>
      <c r="G33" s="1">
        <v>78</v>
      </c>
      <c r="H33" s="1">
        <v>-11</v>
      </c>
      <c r="I33" s="1">
        <v>9</v>
      </c>
      <c r="J33" s="1">
        <v>33</v>
      </c>
      <c r="K33" s="1">
        <v>179</v>
      </c>
      <c r="L33" s="1">
        <v>59</v>
      </c>
      <c r="M33" s="1">
        <v>33</v>
      </c>
      <c r="N33" s="1">
        <v>84</v>
      </c>
    </row>
    <row r="34" spans="1:14" x14ac:dyDescent="0.25">
      <c r="C34" s="1" t="s">
        <v>179</v>
      </c>
    </row>
    <row r="35" spans="1:14" x14ac:dyDescent="0.25">
      <c r="A35" s="2" t="s">
        <v>28</v>
      </c>
      <c r="B35" s="2" t="s">
        <v>29</v>
      </c>
      <c r="C35" s="1" t="s">
        <v>188</v>
      </c>
      <c r="D35" s="1">
        <v>2017</v>
      </c>
      <c r="E35" s="1">
        <v>134</v>
      </c>
      <c r="F35" s="1">
        <v>39</v>
      </c>
      <c r="G35" s="1">
        <v>87</v>
      </c>
      <c r="H35" s="1">
        <v>-9</v>
      </c>
      <c r="I35" s="1">
        <v>30</v>
      </c>
      <c r="J35" s="1">
        <v>44</v>
      </c>
      <c r="K35" s="1">
        <v>119</v>
      </c>
      <c r="L35" s="1">
        <v>47</v>
      </c>
      <c r="M35" s="1">
        <v>24</v>
      </c>
      <c r="N35" s="1">
        <v>84</v>
      </c>
    </row>
    <row r="36" spans="1:14" x14ac:dyDescent="0.25">
      <c r="C36" s="1" t="s">
        <v>179</v>
      </c>
    </row>
    <row r="37" spans="1:14" x14ac:dyDescent="0.25">
      <c r="A37" s="2" t="s">
        <v>176</v>
      </c>
      <c r="B37" s="2" t="s">
        <v>30</v>
      </c>
      <c r="C37" s="1" t="s">
        <v>189</v>
      </c>
      <c r="D37" s="1">
        <v>2016</v>
      </c>
      <c r="E37" s="1">
        <v>130</v>
      </c>
      <c r="F37" s="1">
        <v>73</v>
      </c>
      <c r="G37" s="1">
        <v>84</v>
      </c>
      <c r="H37" s="1">
        <v>-3</v>
      </c>
      <c r="I37" s="1">
        <v>15</v>
      </c>
      <c r="J37" s="1">
        <v>43</v>
      </c>
      <c r="K37" s="1">
        <v>244</v>
      </c>
      <c r="L37" s="1">
        <v>8</v>
      </c>
      <c r="M37" s="1">
        <v>5</v>
      </c>
      <c r="N37" s="1">
        <v>84</v>
      </c>
    </row>
    <row r="38" spans="1:14" x14ac:dyDescent="0.25">
      <c r="C38" s="1" t="s">
        <v>179</v>
      </c>
    </row>
    <row r="39" spans="1:14" x14ac:dyDescent="0.25">
      <c r="A39" s="2" t="s">
        <v>31</v>
      </c>
      <c r="B39" s="2" t="s">
        <v>32</v>
      </c>
      <c r="C39" s="1" t="s">
        <v>185</v>
      </c>
      <c r="D39" s="1">
        <v>2013</v>
      </c>
      <c r="E39" s="1">
        <v>124</v>
      </c>
      <c r="F39" s="1">
        <v>78</v>
      </c>
      <c r="G39" s="1">
        <v>53</v>
      </c>
      <c r="H39" s="1">
        <v>-6</v>
      </c>
      <c r="I39" s="1">
        <v>16</v>
      </c>
      <c r="J39" s="1">
        <v>64</v>
      </c>
      <c r="K39" s="1">
        <v>247</v>
      </c>
      <c r="L39" s="1">
        <v>0</v>
      </c>
      <c r="M39" s="1">
        <v>5</v>
      </c>
      <c r="N39" s="1">
        <v>84</v>
      </c>
    </row>
    <row r="40" spans="1:14" x14ac:dyDescent="0.25">
      <c r="C40" s="1" t="s">
        <v>179</v>
      </c>
    </row>
    <row r="41" spans="1:14" x14ac:dyDescent="0.25">
      <c r="A41" s="2" t="s">
        <v>33</v>
      </c>
      <c r="B41" s="2" t="s">
        <v>34</v>
      </c>
      <c r="C41" s="1" t="s">
        <v>190</v>
      </c>
      <c r="D41" s="1">
        <v>2020</v>
      </c>
      <c r="E41" s="1">
        <v>90</v>
      </c>
      <c r="F41" s="1">
        <v>69</v>
      </c>
      <c r="G41" s="1">
        <v>75</v>
      </c>
      <c r="H41" s="1">
        <v>-8</v>
      </c>
      <c r="I41" s="1">
        <v>10</v>
      </c>
      <c r="J41" s="1">
        <v>50</v>
      </c>
      <c r="K41" s="1">
        <v>182</v>
      </c>
      <c r="L41" s="1">
        <v>25</v>
      </c>
      <c r="M41" s="1">
        <v>16</v>
      </c>
      <c r="N41" s="1">
        <v>84</v>
      </c>
    </row>
    <row r="42" spans="1:14" x14ac:dyDescent="0.25">
      <c r="C42" s="1" t="s">
        <v>179</v>
      </c>
    </row>
    <row r="43" spans="1:14" x14ac:dyDescent="0.25">
      <c r="A43" s="2" t="s">
        <v>177</v>
      </c>
      <c r="B43" s="2" t="s">
        <v>14</v>
      </c>
      <c r="C43" s="1" t="s">
        <v>184</v>
      </c>
      <c r="D43" s="1">
        <v>2018</v>
      </c>
      <c r="E43" s="1">
        <v>160</v>
      </c>
      <c r="F43" s="1">
        <v>52</v>
      </c>
      <c r="G43" s="1">
        <v>59</v>
      </c>
      <c r="H43" s="1">
        <v>-6</v>
      </c>
      <c r="I43" s="1">
        <v>13</v>
      </c>
      <c r="J43" s="1">
        <v>13</v>
      </c>
      <c r="K43" s="1">
        <v>218</v>
      </c>
      <c r="L43" s="1">
        <v>12</v>
      </c>
      <c r="M43" s="1">
        <v>7</v>
      </c>
      <c r="N43" s="1">
        <v>83</v>
      </c>
    </row>
    <row r="44" spans="1:14" x14ac:dyDescent="0.25">
      <c r="C44" s="1" t="s">
        <v>179</v>
      </c>
    </row>
    <row r="45" spans="1:14" x14ac:dyDescent="0.25">
      <c r="A45" s="2" t="s">
        <v>35</v>
      </c>
      <c r="B45" s="2" t="s">
        <v>9</v>
      </c>
      <c r="C45" s="1" t="s">
        <v>180</v>
      </c>
      <c r="D45" s="1">
        <v>2014</v>
      </c>
      <c r="E45" s="1">
        <v>108</v>
      </c>
      <c r="F45" s="1">
        <v>38</v>
      </c>
      <c r="G45" s="1">
        <v>61</v>
      </c>
      <c r="H45" s="1">
        <v>-10</v>
      </c>
      <c r="I45" s="1">
        <v>10</v>
      </c>
      <c r="J45" s="1">
        <v>20</v>
      </c>
      <c r="K45" s="1">
        <v>259</v>
      </c>
      <c r="L45" s="1">
        <v>61</v>
      </c>
      <c r="M45" s="1">
        <v>5</v>
      </c>
      <c r="N45" s="1">
        <v>83</v>
      </c>
    </row>
    <row r="46" spans="1:14" x14ac:dyDescent="0.25">
      <c r="C46" s="1" t="s">
        <v>179</v>
      </c>
    </row>
    <row r="47" spans="1:14" x14ac:dyDescent="0.25">
      <c r="A47" s="2" t="s">
        <v>36</v>
      </c>
      <c r="B47" s="2" t="s">
        <v>29</v>
      </c>
      <c r="C47" s="1" t="s">
        <v>188</v>
      </c>
      <c r="D47" s="1">
        <v>2018</v>
      </c>
      <c r="E47" s="1">
        <v>75</v>
      </c>
      <c r="F47" s="1">
        <v>61</v>
      </c>
      <c r="G47" s="1">
        <v>74</v>
      </c>
      <c r="H47" s="1">
        <v>-5</v>
      </c>
      <c r="I47" s="1">
        <v>12</v>
      </c>
      <c r="J47" s="1">
        <v>47</v>
      </c>
      <c r="K47" s="1">
        <v>167</v>
      </c>
      <c r="L47" s="1">
        <v>26</v>
      </c>
      <c r="M47" s="1">
        <v>14</v>
      </c>
      <c r="N47" s="1">
        <v>83</v>
      </c>
    </row>
    <row r="48" spans="1:14" x14ac:dyDescent="0.25">
      <c r="C48" s="1" t="s">
        <v>179</v>
      </c>
    </row>
    <row r="49" spans="1:14" x14ac:dyDescent="0.25">
      <c r="A49" s="2" t="s">
        <v>37</v>
      </c>
      <c r="B49" s="2" t="s">
        <v>30</v>
      </c>
      <c r="C49" s="1" t="s">
        <v>189</v>
      </c>
      <c r="D49" s="1">
        <v>2018</v>
      </c>
      <c r="E49" s="1">
        <v>155</v>
      </c>
      <c r="F49" s="1">
        <v>73</v>
      </c>
      <c r="G49" s="1">
        <v>83</v>
      </c>
      <c r="H49" s="1">
        <v>-4</v>
      </c>
      <c r="I49" s="1">
        <v>12</v>
      </c>
      <c r="J49" s="1">
        <v>45</v>
      </c>
      <c r="K49" s="1">
        <v>313</v>
      </c>
      <c r="L49" s="1">
        <v>1</v>
      </c>
      <c r="M49" s="1">
        <v>22</v>
      </c>
      <c r="N49" s="1">
        <v>83</v>
      </c>
    </row>
    <row r="50" spans="1:14" x14ac:dyDescent="0.25">
      <c r="C50" s="1" t="s">
        <v>179</v>
      </c>
    </row>
    <row r="51" spans="1:14" x14ac:dyDescent="0.25">
      <c r="A51" s="2" t="s">
        <v>38</v>
      </c>
      <c r="B51" s="2" t="s">
        <v>39</v>
      </c>
      <c r="C51" s="1" t="s">
        <v>182</v>
      </c>
      <c r="D51" s="1">
        <v>2015</v>
      </c>
      <c r="E51" s="1">
        <v>170</v>
      </c>
      <c r="F51" s="1">
        <v>64</v>
      </c>
      <c r="G51" s="1">
        <v>73</v>
      </c>
      <c r="H51" s="1">
        <v>-6</v>
      </c>
      <c r="I51" s="1">
        <v>6</v>
      </c>
      <c r="J51" s="1">
        <v>65</v>
      </c>
      <c r="K51" s="1">
        <v>202</v>
      </c>
      <c r="L51" s="1">
        <v>5</v>
      </c>
      <c r="M51" s="1">
        <v>14</v>
      </c>
      <c r="N51" s="1">
        <v>83</v>
      </c>
    </row>
    <row r="52" spans="1:14" x14ac:dyDescent="0.25">
      <c r="C52" s="1" t="s">
        <v>179</v>
      </c>
    </row>
    <row r="53" spans="1:14" x14ac:dyDescent="0.25">
      <c r="A53" s="2" t="s">
        <v>40</v>
      </c>
      <c r="B53" s="2" t="s">
        <v>41</v>
      </c>
      <c r="C53" s="1" t="s">
        <v>191</v>
      </c>
      <c r="D53" s="1">
        <v>2019</v>
      </c>
      <c r="E53" s="1">
        <v>122</v>
      </c>
      <c r="F53" s="1">
        <v>72</v>
      </c>
      <c r="G53" s="1">
        <v>77</v>
      </c>
      <c r="H53" s="1">
        <v>-5</v>
      </c>
      <c r="I53" s="1">
        <v>35</v>
      </c>
      <c r="J53" s="1">
        <v>90</v>
      </c>
      <c r="K53" s="1">
        <v>177</v>
      </c>
      <c r="L53" s="1">
        <v>2</v>
      </c>
      <c r="M53" s="1">
        <v>5</v>
      </c>
      <c r="N53" s="1">
        <v>83</v>
      </c>
    </row>
    <row r="54" spans="1:14" x14ac:dyDescent="0.25">
      <c r="C54" s="1" t="s">
        <v>179</v>
      </c>
    </row>
    <row r="55" spans="1:14" x14ac:dyDescent="0.25">
      <c r="A55" s="2" t="s">
        <v>42</v>
      </c>
      <c r="B55" s="2" t="s">
        <v>43</v>
      </c>
      <c r="C55" s="1" t="s">
        <v>191</v>
      </c>
      <c r="D55" s="1">
        <v>2019</v>
      </c>
      <c r="E55" s="1">
        <v>117</v>
      </c>
      <c r="F55" s="1">
        <v>59</v>
      </c>
      <c r="G55" s="1">
        <v>90</v>
      </c>
      <c r="H55" s="1">
        <v>-7</v>
      </c>
      <c r="I55" s="1">
        <v>79</v>
      </c>
      <c r="J55" s="1">
        <v>64</v>
      </c>
      <c r="K55" s="1">
        <v>197</v>
      </c>
      <c r="L55" s="1">
        <v>10</v>
      </c>
      <c r="M55" s="1">
        <v>6</v>
      </c>
      <c r="N55" s="1">
        <v>83</v>
      </c>
    </row>
    <row r="56" spans="1:14" x14ac:dyDescent="0.25">
      <c r="C56" s="1" t="s">
        <v>179</v>
      </c>
    </row>
    <row r="57" spans="1:14" x14ac:dyDescent="0.25">
      <c r="A57" s="2" t="s">
        <v>44</v>
      </c>
      <c r="B57" s="2" t="s">
        <v>1</v>
      </c>
      <c r="C57" s="1" t="s">
        <v>178</v>
      </c>
      <c r="D57" s="1">
        <v>2015</v>
      </c>
      <c r="E57" s="1">
        <v>113</v>
      </c>
      <c r="F57" s="1">
        <v>56</v>
      </c>
      <c r="G57" s="1">
        <v>59</v>
      </c>
      <c r="H57" s="1">
        <v>-7</v>
      </c>
      <c r="I57" s="1">
        <v>14</v>
      </c>
      <c r="J57" s="1">
        <v>14</v>
      </c>
      <c r="K57" s="1">
        <v>242</v>
      </c>
      <c r="L57" s="1">
        <v>7</v>
      </c>
      <c r="M57" s="1">
        <v>5</v>
      </c>
      <c r="N57" s="1">
        <v>83</v>
      </c>
    </row>
    <row r="58" spans="1:14" x14ac:dyDescent="0.25">
      <c r="C58" s="1" t="s">
        <v>179</v>
      </c>
    </row>
    <row r="59" spans="1:14" x14ac:dyDescent="0.25">
      <c r="A59" s="2" t="s">
        <v>45</v>
      </c>
      <c r="B59" s="2" t="s">
        <v>14</v>
      </c>
      <c r="C59" s="1" t="s">
        <v>184</v>
      </c>
      <c r="D59" s="1">
        <v>2018</v>
      </c>
      <c r="E59" s="1">
        <v>90</v>
      </c>
      <c r="F59" s="1">
        <v>48</v>
      </c>
      <c r="G59" s="1">
        <v>76</v>
      </c>
      <c r="H59" s="1">
        <v>-6</v>
      </c>
      <c r="I59" s="1">
        <v>7</v>
      </c>
      <c r="J59" s="1">
        <v>91</v>
      </c>
      <c r="K59" s="1">
        <v>158</v>
      </c>
      <c r="L59" s="1">
        <v>56</v>
      </c>
      <c r="M59" s="1">
        <v>5</v>
      </c>
      <c r="N59" s="1">
        <v>82</v>
      </c>
    </row>
    <row r="60" spans="1:14" x14ac:dyDescent="0.25">
      <c r="C60" s="1" t="s">
        <v>179</v>
      </c>
    </row>
    <row r="61" spans="1:14" x14ac:dyDescent="0.25">
      <c r="A61" s="2" t="s">
        <v>46</v>
      </c>
      <c r="B61" s="2" t="s">
        <v>9</v>
      </c>
      <c r="C61" s="1" t="s">
        <v>180</v>
      </c>
      <c r="D61" s="1">
        <v>2014</v>
      </c>
      <c r="E61" s="1">
        <v>79</v>
      </c>
      <c r="F61" s="1">
        <v>45</v>
      </c>
      <c r="G61" s="1">
        <v>78</v>
      </c>
      <c r="H61" s="1">
        <v>-6</v>
      </c>
      <c r="I61" s="1">
        <v>18</v>
      </c>
      <c r="J61" s="1">
        <v>59</v>
      </c>
      <c r="K61" s="1">
        <v>282</v>
      </c>
      <c r="L61" s="1">
        <v>47</v>
      </c>
      <c r="M61" s="1">
        <v>3</v>
      </c>
      <c r="N61" s="1">
        <v>82</v>
      </c>
    </row>
    <row r="62" spans="1:14" x14ac:dyDescent="0.25">
      <c r="C62" s="1" t="s">
        <v>179</v>
      </c>
    </row>
    <row r="63" spans="1:14" x14ac:dyDescent="0.25">
      <c r="A63" s="2" t="s">
        <v>47</v>
      </c>
      <c r="B63" s="2" t="s">
        <v>1</v>
      </c>
      <c r="C63" s="1" t="s">
        <v>178</v>
      </c>
      <c r="D63" s="1">
        <v>2016</v>
      </c>
      <c r="E63" s="1">
        <v>186</v>
      </c>
      <c r="F63" s="1">
        <v>59</v>
      </c>
      <c r="G63" s="1">
        <v>68</v>
      </c>
      <c r="H63" s="1">
        <v>-7</v>
      </c>
      <c r="I63" s="1">
        <v>14</v>
      </c>
      <c r="J63" s="1">
        <v>49</v>
      </c>
      <c r="K63" s="1">
        <v>230</v>
      </c>
      <c r="L63" s="1">
        <v>14</v>
      </c>
      <c r="M63" s="1">
        <v>28</v>
      </c>
      <c r="N63" s="1">
        <v>82</v>
      </c>
    </row>
    <row r="64" spans="1:14" x14ac:dyDescent="0.25">
      <c r="C64" s="1" t="s">
        <v>179</v>
      </c>
    </row>
    <row r="65" spans="1:14" x14ac:dyDescent="0.25">
      <c r="A65" s="2" t="s">
        <v>48</v>
      </c>
      <c r="B65" s="2" t="s">
        <v>49</v>
      </c>
      <c r="C65" s="1" t="s">
        <v>192</v>
      </c>
      <c r="D65" s="1">
        <v>2015</v>
      </c>
      <c r="E65" s="1">
        <v>100</v>
      </c>
      <c r="F65" s="1">
        <v>38</v>
      </c>
      <c r="G65" s="1">
        <v>61</v>
      </c>
      <c r="H65" s="1">
        <v>-10</v>
      </c>
      <c r="I65" s="1">
        <v>28</v>
      </c>
      <c r="J65" s="1">
        <v>52</v>
      </c>
      <c r="K65" s="1">
        <v>234</v>
      </c>
      <c r="L65" s="1">
        <v>84</v>
      </c>
      <c r="M65" s="1">
        <v>44</v>
      </c>
      <c r="N65" s="1">
        <v>82</v>
      </c>
    </row>
    <row r="66" spans="1:14" x14ac:dyDescent="0.25">
      <c r="C66" s="1" t="s">
        <v>179</v>
      </c>
    </row>
    <row r="67" spans="1:14" x14ac:dyDescent="0.25">
      <c r="A67" s="2" t="s">
        <v>50</v>
      </c>
      <c r="B67" s="2" t="s">
        <v>19</v>
      </c>
      <c r="C67" s="1" t="s">
        <v>185</v>
      </c>
      <c r="D67" s="1">
        <v>2017</v>
      </c>
      <c r="E67" s="1">
        <v>103</v>
      </c>
      <c r="F67" s="1">
        <v>64</v>
      </c>
      <c r="G67" s="1">
        <v>62</v>
      </c>
      <c r="H67" s="1">
        <v>-7</v>
      </c>
      <c r="I67" s="1">
        <v>16</v>
      </c>
      <c r="J67" s="1">
        <v>45</v>
      </c>
      <c r="K67" s="1">
        <v>247</v>
      </c>
      <c r="L67" s="1">
        <v>5</v>
      </c>
      <c r="M67" s="1">
        <v>3</v>
      </c>
      <c r="N67" s="1">
        <v>82</v>
      </c>
    </row>
    <row r="68" spans="1:14" x14ac:dyDescent="0.25">
      <c r="C68" s="1" t="s">
        <v>179</v>
      </c>
    </row>
    <row r="69" spans="1:14" x14ac:dyDescent="0.25">
      <c r="A69" s="2" t="s">
        <v>51</v>
      </c>
      <c r="B69" s="2" t="s">
        <v>52</v>
      </c>
      <c r="C69" s="1" t="s">
        <v>185</v>
      </c>
      <c r="D69" s="1">
        <v>2018</v>
      </c>
      <c r="E69" s="1">
        <v>96</v>
      </c>
      <c r="F69" s="1">
        <v>39</v>
      </c>
      <c r="G69" s="1">
        <v>57</v>
      </c>
      <c r="H69" s="1">
        <v>-6</v>
      </c>
      <c r="I69" s="1">
        <v>23</v>
      </c>
      <c r="J69" s="1">
        <v>32</v>
      </c>
      <c r="K69" s="1">
        <v>216</v>
      </c>
      <c r="L69" s="1">
        <v>37</v>
      </c>
      <c r="M69" s="1">
        <v>3</v>
      </c>
      <c r="N69" s="1">
        <v>82</v>
      </c>
    </row>
    <row r="70" spans="1:14" x14ac:dyDescent="0.25">
      <c r="C70" s="1" t="s">
        <v>179</v>
      </c>
    </row>
    <row r="71" spans="1:14" x14ac:dyDescent="0.25">
      <c r="A71" s="2" t="s">
        <v>53</v>
      </c>
      <c r="B71" s="2" t="s">
        <v>11</v>
      </c>
      <c r="C71" s="1" t="s">
        <v>182</v>
      </c>
      <c r="D71" s="1">
        <v>2017</v>
      </c>
      <c r="E71" s="1">
        <v>168</v>
      </c>
      <c r="F71" s="1">
        <v>82</v>
      </c>
      <c r="G71" s="1">
        <v>61</v>
      </c>
      <c r="H71" s="1">
        <v>-5</v>
      </c>
      <c r="I71" s="1">
        <v>15</v>
      </c>
      <c r="J71" s="1">
        <v>29</v>
      </c>
      <c r="K71" s="1">
        <v>187</v>
      </c>
      <c r="L71" s="1">
        <v>1</v>
      </c>
      <c r="M71" s="1">
        <v>4</v>
      </c>
      <c r="N71" s="1">
        <v>82</v>
      </c>
    </row>
    <row r="72" spans="1:14" x14ac:dyDescent="0.25">
      <c r="C72" s="1" t="s">
        <v>179</v>
      </c>
    </row>
    <row r="73" spans="1:14" x14ac:dyDescent="0.25">
      <c r="A73" s="2" t="s">
        <v>54</v>
      </c>
      <c r="B73" s="2" t="s">
        <v>55</v>
      </c>
      <c r="C73" s="1" t="s">
        <v>191</v>
      </c>
      <c r="D73" s="1">
        <v>2017</v>
      </c>
      <c r="E73" s="1">
        <v>155</v>
      </c>
      <c r="F73" s="1">
        <v>75</v>
      </c>
      <c r="G73" s="1">
        <v>73</v>
      </c>
      <c r="H73" s="1">
        <v>-6</v>
      </c>
      <c r="I73" s="1">
        <v>11</v>
      </c>
      <c r="J73" s="1">
        <v>40</v>
      </c>
      <c r="K73" s="1">
        <v>183</v>
      </c>
      <c r="L73" s="1">
        <v>0</v>
      </c>
      <c r="M73" s="1">
        <v>23</v>
      </c>
      <c r="N73" s="1">
        <v>82</v>
      </c>
    </row>
    <row r="74" spans="1:14" x14ac:dyDescent="0.25">
      <c r="C74" s="1" t="s">
        <v>179</v>
      </c>
    </row>
    <row r="75" spans="1:14" x14ac:dyDescent="0.25">
      <c r="A75" s="2" t="s">
        <v>56</v>
      </c>
      <c r="B75" s="2" t="s">
        <v>57</v>
      </c>
      <c r="C75" s="1" t="s">
        <v>193</v>
      </c>
      <c r="D75" s="1">
        <v>2014</v>
      </c>
      <c r="E75" s="1">
        <v>129</v>
      </c>
      <c r="F75" s="1">
        <v>66</v>
      </c>
      <c r="G75" s="1">
        <v>57</v>
      </c>
      <c r="H75" s="1">
        <v>-5</v>
      </c>
      <c r="I75" s="1">
        <v>12</v>
      </c>
      <c r="J75" s="1">
        <v>44</v>
      </c>
      <c r="K75" s="1">
        <v>242</v>
      </c>
      <c r="L75" s="1">
        <v>63</v>
      </c>
      <c r="M75" s="1">
        <v>5</v>
      </c>
      <c r="N75" s="1">
        <v>82</v>
      </c>
    </row>
    <row r="76" spans="1:14" x14ac:dyDescent="0.25">
      <c r="C76" s="1" t="s">
        <v>179</v>
      </c>
    </row>
    <row r="77" spans="1:14" x14ac:dyDescent="0.25">
      <c r="A77" s="2" t="s">
        <v>58</v>
      </c>
      <c r="B77" s="2" t="s">
        <v>59</v>
      </c>
      <c r="C77" s="1" t="s">
        <v>194</v>
      </c>
      <c r="D77" s="1">
        <v>2018</v>
      </c>
      <c r="E77" s="1">
        <v>100</v>
      </c>
      <c r="F77" s="1">
        <v>79</v>
      </c>
      <c r="G77" s="1">
        <v>69</v>
      </c>
      <c r="H77" s="1">
        <v>-3</v>
      </c>
      <c r="I77" s="1">
        <v>17</v>
      </c>
      <c r="J77" s="1">
        <v>67</v>
      </c>
      <c r="K77" s="1">
        <v>214</v>
      </c>
      <c r="L77" s="1">
        <v>19</v>
      </c>
      <c r="M77" s="1">
        <v>5</v>
      </c>
      <c r="N77" s="1">
        <v>82</v>
      </c>
    </row>
    <row r="78" spans="1:14" x14ac:dyDescent="0.25">
      <c r="C78" s="1" t="s">
        <v>179</v>
      </c>
    </row>
    <row r="79" spans="1:14" x14ac:dyDescent="0.25">
      <c r="A79" s="2" t="s">
        <v>60</v>
      </c>
      <c r="B79" s="2" t="s">
        <v>27</v>
      </c>
      <c r="C79" s="1" t="s">
        <v>185</v>
      </c>
      <c r="D79" s="1">
        <v>2019</v>
      </c>
      <c r="E79" s="1">
        <v>107</v>
      </c>
      <c r="F79" s="1">
        <v>65</v>
      </c>
      <c r="G79" s="1">
        <v>72</v>
      </c>
      <c r="H79" s="1">
        <v>-6</v>
      </c>
      <c r="I79" s="1">
        <v>10</v>
      </c>
      <c r="J79" s="1">
        <v>41</v>
      </c>
      <c r="K79" s="1">
        <v>207</v>
      </c>
      <c r="L79" s="1">
        <v>23</v>
      </c>
      <c r="M79" s="1">
        <v>7</v>
      </c>
      <c r="N79" s="1">
        <v>82</v>
      </c>
    </row>
    <row r="80" spans="1:14" x14ac:dyDescent="0.25">
      <c r="C80" s="1" t="s">
        <v>179</v>
      </c>
    </row>
    <row r="81" spans="1:14" x14ac:dyDescent="0.25">
      <c r="A81" s="2" t="s">
        <v>61</v>
      </c>
      <c r="B81" s="2" t="s">
        <v>62</v>
      </c>
      <c r="C81" s="1" t="s">
        <v>185</v>
      </c>
      <c r="D81" s="1">
        <v>2013</v>
      </c>
      <c r="E81" s="1">
        <v>122</v>
      </c>
      <c r="F81" s="1">
        <v>71</v>
      </c>
      <c r="G81" s="1">
        <v>66</v>
      </c>
      <c r="H81" s="1">
        <v>-5</v>
      </c>
      <c r="I81" s="1">
        <v>12</v>
      </c>
      <c r="J81" s="1">
        <v>48</v>
      </c>
      <c r="K81" s="1">
        <v>257</v>
      </c>
      <c r="L81" s="1">
        <v>7</v>
      </c>
      <c r="M81" s="1">
        <v>4</v>
      </c>
      <c r="N81" s="1">
        <v>82</v>
      </c>
    </row>
    <row r="82" spans="1:14" x14ac:dyDescent="0.25">
      <c r="C82" s="1" t="s">
        <v>179</v>
      </c>
    </row>
    <row r="83" spans="1:14" x14ac:dyDescent="0.25">
      <c r="A83" s="2" t="s">
        <v>63</v>
      </c>
      <c r="B83" s="2" t="s">
        <v>64</v>
      </c>
      <c r="C83" s="1" t="s">
        <v>195</v>
      </c>
      <c r="D83" s="1">
        <v>2012</v>
      </c>
      <c r="E83" s="1">
        <v>146</v>
      </c>
      <c r="F83" s="1">
        <v>92</v>
      </c>
      <c r="G83" s="1">
        <v>64</v>
      </c>
      <c r="H83" s="1">
        <v>-4</v>
      </c>
      <c r="I83" s="1">
        <v>9</v>
      </c>
      <c r="J83" s="1">
        <v>85</v>
      </c>
      <c r="K83" s="1">
        <v>258</v>
      </c>
      <c r="L83" s="1">
        <v>3</v>
      </c>
      <c r="M83" s="1">
        <v>8</v>
      </c>
      <c r="N83" s="1">
        <v>82</v>
      </c>
    </row>
    <row r="84" spans="1:14" x14ac:dyDescent="0.25">
      <c r="C84" s="1" t="s">
        <v>179</v>
      </c>
    </row>
    <row r="85" spans="1:14" x14ac:dyDescent="0.25">
      <c r="A85" s="2" t="s">
        <v>65</v>
      </c>
      <c r="B85" s="2" t="s">
        <v>66</v>
      </c>
      <c r="C85" s="1" t="s">
        <v>192</v>
      </c>
      <c r="D85" s="1">
        <v>2019</v>
      </c>
      <c r="E85" s="1">
        <v>117</v>
      </c>
      <c r="F85" s="1">
        <v>54</v>
      </c>
      <c r="G85" s="1">
        <v>76</v>
      </c>
      <c r="H85" s="1">
        <v>-6</v>
      </c>
      <c r="I85" s="1">
        <v>9</v>
      </c>
      <c r="J85" s="1">
        <v>75</v>
      </c>
      <c r="K85" s="1">
        <v>191</v>
      </c>
      <c r="L85" s="1">
        <v>4</v>
      </c>
      <c r="M85" s="1">
        <v>3</v>
      </c>
      <c r="N85" s="1">
        <v>81</v>
      </c>
    </row>
    <row r="86" spans="1:14" x14ac:dyDescent="0.25">
      <c r="C86" s="1" t="s">
        <v>179</v>
      </c>
    </row>
    <row r="87" spans="1:14" x14ac:dyDescent="0.25">
      <c r="A87" s="2" t="s">
        <v>67</v>
      </c>
      <c r="B87" s="2" t="s">
        <v>68</v>
      </c>
      <c r="C87" s="1" t="s">
        <v>196</v>
      </c>
      <c r="D87" s="1">
        <v>2018</v>
      </c>
      <c r="E87" s="1">
        <v>77</v>
      </c>
      <c r="F87" s="1">
        <v>45</v>
      </c>
      <c r="G87" s="1">
        <v>75</v>
      </c>
      <c r="H87" s="1">
        <v>-9</v>
      </c>
      <c r="I87" s="1">
        <v>55</v>
      </c>
      <c r="J87" s="1">
        <v>36</v>
      </c>
      <c r="K87" s="1">
        <v>199</v>
      </c>
      <c r="L87" s="1">
        <v>3</v>
      </c>
      <c r="M87" s="1">
        <v>11</v>
      </c>
      <c r="N87" s="1">
        <v>81</v>
      </c>
    </row>
    <row r="88" spans="1:14" x14ac:dyDescent="0.25">
      <c r="C88" s="1" t="s">
        <v>179</v>
      </c>
    </row>
    <row r="89" spans="1:14" x14ac:dyDescent="0.25">
      <c r="A89" s="2" t="s">
        <v>69</v>
      </c>
      <c r="B89" s="2" t="s">
        <v>70</v>
      </c>
      <c r="C89" s="1" t="s">
        <v>185</v>
      </c>
      <c r="D89" s="1">
        <v>2020</v>
      </c>
      <c r="E89" s="1">
        <v>124</v>
      </c>
      <c r="F89" s="1">
        <v>79</v>
      </c>
      <c r="G89" s="1">
        <v>79</v>
      </c>
      <c r="H89" s="1">
        <v>-5</v>
      </c>
      <c r="I89" s="1">
        <v>10</v>
      </c>
      <c r="J89" s="1">
        <v>68</v>
      </c>
      <c r="K89" s="1">
        <v>183</v>
      </c>
      <c r="L89" s="1">
        <v>1</v>
      </c>
      <c r="M89" s="1">
        <v>8</v>
      </c>
      <c r="N89" s="1">
        <v>81</v>
      </c>
    </row>
    <row r="90" spans="1:14" x14ac:dyDescent="0.25">
      <c r="C90" s="1" t="s">
        <v>179</v>
      </c>
    </row>
    <row r="91" spans="1:14" x14ac:dyDescent="0.25">
      <c r="A91" s="2" t="s">
        <v>71</v>
      </c>
      <c r="B91" s="2" t="s">
        <v>72</v>
      </c>
      <c r="C91" s="1" t="s">
        <v>197</v>
      </c>
      <c r="D91" s="1">
        <v>1975</v>
      </c>
      <c r="E91" s="1">
        <v>71</v>
      </c>
      <c r="F91" s="1">
        <v>40</v>
      </c>
      <c r="G91" s="1">
        <v>41</v>
      </c>
      <c r="H91" s="1">
        <v>-10</v>
      </c>
      <c r="I91" s="1">
        <v>30</v>
      </c>
      <c r="J91" s="1">
        <v>22</v>
      </c>
      <c r="K91" s="1">
        <v>354</v>
      </c>
      <c r="L91" s="1">
        <v>27</v>
      </c>
      <c r="M91" s="1">
        <v>5</v>
      </c>
      <c r="N91" s="1">
        <v>81</v>
      </c>
    </row>
    <row r="92" spans="1:14" x14ac:dyDescent="0.25">
      <c r="C92" s="1" t="s">
        <v>179</v>
      </c>
    </row>
    <row r="93" spans="1:14" x14ac:dyDescent="0.25">
      <c r="A93" s="2" t="s">
        <v>73</v>
      </c>
      <c r="B93" s="2" t="s">
        <v>74</v>
      </c>
      <c r="C93" s="1" t="s">
        <v>198</v>
      </c>
      <c r="D93" s="1">
        <v>2017</v>
      </c>
      <c r="E93" s="1">
        <v>150</v>
      </c>
      <c r="F93" s="1">
        <v>62</v>
      </c>
      <c r="G93" s="1">
        <v>91</v>
      </c>
      <c r="H93" s="1">
        <v>-7</v>
      </c>
      <c r="I93" s="1">
        <v>10</v>
      </c>
      <c r="J93" s="1">
        <v>42</v>
      </c>
      <c r="K93" s="1">
        <v>177</v>
      </c>
      <c r="L93" s="1">
        <v>0</v>
      </c>
      <c r="M93" s="1">
        <v>10</v>
      </c>
      <c r="N93" s="1">
        <v>81</v>
      </c>
    </row>
    <row r="94" spans="1:14" x14ac:dyDescent="0.25">
      <c r="C94" s="1" t="s">
        <v>179</v>
      </c>
    </row>
    <row r="95" spans="1:14" x14ac:dyDescent="0.25">
      <c r="A95" s="2" t="s">
        <v>75</v>
      </c>
      <c r="B95" s="2" t="s">
        <v>76</v>
      </c>
      <c r="C95" s="1" t="s">
        <v>185</v>
      </c>
      <c r="D95" s="1">
        <v>2016</v>
      </c>
      <c r="E95" s="1">
        <v>100</v>
      </c>
      <c r="F95" s="1">
        <v>72</v>
      </c>
      <c r="G95" s="1">
        <v>65</v>
      </c>
      <c r="H95" s="1">
        <v>-5</v>
      </c>
      <c r="I95" s="1">
        <v>14</v>
      </c>
      <c r="J95" s="1">
        <v>16</v>
      </c>
      <c r="K95" s="1">
        <v>206</v>
      </c>
      <c r="L95" s="1">
        <v>9</v>
      </c>
      <c r="M95" s="1">
        <v>3</v>
      </c>
      <c r="N95" s="1">
        <v>81</v>
      </c>
    </row>
    <row r="96" spans="1:14" x14ac:dyDescent="0.25">
      <c r="C96" s="1" t="s">
        <v>179</v>
      </c>
    </row>
    <row r="97" spans="1:14" x14ac:dyDescent="0.25">
      <c r="A97" s="2" t="s">
        <v>77</v>
      </c>
      <c r="B97" s="2" t="s">
        <v>14</v>
      </c>
      <c r="C97" s="1" t="s">
        <v>184</v>
      </c>
      <c r="D97" s="1">
        <v>2016</v>
      </c>
      <c r="E97" s="1">
        <v>123</v>
      </c>
      <c r="F97" s="1">
        <v>80</v>
      </c>
      <c r="G97" s="1">
        <v>63</v>
      </c>
      <c r="H97" s="1">
        <v>-4</v>
      </c>
      <c r="I97" s="1">
        <v>25</v>
      </c>
      <c r="J97" s="1">
        <v>49</v>
      </c>
      <c r="K97" s="1">
        <v>220</v>
      </c>
      <c r="L97" s="1">
        <v>22</v>
      </c>
      <c r="M97" s="1">
        <v>4</v>
      </c>
      <c r="N97" s="1">
        <v>81</v>
      </c>
    </row>
    <row r="98" spans="1:14" x14ac:dyDescent="0.25">
      <c r="C98" s="1" t="s">
        <v>179</v>
      </c>
    </row>
    <row r="99" spans="1:14" x14ac:dyDescent="0.25">
      <c r="A99" s="2" t="s">
        <v>78</v>
      </c>
      <c r="B99" s="2" t="s">
        <v>79</v>
      </c>
      <c r="C99" s="1" t="s">
        <v>185</v>
      </c>
      <c r="D99" s="1">
        <v>2014</v>
      </c>
      <c r="E99" s="1">
        <v>84</v>
      </c>
      <c r="F99" s="1">
        <v>42</v>
      </c>
      <c r="G99" s="1">
        <v>42</v>
      </c>
      <c r="H99" s="1">
        <v>-6</v>
      </c>
      <c r="I99" s="1">
        <v>11</v>
      </c>
      <c r="J99" s="1">
        <v>18</v>
      </c>
      <c r="K99" s="1">
        <v>173</v>
      </c>
      <c r="L99" s="1">
        <v>59</v>
      </c>
      <c r="M99" s="1">
        <v>4</v>
      </c>
      <c r="N99" s="1">
        <v>81</v>
      </c>
    </row>
    <row r="100" spans="1:14" x14ac:dyDescent="0.25">
      <c r="C100" s="1" t="s">
        <v>179</v>
      </c>
    </row>
    <row r="101" spans="1:14" x14ac:dyDescent="0.25">
      <c r="A101" s="2" t="s">
        <v>80</v>
      </c>
      <c r="B101" s="2" t="s">
        <v>66</v>
      </c>
      <c r="C101" s="1" t="s">
        <v>192</v>
      </c>
      <c r="D101" s="1">
        <v>2017</v>
      </c>
      <c r="E101" s="1">
        <v>83</v>
      </c>
      <c r="F101" s="1">
        <v>82</v>
      </c>
      <c r="G101" s="1">
        <v>44</v>
      </c>
      <c r="H101" s="1">
        <v>-4</v>
      </c>
      <c r="I101" s="1">
        <v>11</v>
      </c>
      <c r="J101" s="1">
        <v>75</v>
      </c>
      <c r="K101" s="1">
        <v>188</v>
      </c>
      <c r="L101" s="1">
        <v>11</v>
      </c>
      <c r="M101" s="1">
        <v>34</v>
      </c>
      <c r="N101" s="1">
        <v>81</v>
      </c>
    </row>
    <row r="102" spans="1:14" x14ac:dyDescent="0.25">
      <c r="C102" s="1" t="s">
        <v>179</v>
      </c>
    </row>
    <row r="103" spans="1:14" x14ac:dyDescent="0.25">
      <c r="A103" s="2" t="s">
        <v>81</v>
      </c>
      <c r="B103" s="2" t="s">
        <v>82</v>
      </c>
      <c r="C103" s="1" t="s">
        <v>185</v>
      </c>
      <c r="D103" s="1">
        <v>2015</v>
      </c>
      <c r="E103" s="1">
        <v>115</v>
      </c>
      <c r="F103" s="1">
        <v>61</v>
      </c>
      <c r="G103" s="1">
        <v>86</v>
      </c>
      <c r="H103" s="1">
        <v>-7</v>
      </c>
      <c r="I103" s="1">
        <v>3</v>
      </c>
      <c r="J103" s="1">
        <v>93</v>
      </c>
      <c r="K103" s="1">
        <v>270</v>
      </c>
      <c r="L103" s="1">
        <v>1</v>
      </c>
      <c r="M103" s="1">
        <v>8</v>
      </c>
      <c r="N103" s="1">
        <v>81</v>
      </c>
    </row>
    <row r="104" spans="1:14" x14ac:dyDescent="0.25">
      <c r="C104" s="1" t="s">
        <v>179</v>
      </c>
    </row>
    <row r="105" spans="1:14" x14ac:dyDescent="0.25">
      <c r="A105" s="2" t="s">
        <v>83</v>
      </c>
      <c r="B105" s="2" t="s">
        <v>84</v>
      </c>
      <c r="C105" s="1" t="s">
        <v>185</v>
      </c>
      <c r="D105" s="1">
        <v>2018</v>
      </c>
      <c r="E105" s="1">
        <v>92</v>
      </c>
      <c r="F105" s="1">
        <v>51</v>
      </c>
      <c r="G105" s="1">
        <v>75</v>
      </c>
      <c r="H105" s="1">
        <v>-8</v>
      </c>
      <c r="I105" s="1">
        <v>10</v>
      </c>
      <c r="J105" s="1">
        <v>42</v>
      </c>
      <c r="K105" s="1">
        <v>197</v>
      </c>
      <c r="L105" s="1">
        <v>54</v>
      </c>
      <c r="M105" s="1">
        <v>25</v>
      </c>
      <c r="N105" s="1">
        <v>81</v>
      </c>
    </row>
    <row r="106" spans="1:14" x14ac:dyDescent="0.25">
      <c r="C106" s="1" t="s">
        <v>179</v>
      </c>
    </row>
    <row r="107" spans="1:14" x14ac:dyDescent="0.25">
      <c r="A107" s="2" t="s">
        <v>85</v>
      </c>
      <c r="B107" s="2" t="s">
        <v>12</v>
      </c>
      <c r="C107" s="1" t="s">
        <v>183</v>
      </c>
      <c r="D107" s="1">
        <v>2019</v>
      </c>
      <c r="E107" s="1">
        <v>83</v>
      </c>
      <c r="F107" s="1">
        <v>11</v>
      </c>
      <c r="G107" s="1">
        <v>37</v>
      </c>
      <c r="H107" s="1">
        <v>-14</v>
      </c>
      <c r="I107" s="1">
        <v>9</v>
      </c>
      <c r="J107" s="1">
        <v>20</v>
      </c>
      <c r="K107" s="1">
        <v>196</v>
      </c>
      <c r="L107" s="1">
        <v>98</v>
      </c>
      <c r="M107" s="1">
        <v>10</v>
      </c>
      <c r="N107" s="1">
        <v>81</v>
      </c>
    </row>
    <row r="108" spans="1:14" x14ac:dyDescent="0.25">
      <c r="C108" s="1" t="s">
        <v>179</v>
      </c>
    </row>
    <row r="109" spans="1:14" x14ac:dyDescent="0.25">
      <c r="A109" s="2" t="s">
        <v>86</v>
      </c>
      <c r="B109" s="2" t="s">
        <v>87</v>
      </c>
      <c r="C109" s="1" t="s">
        <v>199</v>
      </c>
      <c r="D109" s="1">
        <v>2004</v>
      </c>
      <c r="E109" s="1">
        <v>148</v>
      </c>
      <c r="F109" s="1">
        <v>91</v>
      </c>
      <c r="G109" s="1">
        <v>35</v>
      </c>
      <c r="H109" s="1">
        <v>-5</v>
      </c>
      <c r="I109" s="1">
        <v>10</v>
      </c>
      <c r="J109" s="1">
        <v>24</v>
      </c>
      <c r="K109" s="1">
        <v>223</v>
      </c>
      <c r="L109" s="1">
        <v>0</v>
      </c>
      <c r="M109" s="1">
        <v>7</v>
      </c>
      <c r="N109" s="1">
        <v>81</v>
      </c>
    </row>
    <row r="110" spans="1:14" x14ac:dyDescent="0.25">
      <c r="C110" s="1" t="s">
        <v>179</v>
      </c>
    </row>
    <row r="111" spans="1:14" x14ac:dyDescent="0.25">
      <c r="A111" s="2" t="s">
        <v>88</v>
      </c>
      <c r="B111" s="2" t="s">
        <v>89</v>
      </c>
      <c r="C111" s="1" t="s">
        <v>200</v>
      </c>
      <c r="D111" s="1">
        <v>2019</v>
      </c>
      <c r="E111" s="1">
        <v>98</v>
      </c>
      <c r="F111" s="1">
        <v>59</v>
      </c>
      <c r="G111" s="1">
        <v>82</v>
      </c>
      <c r="H111" s="1">
        <v>-6</v>
      </c>
      <c r="I111" s="1">
        <v>15</v>
      </c>
      <c r="J111" s="1">
        <v>51</v>
      </c>
      <c r="K111" s="1">
        <v>209</v>
      </c>
      <c r="L111" s="1">
        <v>69</v>
      </c>
      <c r="M111" s="1">
        <v>9</v>
      </c>
      <c r="N111" s="1">
        <v>80</v>
      </c>
    </row>
    <row r="112" spans="1:14" x14ac:dyDescent="0.25">
      <c r="C112" s="1" t="s">
        <v>179</v>
      </c>
    </row>
    <row r="113" spans="1:14" x14ac:dyDescent="0.25">
      <c r="A113" s="2" t="s">
        <v>90</v>
      </c>
      <c r="B113" s="2" t="s">
        <v>91</v>
      </c>
      <c r="C113" s="1" t="s">
        <v>185</v>
      </c>
      <c r="D113" s="1">
        <v>2018</v>
      </c>
      <c r="E113" s="1">
        <v>105</v>
      </c>
      <c r="F113" s="1">
        <v>52</v>
      </c>
      <c r="G113" s="1">
        <v>77</v>
      </c>
      <c r="H113" s="1">
        <v>-4</v>
      </c>
      <c r="I113" s="1">
        <v>13</v>
      </c>
      <c r="J113" s="1">
        <v>39</v>
      </c>
      <c r="K113" s="1">
        <v>217</v>
      </c>
      <c r="L113" s="1">
        <v>18</v>
      </c>
      <c r="M113" s="1">
        <v>3</v>
      </c>
      <c r="N113" s="1">
        <v>80</v>
      </c>
    </row>
    <row r="114" spans="1:14" x14ac:dyDescent="0.25">
      <c r="C114" s="1" t="s">
        <v>179</v>
      </c>
    </row>
    <row r="115" spans="1:14" x14ac:dyDescent="0.25">
      <c r="A115" s="2" t="s">
        <v>92</v>
      </c>
      <c r="B115" s="2" t="s">
        <v>14</v>
      </c>
      <c r="C115" s="1" t="s">
        <v>184</v>
      </c>
      <c r="D115" s="1">
        <v>2018</v>
      </c>
      <c r="E115" s="1">
        <v>145</v>
      </c>
      <c r="F115" s="1">
        <v>58</v>
      </c>
      <c r="G115" s="1">
        <v>68</v>
      </c>
      <c r="H115" s="1">
        <v>-6</v>
      </c>
      <c r="I115" s="1">
        <v>14</v>
      </c>
      <c r="J115" s="1">
        <v>34</v>
      </c>
      <c r="K115" s="1">
        <v>231</v>
      </c>
      <c r="L115" s="1">
        <v>33</v>
      </c>
      <c r="M115" s="1">
        <v>4</v>
      </c>
      <c r="N115" s="1">
        <v>80</v>
      </c>
    </row>
    <row r="116" spans="1:14" x14ac:dyDescent="0.25">
      <c r="C116" s="1" t="s">
        <v>179</v>
      </c>
    </row>
    <row r="117" spans="1:14" x14ac:dyDescent="0.25">
      <c r="A117" s="2" t="s">
        <v>93</v>
      </c>
      <c r="B117" s="2" t="s">
        <v>9</v>
      </c>
      <c r="C117" s="1" t="s">
        <v>180</v>
      </c>
      <c r="D117" s="1">
        <v>2019</v>
      </c>
      <c r="E117" s="1">
        <v>102</v>
      </c>
      <c r="F117" s="1">
        <v>68</v>
      </c>
      <c r="G117" s="1">
        <v>80</v>
      </c>
      <c r="H117" s="1">
        <v>-5</v>
      </c>
      <c r="I117" s="1">
        <v>9</v>
      </c>
      <c r="J117" s="1">
        <v>84</v>
      </c>
      <c r="K117" s="1">
        <v>220</v>
      </c>
      <c r="L117" s="1">
        <v>9</v>
      </c>
      <c r="M117" s="1">
        <v>4</v>
      </c>
      <c r="N117" s="1">
        <v>80</v>
      </c>
    </row>
    <row r="118" spans="1:14" x14ac:dyDescent="0.25">
      <c r="C118" s="1" t="s">
        <v>179</v>
      </c>
    </row>
    <row r="119" spans="1:14" x14ac:dyDescent="0.25">
      <c r="A119" s="2" t="s">
        <v>94</v>
      </c>
      <c r="B119" s="2" t="s">
        <v>95</v>
      </c>
      <c r="C119" s="1" t="s">
        <v>201</v>
      </c>
      <c r="D119" s="1">
        <v>2017</v>
      </c>
      <c r="E119" s="1">
        <v>98</v>
      </c>
      <c r="F119" s="1">
        <v>77</v>
      </c>
      <c r="G119" s="1">
        <v>73</v>
      </c>
      <c r="H119" s="1">
        <v>-5</v>
      </c>
      <c r="I119" s="1">
        <v>10</v>
      </c>
      <c r="J119" s="1">
        <v>73</v>
      </c>
      <c r="K119" s="1">
        <v>234</v>
      </c>
      <c r="L119" s="1">
        <v>3</v>
      </c>
      <c r="M119" s="1">
        <v>12</v>
      </c>
      <c r="N119" s="1">
        <v>80</v>
      </c>
    </row>
    <row r="120" spans="1:14" x14ac:dyDescent="0.25">
      <c r="C120" s="1" t="s">
        <v>179</v>
      </c>
    </row>
    <row r="121" spans="1:14" x14ac:dyDescent="0.25">
      <c r="A121" s="2" t="s">
        <v>96</v>
      </c>
      <c r="B121" s="2" t="s">
        <v>79</v>
      </c>
      <c r="C121" s="1" t="s">
        <v>185</v>
      </c>
      <c r="D121" s="1">
        <v>2017</v>
      </c>
      <c r="E121" s="1">
        <v>92</v>
      </c>
      <c r="F121" s="1">
        <v>37</v>
      </c>
      <c r="G121" s="1">
        <v>68</v>
      </c>
      <c r="H121" s="1">
        <v>-8</v>
      </c>
      <c r="I121" s="1">
        <v>17</v>
      </c>
      <c r="J121" s="1">
        <v>48</v>
      </c>
      <c r="K121" s="1">
        <v>201</v>
      </c>
      <c r="L121" s="1">
        <v>64</v>
      </c>
      <c r="M121" s="1">
        <v>4</v>
      </c>
      <c r="N121" s="1">
        <v>80</v>
      </c>
    </row>
    <row r="122" spans="1:14" x14ac:dyDescent="0.25">
      <c r="C122" s="1" t="s">
        <v>179</v>
      </c>
    </row>
    <row r="123" spans="1:14" x14ac:dyDescent="0.25">
      <c r="A123" s="2" t="s">
        <v>97</v>
      </c>
      <c r="B123" s="2" t="s">
        <v>98</v>
      </c>
      <c r="C123" s="1" t="s">
        <v>202</v>
      </c>
      <c r="D123" s="1">
        <v>2014</v>
      </c>
      <c r="E123" s="1">
        <v>102</v>
      </c>
      <c r="F123" s="1">
        <v>73</v>
      </c>
      <c r="G123" s="1">
        <v>48</v>
      </c>
      <c r="H123" s="1">
        <v>-7</v>
      </c>
      <c r="I123" s="1">
        <v>15</v>
      </c>
      <c r="J123" s="1">
        <v>51</v>
      </c>
      <c r="K123" s="1">
        <v>204</v>
      </c>
      <c r="L123" s="1">
        <v>43</v>
      </c>
      <c r="M123" s="1">
        <v>4</v>
      </c>
      <c r="N123" s="1">
        <v>80</v>
      </c>
    </row>
    <row r="124" spans="1:14" x14ac:dyDescent="0.25">
      <c r="C124" s="1" t="s">
        <v>179</v>
      </c>
    </row>
    <row r="125" spans="1:14" x14ac:dyDescent="0.25">
      <c r="A125" s="2" t="s">
        <v>99</v>
      </c>
      <c r="B125" s="2" t="s">
        <v>100</v>
      </c>
      <c r="C125" s="1" t="s">
        <v>185</v>
      </c>
      <c r="D125" s="1">
        <v>2016</v>
      </c>
      <c r="E125" s="1">
        <v>134</v>
      </c>
      <c r="F125" s="1">
        <v>56</v>
      </c>
      <c r="G125" s="1">
        <v>85</v>
      </c>
      <c r="H125" s="1">
        <v>-5</v>
      </c>
      <c r="I125" s="1">
        <v>9</v>
      </c>
      <c r="J125" s="1">
        <v>86</v>
      </c>
      <c r="K125" s="1">
        <v>207</v>
      </c>
      <c r="L125" s="1">
        <v>1</v>
      </c>
      <c r="M125" s="1">
        <v>4</v>
      </c>
      <c r="N125" s="1">
        <v>80</v>
      </c>
    </row>
    <row r="126" spans="1:14" x14ac:dyDescent="0.25">
      <c r="C126" s="1" t="s">
        <v>179</v>
      </c>
    </row>
    <row r="127" spans="1:14" x14ac:dyDescent="0.25">
      <c r="A127" s="2" t="s">
        <v>101</v>
      </c>
      <c r="B127" s="2" t="s">
        <v>102</v>
      </c>
      <c r="C127" s="1" t="s">
        <v>185</v>
      </c>
      <c r="D127" s="1">
        <v>2015</v>
      </c>
      <c r="E127" s="1">
        <v>80</v>
      </c>
      <c r="F127" s="1">
        <v>48</v>
      </c>
      <c r="G127" s="1">
        <v>69</v>
      </c>
      <c r="H127" s="1">
        <v>-8</v>
      </c>
      <c r="I127" s="1">
        <v>6</v>
      </c>
      <c r="J127" s="1">
        <v>28</v>
      </c>
      <c r="K127" s="1">
        <v>230</v>
      </c>
      <c r="L127" s="1">
        <v>37</v>
      </c>
      <c r="M127" s="1">
        <v>8</v>
      </c>
      <c r="N127" s="1">
        <v>80</v>
      </c>
    </row>
    <row r="128" spans="1:14" x14ac:dyDescent="0.25">
      <c r="C128" s="1" t="s">
        <v>179</v>
      </c>
    </row>
    <row r="129" spans="1:14" x14ac:dyDescent="0.25">
      <c r="A129" s="2" t="s">
        <v>103</v>
      </c>
      <c r="B129" s="2" t="s">
        <v>104</v>
      </c>
      <c r="C129" s="1" t="s">
        <v>185</v>
      </c>
      <c r="D129" s="1">
        <v>2018</v>
      </c>
      <c r="E129" s="1">
        <v>124</v>
      </c>
      <c r="F129" s="1">
        <v>86</v>
      </c>
      <c r="G129" s="1">
        <v>79</v>
      </c>
      <c r="H129" s="1">
        <v>-3</v>
      </c>
      <c r="I129" s="1">
        <v>8</v>
      </c>
      <c r="J129" s="1">
        <v>59</v>
      </c>
      <c r="K129" s="1">
        <v>215</v>
      </c>
      <c r="L129" s="1">
        <v>4</v>
      </c>
      <c r="M129" s="1">
        <v>11</v>
      </c>
      <c r="N129" s="1">
        <v>80</v>
      </c>
    </row>
    <row r="130" spans="1:14" x14ac:dyDescent="0.25">
      <c r="C130" s="1" t="s">
        <v>179</v>
      </c>
    </row>
    <row r="131" spans="1:14" x14ac:dyDescent="0.25">
      <c r="A131" s="2" t="s">
        <v>105</v>
      </c>
      <c r="B131" s="2" t="s">
        <v>39</v>
      </c>
      <c r="C131" s="1" t="s">
        <v>182</v>
      </c>
      <c r="D131" s="1">
        <v>2016</v>
      </c>
      <c r="E131" s="1">
        <v>90</v>
      </c>
      <c r="F131" s="1">
        <v>40</v>
      </c>
      <c r="G131" s="1">
        <v>73</v>
      </c>
      <c r="H131" s="1">
        <v>-9</v>
      </c>
      <c r="I131" s="1">
        <v>11</v>
      </c>
      <c r="J131" s="1">
        <v>55</v>
      </c>
      <c r="K131" s="1">
        <v>196</v>
      </c>
      <c r="L131" s="1">
        <v>8</v>
      </c>
      <c r="M131" s="1">
        <v>3</v>
      </c>
      <c r="N131" s="1">
        <v>80</v>
      </c>
    </row>
    <row r="132" spans="1:14" x14ac:dyDescent="0.25">
      <c r="C132" s="1" t="s">
        <v>179</v>
      </c>
    </row>
    <row r="133" spans="1:14" x14ac:dyDescent="0.25">
      <c r="A133" s="2" t="s">
        <v>106</v>
      </c>
      <c r="B133" s="2" t="s">
        <v>11</v>
      </c>
      <c r="C133" s="1" t="s">
        <v>182</v>
      </c>
      <c r="D133" s="1">
        <v>2012</v>
      </c>
      <c r="E133" s="1">
        <v>90</v>
      </c>
      <c r="F133" s="1">
        <v>71</v>
      </c>
      <c r="G133" s="1">
        <v>51</v>
      </c>
      <c r="H133" s="1">
        <v>-3</v>
      </c>
      <c r="I133" s="1">
        <v>27</v>
      </c>
      <c r="J133" s="1">
        <v>43</v>
      </c>
      <c r="K133" s="1">
        <v>178</v>
      </c>
      <c r="L133" s="1">
        <v>19</v>
      </c>
      <c r="M133" s="1">
        <v>3</v>
      </c>
      <c r="N133" s="1">
        <v>80</v>
      </c>
    </row>
    <row r="134" spans="1:14" x14ac:dyDescent="0.25">
      <c r="C134" s="1" t="s">
        <v>179</v>
      </c>
    </row>
    <row r="135" spans="1:14" x14ac:dyDescent="0.25">
      <c r="A135" s="2" t="s">
        <v>107</v>
      </c>
      <c r="B135" s="2" t="s">
        <v>108</v>
      </c>
      <c r="C135" s="1" t="s">
        <v>203</v>
      </c>
      <c r="D135" s="1">
        <v>2018</v>
      </c>
      <c r="E135" s="1">
        <v>120</v>
      </c>
      <c r="F135" s="1">
        <v>85</v>
      </c>
      <c r="G135" s="1">
        <v>60</v>
      </c>
      <c r="H135" s="1">
        <v>-5</v>
      </c>
      <c r="I135" s="1">
        <v>12</v>
      </c>
      <c r="J135" s="1">
        <v>15</v>
      </c>
      <c r="K135" s="1">
        <v>203</v>
      </c>
      <c r="L135" s="1">
        <v>2</v>
      </c>
      <c r="M135" s="1">
        <v>46</v>
      </c>
      <c r="N135" s="1">
        <v>80</v>
      </c>
    </row>
    <row r="136" spans="1:14" x14ac:dyDescent="0.25">
      <c r="C136" s="1" t="s">
        <v>179</v>
      </c>
    </row>
    <row r="137" spans="1:14" x14ac:dyDescent="0.25">
      <c r="A137" s="2" t="s">
        <v>109</v>
      </c>
      <c r="B137" s="2" t="s">
        <v>110</v>
      </c>
      <c r="C137" s="1" t="s">
        <v>204</v>
      </c>
      <c r="D137" s="1">
        <v>2019</v>
      </c>
      <c r="E137" s="1">
        <v>136</v>
      </c>
      <c r="F137" s="1">
        <v>62</v>
      </c>
      <c r="G137" s="1">
        <v>88</v>
      </c>
      <c r="H137" s="1">
        <v>-6</v>
      </c>
      <c r="I137" s="1">
        <v>11</v>
      </c>
      <c r="J137" s="1">
        <v>64</v>
      </c>
      <c r="K137" s="1">
        <v>157</v>
      </c>
      <c r="L137" s="1">
        <v>5</v>
      </c>
      <c r="M137" s="1">
        <v>10</v>
      </c>
      <c r="N137" s="1">
        <v>80</v>
      </c>
    </row>
    <row r="138" spans="1:14" x14ac:dyDescent="0.25">
      <c r="C138" s="1" t="s">
        <v>179</v>
      </c>
    </row>
    <row r="139" spans="1:14" x14ac:dyDescent="0.25">
      <c r="A139" s="2" t="s">
        <v>111</v>
      </c>
      <c r="B139" s="2" t="s">
        <v>112</v>
      </c>
      <c r="C139" s="1" t="s">
        <v>205</v>
      </c>
      <c r="D139" s="1">
        <v>2008</v>
      </c>
      <c r="E139" s="1">
        <v>151</v>
      </c>
      <c r="F139" s="1">
        <v>46</v>
      </c>
      <c r="G139" s="1">
        <v>69</v>
      </c>
      <c r="H139" s="1">
        <v>-8</v>
      </c>
      <c r="I139" s="1">
        <v>11</v>
      </c>
      <c r="J139" s="1">
        <v>72</v>
      </c>
      <c r="K139" s="1">
        <v>242</v>
      </c>
      <c r="L139" s="1">
        <v>60</v>
      </c>
      <c r="M139" s="1">
        <v>5</v>
      </c>
      <c r="N139" s="1">
        <v>80</v>
      </c>
    </row>
    <row r="140" spans="1:14" x14ac:dyDescent="0.25">
      <c r="C140" s="1" t="s">
        <v>179</v>
      </c>
    </row>
    <row r="141" spans="1:14" x14ac:dyDescent="0.25">
      <c r="A141" s="2" t="s">
        <v>113</v>
      </c>
      <c r="B141" s="2" t="s">
        <v>114</v>
      </c>
      <c r="C141" s="1" t="s">
        <v>185</v>
      </c>
      <c r="D141" s="1">
        <v>2018</v>
      </c>
      <c r="E141" s="1">
        <v>100</v>
      </c>
      <c r="F141" s="1">
        <v>61</v>
      </c>
      <c r="G141" s="1">
        <v>78</v>
      </c>
      <c r="H141" s="1">
        <v>-5</v>
      </c>
      <c r="I141" s="1">
        <v>13</v>
      </c>
      <c r="J141" s="1">
        <v>80</v>
      </c>
      <c r="K141" s="1">
        <v>209</v>
      </c>
      <c r="L141" s="1">
        <v>11</v>
      </c>
      <c r="M141" s="1">
        <v>5</v>
      </c>
      <c r="N141" s="1">
        <v>80</v>
      </c>
    </row>
    <row r="142" spans="1:14" x14ac:dyDescent="0.25">
      <c r="C142" s="1" t="s">
        <v>179</v>
      </c>
    </row>
    <row r="143" spans="1:14" x14ac:dyDescent="0.25">
      <c r="A143" s="2" t="s">
        <v>115</v>
      </c>
      <c r="B143" s="2" t="s">
        <v>70</v>
      </c>
      <c r="C143" s="1" t="s">
        <v>185</v>
      </c>
      <c r="D143" s="1">
        <v>2017</v>
      </c>
      <c r="E143" s="1">
        <v>116</v>
      </c>
      <c r="F143" s="1">
        <v>70</v>
      </c>
      <c r="G143" s="1">
        <v>76</v>
      </c>
      <c r="H143" s="1">
        <v>-6</v>
      </c>
      <c r="I143" s="1">
        <v>15</v>
      </c>
      <c r="J143" s="1">
        <v>61</v>
      </c>
      <c r="K143" s="1">
        <v>209</v>
      </c>
      <c r="L143" s="1">
        <v>0</v>
      </c>
      <c r="M143" s="1">
        <v>7</v>
      </c>
      <c r="N143" s="1">
        <v>79</v>
      </c>
    </row>
    <row r="144" spans="1:14" x14ac:dyDescent="0.25">
      <c r="C144" s="1" t="s">
        <v>179</v>
      </c>
    </row>
    <row r="145" spans="1:14" x14ac:dyDescent="0.25">
      <c r="A145" s="2" t="s">
        <v>116</v>
      </c>
      <c r="B145" s="2" t="s">
        <v>49</v>
      </c>
      <c r="C145" s="1" t="s">
        <v>192</v>
      </c>
      <c r="D145" s="1">
        <v>2015</v>
      </c>
      <c r="E145" s="1">
        <v>100</v>
      </c>
      <c r="F145" s="1">
        <v>76</v>
      </c>
      <c r="G145" s="1">
        <v>65</v>
      </c>
      <c r="H145" s="1">
        <v>-4</v>
      </c>
      <c r="I145" s="1">
        <v>30</v>
      </c>
      <c r="J145" s="1">
        <v>41</v>
      </c>
      <c r="K145" s="1">
        <v>201</v>
      </c>
      <c r="L145" s="1">
        <v>8</v>
      </c>
      <c r="M145" s="1">
        <v>5</v>
      </c>
      <c r="N145" s="1">
        <v>79</v>
      </c>
    </row>
    <row r="146" spans="1:14" x14ac:dyDescent="0.25">
      <c r="C146" s="1" t="s">
        <v>179</v>
      </c>
    </row>
    <row r="147" spans="1:14" x14ac:dyDescent="0.25">
      <c r="A147" s="2" t="s">
        <v>117</v>
      </c>
      <c r="B147" s="2" t="s">
        <v>19</v>
      </c>
      <c r="C147" s="1" t="s">
        <v>185</v>
      </c>
      <c r="D147" s="1">
        <v>2016</v>
      </c>
      <c r="E147" s="1">
        <v>160</v>
      </c>
      <c r="F147" s="1">
        <v>87</v>
      </c>
      <c r="G147" s="1">
        <v>53</v>
      </c>
      <c r="H147" s="1">
        <v>-5</v>
      </c>
      <c r="I147" s="1">
        <v>14</v>
      </c>
      <c r="J147" s="1">
        <v>42</v>
      </c>
      <c r="K147" s="1">
        <v>208</v>
      </c>
      <c r="L147" s="1">
        <v>16</v>
      </c>
      <c r="M147" s="1">
        <v>17</v>
      </c>
      <c r="N147" s="1">
        <v>79</v>
      </c>
    </row>
    <row r="148" spans="1:14" x14ac:dyDescent="0.25">
      <c r="C148" s="1" t="s">
        <v>179</v>
      </c>
    </row>
    <row r="149" spans="1:14" x14ac:dyDescent="0.25">
      <c r="A149" s="2" t="s">
        <v>118</v>
      </c>
      <c r="B149" s="2" t="s">
        <v>119</v>
      </c>
      <c r="C149" s="1" t="s">
        <v>206</v>
      </c>
      <c r="D149" s="1">
        <v>2016</v>
      </c>
      <c r="E149" s="1">
        <v>120</v>
      </c>
      <c r="F149" s="1">
        <v>47</v>
      </c>
      <c r="G149" s="1">
        <v>77</v>
      </c>
      <c r="H149" s="1">
        <v>-6</v>
      </c>
      <c r="I149" s="1">
        <v>39</v>
      </c>
      <c r="J149" s="1">
        <v>34</v>
      </c>
      <c r="K149" s="1">
        <v>237</v>
      </c>
      <c r="L149" s="1">
        <v>29</v>
      </c>
      <c r="M149" s="1">
        <v>5</v>
      </c>
      <c r="N149" s="1">
        <v>79</v>
      </c>
    </row>
    <row r="150" spans="1:14" x14ac:dyDescent="0.25">
      <c r="C150" s="1" t="s">
        <v>179</v>
      </c>
    </row>
    <row r="151" spans="1:14" x14ac:dyDescent="0.25">
      <c r="A151" s="2" t="s">
        <v>120</v>
      </c>
      <c r="B151" s="2" t="s">
        <v>121</v>
      </c>
      <c r="C151" s="1" t="s">
        <v>185</v>
      </c>
      <c r="D151" s="1">
        <v>2018</v>
      </c>
      <c r="E151" s="1">
        <v>136</v>
      </c>
      <c r="F151" s="1">
        <v>73</v>
      </c>
      <c r="G151" s="1">
        <v>82</v>
      </c>
      <c r="H151" s="1">
        <v>-4</v>
      </c>
      <c r="I151" s="1">
        <v>37</v>
      </c>
      <c r="J151" s="1">
        <v>65</v>
      </c>
      <c r="K151" s="1">
        <v>253</v>
      </c>
      <c r="L151" s="1">
        <v>10</v>
      </c>
      <c r="M151" s="1">
        <v>13</v>
      </c>
      <c r="N151" s="1">
        <v>79</v>
      </c>
    </row>
    <row r="152" spans="1:14" x14ac:dyDescent="0.25">
      <c r="C152" s="1" t="s">
        <v>179</v>
      </c>
    </row>
    <row r="153" spans="1:14" x14ac:dyDescent="0.25">
      <c r="A153" s="2" t="s">
        <v>122</v>
      </c>
      <c r="B153" s="2" t="s">
        <v>14</v>
      </c>
      <c r="C153" s="1" t="s">
        <v>184</v>
      </c>
      <c r="D153" s="1">
        <v>2016</v>
      </c>
      <c r="E153" s="1">
        <v>144</v>
      </c>
      <c r="F153" s="1">
        <v>54</v>
      </c>
      <c r="G153" s="1">
        <v>56</v>
      </c>
      <c r="H153" s="1">
        <v>-5</v>
      </c>
      <c r="I153" s="1">
        <v>20</v>
      </c>
      <c r="J153" s="1">
        <v>29</v>
      </c>
      <c r="K153" s="1">
        <v>223</v>
      </c>
      <c r="L153" s="1">
        <v>7</v>
      </c>
      <c r="M153" s="1">
        <v>4</v>
      </c>
      <c r="N153" s="1">
        <v>79</v>
      </c>
    </row>
    <row r="154" spans="1:14" x14ac:dyDescent="0.25">
      <c r="C154" s="1" t="s">
        <v>179</v>
      </c>
    </row>
    <row r="155" spans="1:14" x14ac:dyDescent="0.25">
      <c r="A155" s="2" t="s">
        <v>123</v>
      </c>
      <c r="B155" s="2" t="s">
        <v>114</v>
      </c>
      <c r="C155" s="1" t="s">
        <v>185</v>
      </c>
      <c r="D155" s="1">
        <v>2016</v>
      </c>
      <c r="E155" s="1">
        <v>100</v>
      </c>
      <c r="F155" s="1">
        <v>56</v>
      </c>
      <c r="G155" s="1">
        <v>73</v>
      </c>
      <c r="H155" s="1">
        <v>-8</v>
      </c>
      <c r="I155" s="1">
        <v>18</v>
      </c>
      <c r="J155" s="1">
        <v>35</v>
      </c>
      <c r="K155" s="1">
        <v>218</v>
      </c>
      <c r="L155" s="1">
        <v>62</v>
      </c>
      <c r="M155" s="1">
        <v>13</v>
      </c>
      <c r="N155" s="1">
        <v>79</v>
      </c>
    </row>
    <row r="156" spans="1:14" x14ac:dyDescent="0.25">
      <c r="C156" s="1" t="s">
        <v>179</v>
      </c>
    </row>
    <row r="157" spans="1:14" x14ac:dyDescent="0.25">
      <c r="A157" s="2" t="s">
        <v>124</v>
      </c>
      <c r="B157" s="2" t="s">
        <v>1</v>
      </c>
      <c r="C157" s="1" t="s">
        <v>178</v>
      </c>
      <c r="D157" s="1">
        <v>2015</v>
      </c>
      <c r="E157" s="1">
        <v>108</v>
      </c>
      <c r="F157" s="1">
        <v>77</v>
      </c>
      <c r="G157" s="1">
        <v>71</v>
      </c>
      <c r="H157" s="1">
        <v>-6</v>
      </c>
      <c r="I157" s="1">
        <v>11</v>
      </c>
      <c r="J157" s="1">
        <v>58</v>
      </c>
      <c r="K157" s="1">
        <v>214</v>
      </c>
      <c r="L157" s="1">
        <v>11</v>
      </c>
      <c r="M157" s="1">
        <v>4</v>
      </c>
      <c r="N157" s="1">
        <v>79</v>
      </c>
    </row>
    <row r="158" spans="1:14" x14ac:dyDescent="0.25">
      <c r="C158" s="1" t="s">
        <v>179</v>
      </c>
    </row>
    <row r="159" spans="1:14" x14ac:dyDescent="0.25">
      <c r="A159" s="2" t="s">
        <v>125</v>
      </c>
      <c r="B159" s="2" t="s">
        <v>126</v>
      </c>
      <c r="C159" s="1" t="s">
        <v>207</v>
      </c>
      <c r="D159" s="1">
        <v>2019</v>
      </c>
      <c r="E159" s="1">
        <v>178</v>
      </c>
      <c r="F159" s="1">
        <v>80</v>
      </c>
      <c r="G159" s="1">
        <v>66</v>
      </c>
      <c r="H159" s="1">
        <v>-5</v>
      </c>
      <c r="I159" s="1">
        <v>7</v>
      </c>
      <c r="J159" s="1">
        <v>84</v>
      </c>
      <c r="K159" s="1">
        <v>229</v>
      </c>
      <c r="L159" s="1">
        <v>20</v>
      </c>
      <c r="M159" s="1">
        <v>15</v>
      </c>
      <c r="N159" s="1">
        <v>78</v>
      </c>
    </row>
    <row r="160" spans="1:14" x14ac:dyDescent="0.25">
      <c r="C160" s="1" t="s">
        <v>179</v>
      </c>
    </row>
    <row r="161" spans="1:14" x14ac:dyDescent="0.25">
      <c r="A161" s="2" t="s">
        <v>127</v>
      </c>
      <c r="B161" s="2" t="s">
        <v>14</v>
      </c>
      <c r="C161" s="1" t="s">
        <v>184</v>
      </c>
      <c r="D161" s="1">
        <v>2018</v>
      </c>
      <c r="E161" s="1">
        <v>140</v>
      </c>
      <c r="F161" s="1">
        <v>56</v>
      </c>
      <c r="G161" s="1">
        <v>75</v>
      </c>
      <c r="H161" s="1">
        <v>-8</v>
      </c>
      <c r="I161" s="1">
        <v>11</v>
      </c>
      <c r="J161" s="1">
        <v>46</v>
      </c>
      <c r="K161" s="1">
        <v>221</v>
      </c>
      <c r="L161" s="1">
        <v>55</v>
      </c>
      <c r="M161" s="1">
        <v>11</v>
      </c>
      <c r="N161" s="1">
        <v>78</v>
      </c>
    </row>
    <row r="162" spans="1:14" x14ac:dyDescent="0.25">
      <c r="C162" s="1" t="s">
        <v>179</v>
      </c>
    </row>
    <row r="163" spans="1:14" x14ac:dyDescent="0.25">
      <c r="A163" s="2" t="s">
        <v>128</v>
      </c>
      <c r="B163" s="2" t="s">
        <v>66</v>
      </c>
      <c r="C163" s="1" t="s">
        <v>192</v>
      </c>
      <c r="D163" s="1">
        <v>2015</v>
      </c>
      <c r="E163" s="1">
        <v>150</v>
      </c>
      <c r="F163" s="1">
        <v>75</v>
      </c>
      <c r="G163" s="1">
        <v>75</v>
      </c>
      <c r="H163" s="1">
        <v>-7</v>
      </c>
      <c r="I163" s="1">
        <v>5</v>
      </c>
      <c r="J163" s="1">
        <v>75</v>
      </c>
      <c r="K163" s="1">
        <v>207</v>
      </c>
      <c r="L163" s="1">
        <v>2</v>
      </c>
      <c r="M163" s="1">
        <v>7</v>
      </c>
      <c r="N163" s="1">
        <v>77</v>
      </c>
    </row>
    <row r="164" spans="1:14" x14ac:dyDescent="0.25">
      <c r="C164" s="1" t="s">
        <v>179</v>
      </c>
    </row>
    <row r="165" spans="1:14" x14ac:dyDescent="0.25">
      <c r="A165" s="2" t="s">
        <v>129</v>
      </c>
      <c r="B165" s="2" t="s">
        <v>49</v>
      </c>
      <c r="C165" s="1" t="s">
        <v>192</v>
      </c>
      <c r="D165" s="1">
        <v>2015</v>
      </c>
      <c r="E165" s="1">
        <v>125</v>
      </c>
      <c r="F165" s="1">
        <v>57</v>
      </c>
      <c r="G165" s="1">
        <v>85</v>
      </c>
      <c r="H165" s="1">
        <v>-8</v>
      </c>
      <c r="I165" s="1">
        <v>8</v>
      </c>
      <c r="J165" s="1">
        <v>79</v>
      </c>
      <c r="K165" s="1">
        <v>206</v>
      </c>
      <c r="L165" s="1">
        <v>59</v>
      </c>
      <c r="M165" s="1">
        <v>10</v>
      </c>
      <c r="N165" s="1">
        <v>77</v>
      </c>
    </row>
    <row r="166" spans="1:14" x14ac:dyDescent="0.25">
      <c r="C166" s="1" t="s">
        <v>179</v>
      </c>
    </row>
    <row r="167" spans="1:14" x14ac:dyDescent="0.25">
      <c r="A167" s="2" t="s">
        <v>130</v>
      </c>
      <c r="B167" s="2" t="s">
        <v>131</v>
      </c>
      <c r="C167" s="1" t="s">
        <v>208</v>
      </c>
      <c r="D167" s="1">
        <v>1995</v>
      </c>
      <c r="E167" s="1">
        <v>174</v>
      </c>
      <c r="F167" s="1">
        <v>90</v>
      </c>
      <c r="G167" s="1">
        <v>38</v>
      </c>
      <c r="H167" s="1">
        <v>-4</v>
      </c>
      <c r="I167" s="1">
        <v>19</v>
      </c>
      <c r="J167" s="1">
        <v>47</v>
      </c>
      <c r="K167" s="1">
        <v>259</v>
      </c>
      <c r="L167" s="1">
        <v>0</v>
      </c>
      <c r="M167" s="1">
        <v>4</v>
      </c>
      <c r="N167" s="1">
        <v>77</v>
      </c>
    </row>
    <row r="168" spans="1:14" x14ac:dyDescent="0.25">
      <c r="C168" s="1" t="s">
        <v>179</v>
      </c>
    </row>
    <row r="169" spans="1:14" x14ac:dyDescent="0.25">
      <c r="A169" s="2" t="s">
        <v>132</v>
      </c>
      <c r="B169" s="2" t="s">
        <v>11</v>
      </c>
      <c r="C169" s="1" t="s">
        <v>182</v>
      </c>
      <c r="D169" s="1">
        <v>2012</v>
      </c>
      <c r="E169" s="1">
        <v>136</v>
      </c>
      <c r="F169" s="1">
        <v>78</v>
      </c>
      <c r="G169" s="1">
        <v>45</v>
      </c>
      <c r="H169" s="1">
        <v>-4</v>
      </c>
      <c r="I169" s="1">
        <v>67</v>
      </c>
      <c r="J169" s="1">
        <v>24</v>
      </c>
      <c r="K169" s="1">
        <v>187</v>
      </c>
      <c r="L169" s="1">
        <v>11</v>
      </c>
      <c r="M169" s="1">
        <v>6</v>
      </c>
      <c r="N169" s="1">
        <v>76</v>
      </c>
    </row>
    <row r="170" spans="1:14" x14ac:dyDescent="0.25">
      <c r="C170" s="1" t="s">
        <v>179</v>
      </c>
    </row>
    <row r="171" spans="1:14" x14ac:dyDescent="0.25">
      <c r="A171" s="2" t="s">
        <v>133</v>
      </c>
      <c r="B171" s="2" t="s">
        <v>134</v>
      </c>
      <c r="C171" s="1" t="s">
        <v>183</v>
      </c>
      <c r="D171" s="1">
        <v>2018</v>
      </c>
      <c r="E171" s="1">
        <v>89</v>
      </c>
      <c r="F171" s="1">
        <v>68</v>
      </c>
      <c r="G171" s="1">
        <v>56</v>
      </c>
      <c r="H171" s="1">
        <v>-8</v>
      </c>
      <c r="I171" s="1">
        <v>12</v>
      </c>
      <c r="J171" s="1">
        <v>32</v>
      </c>
      <c r="K171" s="1">
        <v>174</v>
      </c>
      <c r="L171" s="1">
        <v>56</v>
      </c>
      <c r="M171" s="1">
        <v>32</v>
      </c>
      <c r="N171" s="1">
        <v>76</v>
      </c>
    </row>
    <row r="172" spans="1:14" x14ac:dyDescent="0.25">
      <c r="C172" s="1" t="s">
        <v>179</v>
      </c>
    </row>
    <row r="173" spans="1:14" x14ac:dyDescent="0.25">
      <c r="A173" s="2" t="s">
        <v>135</v>
      </c>
      <c r="B173" s="2" t="s">
        <v>136</v>
      </c>
      <c r="C173" s="1" t="s">
        <v>185</v>
      </c>
      <c r="D173" s="1">
        <v>2015</v>
      </c>
      <c r="E173" s="1">
        <v>118</v>
      </c>
      <c r="F173" s="1">
        <v>69</v>
      </c>
      <c r="G173" s="1">
        <v>78</v>
      </c>
      <c r="H173" s="1">
        <v>-6</v>
      </c>
      <c r="I173" s="1">
        <v>16</v>
      </c>
      <c r="J173" s="1">
        <v>60</v>
      </c>
      <c r="K173" s="1">
        <v>181</v>
      </c>
      <c r="L173" s="1">
        <v>17</v>
      </c>
      <c r="M173" s="1">
        <v>3</v>
      </c>
      <c r="N173" s="1">
        <v>76</v>
      </c>
    </row>
    <row r="174" spans="1:14" x14ac:dyDescent="0.25">
      <c r="C174" s="1" t="s">
        <v>179</v>
      </c>
    </row>
    <row r="175" spans="1:14" x14ac:dyDescent="0.25">
      <c r="A175" s="2" t="s">
        <v>137</v>
      </c>
      <c r="B175" s="2" t="s">
        <v>138</v>
      </c>
      <c r="C175" s="1" t="s">
        <v>209</v>
      </c>
      <c r="D175" s="1">
        <v>2016</v>
      </c>
      <c r="E175" s="1">
        <v>90</v>
      </c>
      <c r="F175" s="1">
        <v>70</v>
      </c>
      <c r="G175" s="1">
        <v>63</v>
      </c>
      <c r="H175" s="1">
        <v>-6</v>
      </c>
      <c r="I175" s="1">
        <v>9</v>
      </c>
      <c r="J175" s="1">
        <v>73</v>
      </c>
      <c r="K175" s="1">
        <v>212</v>
      </c>
      <c r="L175" s="1">
        <v>5</v>
      </c>
      <c r="M175" s="1">
        <v>11</v>
      </c>
      <c r="N175" s="1">
        <v>75</v>
      </c>
    </row>
    <row r="176" spans="1:14" x14ac:dyDescent="0.25">
      <c r="C176" s="1" t="s">
        <v>179</v>
      </c>
    </row>
    <row r="177" spans="1:14" x14ac:dyDescent="0.25">
      <c r="A177" s="2" t="s">
        <v>139</v>
      </c>
      <c r="B177" s="2" t="s">
        <v>17</v>
      </c>
      <c r="C177" s="1" t="s">
        <v>180</v>
      </c>
      <c r="D177" s="1">
        <v>2018</v>
      </c>
      <c r="E177" s="1">
        <v>125</v>
      </c>
      <c r="F177" s="1">
        <v>54</v>
      </c>
      <c r="G177" s="1">
        <v>85</v>
      </c>
      <c r="H177" s="1">
        <v>-7</v>
      </c>
      <c r="I177" s="1">
        <v>13</v>
      </c>
      <c r="J177" s="1">
        <v>45</v>
      </c>
      <c r="K177" s="1">
        <v>236</v>
      </c>
      <c r="L177" s="1">
        <v>57</v>
      </c>
      <c r="M177" s="1">
        <v>5</v>
      </c>
      <c r="N177" s="1">
        <v>74</v>
      </c>
    </row>
    <row r="178" spans="1:14" x14ac:dyDescent="0.25">
      <c r="C178" s="1" t="s">
        <v>179</v>
      </c>
    </row>
    <row r="179" spans="1:14" x14ac:dyDescent="0.25">
      <c r="A179" s="2" t="s">
        <v>140</v>
      </c>
      <c r="B179" s="2" t="s">
        <v>141</v>
      </c>
      <c r="C179" s="1" t="s">
        <v>210</v>
      </c>
      <c r="D179" s="1">
        <v>2015</v>
      </c>
      <c r="E179" s="1">
        <v>90</v>
      </c>
      <c r="F179" s="1">
        <v>65</v>
      </c>
      <c r="G179" s="1">
        <v>59</v>
      </c>
      <c r="H179" s="1">
        <v>-5</v>
      </c>
      <c r="I179" s="1">
        <v>11</v>
      </c>
      <c r="J179" s="1">
        <v>17</v>
      </c>
      <c r="K179" s="1">
        <v>213</v>
      </c>
      <c r="L179" s="1">
        <v>3</v>
      </c>
      <c r="M179" s="1">
        <v>3</v>
      </c>
      <c r="N179" s="1">
        <v>72</v>
      </c>
    </row>
    <row r="180" spans="1:14" x14ac:dyDescent="0.25">
      <c r="C180" s="1" t="s">
        <v>179</v>
      </c>
    </row>
    <row r="181" spans="1:14" x14ac:dyDescent="0.25">
      <c r="A181" s="2" t="s">
        <v>142</v>
      </c>
      <c r="B181" s="2" t="s">
        <v>143</v>
      </c>
      <c r="C181" s="1" t="s">
        <v>202</v>
      </c>
      <c r="D181" s="1">
        <v>2013</v>
      </c>
      <c r="E181" s="1">
        <v>76</v>
      </c>
      <c r="F181" s="1">
        <v>54</v>
      </c>
      <c r="G181" s="1">
        <v>45</v>
      </c>
      <c r="H181" s="1">
        <v>-7</v>
      </c>
      <c r="I181" s="1">
        <v>11</v>
      </c>
      <c r="J181" s="1">
        <v>22</v>
      </c>
      <c r="K181" s="1">
        <v>253</v>
      </c>
      <c r="L181" s="1">
        <v>36</v>
      </c>
      <c r="M181" s="1">
        <v>7</v>
      </c>
      <c r="N181" s="1">
        <v>72</v>
      </c>
    </row>
    <row r="182" spans="1:14" x14ac:dyDescent="0.25">
      <c r="C182" s="1" t="s">
        <v>179</v>
      </c>
    </row>
    <row r="183" spans="1:14" x14ac:dyDescent="0.25">
      <c r="A183" s="2" t="s">
        <v>144</v>
      </c>
      <c r="B183" s="2" t="s">
        <v>145</v>
      </c>
      <c r="C183" s="1" t="s">
        <v>185</v>
      </c>
      <c r="D183" s="1">
        <v>2016</v>
      </c>
      <c r="E183" s="1">
        <v>113</v>
      </c>
      <c r="F183" s="1">
        <v>83</v>
      </c>
      <c r="G183" s="1">
        <v>67</v>
      </c>
      <c r="H183" s="1">
        <v>-6</v>
      </c>
      <c r="I183" s="1">
        <v>10</v>
      </c>
      <c r="J183" s="1">
        <v>70</v>
      </c>
      <c r="K183" s="1">
        <v>238</v>
      </c>
      <c r="L183" s="1">
        <v>1</v>
      </c>
      <c r="M183" s="1">
        <v>7</v>
      </c>
      <c r="N183" s="1">
        <v>72</v>
      </c>
    </row>
    <row r="184" spans="1:14" x14ac:dyDescent="0.25">
      <c r="C184" s="1" t="s">
        <v>179</v>
      </c>
    </row>
    <row r="185" spans="1:14" x14ac:dyDescent="0.25">
      <c r="A185" s="2" t="s">
        <v>146</v>
      </c>
      <c r="B185" s="2" t="s">
        <v>147</v>
      </c>
      <c r="C185" s="1" t="s">
        <v>185</v>
      </c>
      <c r="D185" s="1">
        <v>2015</v>
      </c>
      <c r="E185" s="1">
        <v>98</v>
      </c>
      <c r="F185" s="1">
        <v>81</v>
      </c>
      <c r="G185" s="1">
        <v>72</v>
      </c>
      <c r="H185" s="1">
        <v>-3</v>
      </c>
      <c r="I185" s="1">
        <v>56</v>
      </c>
      <c r="J185" s="1">
        <v>27</v>
      </c>
      <c r="K185" s="1">
        <v>177</v>
      </c>
      <c r="L185" s="1">
        <v>0</v>
      </c>
      <c r="M185" s="1">
        <v>6</v>
      </c>
      <c r="N185" s="1">
        <v>71</v>
      </c>
    </row>
    <row r="186" spans="1:14" x14ac:dyDescent="0.25">
      <c r="C186" s="1" t="s">
        <v>179</v>
      </c>
    </row>
    <row r="187" spans="1:14" x14ac:dyDescent="0.25">
      <c r="A187" s="2" t="s">
        <v>148</v>
      </c>
      <c r="B187" s="2" t="s">
        <v>126</v>
      </c>
      <c r="C187" s="1" t="s">
        <v>207</v>
      </c>
      <c r="D187" s="1">
        <v>2019</v>
      </c>
      <c r="E187" s="1">
        <v>178</v>
      </c>
      <c r="F187" s="1">
        <v>80</v>
      </c>
      <c r="G187" s="1">
        <v>65</v>
      </c>
      <c r="H187" s="1">
        <v>-4</v>
      </c>
      <c r="I187" s="1">
        <v>7</v>
      </c>
      <c r="J187" s="1">
        <v>86</v>
      </c>
      <c r="K187" s="1">
        <v>230</v>
      </c>
      <c r="L187" s="1">
        <v>23</v>
      </c>
      <c r="M187" s="1">
        <v>18</v>
      </c>
      <c r="N187" s="1">
        <v>70</v>
      </c>
    </row>
    <row r="188" spans="1:14" x14ac:dyDescent="0.25">
      <c r="C188" s="1" t="s">
        <v>179</v>
      </c>
    </row>
    <row r="189" spans="1:14" x14ac:dyDescent="0.25">
      <c r="A189" s="2" t="s">
        <v>149</v>
      </c>
      <c r="B189" s="2" t="s">
        <v>150</v>
      </c>
      <c r="C189" s="1" t="s">
        <v>211</v>
      </c>
      <c r="D189" s="1">
        <v>2014</v>
      </c>
      <c r="E189" s="1">
        <v>171</v>
      </c>
      <c r="F189" s="1">
        <v>74</v>
      </c>
      <c r="G189" s="1">
        <v>69</v>
      </c>
      <c r="H189" s="1">
        <v>-5</v>
      </c>
      <c r="I189" s="1">
        <v>37</v>
      </c>
      <c r="J189" s="1">
        <v>6</v>
      </c>
      <c r="K189" s="1">
        <v>321</v>
      </c>
      <c r="L189" s="1">
        <v>1</v>
      </c>
      <c r="M189" s="1">
        <v>27</v>
      </c>
      <c r="N189" s="1">
        <v>70</v>
      </c>
    </row>
    <row r="190" spans="1:14" x14ac:dyDescent="0.25">
      <c r="C190" s="1" t="s">
        <v>179</v>
      </c>
    </row>
    <row r="191" spans="1:14" x14ac:dyDescent="0.25">
      <c r="A191" s="2" t="s">
        <v>151</v>
      </c>
      <c r="B191" s="2" t="s">
        <v>152</v>
      </c>
      <c r="C191" s="1" t="s">
        <v>185</v>
      </c>
      <c r="D191" s="1">
        <v>2019</v>
      </c>
      <c r="E191" s="1">
        <v>136</v>
      </c>
      <c r="F191" s="1">
        <v>51</v>
      </c>
      <c r="G191" s="1">
        <v>74</v>
      </c>
      <c r="H191" s="1">
        <v>-6</v>
      </c>
      <c r="I191" s="1">
        <v>18</v>
      </c>
      <c r="J191" s="1">
        <v>45</v>
      </c>
      <c r="K191" s="1">
        <v>229</v>
      </c>
      <c r="L191" s="1">
        <v>36</v>
      </c>
      <c r="M191" s="1">
        <v>7</v>
      </c>
      <c r="N191" s="1">
        <v>67</v>
      </c>
    </row>
    <row r="192" spans="1:14" x14ac:dyDescent="0.25">
      <c r="C192" s="1" t="s">
        <v>179</v>
      </c>
    </row>
    <row r="193" spans="1:14" x14ac:dyDescent="0.25">
      <c r="A193" s="2" t="s">
        <v>153</v>
      </c>
      <c r="B193" s="2" t="s">
        <v>68</v>
      </c>
      <c r="C193" s="1" t="s">
        <v>196</v>
      </c>
      <c r="D193" s="1">
        <v>2016</v>
      </c>
      <c r="E193" s="1">
        <v>104</v>
      </c>
      <c r="F193" s="1">
        <v>61</v>
      </c>
      <c r="G193" s="1">
        <v>79</v>
      </c>
      <c r="H193" s="1">
        <v>-6</v>
      </c>
      <c r="I193" s="1">
        <v>32</v>
      </c>
      <c r="J193" s="1">
        <v>43</v>
      </c>
      <c r="K193" s="1">
        <v>174</v>
      </c>
      <c r="L193" s="1">
        <v>1</v>
      </c>
      <c r="M193" s="1">
        <v>6</v>
      </c>
      <c r="N193" s="1">
        <v>66</v>
      </c>
    </row>
    <row r="194" spans="1:14" x14ac:dyDescent="0.25">
      <c r="C194" s="1" t="s">
        <v>179</v>
      </c>
    </row>
    <row r="195" spans="1:14" x14ac:dyDescent="0.25">
      <c r="A195" s="2" t="s">
        <v>154</v>
      </c>
      <c r="B195" s="2" t="s">
        <v>17</v>
      </c>
      <c r="C195" s="1" t="s">
        <v>180</v>
      </c>
      <c r="D195" s="1">
        <v>2015</v>
      </c>
      <c r="E195" s="1">
        <v>120</v>
      </c>
      <c r="F195" s="1">
        <v>79</v>
      </c>
      <c r="G195" s="1">
        <v>75</v>
      </c>
      <c r="H195" s="1">
        <v>-7</v>
      </c>
      <c r="I195" s="1">
        <v>9</v>
      </c>
      <c r="J195" s="1">
        <v>88</v>
      </c>
      <c r="K195" s="1">
        <v>235</v>
      </c>
      <c r="L195" s="1">
        <v>6</v>
      </c>
      <c r="M195" s="1">
        <v>3</v>
      </c>
      <c r="N195" s="1">
        <v>66</v>
      </c>
    </row>
    <row r="196" spans="1:14" x14ac:dyDescent="0.25">
      <c r="C196" s="1" t="s">
        <v>179</v>
      </c>
    </row>
    <row r="197" spans="1:14" x14ac:dyDescent="0.25">
      <c r="A197" s="2" t="s">
        <v>155</v>
      </c>
      <c r="B197" s="2" t="s">
        <v>156</v>
      </c>
      <c r="C197" s="1" t="s">
        <v>212</v>
      </c>
      <c r="D197" s="1">
        <v>2021</v>
      </c>
      <c r="E197" s="1">
        <v>126</v>
      </c>
      <c r="F197" s="1">
        <v>83</v>
      </c>
      <c r="G197" s="1">
        <v>66</v>
      </c>
      <c r="H197" s="1">
        <v>-5</v>
      </c>
      <c r="I197" s="1">
        <v>40</v>
      </c>
      <c r="J197" s="1">
        <v>74</v>
      </c>
      <c r="K197" s="1">
        <v>172</v>
      </c>
      <c r="L197" s="1">
        <v>5</v>
      </c>
      <c r="M197" s="1">
        <v>29</v>
      </c>
      <c r="N197" s="1">
        <v>66</v>
      </c>
    </row>
    <row r="198" spans="1:14" x14ac:dyDescent="0.25">
      <c r="C198" s="1" t="s">
        <v>179</v>
      </c>
    </row>
    <row r="199" spans="1:14" x14ac:dyDescent="0.25">
      <c r="A199" s="2" t="s">
        <v>157</v>
      </c>
      <c r="B199" s="2" t="s">
        <v>147</v>
      </c>
      <c r="C199" s="1" t="s">
        <v>185</v>
      </c>
      <c r="D199" s="1">
        <v>2018</v>
      </c>
      <c r="E199" s="1">
        <v>93</v>
      </c>
      <c r="F199" s="1">
        <v>80</v>
      </c>
      <c r="G199" s="1">
        <v>61</v>
      </c>
      <c r="H199" s="1">
        <v>-5</v>
      </c>
      <c r="I199" s="1">
        <v>16</v>
      </c>
      <c r="J199" s="1">
        <v>50</v>
      </c>
      <c r="K199" s="1">
        <v>185</v>
      </c>
      <c r="L199" s="1">
        <v>7</v>
      </c>
      <c r="M199" s="1">
        <v>4</v>
      </c>
      <c r="N199" s="1">
        <v>56</v>
      </c>
    </row>
    <row r="200" spans="1:14" x14ac:dyDescent="0.25">
      <c r="C200" s="1" t="s">
        <v>179</v>
      </c>
    </row>
    <row r="201" spans="1:14" x14ac:dyDescent="0.25">
      <c r="A201" s="2" t="s">
        <v>158</v>
      </c>
      <c r="B201" s="2" t="s">
        <v>159</v>
      </c>
      <c r="C201" s="1" t="s">
        <v>185</v>
      </c>
      <c r="D201" s="1">
        <v>2016</v>
      </c>
      <c r="E201" s="1">
        <v>102</v>
      </c>
      <c r="F201" s="1">
        <v>73</v>
      </c>
      <c r="G201" s="1">
        <v>67</v>
      </c>
      <c r="H201" s="1">
        <v>-7</v>
      </c>
      <c r="I201" s="1">
        <v>9</v>
      </c>
      <c r="J201" s="1">
        <v>66</v>
      </c>
      <c r="K201" s="1">
        <v>198</v>
      </c>
      <c r="L201" s="1">
        <v>3</v>
      </c>
      <c r="M201" s="1">
        <v>10</v>
      </c>
      <c r="N201" s="1">
        <v>53</v>
      </c>
    </row>
    <row r="202" spans="1:14" x14ac:dyDescent="0.25">
      <c r="C202" s="1" t="s">
        <v>179</v>
      </c>
    </row>
    <row r="203" spans="1:14" x14ac:dyDescent="0.25">
      <c r="C203" s="1" t="s">
        <v>179</v>
      </c>
    </row>
    <row r="204" spans="1:14" x14ac:dyDescent="0.25">
      <c r="C204" s="1" t="s">
        <v>179</v>
      </c>
    </row>
    <row r="205" spans="1:14" x14ac:dyDescent="0.25">
      <c r="C205" s="1" t="s">
        <v>179</v>
      </c>
    </row>
    <row r="206" spans="1:14" x14ac:dyDescent="0.25">
      <c r="C206" s="1" t="s">
        <v>179</v>
      </c>
    </row>
    <row r="207" spans="1:14" x14ac:dyDescent="0.25">
      <c r="C207" s="1" t="s">
        <v>179</v>
      </c>
    </row>
    <row r="208" spans="1:14" x14ac:dyDescent="0.25">
      <c r="C208" s="1" t="s">
        <v>179</v>
      </c>
    </row>
    <row r="209" spans="3:3" x14ac:dyDescent="0.25">
      <c r="C209" s="1" t="s">
        <v>179</v>
      </c>
    </row>
    <row r="210" spans="3:3" x14ac:dyDescent="0.25">
      <c r="C210" s="1" t="s">
        <v>179</v>
      </c>
    </row>
    <row r="211" spans="3:3" x14ac:dyDescent="0.25">
      <c r="C211" s="1" t="s">
        <v>179</v>
      </c>
    </row>
    <row r="212" spans="3:3" x14ac:dyDescent="0.25">
      <c r="C212" s="1" t="s">
        <v>179</v>
      </c>
    </row>
    <row r="213" spans="3:3" x14ac:dyDescent="0.25">
      <c r="C213" s="1" t="s">
        <v>179</v>
      </c>
    </row>
    <row r="214" spans="3:3" x14ac:dyDescent="0.25">
      <c r="C214" s="1" t="s">
        <v>179</v>
      </c>
    </row>
    <row r="215" spans="3:3" x14ac:dyDescent="0.25">
      <c r="C215" s="1" t="s">
        <v>179</v>
      </c>
    </row>
    <row r="216" spans="3:3" x14ac:dyDescent="0.25">
      <c r="C216" s="1" t="s">
        <v>179</v>
      </c>
    </row>
    <row r="217" spans="3:3" x14ac:dyDescent="0.25">
      <c r="C217" s="1" t="s">
        <v>179</v>
      </c>
    </row>
    <row r="218" spans="3:3" x14ac:dyDescent="0.25">
      <c r="C218" s="1" t="s">
        <v>179</v>
      </c>
    </row>
    <row r="219" spans="3:3" x14ac:dyDescent="0.25">
      <c r="C219" s="1" t="s">
        <v>179</v>
      </c>
    </row>
    <row r="220" spans="3:3" x14ac:dyDescent="0.25">
      <c r="C220" s="1" t="s">
        <v>179</v>
      </c>
    </row>
    <row r="221" spans="3:3" x14ac:dyDescent="0.25">
      <c r="C221" s="1" t="s">
        <v>179</v>
      </c>
    </row>
    <row r="222" spans="3:3" x14ac:dyDescent="0.25">
      <c r="C222" s="1" t="s">
        <v>179</v>
      </c>
    </row>
    <row r="223" spans="3:3" x14ac:dyDescent="0.25">
      <c r="C223" s="1" t="s">
        <v>179</v>
      </c>
    </row>
    <row r="224" spans="3:3" x14ac:dyDescent="0.25">
      <c r="C224" s="1" t="s">
        <v>179</v>
      </c>
    </row>
    <row r="225" spans="3:3" x14ac:dyDescent="0.25">
      <c r="C225" s="1" t="s">
        <v>179</v>
      </c>
    </row>
    <row r="226" spans="3:3" x14ac:dyDescent="0.25">
      <c r="C226" s="1" t="s">
        <v>179</v>
      </c>
    </row>
    <row r="227" spans="3:3" x14ac:dyDescent="0.25">
      <c r="C227" s="1" t="s">
        <v>179</v>
      </c>
    </row>
    <row r="228" spans="3:3" x14ac:dyDescent="0.25">
      <c r="C228" s="1" t="s">
        <v>179</v>
      </c>
    </row>
    <row r="229" spans="3:3" x14ac:dyDescent="0.25">
      <c r="C229" s="1" t="s">
        <v>179</v>
      </c>
    </row>
    <row r="230" spans="3:3" x14ac:dyDescent="0.25">
      <c r="C230" s="1" t="s">
        <v>179</v>
      </c>
    </row>
    <row r="231" spans="3:3" x14ac:dyDescent="0.25">
      <c r="C231" s="1" t="s">
        <v>179</v>
      </c>
    </row>
    <row r="232" spans="3:3" x14ac:dyDescent="0.25">
      <c r="C232" s="1" t="s">
        <v>179</v>
      </c>
    </row>
    <row r="233" spans="3:3" x14ac:dyDescent="0.25">
      <c r="C233" s="1" t="s">
        <v>179</v>
      </c>
    </row>
    <row r="234" spans="3:3" x14ac:dyDescent="0.25">
      <c r="C234" s="1" t="s">
        <v>179</v>
      </c>
    </row>
    <row r="235" spans="3:3" x14ac:dyDescent="0.25">
      <c r="C235" s="1" t="s">
        <v>179</v>
      </c>
    </row>
    <row r="236" spans="3:3" x14ac:dyDescent="0.25">
      <c r="C236" s="1" t="s">
        <v>179</v>
      </c>
    </row>
    <row r="237" spans="3:3" x14ac:dyDescent="0.25">
      <c r="C237" s="1" t="s">
        <v>179</v>
      </c>
    </row>
    <row r="238" spans="3:3" x14ac:dyDescent="0.25">
      <c r="C238" s="1" t="s">
        <v>179</v>
      </c>
    </row>
    <row r="239" spans="3:3" x14ac:dyDescent="0.25">
      <c r="C239" s="1" t="s">
        <v>179</v>
      </c>
    </row>
    <row r="240" spans="3:3" x14ac:dyDescent="0.25">
      <c r="C240" s="1" t="s">
        <v>179</v>
      </c>
    </row>
    <row r="241" spans="3:3" x14ac:dyDescent="0.25">
      <c r="C241" s="1" t="s">
        <v>179</v>
      </c>
    </row>
    <row r="242" spans="3:3" x14ac:dyDescent="0.25">
      <c r="C242" s="1" t="s">
        <v>179</v>
      </c>
    </row>
    <row r="243" spans="3:3" x14ac:dyDescent="0.25">
      <c r="C243" s="1" t="s">
        <v>179</v>
      </c>
    </row>
    <row r="244" spans="3:3" x14ac:dyDescent="0.25">
      <c r="C244" s="1" t="s">
        <v>179</v>
      </c>
    </row>
    <row r="245" spans="3:3" x14ac:dyDescent="0.25">
      <c r="C245" s="1" t="s">
        <v>179</v>
      </c>
    </row>
    <row r="246" spans="3:3" x14ac:dyDescent="0.25">
      <c r="C246" s="1" t="s">
        <v>179</v>
      </c>
    </row>
    <row r="247" spans="3:3" x14ac:dyDescent="0.25">
      <c r="C247" s="1" t="s">
        <v>179</v>
      </c>
    </row>
    <row r="248" spans="3:3" x14ac:dyDescent="0.25">
      <c r="C248" s="1" t="s">
        <v>179</v>
      </c>
    </row>
    <row r="249" spans="3:3" x14ac:dyDescent="0.25">
      <c r="C249" s="1" t="s">
        <v>179</v>
      </c>
    </row>
    <row r="250" spans="3:3" x14ac:dyDescent="0.25">
      <c r="C250" s="1" t="s">
        <v>179</v>
      </c>
    </row>
    <row r="251" spans="3:3" x14ac:dyDescent="0.25">
      <c r="C251" s="1" t="s">
        <v>179</v>
      </c>
    </row>
    <row r="252" spans="3:3" x14ac:dyDescent="0.25">
      <c r="C252" s="1" t="s">
        <v>179</v>
      </c>
    </row>
    <row r="253" spans="3:3" x14ac:dyDescent="0.25">
      <c r="C253" s="1" t="s">
        <v>179</v>
      </c>
    </row>
    <row r="254" spans="3:3" x14ac:dyDescent="0.25">
      <c r="C254" s="1" t="s">
        <v>179</v>
      </c>
    </row>
    <row r="255" spans="3:3" x14ac:dyDescent="0.25">
      <c r="C255" s="1" t="s">
        <v>179</v>
      </c>
    </row>
    <row r="256" spans="3:3" x14ac:dyDescent="0.25">
      <c r="C256" s="1" t="s">
        <v>179</v>
      </c>
    </row>
    <row r="257" spans="3:3" x14ac:dyDescent="0.25">
      <c r="C257" s="1" t="s">
        <v>179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CCFF"/>
  </sheetPr>
  <dimension ref="A1:B15"/>
  <sheetViews>
    <sheetView workbookViewId="0">
      <selection activeCell="H21" sqref="H21"/>
    </sheetView>
  </sheetViews>
  <sheetFormatPr defaultRowHeight="15.75" x14ac:dyDescent="0.25"/>
  <cols>
    <col min="1" max="1" width="8.7109375" style="1" customWidth="1"/>
    <col min="2" max="2" width="31.28515625" style="18" customWidth="1"/>
    <col min="3" max="16384" width="9.140625" style="1"/>
  </cols>
  <sheetData>
    <row r="1" spans="1:2" x14ac:dyDescent="0.25">
      <c r="A1" s="1" t="s">
        <v>216</v>
      </c>
      <c r="B1" s="18" t="s">
        <v>221</v>
      </c>
    </row>
    <row r="2" spans="1:2" x14ac:dyDescent="0.25">
      <c r="A2" s="1">
        <v>1975</v>
      </c>
      <c r="B2" s="18">
        <v>71</v>
      </c>
    </row>
    <row r="3" spans="1:2" x14ac:dyDescent="0.25">
      <c r="A3" s="1">
        <v>1995</v>
      </c>
      <c r="B3" s="18">
        <v>174</v>
      </c>
    </row>
    <row r="4" spans="1:2" x14ac:dyDescent="0.25">
      <c r="A4" s="1">
        <v>2004</v>
      </c>
      <c r="B4" s="18">
        <v>148</v>
      </c>
    </row>
    <row r="5" spans="1:2" x14ac:dyDescent="0.25">
      <c r="A5" s="1">
        <v>2008</v>
      </c>
      <c r="B5" s="18">
        <v>151</v>
      </c>
    </row>
    <row r="6" spans="1:2" x14ac:dyDescent="0.25">
      <c r="A6" s="1">
        <v>2012</v>
      </c>
      <c r="B6" s="18">
        <v>124</v>
      </c>
    </row>
    <row r="7" spans="1:2" x14ac:dyDescent="0.25">
      <c r="A7" s="1">
        <v>2013</v>
      </c>
      <c r="B7" s="18">
        <v>110.5</v>
      </c>
    </row>
    <row r="8" spans="1:2" x14ac:dyDescent="0.25">
      <c r="A8" s="1">
        <v>2014</v>
      </c>
      <c r="B8" s="18">
        <v>112.16666666666667</v>
      </c>
    </row>
    <row r="9" spans="1:2" x14ac:dyDescent="0.25">
      <c r="A9" s="1">
        <v>2015</v>
      </c>
      <c r="B9" s="18">
        <v>114.38461538461539</v>
      </c>
    </row>
    <row r="10" spans="1:2" x14ac:dyDescent="0.25">
      <c r="A10" s="1">
        <v>2016</v>
      </c>
      <c r="B10" s="18">
        <v>117.25</v>
      </c>
    </row>
    <row r="11" spans="1:2" x14ac:dyDescent="0.25">
      <c r="A11" s="1">
        <v>2017</v>
      </c>
      <c r="B11" s="18">
        <v>117.91666666666667</v>
      </c>
    </row>
    <row r="12" spans="1:2" x14ac:dyDescent="0.25">
      <c r="A12" s="1">
        <v>2018</v>
      </c>
      <c r="B12" s="18">
        <v>111.05</v>
      </c>
    </row>
    <row r="13" spans="1:2" x14ac:dyDescent="0.25">
      <c r="A13" s="1">
        <v>2019</v>
      </c>
      <c r="B13" s="18">
        <v>123.375</v>
      </c>
    </row>
    <row r="14" spans="1:2" x14ac:dyDescent="0.25">
      <c r="A14" s="1">
        <v>2020</v>
      </c>
      <c r="B14" s="18">
        <v>128.33333333333334</v>
      </c>
    </row>
    <row r="15" spans="1:2" x14ac:dyDescent="0.25">
      <c r="A15" s="1">
        <v>2021</v>
      </c>
      <c r="B15" s="18">
        <v>102.66666666666667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FF"/>
  </sheetPr>
  <dimension ref="A1:B15"/>
  <sheetViews>
    <sheetView workbookViewId="0">
      <selection activeCell="E1" sqref="E1"/>
    </sheetView>
  </sheetViews>
  <sheetFormatPr defaultRowHeight="15" x14ac:dyDescent="0.25"/>
  <cols>
    <col min="1" max="1" width="8.7109375" customWidth="1"/>
    <col min="2" max="2" width="26" style="19" customWidth="1"/>
  </cols>
  <sheetData>
    <row r="1" spans="1:2" ht="15.75" x14ac:dyDescent="0.25">
      <c r="A1" s="1" t="s">
        <v>216</v>
      </c>
      <c r="B1" s="18" t="s">
        <v>226</v>
      </c>
    </row>
    <row r="2" spans="1:2" ht="15.75" x14ac:dyDescent="0.25">
      <c r="A2" s="1">
        <v>1975</v>
      </c>
      <c r="B2" s="18">
        <v>5</v>
      </c>
    </row>
    <row r="3" spans="1:2" ht="15.75" x14ac:dyDescent="0.25">
      <c r="A3" s="1">
        <v>1995</v>
      </c>
      <c r="B3" s="18">
        <v>4</v>
      </c>
    </row>
    <row r="4" spans="1:2" ht="15.75" x14ac:dyDescent="0.25">
      <c r="A4" s="1">
        <v>2004</v>
      </c>
      <c r="B4" s="18">
        <v>7</v>
      </c>
    </row>
    <row r="5" spans="1:2" ht="15.75" x14ac:dyDescent="0.25">
      <c r="A5" s="1">
        <v>2008</v>
      </c>
      <c r="B5" s="18">
        <v>5</v>
      </c>
    </row>
    <row r="6" spans="1:2" ht="15.75" x14ac:dyDescent="0.25">
      <c r="A6" s="1">
        <v>2012</v>
      </c>
      <c r="B6" s="18">
        <v>5.666666666666667</v>
      </c>
    </row>
    <row r="7" spans="1:2" ht="15.75" x14ac:dyDescent="0.25">
      <c r="A7" s="1">
        <v>2013</v>
      </c>
      <c r="B7" s="18">
        <v>4.75</v>
      </c>
    </row>
    <row r="8" spans="1:2" ht="15.75" x14ac:dyDescent="0.25">
      <c r="A8" s="1">
        <v>2014</v>
      </c>
      <c r="B8" s="18">
        <v>8</v>
      </c>
    </row>
    <row r="9" spans="1:2" ht="15.75" x14ac:dyDescent="0.25">
      <c r="A9" s="1">
        <v>2015</v>
      </c>
      <c r="B9" s="18">
        <v>9.2307692307692299</v>
      </c>
    </row>
    <row r="10" spans="1:2" ht="15.75" x14ac:dyDescent="0.25">
      <c r="A10" s="1">
        <v>2016</v>
      </c>
      <c r="B10" s="18">
        <v>8.0625</v>
      </c>
    </row>
    <row r="11" spans="1:2" ht="15.75" x14ac:dyDescent="0.25">
      <c r="A11" s="1">
        <v>2017</v>
      </c>
      <c r="B11" s="18">
        <v>12</v>
      </c>
    </row>
    <row r="12" spans="1:2" ht="15.75" x14ac:dyDescent="0.25">
      <c r="A12" s="1">
        <v>2018</v>
      </c>
      <c r="B12" s="18">
        <v>12.45</v>
      </c>
    </row>
    <row r="13" spans="1:2" ht="15.75" x14ac:dyDescent="0.25">
      <c r="A13" s="1">
        <v>2019</v>
      </c>
      <c r="B13" s="18">
        <v>11.0625</v>
      </c>
    </row>
    <row r="14" spans="1:2" ht="15.75" x14ac:dyDescent="0.25">
      <c r="A14" s="1">
        <v>2020</v>
      </c>
      <c r="B14" s="18">
        <v>10</v>
      </c>
    </row>
    <row r="15" spans="1:2" ht="15.75" x14ac:dyDescent="0.25">
      <c r="A15" s="1">
        <v>2021</v>
      </c>
      <c r="B15" s="18">
        <v>13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66"/>
  </sheetPr>
  <dimension ref="A1:B15"/>
  <sheetViews>
    <sheetView topLeftCell="A3" workbookViewId="0">
      <selection activeCell="B30" sqref="B30:B31"/>
    </sheetView>
  </sheetViews>
  <sheetFormatPr defaultRowHeight="15" x14ac:dyDescent="0.25"/>
  <cols>
    <col min="1" max="1" width="8.7109375" customWidth="1"/>
    <col min="2" max="2" width="24" style="19" customWidth="1"/>
  </cols>
  <sheetData>
    <row r="1" spans="1:2" ht="15.75" x14ac:dyDescent="0.25">
      <c r="A1" s="1" t="s">
        <v>216</v>
      </c>
      <c r="B1" s="18" t="s">
        <v>225</v>
      </c>
    </row>
    <row r="2" spans="1:2" ht="15.75" x14ac:dyDescent="0.25">
      <c r="A2" s="1">
        <v>1975</v>
      </c>
      <c r="B2" s="18">
        <v>81</v>
      </c>
    </row>
    <row r="3" spans="1:2" ht="15.75" x14ac:dyDescent="0.25">
      <c r="A3" s="1">
        <v>1995</v>
      </c>
      <c r="B3" s="18">
        <v>77</v>
      </c>
    </row>
    <row r="4" spans="1:2" ht="15.75" x14ac:dyDescent="0.25">
      <c r="A4" s="1">
        <v>2004</v>
      </c>
      <c r="B4" s="18">
        <v>81</v>
      </c>
    </row>
    <row r="5" spans="1:2" ht="15.75" x14ac:dyDescent="0.25">
      <c r="A5" s="1">
        <v>2008</v>
      </c>
      <c r="B5" s="18">
        <v>80</v>
      </c>
    </row>
    <row r="6" spans="1:2" ht="15.75" x14ac:dyDescent="0.25">
      <c r="A6" s="1">
        <v>2012</v>
      </c>
      <c r="B6" s="18">
        <v>79.333333333333329</v>
      </c>
    </row>
    <row r="7" spans="1:2" ht="15.75" x14ac:dyDescent="0.25">
      <c r="A7" s="1">
        <v>2013</v>
      </c>
      <c r="B7" s="18">
        <v>80.5</v>
      </c>
    </row>
    <row r="8" spans="1:2" ht="15.75" x14ac:dyDescent="0.25">
      <c r="A8" s="1">
        <v>2014</v>
      </c>
      <c r="B8" s="18">
        <v>79.666666666666671</v>
      </c>
    </row>
    <row r="9" spans="1:2" ht="15.75" x14ac:dyDescent="0.25">
      <c r="A9" s="1">
        <v>2015</v>
      </c>
      <c r="B9" s="18">
        <v>77.384615384615387</v>
      </c>
    </row>
    <row r="10" spans="1:2" ht="15.75" x14ac:dyDescent="0.25">
      <c r="A10" s="1">
        <v>2016</v>
      </c>
      <c r="B10" s="18">
        <v>77.375</v>
      </c>
    </row>
    <row r="11" spans="1:2" ht="15.75" x14ac:dyDescent="0.25">
      <c r="A11" s="1">
        <v>2017</v>
      </c>
      <c r="B11" s="18">
        <v>82.333333333333329</v>
      </c>
    </row>
    <row r="12" spans="1:2" ht="15.75" x14ac:dyDescent="0.25">
      <c r="A12" s="1">
        <v>2018</v>
      </c>
      <c r="B12" s="18">
        <v>79.5</v>
      </c>
    </row>
    <row r="13" spans="1:2" ht="15.75" x14ac:dyDescent="0.25">
      <c r="A13" s="1">
        <v>2019</v>
      </c>
      <c r="B13" s="18">
        <v>80.8125</v>
      </c>
    </row>
    <row r="14" spans="1:2" ht="15.75" x14ac:dyDescent="0.25">
      <c r="A14" s="1">
        <v>2020</v>
      </c>
      <c r="B14" s="18">
        <v>85.333333333333329</v>
      </c>
    </row>
    <row r="15" spans="1:2" ht="15.75" x14ac:dyDescent="0.25">
      <c r="A15" s="1">
        <v>2021</v>
      </c>
      <c r="B15" s="18">
        <v>79.666666666666671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B15"/>
  <sheetViews>
    <sheetView workbookViewId="0">
      <selection activeCell="L20" sqref="L20"/>
    </sheetView>
  </sheetViews>
  <sheetFormatPr defaultRowHeight="15" x14ac:dyDescent="0.25"/>
  <cols>
    <col min="1" max="1" width="8.7109375" customWidth="1"/>
    <col min="2" max="2" width="26.7109375" style="19" customWidth="1"/>
  </cols>
  <sheetData>
    <row r="1" spans="1:2" ht="15.75" x14ac:dyDescent="0.25">
      <c r="A1" s="1" t="s">
        <v>216</v>
      </c>
      <c r="B1" s="18" t="s">
        <v>227</v>
      </c>
    </row>
    <row r="2" spans="1:2" ht="15.75" x14ac:dyDescent="0.25">
      <c r="A2" s="1">
        <v>1975</v>
      </c>
      <c r="B2" s="18">
        <v>27</v>
      </c>
    </row>
    <row r="3" spans="1:2" ht="15.75" x14ac:dyDescent="0.25">
      <c r="A3" s="1">
        <v>1995</v>
      </c>
      <c r="B3" s="18">
        <v>0</v>
      </c>
    </row>
    <row r="4" spans="1:2" ht="15.75" x14ac:dyDescent="0.25">
      <c r="A4" s="1">
        <v>2004</v>
      </c>
      <c r="B4" s="18">
        <v>0</v>
      </c>
    </row>
    <row r="5" spans="1:2" ht="15.75" x14ac:dyDescent="0.25">
      <c r="A5" s="1">
        <v>2008</v>
      </c>
      <c r="B5" s="18">
        <v>60</v>
      </c>
    </row>
    <row r="6" spans="1:2" ht="15.75" x14ac:dyDescent="0.25">
      <c r="A6" s="1">
        <v>2012</v>
      </c>
      <c r="B6" s="18">
        <v>11</v>
      </c>
    </row>
    <row r="7" spans="1:2" ht="15.75" x14ac:dyDescent="0.25">
      <c r="A7" s="1">
        <v>2013</v>
      </c>
      <c r="B7" s="18">
        <v>33.75</v>
      </c>
    </row>
    <row r="8" spans="1:2" ht="15.75" x14ac:dyDescent="0.25">
      <c r="A8" s="1">
        <v>2014</v>
      </c>
      <c r="B8" s="18">
        <v>45.666666666666664</v>
      </c>
    </row>
    <row r="9" spans="1:2" ht="15.75" x14ac:dyDescent="0.25">
      <c r="A9" s="1">
        <v>2015</v>
      </c>
      <c r="B9" s="18">
        <v>18.46153846153846</v>
      </c>
    </row>
    <row r="10" spans="1:2" ht="15.75" x14ac:dyDescent="0.25">
      <c r="A10" s="1">
        <v>2016</v>
      </c>
      <c r="B10" s="18">
        <v>18.5625</v>
      </c>
    </row>
    <row r="11" spans="1:2" ht="15.75" x14ac:dyDescent="0.25">
      <c r="A11" s="1">
        <v>2017</v>
      </c>
      <c r="B11" s="18">
        <v>17.583333333333332</v>
      </c>
    </row>
    <row r="12" spans="1:2" ht="15.75" x14ac:dyDescent="0.25">
      <c r="A12" s="1">
        <v>2018</v>
      </c>
      <c r="B12" s="18">
        <v>29.45</v>
      </c>
    </row>
    <row r="13" spans="1:2" ht="15.75" x14ac:dyDescent="0.25">
      <c r="A13" s="1">
        <v>2019</v>
      </c>
      <c r="B13" s="18">
        <v>31.0625</v>
      </c>
    </row>
    <row r="14" spans="1:2" ht="15.75" x14ac:dyDescent="0.25">
      <c r="A14" s="1">
        <v>2020</v>
      </c>
      <c r="B14" s="18">
        <v>8.6666666666666661</v>
      </c>
    </row>
    <row r="15" spans="1:2" ht="15.75" x14ac:dyDescent="0.25">
      <c r="A15" s="1">
        <v>2021</v>
      </c>
      <c r="B15" s="18">
        <v>35.333333333333336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B15"/>
  <sheetViews>
    <sheetView workbookViewId="0">
      <selection activeCell="I19" sqref="I19"/>
    </sheetView>
  </sheetViews>
  <sheetFormatPr defaultRowHeight="15.75" x14ac:dyDescent="0.25"/>
  <cols>
    <col min="1" max="1" width="8.7109375" style="1" customWidth="1"/>
    <col min="2" max="2" width="21" style="18" customWidth="1"/>
    <col min="3" max="16384" width="9.140625" style="1"/>
  </cols>
  <sheetData>
    <row r="1" spans="1:2" x14ac:dyDescent="0.25">
      <c r="A1" s="1" t="s">
        <v>216</v>
      </c>
      <c r="B1" s="18" t="s">
        <v>228</v>
      </c>
    </row>
    <row r="2" spans="1:2" x14ac:dyDescent="0.25">
      <c r="A2" s="1">
        <v>1975</v>
      </c>
      <c r="B2" s="18">
        <v>354</v>
      </c>
    </row>
    <row r="3" spans="1:2" x14ac:dyDescent="0.25">
      <c r="A3" s="1">
        <v>1995</v>
      </c>
      <c r="B3" s="18">
        <v>259</v>
      </c>
    </row>
    <row r="4" spans="1:2" x14ac:dyDescent="0.25">
      <c r="A4" s="1">
        <v>2004</v>
      </c>
      <c r="B4" s="18">
        <v>223</v>
      </c>
    </row>
    <row r="5" spans="1:2" x14ac:dyDescent="0.25">
      <c r="A5" s="1">
        <v>2008</v>
      </c>
      <c r="B5" s="18">
        <v>242</v>
      </c>
    </row>
    <row r="6" spans="1:2" x14ac:dyDescent="0.25">
      <c r="A6" s="1">
        <v>2012</v>
      </c>
      <c r="B6" s="18">
        <v>207.66666666666666</v>
      </c>
    </row>
    <row r="7" spans="1:2" x14ac:dyDescent="0.25">
      <c r="A7" s="1">
        <v>2013</v>
      </c>
      <c r="B7" s="18">
        <v>256.75</v>
      </c>
    </row>
    <row r="8" spans="1:2" x14ac:dyDescent="0.25">
      <c r="A8" s="1">
        <v>2014</v>
      </c>
      <c r="B8" s="18">
        <v>246.83333333333334</v>
      </c>
    </row>
    <row r="9" spans="1:2" x14ac:dyDescent="0.25">
      <c r="A9" s="1">
        <v>2015</v>
      </c>
      <c r="B9" s="18">
        <v>216.30769230769232</v>
      </c>
    </row>
    <row r="10" spans="1:2" x14ac:dyDescent="0.25">
      <c r="A10" s="1">
        <v>2016</v>
      </c>
      <c r="B10" s="18">
        <v>216.6875</v>
      </c>
    </row>
    <row r="11" spans="1:2" x14ac:dyDescent="0.25">
      <c r="A11" s="1">
        <v>2017</v>
      </c>
      <c r="B11" s="18">
        <v>203.83333333333334</v>
      </c>
    </row>
    <row r="12" spans="1:2" x14ac:dyDescent="0.25">
      <c r="A12" s="1">
        <v>2018</v>
      </c>
      <c r="B12" s="18">
        <v>213.3</v>
      </c>
    </row>
    <row r="13" spans="1:2" x14ac:dyDescent="0.25">
      <c r="A13" s="1">
        <v>2019</v>
      </c>
      <c r="B13" s="18">
        <v>199.125</v>
      </c>
    </row>
    <row r="14" spans="1:2" x14ac:dyDescent="0.25">
      <c r="A14" s="1">
        <v>2020</v>
      </c>
      <c r="B14" s="18">
        <v>188.33333333333334</v>
      </c>
    </row>
    <row r="15" spans="1:2" x14ac:dyDescent="0.25">
      <c r="A15" s="1">
        <v>2021</v>
      </c>
      <c r="B15" s="18">
        <v>167.33333333333334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B15"/>
  <sheetViews>
    <sheetView workbookViewId="0">
      <selection activeCell="B1" sqref="B1:B1048576"/>
    </sheetView>
  </sheetViews>
  <sheetFormatPr defaultRowHeight="15" x14ac:dyDescent="0.25"/>
  <cols>
    <col min="2" max="2" width="22" style="19" customWidth="1"/>
  </cols>
  <sheetData>
    <row r="1" spans="1:2" ht="15.75" x14ac:dyDescent="0.25">
      <c r="A1" s="1" t="s">
        <v>216</v>
      </c>
      <c r="B1" s="18" t="s">
        <v>229</v>
      </c>
    </row>
    <row r="2" spans="1:2" ht="15.75" x14ac:dyDescent="0.25">
      <c r="A2" s="1">
        <v>1975</v>
      </c>
      <c r="B2" s="18">
        <v>22</v>
      </c>
    </row>
    <row r="3" spans="1:2" ht="15.75" x14ac:dyDescent="0.25">
      <c r="A3" s="1">
        <v>1995</v>
      </c>
      <c r="B3" s="18">
        <v>47</v>
      </c>
    </row>
    <row r="4" spans="1:2" ht="15.75" x14ac:dyDescent="0.25">
      <c r="A4" s="1">
        <v>2004</v>
      </c>
      <c r="B4" s="18">
        <v>24</v>
      </c>
    </row>
    <row r="5" spans="1:2" ht="15.75" x14ac:dyDescent="0.25">
      <c r="A5" s="1">
        <v>2008</v>
      </c>
      <c r="B5" s="18">
        <v>72</v>
      </c>
    </row>
    <row r="6" spans="1:2" ht="15.75" x14ac:dyDescent="0.25">
      <c r="A6" s="1">
        <v>2012</v>
      </c>
      <c r="B6" s="18">
        <v>50.666666666666664</v>
      </c>
    </row>
    <row r="7" spans="1:2" ht="15.75" x14ac:dyDescent="0.25">
      <c r="A7" s="1">
        <v>2013</v>
      </c>
      <c r="B7" s="18">
        <v>41.75</v>
      </c>
    </row>
    <row r="8" spans="1:2" ht="15.75" x14ac:dyDescent="0.25">
      <c r="A8" s="1">
        <v>2014</v>
      </c>
      <c r="B8" s="18">
        <v>33</v>
      </c>
    </row>
    <row r="9" spans="1:2" ht="15.75" x14ac:dyDescent="0.25">
      <c r="A9" s="1">
        <v>2015</v>
      </c>
      <c r="B9" s="18">
        <v>53.615384615384613</v>
      </c>
    </row>
    <row r="10" spans="1:2" ht="15.75" x14ac:dyDescent="0.25">
      <c r="A10" s="1">
        <v>2016</v>
      </c>
      <c r="B10" s="18">
        <v>50.3125</v>
      </c>
    </row>
    <row r="11" spans="1:2" ht="15.75" x14ac:dyDescent="0.25">
      <c r="A11" s="1">
        <v>2017</v>
      </c>
      <c r="B11" s="18">
        <v>52.833333333333336</v>
      </c>
    </row>
    <row r="12" spans="1:2" ht="15.75" x14ac:dyDescent="0.25">
      <c r="A12" s="1">
        <v>2018</v>
      </c>
      <c r="B12" s="18">
        <v>43.6</v>
      </c>
    </row>
    <row r="13" spans="1:2" ht="15.75" x14ac:dyDescent="0.25">
      <c r="A13" s="1">
        <v>2019</v>
      </c>
      <c r="B13" s="18">
        <v>59.3125</v>
      </c>
    </row>
    <row r="14" spans="1:2" ht="15.75" x14ac:dyDescent="0.25">
      <c r="A14" s="1">
        <v>2020</v>
      </c>
      <c r="B14" s="18">
        <v>50.333333333333336</v>
      </c>
    </row>
    <row r="15" spans="1:2" ht="15.75" x14ac:dyDescent="0.25">
      <c r="A15" s="1">
        <v>2021</v>
      </c>
      <c r="B15" s="18">
        <v>69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15"/>
  <sheetViews>
    <sheetView workbookViewId="0">
      <selection activeCell="E23" sqref="E23"/>
    </sheetView>
  </sheetViews>
  <sheetFormatPr defaultRowHeight="15.75" x14ac:dyDescent="0.25"/>
  <cols>
    <col min="1" max="1" width="9.85546875" style="1" customWidth="1"/>
    <col min="2" max="2" width="24" style="18" customWidth="1"/>
    <col min="3" max="5" width="9.140625" style="1"/>
    <col min="6" max="6" width="11.5703125" style="1" customWidth="1"/>
    <col min="7" max="16384" width="9.140625" style="1"/>
  </cols>
  <sheetData>
    <row r="1" spans="1:2" x14ac:dyDescent="0.25">
      <c r="A1" s="1" t="s">
        <v>216</v>
      </c>
      <c r="B1" s="18" t="s">
        <v>224</v>
      </c>
    </row>
    <row r="2" spans="1:2" x14ac:dyDescent="0.25">
      <c r="A2" s="1">
        <v>1975</v>
      </c>
      <c r="B2" s="18">
        <v>30</v>
      </c>
    </row>
    <row r="3" spans="1:2" x14ac:dyDescent="0.25">
      <c r="A3" s="1">
        <v>1995</v>
      </c>
      <c r="B3" s="18">
        <v>19</v>
      </c>
    </row>
    <row r="4" spans="1:2" x14ac:dyDescent="0.25">
      <c r="A4" s="1">
        <v>2004</v>
      </c>
      <c r="B4" s="18">
        <v>10</v>
      </c>
    </row>
    <row r="5" spans="1:2" x14ac:dyDescent="0.25">
      <c r="A5" s="1">
        <v>2008</v>
      </c>
      <c r="B5" s="18">
        <v>11</v>
      </c>
    </row>
    <row r="6" spans="1:2" x14ac:dyDescent="0.25">
      <c r="A6" s="1">
        <v>2012</v>
      </c>
      <c r="B6" s="18">
        <v>34.333333333333336</v>
      </c>
    </row>
    <row r="7" spans="1:2" x14ac:dyDescent="0.25">
      <c r="A7" s="1">
        <v>2013</v>
      </c>
      <c r="B7" s="18">
        <v>13</v>
      </c>
    </row>
    <row r="8" spans="1:2" x14ac:dyDescent="0.25">
      <c r="A8" s="1">
        <v>2014</v>
      </c>
      <c r="B8" s="18">
        <v>17.166666666666668</v>
      </c>
    </row>
    <row r="9" spans="1:2" x14ac:dyDescent="0.25">
      <c r="A9" s="1">
        <v>2015</v>
      </c>
      <c r="B9" s="18">
        <v>15.615384615384615</v>
      </c>
    </row>
    <row r="10" spans="1:2" x14ac:dyDescent="0.25">
      <c r="A10" s="1">
        <v>2016</v>
      </c>
      <c r="B10" s="18">
        <v>16.1875</v>
      </c>
    </row>
    <row r="11" spans="1:2" x14ac:dyDescent="0.25">
      <c r="A11" s="1">
        <v>2017</v>
      </c>
      <c r="B11" s="18">
        <v>13.583333333333334</v>
      </c>
    </row>
    <row r="12" spans="1:2" x14ac:dyDescent="0.25">
      <c r="A12" s="1">
        <v>2018</v>
      </c>
      <c r="B12" s="18">
        <v>17.100000000000001</v>
      </c>
    </row>
    <row r="13" spans="1:2" x14ac:dyDescent="0.25">
      <c r="A13" s="1">
        <v>2019</v>
      </c>
      <c r="B13" s="18">
        <v>17.625</v>
      </c>
    </row>
    <row r="14" spans="1:2" x14ac:dyDescent="0.25">
      <c r="A14" s="1">
        <v>2020</v>
      </c>
      <c r="B14" s="18">
        <v>9.6666666666666661</v>
      </c>
    </row>
    <row r="15" spans="1:2" x14ac:dyDescent="0.25">
      <c r="A15" s="1">
        <v>2021</v>
      </c>
      <c r="B15" s="18">
        <v>26.666666666666668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Dashboard</vt:lpstr>
      <vt:lpstr>Top 100 most Streamed - Sheet1</vt:lpstr>
      <vt:lpstr>Beats.Per.Minute</vt:lpstr>
      <vt:lpstr>Speechiness</vt:lpstr>
      <vt:lpstr>Popularity</vt:lpstr>
      <vt:lpstr>Acousticness</vt:lpstr>
      <vt:lpstr>Length</vt:lpstr>
      <vt:lpstr>Valance</vt:lpstr>
      <vt:lpstr>Liveliness</vt:lpstr>
      <vt:lpstr>Loudness.dB</vt:lpstr>
      <vt:lpstr>Artistes</vt:lpstr>
      <vt:lpstr>Danceability</vt:lpstr>
      <vt:lpstr>Top 10 Artistes </vt:lpstr>
      <vt:lpstr>Genres</vt:lpstr>
      <vt:lpstr>Years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CELESTINE</dc:creator>
  <cp:lastModifiedBy>CELESTINE AKHABA</cp:lastModifiedBy>
  <cp:lastPrinted>2023-08-01T08:28:44Z</cp:lastPrinted>
  <dcterms:created xsi:type="dcterms:W3CDTF">2023-07-31T16:12:55Z</dcterms:created>
  <dcterms:modified xsi:type="dcterms:W3CDTF">2023-08-09T20:45:17Z</dcterms:modified>
  <cp:contentStatus/>
</cp:coreProperties>
</file>