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8E5676FB-C4CC-4083-990D-E32501B9786D}" xr6:coauthVersionLast="36" xr6:coauthVersionMax="36" xr10:uidLastSave="{00000000-0000-0000-0000-000000000000}"/>
  <bookViews>
    <workbookView xWindow="0" yWindow="0" windowWidth="28800" windowHeight="13620" xr2:uid="{E91EE65B-ABBC-4D4E-A18A-9A41059CCBF2}"/>
  </bookViews>
  <sheets>
    <sheet name="calculo 1" sheetId="1" r:id="rId1"/>
    <sheet name="grafico 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B10" i="1"/>
  <c r="F2" i="1"/>
  <c r="F3" i="1"/>
  <c r="E3" i="1"/>
  <c r="E2" i="1"/>
</calcChain>
</file>

<file path=xl/sharedStrings.xml><?xml version="1.0" encoding="utf-8"?>
<sst xmlns="http://schemas.openxmlformats.org/spreadsheetml/2006/main" count="26" uniqueCount="18">
  <si>
    <t>item</t>
  </si>
  <si>
    <t>valor</t>
  </si>
  <si>
    <t>Gasolina</t>
  </si>
  <si>
    <t>Ração</t>
  </si>
  <si>
    <t>Conta Telefone</t>
  </si>
  <si>
    <t>Aluguel</t>
  </si>
  <si>
    <t>Diversos</t>
  </si>
  <si>
    <t>Cabelo mensal</t>
  </si>
  <si>
    <t>Internet</t>
  </si>
  <si>
    <t>Mercado</t>
  </si>
  <si>
    <t>TOTAL</t>
  </si>
  <si>
    <t>classificação</t>
  </si>
  <si>
    <t>Superfulo</t>
  </si>
  <si>
    <t>Importante</t>
  </si>
  <si>
    <t>Tipo De Conta</t>
  </si>
  <si>
    <t xml:space="preserve">Quantidade De Itens </t>
  </si>
  <si>
    <t>Montante De Gasto</t>
  </si>
  <si>
    <t>Renda 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</si>
</sst>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D515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16">
    <xf numFmtId="0" fontId="0" fillId="0" borderId="0" xfId="0"/>
    <xf numFmtId="0" fontId="0" fillId="0" borderId="0" xfId="0" applyAlignment="1"/>
    <xf numFmtId="0" fontId="0" fillId="7" borderId="0" xfId="0" applyFont="1" applyFill="1" applyAlignment="1"/>
    <xf numFmtId="0" fontId="0" fillId="6" borderId="0" xfId="0" applyFont="1" applyFill="1" applyAlignment="1"/>
    <xf numFmtId="0" fontId="5" fillId="5" borderId="0" xfId="0" applyFont="1" applyFill="1" applyAlignment="1"/>
    <xf numFmtId="44" fontId="4" fillId="5" borderId="0" xfId="0" applyNumberFormat="1" applyFont="1" applyFill="1" applyAlignment="1"/>
    <xf numFmtId="0" fontId="6" fillId="0" borderId="0" xfId="0" applyFont="1" applyAlignment="1">
      <alignment horizontal="center"/>
    </xf>
    <xf numFmtId="0" fontId="7" fillId="8" borderId="0" xfId="0" applyFont="1" applyFill="1" applyAlignment="1">
      <alignment horizontal="center"/>
    </xf>
    <xf numFmtId="44" fontId="7" fillId="8" borderId="0" xfId="0" applyNumberFormat="1" applyFont="1" applyFill="1" applyAlignment="1">
      <alignment horizontal="center"/>
    </xf>
    <xf numFmtId="0" fontId="0" fillId="7" borderId="0" xfId="0" applyFill="1"/>
    <xf numFmtId="0" fontId="0" fillId="6" borderId="0" xfId="0" applyFill="1"/>
    <xf numFmtId="44" fontId="2" fillId="2" borderId="0" xfId="1" applyNumberFormat="1" applyAlignment="1"/>
    <xf numFmtId="0" fontId="0" fillId="4" borderId="1" xfId="3" applyFont="1" applyAlignment="1"/>
    <xf numFmtId="44" fontId="2" fillId="2" borderId="0" xfId="1" applyNumberFormat="1"/>
    <xf numFmtId="0" fontId="2" fillId="4" borderId="1" xfId="3" applyFont="1"/>
    <xf numFmtId="44" fontId="3" fillId="3" borderId="0" xfId="2" applyNumberFormat="1"/>
  </cellXfs>
  <cellStyles count="4">
    <cellStyle name="Bom" xfId="1" builtinId="26"/>
    <cellStyle name="Neutro" xfId="2" builtinId="28"/>
    <cellStyle name="Normal" xfId="0" builtinId="0"/>
    <cellStyle name="Nota" xfId="3" builtinId="10"/>
  </cellStyles>
  <dxfs count="10">
    <dxf>
      <font>
        <color rgb="FFFFFF00"/>
      </font>
      <fill>
        <patternFill>
          <bgColor rgb="FFFFC7CE"/>
        </patternFill>
      </fill>
    </dxf>
    <dxf>
      <font>
        <b/>
        <i val="0"/>
        <color theme="1"/>
      </font>
      <fill>
        <patternFill patternType="solid">
          <bgColor rgb="FFFFFF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 patternType="solid">
          <bgColor rgb="FFFFFF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FFFF00"/>
      </font>
      <fill>
        <patternFill>
          <bgColor rgb="FFFFC7CE"/>
        </patternFill>
      </fill>
    </dxf>
    <dxf>
      <font>
        <b/>
        <i val="0"/>
        <color theme="1"/>
      </font>
      <fill>
        <patternFill patternType="solid">
          <bgColor rgb="FFFFFF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FFFF00"/>
      </font>
      <fill>
        <patternFill>
          <bgColor rgb="FFFFC7CE"/>
        </patternFill>
      </fill>
    </dxf>
    <dxf>
      <font>
        <color rgb="FFFFFF00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51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0C75-55FC-4C83-8CFF-BB4DCC553B62}">
  <dimension ref="A1:G10"/>
  <sheetViews>
    <sheetView tabSelected="1" workbookViewId="0">
      <selection activeCell="G3" sqref="G3"/>
    </sheetView>
  </sheetViews>
  <sheetFormatPr defaultRowHeight="15" x14ac:dyDescent="0.25"/>
  <cols>
    <col min="1" max="1" width="14.85546875" customWidth="1"/>
    <col min="2" max="2" width="13.5703125" customWidth="1"/>
    <col min="3" max="3" width="25.5703125" customWidth="1"/>
    <col min="4" max="4" width="27.140625" customWidth="1"/>
    <col min="5" max="5" width="32.42578125" customWidth="1"/>
    <col min="6" max="6" width="40.5703125" customWidth="1"/>
    <col min="7" max="7" width="24.85546875" customWidth="1"/>
  </cols>
  <sheetData>
    <row r="1" spans="1:7" ht="23.25" x14ac:dyDescent="0.35">
      <c r="A1" s="7" t="s">
        <v>0</v>
      </c>
      <c r="B1" s="8" t="s">
        <v>1</v>
      </c>
      <c r="C1" s="7" t="s">
        <v>11</v>
      </c>
      <c r="D1" s="7" t="s">
        <v>14</v>
      </c>
      <c r="E1" s="7" t="s">
        <v>15</v>
      </c>
      <c r="F1" s="7" t="s">
        <v>16</v>
      </c>
      <c r="G1" s="7" t="s">
        <v>17</v>
      </c>
    </row>
    <row r="2" spans="1:7" ht="21.75" customHeight="1" x14ac:dyDescent="0.25">
      <c r="A2" s="12" t="s">
        <v>9</v>
      </c>
      <c r="B2" s="11">
        <v>600</v>
      </c>
      <c r="C2" s="2" t="s">
        <v>12</v>
      </c>
      <c r="D2" s="9" t="s">
        <v>12</v>
      </c>
      <c r="E2" s="14">
        <f>COUNTIF(C:C,C2)</f>
        <v>3</v>
      </c>
      <c r="F2" s="13">
        <f>SUM(B2+B7+B8)</f>
        <v>695</v>
      </c>
      <c r="G2" s="15">
        <v>3000</v>
      </c>
    </row>
    <row r="3" spans="1:7" ht="20.25" customHeight="1" x14ac:dyDescent="0.25">
      <c r="A3" s="12" t="s">
        <v>5</v>
      </c>
      <c r="B3" s="11">
        <v>1000</v>
      </c>
      <c r="C3" s="3" t="s">
        <v>13</v>
      </c>
      <c r="D3" s="10" t="s">
        <v>13</v>
      </c>
      <c r="E3" s="14">
        <f>COUNTIF(C:C,C3)</f>
        <v>5</v>
      </c>
      <c r="F3" s="13">
        <f>SUM(B3+B4+B5+B6+B9)</f>
        <v>2305</v>
      </c>
      <c r="G3" t="str">
        <f>IF(B10&gt;=150%*G2,"FALIDA",IF(B10&gt;G2,"CHEQUE ESPECIAL",IF(B10&lt;=G2,"SOBREVIVENDO",)))</f>
        <v>SOBREVIVENDO</v>
      </c>
    </row>
    <row r="4" spans="1:7" ht="18.75" x14ac:dyDescent="0.3">
      <c r="A4" s="12" t="s">
        <v>4</v>
      </c>
      <c r="B4" s="11">
        <v>25</v>
      </c>
      <c r="C4" s="3" t="s">
        <v>13</v>
      </c>
      <c r="D4" s="6"/>
    </row>
    <row r="5" spans="1:7" x14ac:dyDescent="0.25">
      <c r="A5" s="12" t="s">
        <v>3</v>
      </c>
      <c r="B5" s="11">
        <v>50</v>
      </c>
      <c r="C5" s="3" t="s">
        <v>13</v>
      </c>
    </row>
    <row r="6" spans="1:7" x14ac:dyDescent="0.25">
      <c r="A6" s="12" t="s">
        <v>2</v>
      </c>
      <c r="B6" s="11">
        <v>1100</v>
      </c>
      <c r="C6" s="3" t="s">
        <v>13</v>
      </c>
    </row>
    <row r="7" spans="1:7" x14ac:dyDescent="0.25">
      <c r="A7" s="12" t="s">
        <v>6</v>
      </c>
      <c r="B7" s="11">
        <v>35</v>
      </c>
      <c r="C7" s="2" t="s">
        <v>12</v>
      </c>
    </row>
    <row r="8" spans="1:7" x14ac:dyDescent="0.25">
      <c r="A8" s="12" t="s">
        <v>7</v>
      </c>
      <c r="B8" s="11">
        <v>60</v>
      </c>
      <c r="C8" s="2" t="s">
        <v>12</v>
      </c>
    </row>
    <row r="9" spans="1:7" x14ac:dyDescent="0.25">
      <c r="A9" s="12" t="s">
        <v>8</v>
      </c>
      <c r="B9" s="11">
        <v>130</v>
      </c>
      <c r="C9" s="3" t="s">
        <v>13</v>
      </c>
    </row>
    <row r="10" spans="1:7" ht="21" x14ac:dyDescent="0.35">
      <c r="A10" s="4" t="s">
        <v>10</v>
      </c>
      <c r="B10" s="5">
        <f>SUM(B2:B9)</f>
        <v>3000</v>
      </c>
      <c r="C10" s="1"/>
    </row>
  </sheetData>
  <conditionalFormatting sqref="G3">
    <cfRule type="containsText" dxfId="0" priority="4" operator="containsText" text="SOBREVIVENDO">
      <formula>NOT(ISERROR(SEARCH("SOBREVIVENDO",G3)))</formula>
    </cfRule>
    <cfRule type="containsText" dxfId="1" priority="3" operator="containsText" text="SOBREVIVENDO">
      <formula>NOT(ISERROR(SEARCH("SOBREVIVENDO",G3)))</formula>
    </cfRule>
    <cfRule type="containsText" dxfId="2" priority="2" operator="containsText" text="FALIDA">
      <formula>NOT(ISERROR(SEARCH("FALIDA",G3)))</formula>
    </cfRule>
    <cfRule type="containsText" dxfId="3" priority="1" operator="containsText" text="CHEQUE ESPECIAL">
      <formula>NOT(ISERROR(SEARCH("CHEQUE ESPECIAL",G3)))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8CFC-3E89-4FD2-A43A-EE4F732DB84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calculo 1</vt:lpstr>
      <vt:lpstr>grafico 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2024-08-26T22:14:37Z</dcterms:created>
  <dcterms:modified xsi:type="dcterms:W3CDTF">2024-08-26T23:30:53Z</dcterms:modified>
</cp:coreProperties>
</file>