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Subhashis Barik\Xceedance\Validating CAT Models\Model Evaluation Tool\Oasis_Modex\AIR-OED\Noida\Final Files\CEDE_To_File\ToShivam_CEDEtoFile\"/>
    </mc:Choice>
  </mc:AlternateContent>
  <xr:revisionPtr revIDLastSave="0" documentId="13_ncr:1_{B3266AD8-CC9C-48D1-8205-41191D7D7124}" xr6:coauthVersionLast="36" xr6:coauthVersionMax="36" xr10:uidLastSave="{00000000-0000-0000-0000-000000000000}"/>
  <bookViews>
    <workbookView xWindow="-120" yWindow="-120" windowWidth="20730" windowHeight="11160" tabRatio="886" firstSheet="2" activeTab="6" xr2:uid="{9E8DA3F4-2086-4F29-9CE1-6E20884A5917}"/>
  </bookViews>
  <sheets>
    <sheet name="LocLimitDed" sheetId="3" state="hidden" r:id="rId1"/>
    <sheet name="LocTerms_Mapping_ForOEDDBFields" sheetId="13" state="hidden" r:id="rId2"/>
    <sheet name="Const.Map" sheetId="11" r:id="rId3"/>
    <sheet name="Occ.Map" sheetId="12" r:id="rId4"/>
    <sheet name="UnitMap" sheetId="9" r:id="rId5"/>
    <sheet name="Reqd.Fields" sheetId="4" state="hidden" r:id="rId6"/>
    <sheet name="PeriSetCodeMapping" sheetId="27" r:id="rId7"/>
    <sheet name="AddressMatchMapping" sheetId="16" r:id="rId8"/>
    <sheet name="Country_Currency" sheetId="17" r:id="rId9"/>
  </sheets>
  <externalReferences>
    <externalReference r:id="rId10"/>
  </externalReferences>
  <definedNames>
    <definedName name="_xlnm._FilterDatabase" localSheetId="2" hidden="1">'Const.Map'!$B$1:$C$186</definedName>
    <definedName name="_xlnm._FilterDatabase" localSheetId="3" hidden="1">Occ.Map!$B$1:$C$172</definedName>
    <definedName name="AreaaCode" localSheetId="1">#REF!</definedName>
    <definedName name="AreaaCode">#REF!</definedName>
    <definedName name="AreaCode" localSheetId="1">#REF!</definedName>
    <definedName name="AreaCode">#REF!</definedName>
    <definedName name="BuildingType" localSheetId="1">#REF!</definedName>
    <definedName name="BuildingType">#REF!</definedName>
    <definedName name="Construction" localSheetId="2">'Const.Map'!$A$1</definedName>
    <definedName name="Construction" localSheetId="1">#REF!</definedName>
    <definedName name="Construction">#REF!</definedName>
    <definedName name="Country" localSheetId="2">'[1]Other Values'!#REF!</definedName>
    <definedName name="Country" localSheetId="1">#REF!</definedName>
    <definedName name="Country" localSheetId="3">'[1]Other Values'!#REF!</definedName>
    <definedName name="Country">#REF!</definedName>
    <definedName name="Coverage">#REF!</definedName>
    <definedName name="CrippleWall" localSheetId="2">'[1]Other Values'!#REF!</definedName>
    <definedName name="CrippleWall" localSheetId="1">#REF!</definedName>
    <definedName name="CrippleWall" localSheetId="3">'[1]Other Values'!#REF!</definedName>
    <definedName name="CrippleWall">#REF!</definedName>
    <definedName name="CurrencyCode" localSheetId="2">'[1]Other Values'!#REF!</definedName>
    <definedName name="CurrencyCode" localSheetId="1">#REF!</definedName>
    <definedName name="CurrencyCode" localSheetId="3">'[1]Other Values'!#REF!</definedName>
    <definedName name="CurrencyCode">#REF!</definedName>
    <definedName name="CustomFloodZone" localSheetId="2">'[1]Other Values'!#REF!</definedName>
    <definedName name="CustomFloodZone" localSheetId="1">#REF!</definedName>
    <definedName name="CustomFloodZone" localSheetId="3">'[1]Other Values'!#REF!</definedName>
    <definedName name="CustomFloodZone">#REF!</definedName>
    <definedName name="DedCode">#REF!</definedName>
    <definedName name="DedType">#REF!</definedName>
    <definedName name="GroundEquipment" localSheetId="1">#REF!</definedName>
    <definedName name="GroundEquipment">#REF!</definedName>
    <definedName name="LimitCode">#REF!</definedName>
    <definedName name="LimitType">#REF!</definedName>
    <definedName name="LossCalculation" localSheetId="2">'[1]Other Values'!#REF!</definedName>
    <definedName name="LossCalculation" localSheetId="1">#REF!</definedName>
    <definedName name="LossCalculation" localSheetId="3">'[1]Other Values'!#REF!</definedName>
    <definedName name="LossCalculation">#REF!</definedName>
    <definedName name="MultiStoryHall" localSheetId="1">#REF!</definedName>
    <definedName name="MultiStoryHall">#REF!</definedName>
    <definedName name="Occupancy">Occ.Map!$A$1</definedName>
    <definedName name="PayoutBasis" localSheetId="1">#REF!</definedName>
    <definedName name="PayoutBasis">#REF!</definedName>
    <definedName name="RiskLevel" localSheetId="1">#REF!</definedName>
    <definedName name="RiskLevel">#REF!</definedName>
    <definedName name="RoofCondition" localSheetId="1">#REF!</definedName>
    <definedName name="RoofCondition">#REF!</definedName>
    <definedName name="RoofEquipment" localSheetId="1">#REF!</definedName>
    <definedName name="RoofEquipment">#REF!</definedName>
    <definedName name="RoofFrame" localSheetId="1">#REF!</definedName>
    <definedName name="RoofFrame">#REF!</definedName>
    <definedName name="SprinklerType" localSheetId="1">#REF!</definedName>
    <definedName name="SprinklerType">#REF!</definedName>
    <definedName name="ValuableStorage" localSheetId="1">#REF!</definedName>
    <definedName name="ValuableStorag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5" i="27" l="1"/>
  <c r="D4" i="27"/>
  <c r="D3" i="27"/>
  <c r="D6" i="27" s="1"/>
  <c r="B5" i="27"/>
  <c r="B3" i="27"/>
  <c r="B6" i="27" s="1"/>
  <c r="B4" i="27"/>
  <c r="D172" i="12" l="1"/>
  <c r="D171" i="12"/>
  <c r="D170" i="12"/>
  <c r="D169" i="12"/>
  <c r="D168" i="12"/>
  <c r="D167" i="12"/>
  <c r="D166" i="12"/>
  <c r="D165" i="12"/>
  <c r="D164" i="12"/>
  <c r="D163" i="12"/>
  <c r="D162" i="12"/>
  <c r="D161" i="12"/>
  <c r="D160" i="12"/>
  <c r="D159" i="12"/>
  <c r="D158" i="12"/>
  <c r="D157" i="12"/>
  <c r="D156" i="12"/>
  <c r="D155" i="12"/>
  <c r="D154" i="12"/>
  <c r="D153" i="12"/>
  <c r="D152" i="12"/>
  <c r="D151" i="12"/>
  <c r="D150" i="12"/>
  <c r="D149" i="12"/>
  <c r="D148" i="12"/>
  <c r="D147" i="12"/>
  <c r="D146" i="12"/>
  <c r="D145" i="12"/>
  <c r="D144" i="12"/>
  <c r="D143" i="12"/>
  <c r="D142" i="12"/>
  <c r="D141" i="12"/>
  <c r="D140" i="12"/>
  <c r="D139" i="12"/>
  <c r="D138" i="12"/>
  <c r="D137" i="12"/>
  <c r="D136" i="12"/>
  <c r="D135" i="12"/>
  <c r="D134" i="12"/>
  <c r="D133" i="12"/>
  <c r="D132" i="12"/>
  <c r="D131" i="12"/>
  <c r="D130" i="12"/>
  <c r="D129" i="12"/>
  <c r="D128" i="12"/>
  <c r="D127" i="12"/>
  <c r="D126" i="12"/>
  <c r="D125" i="12"/>
  <c r="D124" i="12"/>
  <c r="D123" i="12"/>
  <c r="D122" i="12"/>
  <c r="D121" i="12"/>
  <c r="D120" i="12"/>
  <c r="D119" i="12"/>
  <c r="D118" i="12"/>
  <c r="D117" i="12"/>
  <c r="D116" i="12"/>
  <c r="D115" i="12"/>
  <c r="D114" i="12"/>
  <c r="D113" i="12"/>
  <c r="D112" i="12"/>
  <c r="D111" i="12"/>
  <c r="D110" i="12"/>
  <c r="D109" i="12"/>
  <c r="D108" i="12"/>
  <c r="D107" i="12"/>
  <c r="D106" i="12"/>
  <c r="D105" i="12"/>
  <c r="D104" i="12"/>
  <c r="D103" i="12"/>
  <c r="D102" i="12"/>
  <c r="D101" i="12"/>
  <c r="D100" i="12"/>
  <c r="D99" i="12"/>
  <c r="D98" i="12"/>
  <c r="D97" i="12"/>
  <c r="D96" i="12"/>
  <c r="D95" i="12"/>
  <c r="D94" i="12"/>
  <c r="D93" i="12"/>
  <c r="D92" i="12"/>
  <c r="D91" i="12"/>
  <c r="D90" i="12"/>
  <c r="D89" i="12"/>
  <c r="D88" i="12"/>
  <c r="D87" i="12"/>
  <c r="D86" i="12"/>
  <c r="D85" i="12"/>
  <c r="D84" i="12"/>
  <c r="D83" i="12"/>
  <c r="D82" i="12"/>
  <c r="D81" i="12"/>
  <c r="D80" i="12"/>
  <c r="D79" i="12"/>
  <c r="D78" i="12"/>
  <c r="D77" i="12"/>
  <c r="D76" i="12"/>
  <c r="D75" i="12"/>
  <c r="D74" i="12"/>
  <c r="D73" i="12"/>
  <c r="D72" i="12"/>
  <c r="D71" i="12"/>
  <c r="D70" i="12"/>
  <c r="D69" i="12"/>
  <c r="D68" i="12"/>
  <c r="D67" i="12"/>
  <c r="D66" i="12"/>
  <c r="D65" i="12"/>
  <c r="D64" i="12"/>
  <c r="D63" i="12"/>
  <c r="D62" i="12"/>
  <c r="D61" i="12"/>
  <c r="D60" i="12"/>
  <c r="D59" i="12"/>
  <c r="D58" i="12"/>
  <c r="D57" i="12"/>
  <c r="D56" i="12"/>
  <c r="D55" i="12"/>
  <c r="D54" i="12"/>
  <c r="D53" i="12"/>
  <c r="D52" i="12"/>
  <c r="D51" i="12"/>
  <c r="D50" i="12"/>
  <c r="D49" i="12"/>
  <c r="D48" i="12"/>
  <c r="D47" i="12"/>
  <c r="D46" i="12"/>
  <c r="D45" i="12"/>
  <c r="D44" i="12"/>
  <c r="D43" i="12"/>
  <c r="D42" i="12"/>
  <c r="D41" i="12"/>
  <c r="D40" i="12"/>
  <c r="D39" i="12"/>
  <c r="D38" i="12"/>
  <c r="D37" i="12"/>
  <c r="D36" i="12"/>
  <c r="D35" i="12"/>
  <c r="D34" i="12"/>
  <c r="D33" i="12"/>
  <c r="D32" i="12"/>
  <c r="D31" i="12"/>
  <c r="D30" i="12"/>
  <c r="D29" i="12"/>
  <c r="D28" i="12"/>
  <c r="D27" i="12"/>
  <c r="D26" i="12"/>
  <c r="D25" i="12"/>
  <c r="D24" i="12"/>
  <c r="D23" i="12"/>
  <c r="D22" i="12"/>
  <c r="D21" i="12"/>
  <c r="D20" i="12"/>
  <c r="D19" i="12"/>
  <c r="D18" i="12"/>
  <c r="D17" i="12"/>
  <c r="D16" i="12"/>
  <c r="D15" i="12"/>
  <c r="D14" i="12"/>
  <c r="D13" i="12"/>
  <c r="D12" i="12"/>
  <c r="D11" i="12"/>
  <c r="D10" i="12"/>
  <c r="D9" i="12"/>
  <c r="D8" i="12"/>
  <c r="D7" i="12"/>
  <c r="D6" i="12"/>
  <c r="D5" i="12"/>
  <c r="D4" i="12"/>
  <c r="D3" i="12"/>
  <c r="D2" i="12"/>
  <c r="E186" i="11"/>
  <c r="E185" i="11"/>
  <c r="E184" i="11"/>
  <c r="E183" i="11"/>
  <c r="E182" i="11"/>
  <c r="E181" i="11"/>
  <c r="E180" i="11"/>
  <c r="E179" i="11"/>
  <c r="E178" i="11"/>
  <c r="E177" i="11"/>
  <c r="E176" i="11"/>
  <c r="E175" i="11"/>
  <c r="E174" i="11"/>
  <c r="E173" i="11"/>
  <c r="E172" i="11"/>
  <c r="E171" i="11"/>
  <c r="E170" i="11"/>
  <c r="E169" i="11"/>
  <c r="E168" i="11"/>
  <c r="E167" i="11"/>
  <c r="E166" i="11"/>
  <c r="E165" i="11"/>
  <c r="E164" i="11"/>
  <c r="E163" i="11"/>
  <c r="E162" i="11"/>
  <c r="E161" i="11"/>
  <c r="E160" i="11"/>
  <c r="E159" i="11"/>
  <c r="E158" i="11"/>
  <c r="E157" i="11"/>
  <c r="E156" i="11"/>
  <c r="E155" i="11"/>
  <c r="E154" i="11"/>
  <c r="E153" i="11"/>
  <c r="E152" i="11"/>
  <c r="E151" i="11"/>
  <c r="E150" i="11"/>
  <c r="E149" i="11"/>
  <c r="E148" i="11"/>
  <c r="E147" i="11"/>
  <c r="E146" i="11"/>
  <c r="E145" i="11"/>
  <c r="E144" i="11"/>
  <c r="E143" i="11"/>
  <c r="E142" i="11"/>
  <c r="E141" i="11"/>
  <c r="E140" i="11"/>
  <c r="E139" i="11"/>
  <c r="E138" i="11"/>
  <c r="E137" i="11"/>
  <c r="E136" i="11"/>
  <c r="E135" i="11"/>
  <c r="E134" i="11"/>
  <c r="E133" i="11"/>
  <c r="E132" i="11"/>
  <c r="E131" i="11"/>
  <c r="E130" i="11"/>
  <c r="E129" i="11"/>
  <c r="E128" i="11"/>
  <c r="E127" i="11"/>
  <c r="E126" i="11"/>
  <c r="E125" i="11"/>
  <c r="E124" i="11"/>
  <c r="E123" i="11"/>
  <c r="E122" i="11"/>
  <c r="E121" i="11"/>
  <c r="E120" i="11"/>
  <c r="E119" i="11"/>
  <c r="E118" i="11"/>
  <c r="E117" i="11"/>
  <c r="E116" i="11"/>
  <c r="E115" i="11"/>
  <c r="E114" i="11"/>
  <c r="E113" i="11"/>
  <c r="E112" i="11"/>
  <c r="E111" i="11"/>
  <c r="E110" i="11"/>
  <c r="E109" i="11"/>
  <c r="E108" i="11"/>
  <c r="E107" i="11"/>
  <c r="E106" i="11"/>
  <c r="E105" i="11"/>
  <c r="E104" i="11"/>
  <c r="E103" i="11"/>
  <c r="E102" i="11"/>
  <c r="E101" i="11"/>
  <c r="E100" i="11"/>
  <c r="E99" i="11"/>
  <c r="E98" i="11"/>
  <c r="E97" i="11"/>
  <c r="E96" i="11"/>
  <c r="E95" i="11"/>
  <c r="E94" i="11"/>
  <c r="E93" i="11"/>
  <c r="E92" i="11"/>
  <c r="E91" i="11"/>
  <c r="E90" i="11"/>
  <c r="E89" i="11"/>
  <c r="E88" i="11"/>
  <c r="E87" i="11"/>
  <c r="E86" i="11"/>
  <c r="E85" i="11"/>
  <c r="E84" i="11"/>
  <c r="E83" i="11"/>
  <c r="E82" i="11"/>
  <c r="E81" i="11"/>
  <c r="E80" i="11"/>
  <c r="E79" i="11"/>
  <c r="E78" i="11"/>
  <c r="E77" i="11"/>
  <c r="E76" i="11"/>
  <c r="E75" i="11"/>
  <c r="E74" i="11"/>
  <c r="E73" i="11"/>
  <c r="E72" i="11"/>
  <c r="E71" i="11"/>
  <c r="E70" i="11"/>
  <c r="E69" i="11"/>
  <c r="E68" i="11"/>
  <c r="E67" i="11"/>
  <c r="E66" i="11"/>
  <c r="E65" i="11"/>
  <c r="E64" i="11"/>
  <c r="E63" i="11"/>
  <c r="E62" i="11"/>
  <c r="E61" i="11"/>
  <c r="E60" i="11"/>
  <c r="E59" i="11"/>
  <c r="E58" i="11"/>
  <c r="E57" i="11"/>
  <c r="E56" i="11"/>
  <c r="E55" i="11"/>
  <c r="E54" i="11"/>
  <c r="E53" i="11"/>
  <c r="E52" i="11"/>
  <c r="E51" i="11"/>
  <c r="E50" i="11"/>
  <c r="E49" i="11"/>
  <c r="E48" i="11"/>
  <c r="E47" i="11"/>
  <c r="E46" i="11"/>
  <c r="E45" i="11"/>
  <c r="E44" i="11"/>
  <c r="E43" i="11"/>
  <c r="E42" i="11"/>
  <c r="E41" i="11"/>
  <c r="E40" i="11"/>
  <c r="E39" i="11"/>
  <c r="E38" i="11"/>
  <c r="E37" i="11"/>
  <c r="E36" i="11"/>
  <c r="E35" i="11"/>
  <c r="E34" i="11"/>
  <c r="E33" i="11"/>
  <c r="E32" i="11"/>
  <c r="E31" i="11"/>
  <c r="E30" i="11"/>
  <c r="E29" i="11"/>
  <c r="E28" i="11"/>
  <c r="E27" i="11"/>
  <c r="E26" i="11"/>
  <c r="E25" i="11"/>
  <c r="E24" i="11"/>
  <c r="E23" i="11"/>
  <c r="E22" i="11"/>
  <c r="E21" i="11"/>
  <c r="E20" i="11"/>
  <c r="E19" i="11"/>
  <c r="E18" i="11"/>
  <c r="E17" i="11"/>
  <c r="E16" i="11"/>
  <c r="E15" i="11"/>
  <c r="E14" i="11"/>
  <c r="E13" i="11"/>
  <c r="E12" i="11"/>
  <c r="E11" i="11"/>
  <c r="E10" i="11"/>
  <c r="E9" i="11"/>
  <c r="E8" i="11"/>
  <c r="E7" i="11"/>
  <c r="E6" i="11"/>
  <c r="E5" i="11"/>
  <c r="E4" i="11"/>
  <c r="E3" i="11"/>
  <c r="E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Subhashis Barik</author>
  </authors>
  <commentList>
    <comment ref="G4" authorId="0" shapeId="0" xr:uid="{4A7E441C-CBA4-4223-9233-A810BE17687F}">
      <text>
        <r>
          <rPr>
            <b/>
            <sz val="9"/>
            <color indexed="81"/>
            <rFont val="Tahoma"/>
            <family val="2"/>
          </rPr>
          <t>Subhashis Barik:</t>
        </r>
        <r>
          <rPr>
            <sz val="9"/>
            <color indexed="81"/>
            <rFont val="Tahoma"/>
            <family val="2"/>
          </rPr>
          <t xml:space="preserve">
Enter Participation2  i.e. Assured Interst in LocTerm.Participation1 field for  % Risk Insurer Civers.
Enter Participation2  i.e. Working Interst in LocTerm.Participation2 field for  % Risk Owned by the Owner</t>
        </r>
      </text>
    </comment>
    <comment ref="B5" authorId="0" shapeId="0" xr:uid="{0E08BCC2-ED80-4256-B7C6-DE6DE9CCEF7A}">
      <text>
        <r>
          <rPr>
            <b/>
            <sz val="9"/>
            <color indexed="81"/>
            <rFont val="Tahoma"/>
            <family val="2"/>
          </rPr>
          <t>Subhashis Barik:</t>
        </r>
        <r>
          <rPr>
            <sz val="9"/>
            <color indexed="81"/>
            <rFont val="Tahoma"/>
            <family val="2"/>
          </rPr>
          <t xml:space="preserve">
AA Florida Annual Amount    ABC-D
FR Franchise Deductible    Total
ML Maximum of Deductible Amount or Percent Loss Total
MP Mini Policy Deductible    Total
PL Percent of Loss     Total
S Site Deductible     Total
CB Combined - Excluding Time   ABC-D
CT Combined - Including Time   ABC-D
C Deductible by Coverage    ABCD
N No Deductible     N/A</t>
        </r>
      </text>
    </comment>
    <comment ref="G5" authorId="0" shapeId="0" xr:uid="{36A1702C-CE03-4E4B-9D45-4A6DE696944E}">
      <text>
        <r>
          <rPr>
            <b/>
            <sz val="9"/>
            <color indexed="81"/>
            <rFont val="Tahoma"/>
            <family val="2"/>
          </rPr>
          <t>Subhashis Barik:</t>
        </r>
        <r>
          <rPr>
            <sz val="9"/>
            <color indexed="81"/>
            <rFont val="Tahoma"/>
            <family val="2"/>
          </rPr>
          <t xml:space="preserve">
EF Earthquake Fire Expense Insurance Total
S Site Total
C Limit by Coverage ABCD
EE Extra Expense ABCD
N No Limit N/A</t>
        </r>
      </text>
    </comment>
    <comment ref="H5" authorId="0" shapeId="0" xr:uid="{144FE0C8-715C-47FC-9C66-4ECFCFC9AA56}">
      <text>
        <r>
          <rPr>
            <b/>
            <sz val="9"/>
            <color indexed="81"/>
            <rFont val="Tahoma"/>
            <family val="2"/>
          </rPr>
          <t>Subhashis Barik:</t>
        </r>
        <r>
          <rPr>
            <sz val="9"/>
            <color indexed="81"/>
            <rFont val="Tahoma"/>
            <family val="2"/>
          </rPr>
          <t xml:space="preserve">
For EE Limit Type, Enter Combined A and C limit in this Limit1 field</t>
        </r>
      </text>
    </comment>
    <comment ref="I5" authorId="0" shapeId="0" xr:uid="{EFA1F697-21E9-462E-B962-813022984641}">
      <text>
        <r>
          <rPr>
            <b/>
            <sz val="9"/>
            <color indexed="81"/>
            <rFont val="Tahoma"/>
            <family val="2"/>
          </rPr>
          <t>Subhashis Barik:</t>
        </r>
        <r>
          <rPr>
            <sz val="9"/>
            <color indexed="81"/>
            <rFont val="Tahoma"/>
            <family val="2"/>
          </rPr>
          <t xml:space="preserve">
For EE Limit Type, Enyer ExtraExpense and Debri Removal Limit in this Limit2 field. Extra Epense is automatically calculated in Japan Typhoon</t>
        </r>
      </text>
    </comment>
    <comment ref="J5" authorId="0" shapeId="0" xr:uid="{C59C4B83-7E70-4105-984E-BA24D5FF7C53}">
      <text>
        <r>
          <rPr>
            <b/>
            <sz val="9"/>
            <color indexed="81"/>
            <rFont val="Tahoma"/>
            <family val="2"/>
          </rPr>
          <t>Subhashis Barik:</t>
        </r>
        <r>
          <rPr>
            <sz val="9"/>
            <color indexed="81"/>
            <rFont val="Tahoma"/>
            <family val="2"/>
          </rPr>
          <t xml:space="preserve">
If the limit type is EE - Extra Expense, this field represents the Extra Expense percentage value applied to gross losses from coverages A and C.</t>
        </r>
      </text>
    </comment>
    <comment ref="G8" authorId="0" shapeId="0" xr:uid="{A354B037-2D13-4C46-A72B-9427212AFEBD}">
      <text>
        <r>
          <rPr>
            <b/>
            <sz val="9"/>
            <color indexed="81"/>
            <rFont val="Tahoma"/>
            <family val="2"/>
          </rPr>
          <t>Subhashis Barik:</t>
        </r>
        <r>
          <rPr>
            <sz val="9"/>
            <color indexed="81"/>
            <rFont val="Tahoma"/>
            <family val="2"/>
          </rPr>
          <t xml:space="preserve">
For EE, Limit1 is used to limit combined losses from Coverage A and C. And Limit2 amount is used to limit losses from Extra Expense and Debri Removal  from Japan Typhoon (these losses are auto calculated by the model)</t>
        </r>
      </text>
    </comment>
    <comment ref="J8" authorId="0" shapeId="0" xr:uid="{529699F6-FDEF-4BCD-A6EF-D299A386BB49}">
      <text>
        <r>
          <rPr>
            <b/>
            <sz val="9"/>
            <color indexed="81"/>
            <rFont val="Tahoma"/>
            <family val="2"/>
          </rPr>
          <t>Subhashis Barik:</t>
        </r>
        <r>
          <rPr>
            <sz val="9"/>
            <color indexed="81"/>
            <rFont val="Tahoma"/>
            <family val="2"/>
          </rPr>
          <t xml:space="preserve">
If the limit type is EE - Extra Expense, this field represents the Extra Expense percentage value applied to </t>
        </r>
        <r>
          <rPr>
            <b/>
            <sz val="9"/>
            <color indexed="81"/>
            <rFont val="Tahoma"/>
            <family val="2"/>
          </rPr>
          <t>GROSS LOSS</t>
        </r>
        <r>
          <rPr>
            <sz val="9"/>
            <color indexed="81"/>
            <rFont val="Tahoma"/>
            <family val="2"/>
          </rPr>
          <t xml:space="preserve"> from coverages A and C.</t>
        </r>
      </text>
    </comment>
    <comment ref="G9" authorId="0" shapeId="0" xr:uid="{4E37B114-48AF-43EC-B9F9-051DBECE6408}">
      <text>
        <r>
          <rPr>
            <b/>
            <sz val="9"/>
            <color indexed="81"/>
            <rFont val="Tahoma"/>
            <family val="2"/>
          </rPr>
          <t>Subhashis Barik:</t>
        </r>
        <r>
          <rPr>
            <sz val="9"/>
            <color indexed="81"/>
            <rFont val="Tahoma"/>
            <family val="2"/>
          </rPr>
          <t xml:space="preserve">
Looks like if Limit Type is EF, only Limit1 field needs to be filled to defined combined of coverage A and C limit from Fire. This Limit only works for Fire Peril Code.
No other fields needs to be defined?</t>
        </r>
      </text>
    </comment>
    <comment ref="B12" authorId="0" shapeId="0" xr:uid="{36953BEA-7A80-44F1-AADF-56ADB247DF9F}">
      <text>
        <r>
          <rPr>
            <b/>
            <sz val="9"/>
            <color indexed="81"/>
            <rFont val="Tahoma"/>
            <family val="2"/>
          </rPr>
          <t>Subhashis Barik:</t>
        </r>
        <r>
          <rPr>
            <sz val="9"/>
            <color indexed="81"/>
            <rFont val="Tahoma"/>
            <family val="2"/>
          </rPr>
          <t xml:space="preserve">
Touchstone applies the maximum of the site or percent of loss to combined losses for buildings, other structures, or contents. In this case, Touchstone applies separate deductibles for losses from time.</t>
        </r>
      </text>
    </comment>
    <comment ref="B13" authorId="0" shapeId="0" xr:uid="{87202906-6C8D-4BF2-9287-F339392BC9FA}">
      <text>
        <r>
          <rPr>
            <b/>
            <sz val="9"/>
            <color indexed="81"/>
            <rFont val="Tahoma"/>
            <family val="2"/>
          </rPr>
          <t>Subhashis Barik:</t>
        </r>
        <r>
          <rPr>
            <sz val="9"/>
            <color indexed="81"/>
            <rFont val="Tahoma"/>
            <family val="2"/>
          </rPr>
          <t xml:space="preserve">
Touchstone computes mini policy deductibles based on the building limit and applies these deductibles to the building loss only. Further, Touchstone only considers loss from contents if the building loss exceeds the deductible. Touchstone disregards any deductibles other than the building deductibles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Subhashis Barik</author>
    <author>Author</author>
  </authors>
  <commentList>
    <comment ref="Q7" authorId="0" shapeId="0" xr:uid="{13A3F378-27B3-4FE0-BA1B-F8396C1976C9}">
      <text>
        <r>
          <rPr>
            <b/>
            <sz val="9"/>
            <color indexed="81"/>
            <rFont val="Tahoma"/>
            <family val="2"/>
          </rPr>
          <t>Subhashis Barik:</t>
        </r>
        <r>
          <rPr>
            <sz val="9"/>
            <color indexed="81"/>
            <rFont val="Tahoma"/>
            <family val="2"/>
          </rPr>
          <t xml:space="preserve">
Refer Peril Values_Mapping Tab</t>
        </r>
      </text>
    </comment>
    <comment ref="J58" authorId="1" shapeId="0" xr:uid="{648DF519-2039-4C10-AF13-72E7F56ABE59}">
      <text>
        <r>
          <rPr>
            <b/>
            <sz val="9"/>
            <color indexed="81"/>
            <rFont val="Tahoma"/>
            <family val="2"/>
          </rPr>
          <t>Author:</t>
        </r>
        <r>
          <rPr>
            <sz val="9"/>
            <color indexed="81"/>
            <rFont val="Tahoma"/>
            <family val="2"/>
          </rPr>
          <t xml:space="preserve">
Only Hurricane; In Florida; No Layer; Residential; Reducing Deductible;
DedCode 1 is Annual Deductible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Aiste Kalinauskaite</author>
  </authors>
  <commentList>
    <comment ref="H2" authorId="0" shapeId="0" xr:uid="{6EBB44D5-436A-478F-A381-4066D3F136EC}">
      <text>
        <r>
          <rPr>
            <b/>
            <sz val="9"/>
            <color indexed="81"/>
            <rFont val="Tahoma"/>
            <family val="2"/>
          </rPr>
          <t>Aiste Kalinauskaite:</t>
        </r>
        <r>
          <rPr>
            <sz val="9"/>
            <color indexed="81"/>
            <rFont val="Tahoma"/>
            <family val="2"/>
          </rPr>
          <t xml:space="preserve">
R = Required;
O = Optional;
CR = Conditionally Required (see 'OED CR Field Appendix' for further details and hierarchical levels of how the fields should be used.</t>
        </r>
      </text>
    </comment>
  </commentList>
</comments>
</file>

<file path=xl/sharedStrings.xml><?xml version="1.0" encoding="utf-8"?>
<sst xmlns="http://schemas.openxmlformats.org/spreadsheetml/2006/main" count="1197" uniqueCount="717">
  <si>
    <t>AIR</t>
  </si>
  <si>
    <t>OED</t>
  </si>
  <si>
    <t>tLocation.LocationID</t>
  </si>
  <si>
    <t>LocNumber</t>
  </si>
  <si>
    <t>Check</t>
  </si>
  <si>
    <t>XXX</t>
  </si>
  <si>
    <t>N/A</t>
  </si>
  <si>
    <t>PolPerilsCovered</t>
  </si>
  <si>
    <t>LocPerilsCovered</t>
  </si>
  <si>
    <t>Contract</t>
  </si>
  <si>
    <t>Hierarchy and Applicable Terms</t>
  </si>
  <si>
    <t>Coverage</t>
  </si>
  <si>
    <t>Ins Terms</t>
  </si>
  <si>
    <t>Ins/Reins</t>
  </si>
  <si>
    <t>Location (10 fields)</t>
  </si>
  <si>
    <t>Location Group</t>
  </si>
  <si>
    <t>Reins (why not Ins?)</t>
  </si>
  <si>
    <t>Sublimit (12 fields)</t>
  </si>
  <si>
    <t>Policy</t>
  </si>
  <si>
    <t>Layer (7 fields)</t>
  </si>
  <si>
    <t>None. Only Reporting</t>
  </si>
  <si>
    <t>Portfolio level: Only Reins in UI?</t>
  </si>
  <si>
    <t>Layer (only 4 fields)</t>
  </si>
  <si>
    <t>AccountGroup</t>
  </si>
  <si>
    <t>Portfolio</t>
  </si>
  <si>
    <t>Reins</t>
  </si>
  <si>
    <t>LocCond.CondID</t>
  </si>
  <si>
    <t>LocCond.Priority</t>
  </si>
  <si>
    <t>Deductible Fields</t>
  </si>
  <si>
    <t>Limit Fields</t>
  </si>
  <si>
    <t>Deductible Type</t>
  </si>
  <si>
    <t>Ded1</t>
  </si>
  <si>
    <t>Ded2</t>
  </si>
  <si>
    <t>Ded3</t>
  </si>
  <si>
    <t>Ded4</t>
  </si>
  <si>
    <t>Limit Type</t>
  </si>
  <si>
    <t>Limit1</t>
  </si>
  <si>
    <t>Limit2</t>
  </si>
  <si>
    <t>Limit3</t>
  </si>
  <si>
    <t>Limit4</t>
  </si>
  <si>
    <t>AA</t>
  </si>
  <si>
    <t>X</t>
  </si>
  <si>
    <t>Y</t>
  </si>
  <si>
    <t>C</t>
  </si>
  <si>
    <t>Z</t>
  </si>
  <si>
    <t>XX</t>
  </si>
  <si>
    <t>EE</t>
  </si>
  <si>
    <t>0.Y</t>
  </si>
  <si>
    <t>CB</t>
  </si>
  <si>
    <t>EF</t>
  </si>
  <si>
    <t>CT</t>
  </si>
  <si>
    <t>N</t>
  </si>
  <si>
    <t>FR</t>
  </si>
  <si>
    <t>S</t>
  </si>
  <si>
    <t>ML</t>
  </si>
  <si>
    <t>0.X</t>
  </si>
  <si>
    <t>MP</t>
  </si>
  <si>
    <t>NO</t>
  </si>
  <si>
    <t>PL</t>
  </si>
  <si>
    <t>AIR Location Terms Definitions by Peril</t>
  </si>
  <si>
    <t>tLocTerm.LimitTypeCode</t>
  </si>
  <si>
    <t>tLocTerm.Limit1</t>
  </si>
  <si>
    <t>tLocTerm.Limit2</t>
  </si>
  <si>
    <t>tLocTerm.Limit3</t>
  </si>
  <si>
    <t>tLocTerm.Limit4</t>
  </si>
  <si>
    <t>tLocTerm.DeductibleTypeCode</t>
  </si>
  <si>
    <t>tLocTerm.Deductible1</t>
  </si>
  <si>
    <t>tLocTerm.Deductible2</t>
  </si>
  <si>
    <t>tLocTerm.Deductible3</t>
  </si>
  <si>
    <t>tLocTerm.Deductible4</t>
  </si>
  <si>
    <t>LocDedCode1Building</t>
  </si>
  <si>
    <t>LocDedType1Building</t>
  </si>
  <si>
    <t>LocDed1Building</t>
  </si>
  <si>
    <t>LocMinDed1Building</t>
  </si>
  <si>
    <t>LocMaxDed1Building</t>
  </si>
  <si>
    <t>LocDedCode2Other</t>
  </si>
  <si>
    <t>LocDedType2Other</t>
  </si>
  <si>
    <t>LocDed2Other</t>
  </si>
  <si>
    <t>LocMinDed2Other</t>
  </si>
  <si>
    <t>LocMaxDed2Other</t>
  </si>
  <si>
    <t>LocDedCode3Contents</t>
  </si>
  <si>
    <t>LocDedType3Contents</t>
  </si>
  <si>
    <t>LocDed3Contents</t>
  </si>
  <si>
    <t>LocMinDed3Contents</t>
  </si>
  <si>
    <t>LocMaxDed3Contents</t>
  </si>
  <si>
    <t>LocDedCode4BI</t>
  </si>
  <si>
    <t>LocDedType4BI</t>
  </si>
  <si>
    <t>LocDed4BI</t>
  </si>
  <si>
    <t>LocMinDed4BI</t>
  </si>
  <si>
    <t>LocMaxDed4BI</t>
  </si>
  <si>
    <t>LocDedCode5PD</t>
  </si>
  <si>
    <t>LocDedType5PD</t>
  </si>
  <si>
    <t>LocDed5PD</t>
  </si>
  <si>
    <t>LocMinDed5PD</t>
  </si>
  <si>
    <t>LocMaxDed5PD</t>
  </si>
  <si>
    <t>LocDedCode6All</t>
  </si>
  <si>
    <t>LocDedType6All</t>
  </si>
  <si>
    <t>LocDed6All</t>
  </si>
  <si>
    <t>LocMinDed6All</t>
  </si>
  <si>
    <t>LocMaxDed6All</t>
  </si>
  <si>
    <t>LocLimitCode1Building</t>
  </si>
  <si>
    <t>LocLimitType1Building</t>
  </si>
  <si>
    <t>LocLimit1Building</t>
  </si>
  <si>
    <t>LocLimitCode2Other</t>
  </si>
  <si>
    <t>LocLimitType2Other</t>
  </si>
  <si>
    <t>LocLimit2Other</t>
  </si>
  <si>
    <t>LocLimitCode3Contents</t>
  </si>
  <si>
    <t>LocLimitType3Contents</t>
  </si>
  <si>
    <t>LocLimit3Contents</t>
  </si>
  <si>
    <t>LocLimitCode4BI</t>
  </si>
  <si>
    <t>LocLimitType4BI</t>
  </si>
  <si>
    <t>LocLimit4BI</t>
  </si>
  <si>
    <t>LocLimitCode5PD</t>
  </si>
  <si>
    <t>LocLimitType5PD</t>
  </si>
  <si>
    <t>LocLimit5PD</t>
  </si>
  <si>
    <t>LocLimitCode6All</t>
  </si>
  <si>
    <t>LocLimitType6All</t>
  </si>
  <si>
    <t>LocLimit6All</t>
  </si>
  <si>
    <t>InputFields&gt;</t>
  </si>
  <si>
    <t>LocationFinancials.LocFinID</t>
  </si>
  <si>
    <t>LocationFinancials.LocID</t>
  </si>
  <si>
    <t>LocationFinancials.PerilCode</t>
  </si>
  <si>
    <t>LocationFinancials.DedCode</t>
  </si>
  <si>
    <t>LocationFinancials.DedCov</t>
  </si>
  <si>
    <t>LocationFinancials.DedType</t>
  </si>
  <si>
    <t>LocationFinancials.Ded</t>
  </si>
  <si>
    <t>LocationFinancials.MinDed</t>
  </si>
  <si>
    <t>LocationFinancials.MaxDed</t>
  </si>
  <si>
    <t>LocationFinancials.BIWaitingPeriod</t>
  </si>
  <si>
    <t>LocationFinancials.LimitCode</t>
  </si>
  <si>
    <t>LocationFinancials.LimitCov</t>
  </si>
  <si>
    <t>LocationFinancials.LimitType</t>
  </si>
  <si>
    <t>LocationFinancials.Limit</t>
  </si>
  <si>
    <t>OED Deductible Fields</t>
  </si>
  <si>
    <t>OED Limit Fields</t>
  </si>
  <si>
    <t>DedCode</t>
  </si>
  <si>
    <t>Definition</t>
  </si>
  <si>
    <t>DedCov / LimitCov</t>
  </si>
  <si>
    <t>DedType</t>
  </si>
  <si>
    <t>Regular</t>
  </si>
  <si>
    <t>No Deductible / Limit</t>
  </si>
  <si>
    <t>Amount</t>
  </si>
  <si>
    <t>Annual Aggregate</t>
  </si>
  <si>
    <t>Building</t>
  </si>
  <si>
    <t>% of loss (&lt;= 1)</t>
  </si>
  <si>
    <t>Franchise Deductible</t>
  </si>
  <si>
    <t>Other Building</t>
  </si>
  <si>
    <t>% of TIV (&lt;= 1)</t>
  </si>
  <si>
    <t>Non ranking excess Deductible is a deductible that does not rank (or count) toward a maximum aggregate deductible</t>
  </si>
  <si>
    <t>Contents</t>
  </si>
  <si>
    <t>Residual Deductible is a (normally lower) deductible that applies once a maximum aggregate deductible is exceeded</t>
  </si>
  <si>
    <t>BI</t>
  </si>
  <si>
    <t>Homeowner's Deductible (CEA)</t>
  </si>
  <si>
    <t>Property Damage - PD (Building + Other Building + Contents)</t>
  </si>
  <si>
    <t>Homeowner's Choice Deductible (CEA)</t>
  </si>
  <si>
    <t>Site/ Blanket - PD + BI</t>
  </si>
  <si>
    <t>LimitCode</t>
  </si>
  <si>
    <t>LimitType</t>
  </si>
  <si>
    <t>Amount (0 = if no limit)</t>
  </si>
  <si>
    <t xml:space="preserve">AIR </t>
  </si>
  <si>
    <t>DedCode 6: Homeowner's Choice Deductible (CEA)</t>
  </si>
  <si>
    <t>DedCode 5: Homeowner's Deductible (CEA)</t>
  </si>
  <si>
    <t>DedCode 3</t>
  </si>
  <si>
    <t>DedCode 4</t>
  </si>
  <si>
    <t>Annual Limit</t>
  </si>
  <si>
    <t>Limit Cov 5</t>
  </si>
  <si>
    <t>BI Waiting Period</t>
  </si>
  <si>
    <t>CountryCode</t>
  </si>
  <si>
    <t>City</t>
  </si>
  <si>
    <t>BuildingTIV</t>
  </si>
  <si>
    <t>OtherTIV</t>
  </si>
  <si>
    <t>ContentsTIV</t>
  </si>
  <si>
    <t>BITIV</t>
  </si>
  <si>
    <t>Currency</t>
  </si>
  <si>
    <t>LocCurrency</t>
  </si>
  <si>
    <t>tLocTerm.Participation1</t>
  </si>
  <si>
    <t>LocationID</t>
  </si>
  <si>
    <t>GeoMatchLevelCode</t>
  </si>
  <si>
    <t>Two Participation Fields exist in AIR as working interest and Assured Interest for Offshore Assets while OED takes one (may be a combined factor)</t>
  </si>
  <si>
    <t>Accounts</t>
  </si>
  <si>
    <t>Locations</t>
  </si>
  <si>
    <t>Policies</t>
  </si>
  <si>
    <t>OED Location Terms in DB</t>
  </si>
  <si>
    <t>OED Location Terms Definition in InputFile</t>
  </si>
  <si>
    <t>Summary</t>
  </si>
  <si>
    <t>Comment</t>
  </si>
  <si>
    <t>Min</t>
  </si>
  <si>
    <t>Max</t>
  </si>
  <si>
    <t>Days Held</t>
  </si>
  <si>
    <t>as a part of LocationDetails feature in OED</t>
  </si>
  <si>
    <t>CT Deductibel: Combined - Including Time Separately</t>
  </si>
  <si>
    <t xml:space="preserve">ML Deductible: Max of Deductible Amount or Percent Loss </t>
  </si>
  <si>
    <t>MP: Mini Policy Deductible</t>
  </si>
  <si>
    <t>Limit</t>
  </si>
  <si>
    <t>Deductible</t>
  </si>
  <si>
    <t>Location (48 I/P fields, 10 DB Fields)</t>
  </si>
  <si>
    <t>Condition (48 I/P fields, 10 DB Fields)</t>
  </si>
  <si>
    <t>Std. Policy (48 I/P fields, 10 DB Fields)</t>
  </si>
  <si>
    <t>Account (48 I/P fields, 10 DB Fields)</t>
  </si>
  <si>
    <t>ContractID</t>
  </si>
  <si>
    <t>PolNumber</t>
  </si>
  <si>
    <t>PerilsCovered</t>
  </si>
  <si>
    <t>LocPol.LocID</t>
  </si>
  <si>
    <t>Touchstone seems to have a Sub2 type sublimit that can work under a parent sublimit</t>
  </si>
  <si>
    <t>0.0X</t>
  </si>
  <si>
    <t>0.0Y</t>
  </si>
  <si>
    <t>T</t>
  </si>
  <si>
    <t>L</t>
  </si>
  <si>
    <t>X+Y+Z</t>
  </si>
  <si>
    <t>L4</t>
  </si>
  <si>
    <t>L3</t>
  </si>
  <si>
    <t>L2</t>
  </si>
  <si>
    <t>L1</t>
  </si>
  <si>
    <t>0.0Z</t>
  </si>
  <si>
    <t>X+Y+Z+T</t>
  </si>
  <si>
    <t>l3</t>
  </si>
  <si>
    <t>Location Ded</t>
  </si>
  <si>
    <t>Location Limit</t>
  </si>
  <si>
    <t>Limit/Deductibe % in decimals</t>
  </si>
  <si>
    <t>0&lt;0.0X&lt;1</t>
  </si>
  <si>
    <t>Limit/Deductibe Amount</t>
  </si>
  <si>
    <t>X&gt;0</t>
  </si>
  <si>
    <t>CountryISO</t>
  </si>
  <si>
    <t>BuildingValue</t>
  </si>
  <si>
    <t>ContentsValue</t>
  </si>
  <si>
    <t>TimeElementValue</t>
  </si>
  <si>
    <t>DaysCovered</t>
  </si>
  <si>
    <t>Perils</t>
  </si>
  <si>
    <t>LocPerils</t>
  </si>
  <si>
    <t>LocCond.LocID</t>
  </si>
  <si>
    <t>LocID, CondID,PolID,AccID,LocFinID,CondFinID, PolFinID,AccFinID looks like are system generated and not from input file fields?</t>
  </si>
  <si>
    <t>tLocTerm.Participation2</t>
  </si>
  <si>
    <t>Testing and OASIS running could only be done for UK (piwind)</t>
  </si>
  <si>
    <t>1 = Feet (Distance)</t>
  </si>
  <si>
    <t>2 = Meters (Distance)</t>
  </si>
  <si>
    <t>SQFT</t>
  </si>
  <si>
    <t>3 = Kilometers (Distance)</t>
  </si>
  <si>
    <t>FT</t>
  </si>
  <si>
    <t>4 = Miles (Distance)</t>
  </si>
  <si>
    <t>MI</t>
  </si>
  <si>
    <t>11 = Square feet (Area)</t>
  </si>
  <si>
    <t>M</t>
  </si>
  <si>
    <t>12 = Square meters (Area)</t>
  </si>
  <si>
    <t>AC</t>
  </si>
  <si>
    <t>13 = Acre (Area)</t>
  </si>
  <si>
    <t>HA</t>
  </si>
  <si>
    <t>14 = Hectare (Area)</t>
  </si>
  <si>
    <t>Tsunami</t>
  </si>
  <si>
    <t>PWH</t>
  </si>
  <si>
    <t>AIR Code</t>
  </si>
  <si>
    <t>OED Code</t>
  </si>
  <si>
    <t>Construction Name</t>
  </si>
  <si>
    <t>Unknown</t>
  </si>
  <si>
    <t>Wood, Wood frame</t>
  </si>
  <si>
    <t>Wood, Light wood frame</t>
  </si>
  <si>
    <t>Wood, Masonry veneer</t>
  </si>
  <si>
    <t>Wood, Heavy timber</t>
  </si>
  <si>
    <t>Wood, Okabe</t>
  </si>
  <si>
    <t>Wood, Shinkabe</t>
  </si>
  <si>
    <t>Wood, Lightweight Cladding</t>
  </si>
  <si>
    <t>Wood, Hawaii indigenous material</t>
  </si>
  <si>
    <t>Masonry, Masonry</t>
  </si>
  <si>
    <t>Masonry, Adobe</t>
  </si>
  <si>
    <t>Masonry, Rubble stone masonry</t>
  </si>
  <si>
    <t>Masonry, Unreinforced masonry bearing wall</t>
  </si>
  <si>
    <t>Masonry, Unreinforced masonry bearing frame</t>
  </si>
  <si>
    <t>Masonry, Reinforced masonry</t>
  </si>
  <si>
    <t>Masonry, Reinforced masonry shear wall with mrf</t>
  </si>
  <si>
    <t>Masonry, Reinforced masonry shear wall w/o mrf</t>
  </si>
  <si>
    <t>Masonry, Joisted masonry</t>
  </si>
  <si>
    <t>Masonry, Confined Masonry</t>
  </si>
  <si>
    <t>Masonry, Cavity Double Brick</t>
  </si>
  <si>
    <t>Concrete, Reinforced concrete</t>
  </si>
  <si>
    <t>Concrete, Reinforced concrete shear wall w/ mrf</t>
  </si>
  <si>
    <t>Concrete, Reinforced concrete shear wall w/o mrf</t>
  </si>
  <si>
    <t>Concrete, Reinforced concrete mrf ductile</t>
  </si>
  <si>
    <t>Concrete, Reinforced concrete mrf non-ductile</t>
  </si>
  <si>
    <t>Concrete, Tilt-up</t>
  </si>
  <si>
    <t>Concrete, Pre-cast concrete</t>
  </si>
  <si>
    <t>Concrete, Pre-cast concrete w/ shear wall</t>
  </si>
  <si>
    <t>Concrete, Reinforced concrete mrf</t>
  </si>
  <si>
    <t>Concrete, Reinforced concrete mrf with URM</t>
  </si>
  <si>
    <t>Steel, Steel</t>
  </si>
  <si>
    <t>Steel, Light metal</t>
  </si>
  <si>
    <t>Steel, Braced steel frame</t>
  </si>
  <si>
    <t>Steel, Steel mrf perimeter</t>
  </si>
  <si>
    <t>Steel, Steel mrf distributed</t>
  </si>
  <si>
    <t>Steel, Steel mrf</t>
  </si>
  <si>
    <t>Steel, Steel frame w/ URM</t>
  </si>
  <si>
    <t>Steel, Steel frame w/ concrete shear wall</t>
  </si>
  <si>
    <t>Steel, Steel reinforced concrete</t>
  </si>
  <si>
    <t>Steel, Steel long span</t>
  </si>
  <si>
    <t>Composite, FM – Fire res RC Apt. Masonry dwellings</t>
  </si>
  <si>
    <t>Composite, FT – Fire res non-apt dwl RC mas/stl</t>
  </si>
  <si>
    <t>Composite, FH – Dwellings other than FM, FT</t>
  </si>
  <si>
    <t>Composite, F1 – Fire res RC and masonry bldg</t>
  </si>
  <si>
    <t>Composite, F2 – Semi-fire res and steel bldg</t>
  </si>
  <si>
    <t>Composite, F3 – Buildings other than F1,F2</t>
  </si>
  <si>
    <t>Composite, A: Fire-resistive dwellings</t>
  </si>
  <si>
    <t>Composite, B: Semi-fire-resistive dwellings</t>
  </si>
  <si>
    <t>Composite, C: Slow-burning dwellings</t>
  </si>
  <si>
    <t>Composite, D: Dwelling other than A, B or C</t>
  </si>
  <si>
    <t>Composite, Sp: Fire-resistive concrete buildings</t>
  </si>
  <si>
    <t>Composite, 1: Fire-resistive buildings other</t>
  </si>
  <si>
    <t>Composite, 2: Semi-fire-resistive buildings</t>
  </si>
  <si>
    <t>Composite, 3: Slow-burning buildings</t>
  </si>
  <si>
    <t>Composite, 4: Other than Sp, 1, 2, or 3</t>
  </si>
  <si>
    <t>Special, Long-span</t>
  </si>
  <si>
    <t>Special, Semi-wind resistive</t>
  </si>
  <si>
    <t>Special, Wind resistive</t>
  </si>
  <si>
    <t>Special, Unknown glass</t>
  </si>
  <si>
    <t>Special, Safety glass</t>
  </si>
  <si>
    <t>Special, Impact resistance glass</t>
  </si>
  <si>
    <t>Mobile Homes, Mobile Homes</t>
  </si>
  <si>
    <t>Mobile Homes, Mobile homes no tie down</t>
  </si>
  <si>
    <t>Mobile Homes, Mobile homes part tie down</t>
  </si>
  <si>
    <t>Mobile Homes, Mobile homes full tie down</t>
  </si>
  <si>
    <t>Bridges, Unknown Bridge</t>
  </si>
  <si>
    <t>Bridges, Conventional multiple span bridges</t>
  </si>
  <si>
    <t>Bridges, Conventional continuous bridges</t>
  </si>
  <si>
    <t>203; 2031</t>
  </si>
  <si>
    <t>Bridges, Major bridges</t>
  </si>
  <si>
    <t>Bridges, Multispan simply supported CONCRETE</t>
  </si>
  <si>
    <t>Bridges, Multispan simply supported STEEL</t>
  </si>
  <si>
    <t>Bridges, Single Span Bridge</t>
  </si>
  <si>
    <t>Bridges, General Concrete</t>
  </si>
  <si>
    <t>Bridges, General Steel</t>
  </si>
  <si>
    <t>Bridges, Multispan continuous CONCRETE</t>
  </si>
  <si>
    <t>Bridges, Multispan continuous STEEL</t>
  </si>
  <si>
    <t>Pavements, Railroads</t>
  </si>
  <si>
    <t>Pavements, Highways</t>
  </si>
  <si>
    <t>Pavements, Runways</t>
  </si>
  <si>
    <t>Dams, Concrete dams</t>
  </si>
  <si>
    <t>Dams, Earthfill dams</t>
  </si>
  <si>
    <t>Tunnels, Unknown Tunnel</t>
  </si>
  <si>
    <t>213; 2131</t>
  </si>
  <si>
    <t>Tunnels, Alluvium tunnels</t>
  </si>
  <si>
    <t>214; 2141</t>
  </si>
  <si>
    <t>Tunnels, Rock tunnels</t>
  </si>
  <si>
    <t>Tunnels, Cut and cover tunnels</t>
  </si>
  <si>
    <t>Tunnels, Rock Cut and Cover Tunnels</t>
  </si>
  <si>
    <t>Tunnels, Alluvial Cut and Cover Tunnels</t>
  </si>
  <si>
    <t>Tunnels, Alluvial Bored Tunnels</t>
  </si>
  <si>
    <t>Tunnels, Rock Bored Tunnels</t>
  </si>
  <si>
    <t>Tanks, Unknown Tanks</t>
  </si>
  <si>
    <t>221; 2211</t>
  </si>
  <si>
    <t>Tanks, Underground Liquid Tanks</t>
  </si>
  <si>
    <t>222; 2221</t>
  </si>
  <si>
    <t>Tanks, Underground Solid Tanks</t>
  </si>
  <si>
    <t>223; 2231</t>
  </si>
  <si>
    <t>Tanks, On Ground Liquid Tanks</t>
  </si>
  <si>
    <t>Tanks, On Ground Steel liquid Tanks</t>
  </si>
  <si>
    <t>Tanks, On Ground Concrete liquid Tanks</t>
  </si>
  <si>
    <t>224; 2241</t>
  </si>
  <si>
    <t>Tanks, On Ground Solid Tanks</t>
  </si>
  <si>
    <t>Tanks, On Ground Steel solid Tanks</t>
  </si>
  <si>
    <t>Tanks, On Ground Concrete solid Tanks</t>
  </si>
  <si>
    <t>225; 2251</t>
  </si>
  <si>
    <t>Tanks, Elevated Liquid Tanks</t>
  </si>
  <si>
    <t>Tanks, Elevated Steel liquid Tanks</t>
  </si>
  <si>
    <t>Tanks, Elevated Concrete liquid Tanks</t>
  </si>
  <si>
    <t>226; 2261</t>
  </si>
  <si>
    <t>Tanks, Elevated Solid Tanks</t>
  </si>
  <si>
    <t>Tanks, Elevated Steel solid Tanks</t>
  </si>
  <si>
    <t>Tanks, Elevated Concrete solid Tanks</t>
  </si>
  <si>
    <t>Pipelines, Unknown Pipeline</t>
  </si>
  <si>
    <t>227; 2271</t>
  </si>
  <si>
    <t>Pipelines, General Underground Pipelines</t>
  </si>
  <si>
    <t>Pipelines, Underground Cast Iron Pipelines</t>
  </si>
  <si>
    <t>Pipelines, Underground Asbestos Cement Pipelines</t>
  </si>
  <si>
    <t>Pipelines, Underground Concrete Pipelines</t>
  </si>
  <si>
    <t>Pipelines, Underground PVC Pipelines</t>
  </si>
  <si>
    <t>Pipelines, Underground Ductile Iron Pipelines</t>
  </si>
  <si>
    <t>228; 2281</t>
  </si>
  <si>
    <t>Pipelines, General At Grade Pipelines</t>
  </si>
  <si>
    <t>Pipelines, At Grade Cast Iron Pipelines</t>
  </si>
  <si>
    <t>Pipelines, At Grade Asbestos Cement Pipelines</t>
  </si>
  <si>
    <t>Pipelines, At Grade Concrete Pipelines</t>
  </si>
  <si>
    <t>Pipelines, At Grade PVC Pipelines</t>
  </si>
  <si>
    <t>Pipelines, At Grade Ductile Iron Pipelines</t>
  </si>
  <si>
    <t>Chimneys, Masonry chimneys</t>
  </si>
  <si>
    <t>Chimneys, Concrete chimneys</t>
  </si>
  <si>
    <t>Chimneys, Steel chimneys</t>
  </si>
  <si>
    <t>Towers, Electrical transmission conventional</t>
  </si>
  <si>
    <t>Towers, Electrical transmission major</t>
  </si>
  <si>
    <t>Towers, Broadcast towers</t>
  </si>
  <si>
    <t>Towers, Observation towers</t>
  </si>
  <si>
    <t>Towers, Offshore towers</t>
  </si>
  <si>
    <t>Equipment, Residential equipment</t>
  </si>
  <si>
    <t>Equipment, Office equipment</t>
  </si>
  <si>
    <t>Equipment, Electrical equipment</t>
  </si>
  <si>
    <t>Equipment, Mechanical equipment</t>
  </si>
  <si>
    <t>Equipment, High-technology equipment</t>
  </si>
  <si>
    <t>Equipment, Trains, trucks, airplanes etc.</t>
  </si>
  <si>
    <t>Equipment, Thermal Power Plant</t>
  </si>
  <si>
    <t>Automobiles, Unknown</t>
  </si>
  <si>
    <t>Automobiles, Personal</t>
  </si>
  <si>
    <t>Automobiles, Dealers</t>
  </si>
  <si>
    <t>Automobiles, 4 Wheeler</t>
  </si>
  <si>
    <t>Automobiles, 2 Wheeler</t>
  </si>
  <si>
    <t>Marine Craft, Pleasure Boats &amp; Yachts</t>
  </si>
  <si>
    <t>Marine Craft, Pleasure Boats &amp; Yachts - Power Boats</t>
  </si>
  <si>
    <t>Marine Craft, Pleasure Boats &amp; Yachts - Sail Boats</t>
  </si>
  <si>
    <t>Miscellaneous, Railway Property</t>
  </si>
  <si>
    <t>Miscellaneous, Pumping Station</t>
  </si>
  <si>
    <t>Miscellaneous, Compressor stations</t>
  </si>
  <si>
    <t>Miscellaneous, Cranes</t>
  </si>
  <si>
    <t>Miscellaneous, Conveyor systems</t>
  </si>
  <si>
    <t>Miscellaneous, Canals</t>
  </si>
  <si>
    <t>Miscellaneous, Earth retaining structures</t>
  </si>
  <si>
    <t>Miscellaneous, Waterfront structures</t>
  </si>
  <si>
    <t>Miscellaneous, Transit Warehouse</t>
  </si>
  <si>
    <t>Miscellaneous, Marine Hull</t>
  </si>
  <si>
    <t>Marine Cargo, Unknown / General</t>
  </si>
  <si>
    <t>Marine Cargo, Carpool</t>
  </si>
  <si>
    <t>Marine Cargo, General and Containerized Cargo</t>
  </si>
  <si>
    <t>Marine Cargo, Heavy Cargo</t>
  </si>
  <si>
    <t>Marine Cargo, Refrigerated Cargo</t>
  </si>
  <si>
    <t>Marine Cargo, Dry Bulk Cargo</t>
  </si>
  <si>
    <t>Marine Cargo, Liquid Bulk Cargo</t>
  </si>
  <si>
    <t>Marine Cargo, Combustible: Unknown Cargo</t>
  </si>
  <si>
    <t>Marine Cargo, Combustible: Carpool</t>
  </si>
  <si>
    <t>Marine Cargo, Combustible: General and Containerized</t>
  </si>
  <si>
    <t>Marine Cargo, Combustible: Heavy Cargo</t>
  </si>
  <si>
    <t>Marine Cargo, Combustible: Refrigerated Cargo</t>
  </si>
  <si>
    <t>Marine Cargo, Combustible: Dry Bulk Cargo</t>
  </si>
  <si>
    <t>Marine Cargo, Combustible: Liquid Bulk Cargo</t>
  </si>
  <si>
    <t>Marine Cargo, Non-Combustible: Unknown Cargo</t>
  </si>
  <si>
    <t>Marine Cargo, Non-Combustible: Carpool</t>
  </si>
  <si>
    <t>Marine Cargo, Non-Combustible: General and Container</t>
  </si>
  <si>
    <t>Marine Cargo, Non-Combustible: Heavy Cargo</t>
  </si>
  <si>
    <t>Marine Cargo, Non-Combustible: Refrigerated Cargo</t>
  </si>
  <si>
    <t>Marine Cargo, Non-Combustible: Dry Bulk Cargo</t>
  </si>
  <si>
    <t>Marine Cargo, Non-Combustible: Liquid Bulk Cargo</t>
  </si>
  <si>
    <t>258; 800</t>
  </si>
  <si>
    <t>Offshore, Unknown</t>
  </si>
  <si>
    <t>Offshore, Caisson</t>
  </si>
  <si>
    <t>Offshore, Compliant Tower</t>
  </si>
  <si>
    <t>Offshore, Fixed Jacket Platform</t>
  </si>
  <si>
    <t>Offshore, Jack-up</t>
  </si>
  <si>
    <t>Offshore, Mini Tension Leg Platform</t>
  </si>
  <si>
    <t>Offshore, Drill Rig</t>
  </si>
  <si>
    <t>Offshore, Semi Submersible Floating Production</t>
  </si>
  <si>
    <t>Offshore, Drill Ship</t>
  </si>
  <si>
    <t>Offshore, SPAR Floating Production System</t>
  </si>
  <si>
    <t>Offshore, Submersible Production System</t>
  </si>
  <si>
    <t>Offshore, Underwater Production Units, Completion</t>
  </si>
  <si>
    <t>Offshore, Tension Leg Platform</t>
  </si>
  <si>
    <t>Offshore, Well Protector</t>
  </si>
  <si>
    <t>Occupancy Name</t>
  </si>
  <si>
    <t>Residential, General residential</t>
  </si>
  <si>
    <t>Residential, Permanent dwelling: single-family</t>
  </si>
  <si>
    <t>Residential, Permanent dwelling: multi-family</t>
  </si>
  <si>
    <t>Residential, Temporary lodging</t>
  </si>
  <si>
    <t>Residential, Group institutional housing</t>
  </si>
  <si>
    <t>Residential, Apartment/Condo</t>
  </si>
  <si>
    <t>Residential, Terraced Housing</t>
  </si>
  <si>
    <t>Commercial, General commercial</t>
  </si>
  <si>
    <t>Commercial, Retail trade</t>
  </si>
  <si>
    <t>Commercial, Wholesale trade</t>
  </si>
  <si>
    <t>Commercial, Personal and repair services</t>
  </si>
  <si>
    <t>Commercial, Professional,  technical and business</t>
  </si>
  <si>
    <t>Commercial, Health care services - General</t>
  </si>
  <si>
    <t>Commercial, Hospital</t>
  </si>
  <si>
    <t>Commercial, Nursing Home</t>
  </si>
  <si>
    <t>Commercial, Entertainment and recreation - General</t>
  </si>
  <si>
    <t>Commercial, Amusement park</t>
  </si>
  <si>
    <t>Commercial, Cinema, concert hall, theatre</t>
  </si>
  <si>
    <t>Commercial, Stadium, arena</t>
  </si>
  <si>
    <t>Commercial, Temporary exhibition facility or circus</t>
  </si>
  <si>
    <t>Commercial, Parking</t>
  </si>
  <si>
    <t>Commercial, Golf Courses</t>
  </si>
  <si>
    <t>Commercial, Hotel - Small &amp; Medium</t>
  </si>
  <si>
    <t>Commercial, Hotel - Large</t>
  </si>
  <si>
    <t>Commercial, Casino</t>
  </si>
  <si>
    <t>Commercial, Floating Casino</t>
  </si>
  <si>
    <t>Commercial, Restaurant, café, bar, pub, club, tavern, discotheque</t>
  </si>
  <si>
    <t>Commercial, Gasoline Station</t>
  </si>
  <si>
    <t>Commercial, Automotive repair services and carwash</t>
  </si>
  <si>
    <t>Commercial,  Warehouse</t>
  </si>
  <si>
    <t>Commercial, Communication</t>
  </si>
  <si>
    <t>Industrial, General industrial</t>
  </si>
  <si>
    <t>Industrial,  Heavy fabrication and assembly</t>
  </si>
  <si>
    <t>Industrial, Light fabrication and assembly</t>
  </si>
  <si>
    <t>Industrial, Food and drug processing</t>
  </si>
  <si>
    <t>Industrial, Chemical processing</t>
  </si>
  <si>
    <t>Industrial, Metal and minerals processing</t>
  </si>
  <si>
    <t>Industrial, High technology</t>
  </si>
  <si>
    <t>Industrial, Construction</t>
  </si>
  <si>
    <t>Industrial, Petroleum</t>
  </si>
  <si>
    <t>Industrial, Mining</t>
  </si>
  <si>
    <t>Religion and Nonprofit, Religion and nonprofit</t>
  </si>
  <si>
    <t>Religion and Nonprofit,  Church</t>
  </si>
  <si>
    <t>Government, General services</t>
  </si>
  <si>
    <t>Government, Museum</t>
  </si>
  <si>
    <t>Government, Convention centre</t>
  </si>
  <si>
    <t>Government, Exhibition hall</t>
  </si>
  <si>
    <t>Government, Library</t>
  </si>
  <si>
    <t>Government, Prison / jail</t>
  </si>
  <si>
    <t>Government, Emergency services</t>
  </si>
  <si>
    <t>Education, Universities,  colleges and technical schools</t>
  </si>
  <si>
    <t>Education, Primary and secondary schools</t>
  </si>
  <si>
    <t>Transportation, Highway</t>
  </si>
  <si>
    <t>Transportation, Railroad</t>
  </si>
  <si>
    <t>Transportation, Air</t>
  </si>
  <si>
    <t>Transportation, Sea and inland waterways</t>
  </si>
  <si>
    <t>Transportation, Aircraft Hangars</t>
  </si>
  <si>
    <t>Transportation,  Aircrafts at ramps or boarding gates</t>
  </si>
  <si>
    <t>Utilities, Electrical</t>
  </si>
  <si>
    <t>Utilities, Water</t>
  </si>
  <si>
    <t>Utilities, Sanitary sewer</t>
  </si>
  <si>
    <t>Utilities, Natural gas</t>
  </si>
  <si>
    <t>Utilities,  Telephone and telegraph</t>
  </si>
  <si>
    <t>Flood control</t>
  </si>
  <si>
    <t>Agriculture</t>
  </si>
  <si>
    <t>Green House</t>
  </si>
  <si>
    <t>Forestry</t>
  </si>
  <si>
    <t>Industrial Facilities Model,  IFM: Unknown</t>
  </si>
  <si>
    <t>Industrial Facilities Model, IFM: Heavy Fabrication and Assembly - General</t>
  </si>
  <si>
    <t>Industrial Facilities Model, IFM: Automotive Manufacturing</t>
  </si>
  <si>
    <t>Industrial Facilities Model, IFM: Fabricated Metal Products</t>
  </si>
  <si>
    <t>Industrial Facilities Model, IFM: Industrial and commercial machinery and equipment</t>
  </si>
  <si>
    <t>Industrial Facilities Model, IFM: Transportation Equipment Assembly</t>
  </si>
  <si>
    <t>Industrial Facilities Model,  IFM: Pulp/Paper and Allied Products Manufacturing</t>
  </si>
  <si>
    <t>Industrial Facilities Model,  IFM: Textile Mill Product</t>
  </si>
  <si>
    <t>Industrial Facilities Model, IFM: Lumber and wood products (excluding furniture)</t>
  </si>
  <si>
    <t>Industrial Facilities Model, IFM: Stone/Clay/Glass/Ceramics products</t>
  </si>
  <si>
    <t>Industrial Facilities Model, IFM: Light Fabrication and Assembly - General</t>
  </si>
  <si>
    <t>Industrial Facilities Model, IFM: Furniture and Fixtures</t>
  </si>
  <si>
    <t>Industrial Facilities Model, IFM: Apparel and finished products from fabrics</t>
  </si>
  <si>
    <t>Industrial Facilities Model, IFM: Print/Publishing and allied industry</t>
  </si>
  <si>
    <t>Industrial Facilities Model,  IFM: Rubber and miscellaneous plastics products</t>
  </si>
  <si>
    <t>Industrial Facilities Model, IFM: Leather and Leather products</t>
  </si>
  <si>
    <t>Industrial Facilities Model, IFM: Electronic and other electrical equipment (except computer equipment)</t>
  </si>
  <si>
    <t>Industrial Facilities Model, IFM: Measuring analyzing and controlling instruments</t>
  </si>
  <si>
    <t>Industrial Facilities Model,  IFM: Photographic medical and optical goods</t>
  </si>
  <si>
    <t>Industrial Facilities Model, IFM: Watches and clocks</t>
  </si>
  <si>
    <t>Industrial Facilities Model, IFM: Miscellaneous Light Manufacturing Industries</t>
  </si>
  <si>
    <t>Industrial Facilities Model, IFM: Tire manufacturers</t>
  </si>
  <si>
    <t>Industrial Facilities Model, IFM: Food and Drug Processing- General</t>
  </si>
  <si>
    <t>Industrial Facilities Model, IFM: Food and kindred products</t>
  </si>
  <si>
    <t>Industrial Facilities Model, IFM: Tobacco products</t>
  </si>
  <si>
    <t>Industrial Facilities Model, IFM: Pharmaceutical plants</t>
  </si>
  <si>
    <t>Industrial Facilities Model, IFM: Biological Products(except diagnostic) - Medicinals/Botanical/Biomedical</t>
  </si>
  <si>
    <t>Industrial Facilities Model, IFM: Wineries</t>
  </si>
  <si>
    <t>Industrial Facilities Model, IFM: Chemical Processing - General</t>
  </si>
  <si>
    <t xml:space="preserve">Industrial Facilities Model, IFM: Chlorine plants </t>
  </si>
  <si>
    <t>Industrial Facilities Model, IFM: Vinyl plants</t>
  </si>
  <si>
    <t>Industrial Facilities Model, IFM: Light hydrocarbon or aromatics plants</t>
  </si>
  <si>
    <t>Industrial Facilities Model, IFM: Plastics plants</t>
  </si>
  <si>
    <t>Industrial Facilities Model, IFM: Chlorhydrin plants</t>
  </si>
  <si>
    <t>Industrial Facilities Model, IFM: Fertilizer plants</t>
  </si>
  <si>
    <t>Industrial Facilities Model, IFM: Cement plants/Cement Mills</t>
  </si>
  <si>
    <t>Industrial Facilities Model, IFM: Other Chemical and Allied Products</t>
  </si>
  <si>
    <t>Industrial Facilities Model, IFM: Metal and Minerals Processing- General</t>
  </si>
  <si>
    <t>Industrial Facilities Model, IFM: Primary metal industry</t>
  </si>
  <si>
    <t>Industrial Facilities Model, IFM: Steel Mills</t>
  </si>
  <si>
    <t>Industrial Facilities Model, IFM: Smelters</t>
  </si>
  <si>
    <t>Industrial Facilities Model, IFM: High Technology - General</t>
  </si>
  <si>
    <t>Industrial Facilities Model, IFM: Semi-conductor and related devices</t>
  </si>
  <si>
    <t>Industrial Facilities Model, IFM: Electronic computer devices</t>
  </si>
  <si>
    <t>Industrial Facilities Model, IFM: Computer storage devices</t>
  </si>
  <si>
    <t>Industrial Facilities Model, IFM: Electron tubes</t>
  </si>
  <si>
    <t>Industrial Facilities Model, IFM: Printed circuit boards</t>
  </si>
  <si>
    <t>Industrial Facilities Model, IFM: General building/ construction contractors</t>
  </si>
  <si>
    <t>Industrial Facilities Model, IFM: Heavy Constructions</t>
  </si>
  <si>
    <t>Industrial Facilities Model, IFM: Special Trade Contractors</t>
  </si>
  <si>
    <t>Industrial Facilities Model, IFM: Mining - General</t>
  </si>
  <si>
    <t>Industrial Facilities Model, IFM: Mining operations</t>
  </si>
  <si>
    <t>Industrial Facilities Model, IFM: Metal mining</t>
  </si>
  <si>
    <t>Industrial Facilities Model, IFM: Coal mining</t>
  </si>
  <si>
    <t>Industrial Facilities Model, IFM: Mining /Quarrying - Non-metallic mineral (except fuels)</t>
  </si>
  <si>
    <t>Industrial Facilities Model, IFM: Oil Refinery Systems - General</t>
  </si>
  <si>
    <t>Industrial Facilities Model, IFM: Hydro-Electric Power Systems- General</t>
  </si>
  <si>
    <t>Industrial Facilities Model, IFM: Thermo-Electric Power Systems- General</t>
  </si>
  <si>
    <t>Industrial Facilities Model, IFM: Nuclear Power Systems All- General</t>
  </si>
  <si>
    <t>Industrial Facilities Model, IFM: Electric Substation - General</t>
  </si>
  <si>
    <t>Industrial Facilities Model, IFM: Solar panel plant</t>
  </si>
  <si>
    <t>Industrial Facilities Model, IFM: Wind plant</t>
  </si>
  <si>
    <t>Industrial Facilities Model, IFM: Potable water Systems- General</t>
  </si>
  <si>
    <t>Industrial Facilities Model, IFM: Waste water treatment Systems- General</t>
  </si>
  <si>
    <t>Industrial Facilities Model, IFM: Gas Processing Systems - General</t>
  </si>
  <si>
    <t>Industrial Facilities Model, IFM Communication Systems -General</t>
  </si>
  <si>
    <t>Agriculture Systems - General</t>
  </si>
  <si>
    <t>Industrial Facilities Model, IFM: Bus Systems - General</t>
  </si>
  <si>
    <t>Industrial Facilities Model, IFM: Port Systems</t>
  </si>
  <si>
    <t>Industrial Facilities Model, IFM: Ferry Systems</t>
  </si>
  <si>
    <t>Industrial Facilities Model, IFM: Airport Systems - General</t>
  </si>
  <si>
    <t>Offshore, Oil production only</t>
  </si>
  <si>
    <t>Offshore, Gas production only</t>
  </si>
  <si>
    <t>Offshore, No production</t>
  </si>
  <si>
    <t>Offshore, Oil and gas production</t>
  </si>
  <si>
    <t>Offshore, Drilling</t>
  </si>
  <si>
    <t>Offshore, Workover</t>
  </si>
  <si>
    <t>Offshore, Ready stacked</t>
  </si>
  <si>
    <t>Offshore, Waiting on location</t>
  </si>
  <si>
    <t>Offshore, Pipelines</t>
  </si>
  <si>
    <t>Barge, support vessel, seismic vessel</t>
  </si>
  <si>
    <t>Buoy (single point mooring - SPM, catenary anchor leg mooring - CALM)</t>
  </si>
  <si>
    <t>Crane barge or pipelay vessel</t>
  </si>
  <si>
    <t>Drill ship</t>
  </si>
  <si>
    <t>Floating liquefied natural gas (LNG), gas to liquid (GTL) vessel</t>
  </si>
  <si>
    <t>Floating, production, storage and off-loading vessel (FPSO)</t>
  </si>
  <si>
    <t>Floating, storage and off-loading vessel (FSO)</t>
  </si>
  <si>
    <t>Offshore complex (bridge linked fixed steel structures)</t>
  </si>
  <si>
    <t>Offshore concrete gravity based structure</t>
  </si>
  <si>
    <t>Offshore fixed steel structure</t>
  </si>
  <si>
    <t>Other floating production systems</t>
  </si>
  <si>
    <t>Self elevating jack-up with independent legs</t>
  </si>
  <si>
    <t>Self elevating jack-up with mat base</t>
  </si>
  <si>
    <t>Semi submersible drilling rig</t>
  </si>
  <si>
    <t>Semi submersible production platform</t>
  </si>
  <si>
    <t>Spar or tension leg platform</t>
  </si>
  <si>
    <t>Subsea equipment: deep (&gt; 200m and &lt;= 1500m)</t>
  </si>
  <si>
    <t>Subsea equipment: shallow (&lt; 200 m)</t>
  </si>
  <si>
    <t>Subsea equipment: ultra deep ( &gt; 1500m)</t>
  </si>
  <si>
    <t>Offshore pipeline: deep (&gt; 200m and &lt;= 1500m)</t>
  </si>
  <si>
    <t>Offshore pipeline: shallow (&lt;= 200m)</t>
  </si>
  <si>
    <t>Offshore pipeline: ultra deep ( &gt; 1500m)</t>
  </si>
  <si>
    <t xml:space="preserve">PortNumber,AccNumber are also 2 additional required fields in the Account File </t>
  </si>
  <si>
    <t>PortNumber</t>
  </si>
  <si>
    <t>AccNumber</t>
  </si>
  <si>
    <t>AccCurrency</t>
  </si>
  <si>
    <t>OED Required Fields</t>
  </si>
  <si>
    <t>Input Field Name</t>
  </si>
  <si>
    <t>Type &amp; Description</t>
  </si>
  <si>
    <t>Portfolio number</t>
  </si>
  <si>
    <t>Account number</t>
  </si>
  <si>
    <t>Account currency</t>
  </si>
  <si>
    <t>Policy layer number</t>
  </si>
  <si>
    <t>Policy perils covered</t>
  </si>
  <si>
    <t>Location number</t>
  </si>
  <si>
    <t>Country code (based on ISO3166 alpha-2 codes)</t>
  </si>
  <si>
    <t>Location perils covered</t>
  </si>
  <si>
    <t>Building Total Insured Value</t>
  </si>
  <si>
    <t>Other Building Insured Value (primarily aimed at specific US policies)</t>
  </si>
  <si>
    <t>Contents Total Insured Value</t>
  </si>
  <si>
    <t>Business Interruption (BI) Total Insured Value</t>
  </si>
  <si>
    <t>Location currency</t>
  </si>
  <si>
    <t>Acc; Loc</t>
  </si>
  <si>
    <t>Acc</t>
  </si>
  <si>
    <t>Loc</t>
  </si>
  <si>
    <t>File Name</t>
  </si>
  <si>
    <t>Data Type</t>
  </si>
  <si>
    <t>Allow blanks?</t>
  </si>
  <si>
    <t>Default</t>
  </si>
  <si>
    <t>varchar(20)</t>
  </si>
  <si>
    <t>n/a</t>
  </si>
  <si>
    <t>nvarchar(40)</t>
  </si>
  <si>
    <t>char(3)</t>
  </si>
  <si>
    <t>varchar(250)</t>
  </si>
  <si>
    <t>nvarchar(20)</t>
  </si>
  <si>
    <t>char(2)</t>
  </si>
  <si>
    <t>float</t>
  </si>
  <si>
    <t>SecMod?</t>
  </si>
  <si>
    <t>BackEndTableName</t>
  </si>
  <si>
    <t>Back End DB Field Name</t>
  </si>
  <si>
    <t>Remarks</t>
  </si>
  <si>
    <t>Mapping AIR Fields</t>
  </si>
  <si>
    <t>Required Field</t>
  </si>
  <si>
    <t>R</t>
  </si>
  <si>
    <t>FieldName</t>
  </si>
  <si>
    <t>Varchar</t>
  </si>
  <si>
    <t>Float</t>
  </si>
  <si>
    <t>Char</t>
  </si>
  <si>
    <t>tLocTerm.PerilSetCode</t>
  </si>
  <si>
    <t>L1*0.0X+L2*0.0Y+L3*0.0Z</t>
  </si>
  <si>
    <t>leaving blank is same as default '0'?</t>
  </si>
  <si>
    <t>LocPol.Priority</t>
  </si>
  <si>
    <t>LocPol.PolID</t>
  </si>
  <si>
    <t>LocCond.PolID</t>
  </si>
  <si>
    <t>tLimitType.LimitTypeCode</t>
  </si>
  <si>
    <t>Location Limits</t>
  </si>
  <si>
    <t>Location Deductibles</t>
  </si>
  <si>
    <t>Portfolios</t>
  </si>
  <si>
    <t>Policies.Currency also</t>
  </si>
  <si>
    <t>Need to create such list for DB required fields - not same as file required fields</t>
  </si>
  <si>
    <t>USER</t>
  </si>
  <si>
    <t>OED_AddressMatch</t>
  </si>
  <si>
    <t>ADDR</t>
  </si>
  <si>
    <t>Post</t>
  </si>
  <si>
    <t>Area</t>
  </si>
  <si>
    <t>CRES</t>
  </si>
  <si>
    <t>ZIP9</t>
  </si>
  <si>
    <t>CNTY</t>
  </si>
  <si>
    <t>AIR Country Codes found to be a subset of OED country codes</t>
  </si>
  <si>
    <t>AIR Currency Codes found to be a subset of OED currency codes</t>
  </si>
  <si>
    <t>261-312</t>
  </si>
  <si>
    <t>Unit Mapping</t>
  </si>
  <si>
    <t>OED Reference</t>
  </si>
  <si>
    <t>AIR PerilSetCode     </t>
  </si>
  <si>
    <t>Wind</t>
  </si>
  <si>
    <t>SevereThunderstorm</t>
  </si>
  <si>
    <t>EarthquakeShake</t>
  </si>
  <si>
    <t>FireFollowing</t>
  </si>
  <si>
    <t>CoastalFlood</t>
  </si>
  <si>
    <t>Terrorism</t>
  </si>
  <si>
    <t>WinterStorm</t>
  </si>
  <si>
    <t>SprinklerLeakage</t>
  </si>
  <si>
    <t>StormSurge</t>
  </si>
  <si>
    <t>Wildfire/Bushfire</t>
  </si>
  <si>
    <t>InlandFlood</t>
  </si>
  <si>
    <t>NonCat</t>
  </si>
  <si>
    <t>Landslide</t>
  </si>
  <si>
    <t>Liquefaction</t>
  </si>
  <si>
    <t>PrecipitationFlood</t>
  </si>
  <si>
    <t>OED PerilCode</t>
  </si>
  <si>
    <t xml:space="preserve">Any Other </t>
  </si>
  <si>
    <t>Keep Blank</t>
  </si>
  <si>
    <t>need mapped values</t>
  </si>
  <si>
    <t>many more are there</t>
  </si>
  <si>
    <t>PEA</t>
  </si>
  <si>
    <t>PPH+PSH+PWH</t>
  </si>
  <si>
    <t>PNC+PWX+PTR</t>
  </si>
  <si>
    <t>PNC+PEA+PPH+PFL+PSH+PWA+PTR</t>
  </si>
  <si>
    <t>AIR Peril</t>
  </si>
  <si>
    <t>xxxx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</si>
</sst>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_-"/>
  </numFmts>
  <fonts count="19"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9"/>
      <color indexed="81"/>
      <name val="Tahoma"/>
      <family val="2"/>
    </font>
    <font>
      <b/>
      <sz val="9"/>
      <color indexed="81"/>
      <name val="Tahoma"/>
      <family val="2"/>
    </font>
    <font>
      <b/>
      <sz val="12"/>
      <color theme="1"/>
      <name val="Calibri"/>
      <family val="2"/>
      <scheme val="minor"/>
    </font>
    <font>
      <b/>
      <sz val="14"/>
      <color theme="1"/>
      <name val="Calibri"/>
      <family val="2"/>
      <scheme val="minor"/>
    </font>
    <font>
      <b/>
      <sz val="16"/>
      <color theme="1"/>
      <name val="Calibri"/>
      <family val="2"/>
      <scheme val="minor"/>
    </font>
    <font>
      <b/>
      <sz val="18"/>
      <color theme="1"/>
      <name val="Calibri"/>
      <family val="2"/>
      <scheme val="minor"/>
    </font>
    <font>
      <sz val="12"/>
      <color theme="1"/>
      <name val="Calibri"/>
      <family val="2"/>
      <scheme val="minor"/>
    </font>
    <font>
      <u/>
      <sz val="11"/>
      <color theme="1"/>
      <name val="Calibri"/>
      <family val="2"/>
      <scheme val="minor"/>
    </font>
    <font>
      <b/>
      <sz val="12"/>
      <color theme="1"/>
      <name val="Times New Roman"/>
      <family val="1"/>
    </font>
    <font>
      <sz val="10"/>
      <color theme="1"/>
      <name val="Calibri"/>
      <family val="2"/>
      <scheme val="minor"/>
    </font>
    <font>
      <sz val="10"/>
      <color theme="5" tint="-0.249977111117893"/>
      <name val="Calibri"/>
      <family val="2"/>
      <scheme val="minor"/>
    </font>
    <font>
      <sz val="10"/>
      <color rgb="FFFF0000"/>
      <name val="Calibri"/>
      <family val="2"/>
      <scheme val="minor"/>
    </font>
    <font>
      <b/>
      <sz val="10"/>
      <color theme="1"/>
      <name val="Calibri"/>
      <family val="2"/>
      <scheme val="minor"/>
    </font>
    <font>
      <b/>
      <sz val="22"/>
      <color theme="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FFF00"/>
        <bgColor indexed="64"/>
      </patternFill>
    </fill>
  </fills>
  <borders count="57">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theme="0" tint="-0.24994659260841701"/>
      </left>
      <right style="thin">
        <color theme="0" tint="-0.24994659260841701"/>
      </right>
      <top style="thin">
        <color indexed="64"/>
      </top>
      <bottom style="thin">
        <color indexed="64"/>
      </bottom>
      <diagonal/>
    </border>
    <border>
      <left style="thin">
        <color theme="0" tint="-0.24994659260841701"/>
      </left>
      <right style="thin">
        <color theme="0" tint="-0.24994659260841701"/>
      </right>
      <top style="thin">
        <color indexed="64"/>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indexed="64"/>
      </bottom>
      <diagonal/>
    </border>
    <border>
      <left style="thin">
        <color theme="0" tint="-0.24994659260841701"/>
      </left>
      <right style="thin">
        <color theme="0" tint="-0.24994659260841701"/>
      </right>
      <top/>
      <bottom style="thin">
        <color indexed="64"/>
      </bottom>
      <diagonal/>
    </border>
    <border>
      <left/>
      <right/>
      <top style="thin">
        <color indexed="64"/>
      </top>
      <bottom style="thin">
        <color theme="0" tint="-0.24994659260841701"/>
      </bottom>
      <diagonal/>
    </border>
    <border>
      <left/>
      <right/>
      <top style="thin">
        <color theme="0" tint="-0.24994659260841701"/>
      </top>
      <bottom style="thin">
        <color theme="0" tint="-0.24994659260841701"/>
      </bottom>
      <diagonal/>
    </border>
    <border>
      <left/>
      <right/>
      <top style="thin">
        <color theme="0" tint="-0.24994659260841701"/>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right style="thin">
        <color indexed="64"/>
      </right>
      <top style="medium">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medium">
        <color indexed="64"/>
      </bottom>
      <diagonal/>
    </border>
    <border>
      <left/>
      <right style="thin">
        <color indexed="64"/>
      </right>
      <top style="medium">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s>
  <cellStyleXfs count="2">
    <xf numFmtId="0" fontId="0" fillId="0" borderId="0"/>
    <xf numFmtId="164" fontId="1" fillId="0" borderId="0" applyFont="0" applyFill="0" applyBorder="0" applyAlignment="0" applyProtection="0"/>
  </cellStyleXfs>
  <cellXfs count="211">
    <xf numFmtId="0" fontId="0" fillId="0" borderId="0" xfId="0"/>
    <xf numFmtId="0" fontId="3" fillId="0" borderId="0" xfId="0" applyFont="1"/>
    <xf numFmtId="0" fontId="2" fillId="0" borderId="0" xfId="0" applyFont="1"/>
    <xf numFmtId="0" fontId="0" fillId="0" borderId="0" xfId="0" applyAlignment="1">
      <alignment horizontal="center"/>
    </xf>
    <xf numFmtId="0" fontId="4" fillId="0" borderId="0" xfId="0" applyFont="1"/>
    <xf numFmtId="0" fontId="0" fillId="0" borderId="0" xfId="0" applyAlignment="1">
      <alignment vertical="center"/>
    </xf>
    <xf numFmtId="0" fontId="0" fillId="0" borderId="6" xfId="0" applyBorder="1"/>
    <xf numFmtId="0" fontId="0" fillId="0" borderId="7" xfId="0" applyBorder="1"/>
    <xf numFmtId="0" fontId="0" fillId="0" borderId="8" xfId="0" applyBorder="1"/>
    <xf numFmtId="0" fontId="0" fillId="0" borderId="9" xfId="0" applyBorder="1"/>
    <xf numFmtId="0" fontId="0" fillId="0" borderId="0" xfId="0" applyAlignment="1">
      <alignment horizontal="center" vertical="center"/>
    </xf>
    <xf numFmtId="0" fontId="0" fillId="0" borderId="2" xfId="0" applyBorder="1"/>
    <xf numFmtId="0" fontId="0" fillId="0" borderId="3" xfId="0" applyBorder="1"/>
    <xf numFmtId="0" fontId="0" fillId="0" borderId="13" xfId="0" applyBorder="1"/>
    <xf numFmtId="0" fontId="3" fillId="0" borderId="10" xfId="0" applyFont="1" applyBorder="1" applyAlignment="1">
      <alignment horizontal="center"/>
    </xf>
    <xf numFmtId="0" fontId="3" fillId="0" borderId="11" xfId="0" applyFont="1" applyBorder="1" applyAlignment="1">
      <alignment horizontal="center"/>
    </xf>
    <xf numFmtId="0" fontId="8" fillId="0" borderId="0" xfId="0" applyFont="1"/>
    <xf numFmtId="0" fontId="9" fillId="0" borderId="0" xfId="0" applyFont="1"/>
    <xf numFmtId="0" fontId="0" fillId="0" borderId="1" xfId="0" applyBorder="1"/>
    <xf numFmtId="0" fontId="0" fillId="2" borderId="14" xfId="0" applyFill="1" applyBorder="1"/>
    <xf numFmtId="0" fontId="0" fillId="0" borderId="0" xfId="0" applyBorder="1"/>
    <xf numFmtId="0" fontId="0" fillId="0" borderId="14" xfId="0" applyBorder="1"/>
    <xf numFmtId="0" fontId="0" fillId="0" borderId="15" xfId="0" applyBorder="1"/>
    <xf numFmtId="0" fontId="0" fillId="0" borderId="16" xfId="0" applyBorder="1"/>
    <xf numFmtId="0" fontId="0" fillId="0" borderId="17" xfId="0" applyBorder="1"/>
    <xf numFmtId="0" fontId="3" fillId="0" borderId="11" xfId="0" applyFont="1" applyBorder="1"/>
    <xf numFmtId="0" fontId="0" fillId="0" borderId="11" xfId="0" applyBorder="1"/>
    <xf numFmtId="0" fontId="3" fillId="0" borderId="12" xfId="0" applyFont="1" applyBorder="1"/>
    <xf numFmtId="0" fontId="0" fillId="0" borderId="14" xfId="0" applyBorder="1" applyAlignment="1">
      <alignment horizontal="center"/>
    </xf>
    <xf numFmtId="0" fontId="4" fillId="0" borderId="0" xfId="0" applyFont="1" applyBorder="1"/>
    <xf numFmtId="0" fontId="0" fillId="0" borderId="0"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4" fillId="0" borderId="0" xfId="0" applyFont="1" applyAlignment="1">
      <alignment vertical="center"/>
    </xf>
    <xf numFmtId="0" fontId="3" fillId="0" borderId="0" xfId="0" applyFont="1" applyBorder="1"/>
    <xf numFmtId="0" fontId="11" fillId="0" borderId="0" xfId="0" applyFont="1"/>
    <xf numFmtId="0" fontId="12" fillId="0" borderId="0" xfId="0" applyFont="1"/>
    <xf numFmtId="0" fontId="12" fillId="0" borderId="0" xfId="0" applyFont="1" applyBorder="1"/>
    <xf numFmtId="0" fontId="14" fillId="0" borderId="0" xfId="0" applyFont="1" applyAlignment="1">
      <alignment horizontal="center" vertical="center"/>
    </xf>
    <xf numFmtId="0" fontId="14" fillId="0" borderId="14" xfId="0" applyFont="1" applyBorder="1" applyAlignment="1">
      <alignment horizontal="center" vertical="center"/>
    </xf>
    <xf numFmtId="0" fontId="14" fillId="3" borderId="0" xfId="0" applyFont="1" applyFill="1" applyAlignment="1">
      <alignment horizontal="center" vertical="center"/>
    </xf>
    <xf numFmtId="0" fontId="14" fillId="3" borderId="14" xfId="0" applyFont="1" applyFill="1" applyBorder="1" applyAlignment="1">
      <alignment horizontal="center" vertical="center"/>
    </xf>
    <xf numFmtId="0" fontId="14" fillId="0" borderId="13" xfId="0" applyFont="1" applyBorder="1" applyAlignment="1">
      <alignment horizontal="center" vertical="center"/>
    </xf>
    <xf numFmtId="0" fontId="14" fillId="0" borderId="19" xfId="0" applyFont="1" applyBorder="1" applyAlignment="1">
      <alignment horizontal="center" vertical="center"/>
    </xf>
    <xf numFmtId="0" fontId="14" fillId="0" borderId="20" xfId="0" applyFont="1" applyBorder="1" applyAlignment="1">
      <alignment horizontal="center" vertical="center"/>
    </xf>
    <xf numFmtId="0" fontId="14" fillId="3" borderId="19" xfId="0" applyFont="1" applyFill="1" applyBorder="1" applyAlignment="1">
      <alignment horizontal="center" vertical="center"/>
    </xf>
    <xf numFmtId="0" fontId="14" fillId="3" borderId="20" xfId="0" applyFont="1" applyFill="1" applyBorder="1" applyAlignment="1">
      <alignment horizontal="center" vertical="center"/>
    </xf>
    <xf numFmtId="0" fontId="14" fillId="0" borderId="21" xfId="0" applyFont="1" applyBorder="1" applyAlignment="1">
      <alignment horizontal="center" vertical="center"/>
    </xf>
    <xf numFmtId="0" fontId="14" fillId="3" borderId="19" xfId="0" applyFont="1" applyFill="1" applyBorder="1" applyAlignment="1">
      <alignment horizontal="left" vertical="center"/>
    </xf>
    <xf numFmtId="0" fontId="14" fillId="3" borderId="0" xfId="0" applyFont="1" applyFill="1" applyAlignment="1">
      <alignment horizontal="left" vertical="center"/>
    </xf>
    <xf numFmtId="0" fontId="14" fillId="0" borderId="14" xfId="0" applyFont="1" applyBorder="1" applyAlignment="1">
      <alignment horizontal="left" vertical="center"/>
    </xf>
    <xf numFmtId="0" fontId="14" fillId="0" borderId="11" xfId="0" applyFont="1" applyBorder="1" applyAlignment="1">
      <alignment horizontal="center" vertical="center"/>
    </xf>
    <xf numFmtId="0" fontId="14" fillId="0" borderId="10" xfId="0" applyFont="1" applyBorder="1" applyAlignment="1">
      <alignment horizontal="center" vertical="center"/>
    </xf>
    <xf numFmtId="0" fontId="14" fillId="0" borderId="12" xfId="0" applyFont="1" applyBorder="1" applyAlignment="1">
      <alignment horizontal="center" vertical="center"/>
    </xf>
    <xf numFmtId="0" fontId="14" fillId="0" borderId="11" xfId="0" applyFont="1" applyBorder="1" applyAlignment="1">
      <alignment horizontal="left" vertical="center"/>
    </xf>
    <xf numFmtId="0" fontId="14" fillId="0" borderId="10" xfId="0" applyFont="1" applyBorder="1" applyAlignment="1">
      <alignment horizontal="left" vertical="center"/>
    </xf>
    <xf numFmtId="0" fontId="14" fillId="0" borderId="23" xfId="0" applyFont="1" applyBorder="1" applyAlignment="1">
      <alignment horizontal="center" vertical="center"/>
    </xf>
    <xf numFmtId="0" fontId="14" fillId="3" borderId="13" xfId="0" applyFont="1" applyFill="1" applyBorder="1" applyAlignment="1">
      <alignment horizontal="center" vertical="center"/>
    </xf>
    <xf numFmtId="0" fontId="14" fillId="3" borderId="21" xfId="0" applyFont="1" applyFill="1" applyBorder="1" applyAlignment="1">
      <alignment horizontal="center" vertical="center"/>
    </xf>
    <xf numFmtId="0" fontId="10" fillId="0" borderId="0" xfId="0" applyFont="1"/>
    <xf numFmtId="0" fontId="3" fillId="0" borderId="0" xfId="0" applyFont="1" applyAlignment="1">
      <alignment horizontal="center" vertical="center"/>
    </xf>
    <xf numFmtId="0" fontId="3" fillId="0" borderId="0" xfId="0" applyFont="1" applyAlignment="1">
      <alignment vertical="center"/>
    </xf>
    <xf numFmtId="0" fontId="0" fillId="0" borderId="19" xfId="0" applyBorder="1" applyAlignment="1">
      <alignment horizontal="center" vertical="center"/>
    </xf>
    <xf numFmtId="0" fontId="0" fillId="0" borderId="19" xfId="0" applyBorder="1" applyAlignment="1">
      <alignment vertical="center"/>
    </xf>
    <xf numFmtId="0" fontId="4" fillId="0" borderId="0" xfId="0" applyFont="1" applyAlignment="1">
      <alignment horizontal="center" vertical="center"/>
    </xf>
    <xf numFmtId="0" fontId="0" fillId="4" borderId="26" xfId="0" applyFill="1" applyBorder="1" applyAlignment="1">
      <alignment horizontal="center" vertical="center"/>
    </xf>
    <xf numFmtId="0" fontId="0" fillId="4" borderId="26" xfId="0" applyFill="1" applyBorder="1" applyAlignment="1">
      <alignment vertical="center"/>
    </xf>
    <xf numFmtId="0" fontId="0" fillId="4" borderId="27" xfId="0" applyFill="1" applyBorder="1" applyAlignment="1">
      <alignment horizontal="center" vertical="center"/>
    </xf>
    <xf numFmtId="0" fontId="0" fillId="4" borderId="27" xfId="0" applyFill="1" applyBorder="1" applyAlignment="1">
      <alignment vertical="center"/>
    </xf>
    <xf numFmtId="0" fontId="0" fillId="4" borderId="28" xfId="0" applyFill="1" applyBorder="1" applyAlignment="1">
      <alignment horizontal="center" vertical="center"/>
    </xf>
    <xf numFmtId="0" fontId="0" fillId="4" borderId="28" xfId="0" applyFill="1" applyBorder="1" applyAlignment="1">
      <alignment vertical="center"/>
    </xf>
    <xf numFmtId="0" fontId="0" fillId="4" borderId="29" xfId="0" applyFill="1" applyBorder="1" applyAlignment="1">
      <alignment horizontal="center" vertical="center"/>
    </xf>
    <xf numFmtId="0" fontId="0" fillId="4" borderId="29" xfId="0" applyFill="1" applyBorder="1" applyAlignment="1">
      <alignment vertical="center"/>
    </xf>
    <xf numFmtId="0" fontId="0" fillId="5" borderId="30" xfId="0" applyFill="1" applyBorder="1" applyAlignment="1">
      <alignment horizontal="center" vertical="center"/>
    </xf>
    <xf numFmtId="0" fontId="0" fillId="5" borderId="30" xfId="0" applyFill="1" applyBorder="1" applyAlignment="1">
      <alignment vertical="center"/>
    </xf>
    <xf numFmtId="0" fontId="0" fillId="5" borderId="27" xfId="0" applyFill="1" applyBorder="1" applyAlignment="1">
      <alignment horizontal="center" vertical="center"/>
    </xf>
    <xf numFmtId="0" fontId="0" fillId="5" borderId="27" xfId="0" applyFill="1" applyBorder="1" applyAlignment="1">
      <alignment vertical="center"/>
    </xf>
    <xf numFmtId="0" fontId="0" fillId="5" borderId="28" xfId="0" applyFill="1" applyBorder="1" applyAlignment="1">
      <alignment horizontal="center" vertical="center"/>
    </xf>
    <xf numFmtId="0" fontId="0" fillId="5" borderId="28" xfId="0" applyFill="1" applyBorder="1" applyAlignment="1">
      <alignment vertical="center"/>
    </xf>
    <xf numFmtId="0" fontId="0" fillId="5" borderId="29" xfId="0" applyFill="1" applyBorder="1" applyAlignment="1">
      <alignment horizontal="center" vertical="center"/>
    </xf>
    <xf numFmtId="0" fontId="0" fillId="5" borderId="29" xfId="0" applyFill="1" applyBorder="1" applyAlignment="1">
      <alignment vertical="center"/>
    </xf>
    <xf numFmtId="0" fontId="3" fillId="0" borderId="0" xfId="0" applyFont="1" applyAlignment="1">
      <alignment vertical="center" wrapText="1"/>
    </xf>
    <xf numFmtId="0" fontId="0" fillId="0" borderId="19" xfId="0" applyBorder="1" applyAlignment="1">
      <alignment vertical="center" wrapText="1"/>
    </xf>
    <xf numFmtId="0" fontId="0" fillId="0" borderId="18" xfId="0" applyBorder="1" applyAlignment="1">
      <alignment horizontal="center" vertical="center"/>
    </xf>
    <xf numFmtId="0" fontId="0" fillId="0" borderId="0" xfId="0" applyAlignment="1">
      <alignment vertical="center" wrapText="1"/>
    </xf>
    <xf numFmtId="0" fontId="0" fillId="0" borderId="18" xfId="0" applyBorder="1" applyAlignment="1">
      <alignment vertical="center" wrapText="1"/>
    </xf>
    <xf numFmtId="0" fontId="4" fillId="2" borderId="26" xfId="0" applyFont="1" applyFill="1" applyBorder="1" applyAlignment="1">
      <alignment horizontal="center" vertical="center"/>
    </xf>
    <xf numFmtId="0" fontId="4" fillId="2" borderId="23" xfId="0" applyFont="1" applyFill="1" applyBorder="1" applyAlignment="1">
      <alignment vertical="center" wrapText="1"/>
    </xf>
    <xf numFmtId="0" fontId="4" fillId="2" borderId="27" xfId="0" applyFont="1" applyFill="1" applyBorder="1" applyAlignment="1">
      <alignment horizontal="center" vertical="center"/>
    </xf>
    <xf numFmtId="0" fontId="4" fillId="2" borderId="31" xfId="0" applyFont="1" applyFill="1" applyBorder="1" applyAlignment="1">
      <alignment vertical="center" wrapText="1"/>
    </xf>
    <xf numFmtId="0" fontId="4" fillId="2" borderId="28" xfId="0" applyFont="1" applyFill="1" applyBorder="1" applyAlignment="1">
      <alignment horizontal="center" vertical="center"/>
    </xf>
    <xf numFmtId="0" fontId="4" fillId="2" borderId="32" xfId="0" applyFont="1" applyFill="1" applyBorder="1" applyAlignment="1">
      <alignment vertical="center" wrapText="1"/>
    </xf>
    <xf numFmtId="0" fontId="4" fillId="2" borderId="29" xfId="0" applyFont="1" applyFill="1" applyBorder="1" applyAlignment="1">
      <alignment horizontal="center" vertical="center"/>
    </xf>
    <xf numFmtId="0" fontId="4" fillId="2" borderId="33" xfId="0" applyFont="1" applyFill="1" applyBorder="1" applyAlignment="1">
      <alignment vertical="center" wrapText="1"/>
    </xf>
    <xf numFmtId="0" fontId="0" fillId="2" borderId="28" xfId="0" applyFill="1" applyBorder="1" applyAlignment="1">
      <alignment horizontal="center" vertical="center"/>
    </xf>
    <xf numFmtId="0" fontId="0" fillId="2" borderId="32" xfId="0" applyFill="1" applyBorder="1" applyAlignment="1">
      <alignment vertical="center" wrapText="1"/>
    </xf>
    <xf numFmtId="0" fontId="0" fillId="2" borderId="29" xfId="0" applyFill="1" applyBorder="1" applyAlignment="1">
      <alignment horizontal="center" vertical="center"/>
    </xf>
    <xf numFmtId="0" fontId="0" fillId="2" borderId="33" xfId="0" applyFill="1" applyBorder="1" applyAlignment="1">
      <alignment vertical="center" wrapText="1"/>
    </xf>
    <xf numFmtId="0" fontId="4" fillId="2" borderId="30" xfId="0" applyFont="1" applyFill="1" applyBorder="1" applyAlignment="1">
      <alignment horizontal="center" vertical="center"/>
    </xf>
    <xf numFmtId="0" fontId="4" fillId="2" borderId="19" xfId="0" applyFont="1" applyFill="1" applyBorder="1" applyAlignment="1">
      <alignment vertical="center" wrapText="1"/>
    </xf>
    <xf numFmtId="0" fontId="0" fillId="5" borderId="19" xfId="0" applyFill="1" applyBorder="1" applyAlignment="1">
      <alignment vertical="center" wrapText="1"/>
    </xf>
    <xf numFmtId="0" fontId="0" fillId="5" borderId="31" xfId="0" applyFill="1" applyBorder="1" applyAlignment="1">
      <alignment vertical="center" wrapText="1"/>
    </xf>
    <xf numFmtId="0" fontId="0" fillId="5" borderId="32" xfId="0" applyFill="1" applyBorder="1" applyAlignment="1">
      <alignment vertical="center" wrapText="1"/>
    </xf>
    <xf numFmtId="0" fontId="0" fillId="5" borderId="33" xfId="0" applyFill="1" applyBorder="1" applyAlignment="1">
      <alignment vertical="center" wrapText="1"/>
    </xf>
    <xf numFmtId="0" fontId="14" fillId="0" borderId="18" xfId="0" applyFont="1" applyBorder="1" applyAlignment="1">
      <alignment horizontal="center" vertical="center"/>
    </xf>
    <xf numFmtId="0" fontId="14" fillId="3" borderId="25" xfId="0" applyFont="1" applyFill="1" applyBorder="1" applyAlignment="1">
      <alignment horizontal="center" vertical="center"/>
    </xf>
    <xf numFmtId="0" fontId="14" fillId="3" borderId="23" xfId="0" applyFont="1" applyFill="1" applyBorder="1" applyAlignment="1">
      <alignment horizontal="left" vertical="center"/>
    </xf>
    <xf numFmtId="0" fontId="14" fillId="3" borderId="23" xfId="0" applyFont="1" applyFill="1" applyBorder="1" applyAlignment="1">
      <alignment horizontal="center" vertical="center"/>
    </xf>
    <xf numFmtId="0" fontId="14" fillId="3" borderId="22" xfId="0" applyFont="1" applyFill="1" applyBorder="1" applyAlignment="1">
      <alignment horizontal="center" vertical="center"/>
    </xf>
    <xf numFmtId="0" fontId="14" fillId="0" borderId="22" xfId="0" applyFont="1" applyBorder="1" applyAlignment="1">
      <alignment horizontal="center" vertical="center"/>
    </xf>
    <xf numFmtId="0" fontId="14" fillId="0" borderId="25" xfId="0" applyFont="1" applyBorder="1" applyAlignment="1">
      <alignment horizontal="center" vertical="center"/>
    </xf>
    <xf numFmtId="0" fontId="16" fillId="0" borderId="23" xfId="0" applyFont="1" applyBorder="1" applyAlignment="1">
      <alignment horizontal="center" vertical="center"/>
    </xf>
    <xf numFmtId="0" fontId="3" fillId="0" borderId="0" xfId="0" applyFont="1" applyAlignment="1">
      <alignment horizontal="center" vertical="center" wrapText="1"/>
    </xf>
    <xf numFmtId="0" fontId="14" fillId="0" borderId="7" xfId="0" applyFont="1" applyBorder="1" applyAlignment="1">
      <alignment horizontal="center" vertical="center"/>
    </xf>
    <xf numFmtId="0" fontId="14" fillId="3" borderId="7" xfId="0" applyFont="1" applyFill="1" applyBorder="1" applyAlignment="1">
      <alignment horizontal="center" vertical="center"/>
    </xf>
    <xf numFmtId="0" fontId="14" fillId="3" borderId="9" xfId="0" applyFont="1" applyFill="1" applyBorder="1" applyAlignment="1">
      <alignment horizontal="center" vertical="center"/>
    </xf>
    <xf numFmtId="0" fontId="14" fillId="3" borderId="24" xfId="0" applyFont="1" applyFill="1" applyBorder="1" applyAlignment="1">
      <alignment horizontal="center" vertical="center"/>
    </xf>
    <xf numFmtId="0" fontId="15" fillId="0" borderId="23" xfId="0" applyFont="1" applyBorder="1" applyAlignment="1">
      <alignment horizontal="center" vertical="center"/>
    </xf>
    <xf numFmtId="0" fontId="14" fillId="3" borderId="18" xfId="0" applyFont="1" applyFill="1" applyBorder="1" applyAlignment="1">
      <alignment horizontal="center" vertical="center"/>
    </xf>
    <xf numFmtId="0" fontId="14" fillId="3" borderId="5" xfId="0" applyFont="1" applyFill="1" applyBorder="1" applyAlignment="1">
      <alignment horizontal="center" vertical="center"/>
    </xf>
    <xf numFmtId="0" fontId="14" fillId="0" borderId="35" xfId="0" applyFont="1" applyBorder="1" applyAlignment="1">
      <alignment horizontal="center" vertical="center"/>
    </xf>
    <xf numFmtId="0" fontId="14" fillId="3" borderId="35" xfId="0" applyFont="1" applyFill="1" applyBorder="1" applyAlignment="1">
      <alignment horizontal="center" vertical="center"/>
    </xf>
    <xf numFmtId="0" fontId="14" fillId="3" borderId="34" xfId="0" applyFont="1" applyFill="1" applyBorder="1" applyAlignment="1">
      <alignment horizontal="center" vertical="center"/>
    </xf>
    <xf numFmtId="0" fontId="14" fillId="0" borderId="34" xfId="0" applyFont="1" applyBorder="1" applyAlignment="1">
      <alignment horizontal="center" vertical="center"/>
    </xf>
    <xf numFmtId="0" fontId="14" fillId="3" borderId="21" xfId="0" applyFont="1" applyFill="1" applyBorder="1" applyAlignment="1">
      <alignment horizontal="left" vertical="center"/>
    </xf>
    <xf numFmtId="0" fontId="14" fillId="3" borderId="22" xfId="0" applyFont="1" applyFill="1" applyBorder="1" applyAlignment="1">
      <alignment horizontal="left" vertical="center"/>
    </xf>
    <xf numFmtId="0" fontId="14" fillId="3" borderId="35" xfId="0" applyFont="1" applyFill="1" applyBorder="1" applyAlignment="1">
      <alignment horizontal="left" vertical="center"/>
    </xf>
    <xf numFmtId="0" fontId="14" fillId="3" borderId="18" xfId="0" applyFont="1" applyFill="1" applyBorder="1" applyAlignment="1">
      <alignment horizontal="left" vertical="center"/>
    </xf>
    <xf numFmtId="0" fontId="14" fillId="3" borderId="13" xfId="0" applyFont="1" applyFill="1" applyBorder="1" applyAlignment="1">
      <alignment horizontal="left" vertical="center"/>
    </xf>
    <xf numFmtId="0" fontId="14" fillId="3" borderId="0" xfId="0" applyFont="1" applyFill="1" applyAlignment="1">
      <alignment horizontal="center" vertical="center" textRotation="90"/>
    </xf>
    <xf numFmtId="0" fontId="14" fillId="0" borderId="2" xfId="0" applyFont="1" applyBorder="1" applyAlignment="1">
      <alignment horizontal="center" vertical="center"/>
    </xf>
    <xf numFmtId="0" fontId="17" fillId="3" borderId="3" xfId="0" applyFont="1" applyFill="1" applyBorder="1" applyAlignment="1">
      <alignment horizontal="left" textRotation="90"/>
    </xf>
    <xf numFmtId="0" fontId="17" fillId="3" borderId="2" xfId="0" applyFont="1" applyFill="1" applyBorder="1" applyAlignment="1">
      <alignment horizontal="left" textRotation="90"/>
    </xf>
    <xf numFmtId="0" fontId="17" fillId="3" borderId="36" xfId="0" applyFont="1" applyFill="1" applyBorder="1" applyAlignment="1">
      <alignment horizontal="left" textRotation="90"/>
    </xf>
    <xf numFmtId="0" fontId="17" fillId="0" borderId="3" xfId="0" applyFont="1" applyBorder="1" applyAlignment="1">
      <alignment horizontal="center" textRotation="90"/>
    </xf>
    <xf numFmtId="0" fontId="17" fillId="0" borderId="2" xfId="0" applyFont="1" applyBorder="1" applyAlignment="1">
      <alignment horizontal="center" textRotation="90"/>
    </xf>
    <xf numFmtId="0" fontId="17" fillId="3" borderId="3" xfId="0" applyFont="1" applyFill="1" applyBorder="1" applyAlignment="1">
      <alignment horizontal="center" textRotation="90"/>
    </xf>
    <xf numFmtId="0" fontId="17" fillId="3" borderId="2" xfId="0" applyFont="1" applyFill="1" applyBorder="1" applyAlignment="1">
      <alignment horizontal="center" textRotation="90"/>
    </xf>
    <xf numFmtId="0" fontId="17" fillId="3" borderId="36" xfId="0" applyFont="1" applyFill="1" applyBorder="1" applyAlignment="1">
      <alignment horizontal="center" textRotation="90"/>
    </xf>
    <xf numFmtId="0" fontId="17" fillId="3" borderId="2" xfId="0" applyFont="1" applyFill="1" applyBorder="1" applyAlignment="1">
      <alignment horizontal="center" textRotation="90" wrapText="1"/>
    </xf>
    <xf numFmtId="0" fontId="17" fillId="3" borderId="1" xfId="0" applyFont="1" applyFill="1" applyBorder="1" applyAlignment="1">
      <alignment horizontal="center" textRotation="90"/>
    </xf>
    <xf numFmtId="0" fontId="17" fillId="0" borderId="1" xfId="0" applyFont="1" applyBorder="1" applyAlignment="1">
      <alignment horizontal="center" textRotation="90"/>
    </xf>
    <xf numFmtId="0" fontId="14" fillId="0" borderId="17" xfId="0" applyFont="1" applyBorder="1" applyAlignment="1">
      <alignment horizontal="center" vertical="center"/>
    </xf>
    <xf numFmtId="0" fontId="14" fillId="0" borderId="16" xfId="0" applyFont="1" applyBorder="1" applyAlignment="1">
      <alignment horizontal="center" vertical="center"/>
    </xf>
    <xf numFmtId="0" fontId="14" fillId="0" borderId="15" xfId="0" applyFont="1" applyBorder="1" applyAlignment="1">
      <alignment horizontal="center" vertical="center"/>
    </xf>
    <xf numFmtId="0" fontId="14" fillId="0" borderId="0" xfId="0" applyFont="1" applyAlignment="1">
      <alignment horizontal="left" vertical="center"/>
    </xf>
    <xf numFmtId="0" fontId="14" fillId="0" borderId="42" xfId="0" applyFont="1" applyBorder="1" applyAlignment="1">
      <alignment horizontal="center" vertical="center"/>
    </xf>
    <xf numFmtId="0" fontId="3" fillId="0" borderId="43" xfId="0" applyFont="1" applyBorder="1"/>
    <xf numFmtId="0" fontId="3" fillId="0" borderId="43" xfId="0" applyFont="1" applyBorder="1" applyAlignment="1">
      <alignment horizontal="center" vertical="center" wrapText="1"/>
    </xf>
    <xf numFmtId="0" fontId="3" fillId="0" borderId="46" xfId="0" applyFont="1" applyBorder="1" applyAlignment="1">
      <alignment horizontal="center"/>
    </xf>
    <xf numFmtId="0" fontId="3" fillId="0" borderId="47" xfId="0" applyFont="1" applyBorder="1" applyAlignment="1">
      <alignment horizontal="center"/>
    </xf>
    <xf numFmtId="0" fontId="0" fillId="0" borderId="48" xfId="0" applyBorder="1" applyAlignment="1">
      <alignment horizontal="center"/>
    </xf>
    <xf numFmtId="0" fontId="0" fillId="0" borderId="49" xfId="0" applyBorder="1" applyAlignment="1">
      <alignment horizontal="center"/>
    </xf>
    <xf numFmtId="0" fontId="0" fillId="0" borderId="50" xfId="0" applyBorder="1" applyAlignment="1">
      <alignment horizontal="center"/>
    </xf>
    <xf numFmtId="0" fontId="0" fillId="0" borderId="51" xfId="0" applyBorder="1" applyAlignment="1">
      <alignment horizontal="center"/>
    </xf>
    <xf numFmtId="0" fontId="0" fillId="0" borderId="52" xfId="0" applyBorder="1" applyAlignment="1">
      <alignment horizontal="center"/>
    </xf>
    <xf numFmtId="0" fontId="0" fillId="0" borderId="53" xfId="0" applyBorder="1" applyAlignment="1">
      <alignment horizontal="center"/>
    </xf>
    <xf numFmtId="0" fontId="3" fillId="0" borderId="0" xfId="0" applyFont="1" applyFill="1" applyBorder="1" applyAlignment="1">
      <alignment horizontal="center"/>
    </xf>
    <xf numFmtId="0" fontId="3" fillId="0" borderId="44" xfId="0" applyFont="1" applyBorder="1"/>
    <xf numFmtId="0" fontId="3" fillId="0" borderId="45" xfId="0" applyFont="1" applyBorder="1"/>
    <xf numFmtId="0" fontId="0" fillId="6" borderId="0" xfId="0" applyFill="1" applyAlignment="1">
      <alignment horizontal="center" vertical="center"/>
    </xf>
    <xf numFmtId="0" fontId="0" fillId="6" borderId="0" xfId="0" applyFill="1" applyAlignment="1">
      <alignment vertical="center"/>
    </xf>
    <xf numFmtId="0" fontId="4" fillId="6" borderId="0" xfId="0" applyFont="1" applyFill="1" applyAlignment="1">
      <alignment horizontal="center" vertical="center"/>
    </xf>
    <xf numFmtId="1" fontId="0" fillId="0" borderId="0" xfId="0" applyNumberFormat="1" applyBorder="1"/>
    <xf numFmtId="0" fontId="0" fillId="0" borderId="54" xfId="0" applyBorder="1" applyAlignment="1">
      <alignment horizontal="center"/>
    </xf>
    <xf numFmtId="0" fontId="0" fillId="0" borderId="0" xfId="0" applyBorder="1" applyAlignment="1">
      <alignment horizontal="center" vertical="center"/>
    </xf>
    <xf numFmtId="0" fontId="0" fillId="0" borderId="54" xfId="0" applyBorder="1" applyAlignment="1">
      <alignment horizontal="center" vertical="center"/>
    </xf>
    <xf numFmtId="0" fontId="0" fillId="0" borderId="48" xfId="0" applyBorder="1" applyAlignment="1">
      <alignment horizontal="center" vertical="center"/>
    </xf>
    <xf numFmtId="0" fontId="0" fillId="0" borderId="49" xfId="0" applyBorder="1" applyAlignment="1">
      <alignment horizontal="center" vertical="center"/>
    </xf>
    <xf numFmtId="0" fontId="0" fillId="0" borderId="50" xfId="0" applyBorder="1" applyAlignment="1">
      <alignment horizontal="center" vertical="center"/>
    </xf>
    <xf numFmtId="0" fontId="0" fillId="0" borderId="51" xfId="0" applyBorder="1" applyAlignment="1">
      <alignment horizontal="center" vertical="center"/>
    </xf>
    <xf numFmtId="0" fontId="0" fillId="0" borderId="52" xfId="0" applyBorder="1" applyAlignment="1">
      <alignment horizontal="center" vertical="center"/>
    </xf>
    <xf numFmtId="0" fontId="0" fillId="0" borderId="53" xfId="0" applyBorder="1" applyAlignment="1">
      <alignment horizontal="center" vertical="center"/>
    </xf>
    <xf numFmtId="0" fontId="0" fillId="0" borderId="0" xfId="0" applyFill="1" applyBorder="1" applyAlignment="1">
      <alignment horizontal="center"/>
    </xf>
    <xf numFmtId="0" fontId="0" fillId="0" borderId="0" xfId="0" applyBorder="1" applyAlignment="1">
      <alignment horizontal="center" vertical="center" wrapText="1"/>
    </xf>
    <xf numFmtId="0" fontId="7" fillId="0" borderId="46" xfId="0" applyFont="1" applyBorder="1" applyAlignment="1">
      <alignment horizontal="center" vertical="center"/>
    </xf>
    <xf numFmtId="0" fontId="7" fillId="0" borderId="47" xfId="0" applyFont="1" applyBorder="1" applyAlignment="1">
      <alignment horizontal="center" vertical="center"/>
    </xf>
    <xf numFmtId="0" fontId="0" fillId="0" borderId="56" xfId="0" applyBorder="1" applyAlignment="1">
      <alignment horizontal="center"/>
    </xf>
    <xf numFmtId="0" fontId="0" fillId="0" borderId="55" xfId="0" applyBorder="1" applyAlignment="1">
      <alignment horizontal="center" vertical="center"/>
    </xf>
    <xf numFmtId="0" fontId="13" fillId="0" borderId="6" xfId="0" applyFont="1" applyBorder="1" applyAlignment="1">
      <alignment horizontal="center" vertical="center"/>
    </xf>
    <xf numFmtId="0" fontId="13" fillId="0" borderId="7" xfId="0" applyFont="1" applyBorder="1" applyAlignment="1">
      <alignment horizontal="center" vertical="center"/>
    </xf>
    <xf numFmtId="0" fontId="3" fillId="0" borderId="10" xfId="0" applyFont="1" applyBorder="1" applyAlignment="1">
      <alignment horizontal="center"/>
    </xf>
    <xf numFmtId="0" fontId="3" fillId="0" borderId="11" xfId="0" applyFont="1" applyBorder="1" applyAlignment="1">
      <alignment horizontal="center"/>
    </xf>
    <xf numFmtId="0" fontId="3" fillId="0" borderId="12" xfId="0" applyFont="1" applyBorder="1" applyAlignment="1">
      <alignment horizontal="center"/>
    </xf>
    <xf numFmtId="0" fontId="3" fillId="0" borderId="1" xfId="0" applyFont="1" applyBorder="1" applyAlignment="1">
      <alignment horizontal="center"/>
    </xf>
    <xf numFmtId="0" fontId="3" fillId="0" borderId="2" xfId="0" applyFont="1" applyBorder="1" applyAlignment="1">
      <alignment horizontal="center"/>
    </xf>
    <xf numFmtId="0" fontId="3" fillId="0" borderId="3" xfId="0" applyFont="1" applyBorder="1" applyAlignment="1">
      <alignment horizontal="center"/>
    </xf>
    <xf numFmtId="0" fontId="8" fillId="0" borderId="1" xfId="0" applyFont="1" applyBorder="1" applyAlignment="1">
      <alignment horizontal="center" vertical="center"/>
    </xf>
    <xf numFmtId="0" fontId="8" fillId="0" borderId="3" xfId="0" applyFont="1" applyBorder="1" applyAlignment="1">
      <alignment horizontal="center" vertical="center"/>
    </xf>
    <xf numFmtId="0" fontId="10" fillId="0" borderId="14" xfId="0" applyFont="1" applyBorder="1" applyAlignment="1">
      <alignment horizontal="center" vertical="center"/>
    </xf>
    <xf numFmtId="0" fontId="10" fillId="0" borderId="0" xfId="0" applyFont="1" applyAlignment="1">
      <alignment horizontal="center" vertical="center"/>
    </xf>
    <xf numFmtId="0" fontId="10" fillId="0" borderId="13" xfId="0" applyFont="1" applyBorder="1" applyAlignment="1">
      <alignment horizontal="center" vertical="center"/>
    </xf>
    <xf numFmtId="0" fontId="18" fillId="0" borderId="10" xfId="0" applyFont="1" applyBorder="1" applyAlignment="1">
      <alignment horizontal="center" vertical="center"/>
    </xf>
    <xf numFmtId="0" fontId="18" fillId="0" borderId="11" xfId="0" applyFont="1" applyBorder="1" applyAlignment="1">
      <alignment horizontal="center" vertical="center"/>
    </xf>
    <xf numFmtId="0" fontId="18" fillId="0" borderId="12" xfId="0" applyFont="1" applyBorder="1" applyAlignment="1">
      <alignment horizontal="center" vertical="center"/>
    </xf>
    <xf numFmtId="0" fontId="7" fillId="0" borderId="34" xfId="0" applyFont="1" applyBorder="1" applyAlignment="1">
      <alignment horizontal="center" vertical="center"/>
    </xf>
    <xf numFmtId="0" fontId="7" fillId="0" borderId="18" xfId="0" applyFont="1" applyBorder="1" applyAlignment="1">
      <alignment horizontal="center" vertical="center"/>
    </xf>
    <xf numFmtId="0" fontId="7" fillId="0" borderId="5" xfId="0" applyFont="1" applyBorder="1" applyAlignment="1">
      <alignment horizontal="center" vertical="center"/>
    </xf>
    <xf numFmtId="0" fontId="7" fillId="0" borderId="4" xfId="0" applyFont="1" applyBorder="1" applyAlignment="1">
      <alignment horizontal="center" vertical="center"/>
    </xf>
    <xf numFmtId="0" fontId="7" fillId="0" borderId="35" xfId="0" applyFont="1" applyBorder="1" applyAlignment="1">
      <alignment horizontal="center" vertical="center"/>
    </xf>
    <xf numFmtId="0" fontId="7" fillId="0" borderId="41" xfId="0" applyFont="1" applyBorder="1" applyAlignment="1">
      <alignment horizontal="center" vertical="center"/>
    </xf>
    <xf numFmtId="0" fontId="7" fillId="0" borderId="38" xfId="0" applyFont="1" applyBorder="1" applyAlignment="1">
      <alignment horizontal="center" vertical="center"/>
    </xf>
    <xf numFmtId="0" fontId="7" fillId="0" borderId="40" xfId="0" applyFont="1" applyBorder="1" applyAlignment="1">
      <alignment horizontal="center" vertical="center"/>
    </xf>
    <xf numFmtId="0" fontId="7" fillId="0" borderId="39" xfId="0" applyFont="1" applyBorder="1" applyAlignment="1">
      <alignment horizontal="center" vertical="center"/>
    </xf>
    <xf numFmtId="0" fontId="7" fillId="0" borderId="37" xfId="0" applyFont="1" applyBorder="1" applyAlignment="1">
      <alignment horizontal="center" vertical="center"/>
    </xf>
    <xf numFmtId="0" fontId="8" fillId="0" borderId="1" xfId="0" applyFont="1" applyBorder="1" applyAlignment="1">
      <alignment horizontal="center"/>
    </xf>
    <xf numFmtId="0" fontId="8" fillId="0" borderId="2" xfId="0" applyFont="1" applyBorder="1" applyAlignment="1">
      <alignment horizontal="center"/>
    </xf>
    <xf numFmtId="0" fontId="8" fillId="0" borderId="3" xfId="0" applyFont="1" applyBorder="1" applyAlignment="1">
      <alignment horizontal="center"/>
    </xf>
    <xf numFmtId="0" fontId="3" fillId="0" borderId="1" xfId="0" applyFont="1" applyBorder="1" applyAlignment="1">
      <alignment horizontal="center" wrapText="1"/>
    </xf>
    <xf numFmtId="0" fontId="3" fillId="0" borderId="2" xfId="0" applyFont="1" applyBorder="1" applyAlignment="1">
      <alignment horizontal="center" wrapText="1"/>
    </xf>
    <xf numFmtId="0" fontId="3" fillId="0" borderId="3" xfId="0" applyFont="1" applyBorder="1" applyAlignment="1">
      <alignment horizontal="center" wrapText="1"/>
    </xf>
  </cellXfs>
  <cellStyles count="2">
    <cellStyle name="Comma 2" xfId="1" xr:uid="{F20847C6-AFBA-4311-BDC6-C163C9AB700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16</xdr:col>
      <xdr:colOff>581024</xdr:colOff>
      <xdr:row>0</xdr:row>
      <xdr:rowOff>152400</xdr:rowOff>
    </xdr:from>
    <xdr:to>
      <xdr:col>31</xdr:col>
      <xdr:colOff>139938</xdr:colOff>
      <xdr:row>13</xdr:row>
      <xdr:rowOff>40481</xdr:rowOff>
    </xdr:to>
    <xdr:pic>
      <xdr:nvPicPr>
        <xdr:cNvPr id="3" name="Picture 2">
          <a:extLst>
            <a:ext uri="{FF2B5EF4-FFF2-40B4-BE49-F238E27FC236}">
              <a16:creationId xmlns:a16="http://schemas.microsoft.com/office/drawing/2014/main" id="{7170678B-66C1-4BA7-AE7E-499CF4A50803}"/>
            </a:ext>
          </a:extLst>
        </xdr:cNvPr>
        <xdr:cNvPicPr>
          <a:picLocks noChangeAspect="1"/>
        </xdr:cNvPicPr>
      </xdr:nvPicPr>
      <xdr:blipFill rotWithShape="1">
        <a:blip xmlns:r="http://schemas.openxmlformats.org/officeDocument/2006/relationships" r:embed="rId1"/>
        <a:srcRect l="40635" t="51048" r="13093" b="26163"/>
        <a:stretch/>
      </xdr:blipFill>
      <xdr:spPr>
        <a:xfrm>
          <a:off x="7896224" y="152400"/>
          <a:ext cx="8702912" cy="24098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ubhashis%20Barik/Xceedance/Validating%20CAT%20Models/Model%20Evaluation%20Tool/Oasis_Modex/AIR-OED/Open%20Exposure%20Data%20Spec_S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Changes"/>
      <sheetName val="OED Input Fields"/>
      <sheetName val="Difference_From_AIR"/>
      <sheetName val="tLocation"/>
      <sheetName val="tLocTerm"/>
      <sheetName val="tContract"/>
      <sheetName val="tLayer"/>
      <sheetName val="tLayerCondition"/>
      <sheetName val="tLayerConditionType "/>
      <sheetName val="OED DB Data Types"/>
      <sheetName val="Peril Values"/>
      <sheetName val="Financial Code Values"/>
      <sheetName val="Occupancy Values"/>
      <sheetName val="Construction Values"/>
      <sheetName val="Country Currency Values"/>
      <sheetName val="AreaCode Values"/>
      <sheetName val="Other Values"/>
      <sheetName val="Notes"/>
      <sheetName val="OED CR Field Appendix"/>
      <sheetName val="License"/>
      <sheetName val="tReinsAppliesToExp"/>
      <sheetName val="tStepFunction"/>
      <sheetName val="tStepFunctionDetail"/>
      <sheetName val="tLocFeature"/>
      <sheetName val="tLocOffshore"/>
      <sheetName val="tLimitType "/>
      <sheetName val="tDeductibleType"/>
      <sheetName val="tOccLimitType"/>
      <sheetName val="tPeril"/>
      <sheetName val="tPerilSet"/>
      <sheetName val="tProjectPhase"/>
      <sheetName val="tReinsTargetType"/>
      <sheetName val="tReinsuranceType"/>
      <sheetName val="tUnit"/>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F820C-999F-40EB-86AC-00C173DB045B}">
  <dimension ref="B1:BJ39"/>
  <sheetViews>
    <sheetView topLeftCell="A7" zoomScale="70" zoomScaleNormal="70" workbookViewId="0">
      <selection activeCell="B22" sqref="B22"/>
    </sheetView>
  </sheetViews>
  <sheetFormatPr defaultRowHeight="15" x14ac:dyDescent="0.25"/>
  <cols>
    <col min="2" max="2" width="12.85546875" customWidth="1"/>
    <col min="3" max="11" width="11.5703125" customWidth="1"/>
    <col min="14" max="14" width="21.140625" customWidth="1"/>
    <col min="15" max="15" width="34.28515625" customWidth="1"/>
    <col min="16" max="16" width="38.5703125" bestFit="1" customWidth="1"/>
    <col min="17" max="17" width="29.5703125" bestFit="1" customWidth="1"/>
    <col min="18" max="27" width="11.140625" customWidth="1"/>
    <col min="28" max="28" width="22" bestFit="1" customWidth="1"/>
    <col min="29" max="29" width="22.140625" bestFit="1" customWidth="1"/>
    <col min="30" max="30" width="16.28515625" bestFit="1" customWidth="1"/>
  </cols>
  <sheetData>
    <row r="1" spans="2:62" ht="21" x14ac:dyDescent="0.35">
      <c r="B1" s="17" t="s">
        <v>59</v>
      </c>
      <c r="N1" s="17" t="s">
        <v>183</v>
      </c>
    </row>
    <row r="2" spans="2:62" ht="15.75" thickBot="1" x14ac:dyDescent="0.3">
      <c r="N2" t="s">
        <v>118</v>
      </c>
      <c r="O2" t="s">
        <v>70</v>
      </c>
      <c r="P2" t="s">
        <v>71</v>
      </c>
      <c r="Q2" t="s">
        <v>72</v>
      </c>
      <c r="R2" t="s">
        <v>73</v>
      </c>
      <c r="S2" t="s">
        <v>74</v>
      </c>
      <c r="T2" t="s">
        <v>75</v>
      </c>
      <c r="U2" t="s">
        <v>76</v>
      </c>
      <c r="V2" t="s">
        <v>77</v>
      </c>
      <c r="W2" t="s">
        <v>78</v>
      </c>
      <c r="X2" t="s">
        <v>79</v>
      </c>
      <c r="Y2" t="s">
        <v>80</v>
      </c>
      <c r="Z2" t="s">
        <v>81</v>
      </c>
      <c r="AA2" t="s">
        <v>82</v>
      </c>
      <c r="AB2" t="s">
        <v>83</v>
      </c>
      <c r="AC2" t="s">
        <v>84</v>
      </c>
      <c r="AD2" t="s">
        <v>85</v>
      </c>
      <c r="AE2" t="s">
        <v>86</v>
      </c>
      <c r="AF2" t="s">
        <v>87</v>
      </c>
      <c r="AG2" t="s">
        <v>88</v>
      </c>
      <c r="AH2" t="s">
        <v>89</v>
      </c>
      <c r="AI2" t="s">
        <v>90</v>
      </c>
      <c r="AJ2" t="s">
        <v>91</v>
      </c>
      <c r="AK2" t="s">
        <v>92</v>
      </c>
      <c r="AL2" t="s">
        <v>93</v>
      </c>
      <c r="AM2" t="s">
        <v>94</v>
      </c>
      <c r="AN2" t="s">
        <v>95</v>
      </c>
      <c r="AO2" t="s">
        <v>96</v>
      </c>
      <c r="AP2" t="s">
        <v>97</v>
      </c>
      <c r="AQ2" t="s">
        <v>98</v>
      </c>
      <c r="AR2" t="s">
        <v>99</v>
      </c>
      <c r="AS2" t="s">
        <v>100</v>
      </c>
      <c r="AT2" t="s">
        <v>101</v>
      </c>
      <c r="AU2" t="s">
        <v>102</v>
      </c>
      <c r="AV2" t="s">
        <v>103</v>
      </c>
      <c r="AW2" t="s">
        <v>104</v>
      </c>
      <c r="AX2" t="s">
        <v>105</v>
      </c>
      <c r="AY2" t="s">
        <v>106</v>
      </c>
      <c r="AZ2" t="s">
        <v>107</v>
      </c>
      <c r="BA2" t="s">
        <v>108</v>
      </c>
      <c r="BB2" t="s">
        <v>109</v>
      </c>
      <c r="BC2" t="s">
        <v>110</v>
      </c>
      <c r="BD2" t="s">
        <v>111</v>
      </c>
      <c r="BE2" t="s">
        <v>112</v>
      </c>
      <c r="BF2" t="s">
        <v>113</v>
      </c>
      <c r="BG2" t="s">
        <v>114</v>
      </c>
      <c r="BH2" t="s">
        <v>115</v>
      </c>
      <c r="BI2" t="s">
        <v>116</v>
      </c>
      <c r="BJ2" t="s">
        <v>117</v>
      </c>
    </row>
    <row r="3" spans="2:62" ht="21.75" thickBot="1" x14ac:dyDescent="0.4">
      <c r="N3" s="17" t="s">
        <v>182</v>
      </c>
      <c r="Q3" s="184" t="s">
        <v>133</v>
      </c>
      <c r="R3" s="185"/>
      <c r="S3" s="185"/>
      <c r="T3" s="185"/>
      <c r="U3" s="185"/>
      <c r="V3" s="185"/>
      <c r="W3" s="186"/>
      <c r="X3" s="184" t="s">
        <v>134</v>
      </c>
      <c r="Y3" s="185"/>
      <c r="Z3" s="185"/>
      <c r="AA3" s="186"/>
    </row>
    <row r="4" spans="2:62" ht="15.75" thickBot="1" x14ac:dyDescent="0.3">
      <c r="B4" s="181" t="s">
        <v>28</v>
      </c>
      <c r="C4" s="182"/>
      <c r="D4" s="182"/>
      <c r="E4" s="182"/>
      <c r="F4" s="183"/>
      <c r="G4" s="181" t="s">
        <v>29</v>
      </c>
      <c r="H4" s="182"/>
      <c r="I4" s="182"/>
      <c r="J4" s="182"/>
      <c r="K4" s="183"/>
      <c r="N4" t="s">
        <v>119</v>
      </c>
      <c r="O4" t="s">
        <v>120</v>
      </c>
      <c r="P4" t="s">
        <v>121</v>
      </c>
      <c r="Q4" t="s">
        <v>122</v>
      </c>
      <c r="R4" t="s">
        <v>123</v>
      </c>
      <c r="S4" t="s">
        <v>124</v>
      </c>
      <c r="T4" t="s">
        <v>125</v>
      </c>
      <c r="U4" t="s">
        <v>126</v>
      </c>
      <c r="V4" t="s">
        <v>127</v>
      </c>
      <c r="W4" t="s">
        <v>128</v>
      </c>
      <c r="X4" t="s">
        <v>129</v>
      </c>
      <c r="Y4" t="s">
        <v>130</v>
      </c>
      <c r="Z4" t="s">
        <v>131</v>
      </c>
      <c r="AA4" t="s">
        <v>132</v>
      </c>
    </row>
    <row r="5" spans="2:62" ht="15.75" thickBot="1" x14ac:dyDescent="0.3">
      <c r="B5" s="18" t="s">
        <v>30</v>
      </c>
      <c r="C5" s="11" t="s">
        <v>31</v>
      </c>
      <c r="D5" s="11" t="s">
        <v>32</v>
      </c>
      <c r="E5" s="11" t="s">
        <v>33</v>
      </c>
      <c r="F5" s="11" t="s">
        <v>34</v>
      </c>
      <c r="G5" s="11" t="s">
        <v>35</v>
      </c>
      <c r="H5" s="11" t="s">
        <v>36</v>
      </c>
      <c r="I5" s="11" t="s">
        <v>37</v>
      </c>
      <c r="J5" s="11" t="s">
        <v>38</v>
      </c>
      <c r="K5" s="12" t="s">
        <v>39</v>
      </c>
    </row>
    <row r="6" spans="2:62" x14ac:dyDescent="0.25">
      <c r="B6" s="21" t="s">
        <v>65</v>
      </c>
      <c r="C6" s="20" t="s">
        <v>66</v>
      </c>
      <c r="D6" s="20" t="s">
        <v>67</v>
      </c>
      <c r="E6" s="20" t="s">
        <v>68</v>
      </c>
      <c r="F6" s="13" t="s">
        <v>69</v>
      </c>
      <c r="G6" s="20" t="s">
        <v>60</v>
      </c>
      <c r="H6" s="20" t="s">
        <v>61</v>
      </c>
      <c r="I6" s="20" t="s">
        <v>62</v>
      </c>
      <c r="J6" s="20" t="s">
        <v>63</v>
      </c>
      <c r="K6" s="13" t="s">
        <v>64</v>
      </c>
      <c r="N6" s="14" t="s">
        <v>135</v>
      </c>
      <c r="O6" s="25" t="s">
        <v>136</v>
      </c>
      <c r="P6" s="26"/>
      <c r="Q6" s="15" t="s">
        <v>137</v>
      </c>
      <c r="R6" s="25" t="s">
        <v>136</v>
      </c>
      <c r="S6" s="26"/>
      <c r="T6" s="15" t="s">
        <v>138</v>
      </c>
      <c r="U6" s="27" t="s">
        <v>136</v>
      </c>
      <c r="X6" s="14" t="s">
        <v>156</v>
      </c>
      <c r="Y6" s="25" t="s">
        <v>136</v>
      </c>
      <c r="Z6" s="26"/>
      <c r="AA6" s="15" t="s">
        <v>137</v>
      </c>
      <c r="AB6" s="25" t="s">
        <v>136</v>
      </c>
      <c r="AC6" s="15" t="s">
        <v>157</v>
      </c>
      <c r="AD6" s="27" t="s">
        <v>136</v>
      </c>
    </row>
    <row r="7" spans="2:62" x14ac:dyDescent="0.25">
      <c r="B7" s="19" t="s">
        <v>40</v>
      </c>
      <c r="C7" s="20" t="s">
        <v>41</v>
      </c>
      <c r="D7" s="20" t="s">
        <v>42</v>
      </c>
      <c r="E7" s="20"/>
      <c r="F7" s="20"/>
      <c r="G7" s="20" t="s">
        <v>43</v>
      </c>
      <c r="H7" s="20" t="s">
        <v>41</v>
      </c>
      <c r="I7" s="20" t="s">
        <v>42</v>
      </c>
      <c r="J7" s="20" t="s">
        <v>44</v>
      </c>
      <c r="K7" s="13" t="s">
        <v>45</v>
      </c>
      <c r="N7" s="28">
        <v>0</v>
      </c>
      <c r="O7" s="29" t="s">
        <v>139</v>
      </c>
      <c r="P7" s="20"/>
      <c r="Q7" s="30">
        <v>0</v>
      </c>
      <c r="R7" s="20" t="s">
        <v>140</v>
      </c>
      <c r="S7" s="20"/>
      <c r="T7" s="30">
        <v>0</v>
      </c>
      <c r="U7" s="13" t="s">
        <v>141</v>
      </c>
      <c r="X7" s="28">
        <v>0</v>
      </c>
      <c r="Y7" s="29" t="s">
        <v>139</v>
      </c>
      <c r="Z7" s="20"/>
      <c r="AA7" s="30">
        <v>0</v>
      </c>
      <c r="AB7" s="20" t="s">
        <v>140</v>
      </c>
      <c r="AC7" s="30">
        <v>0</v>
      </c>
      <c r="AD7" s="13" t="s">
        <v>158</v>
      </c>
    </row>
    <row r="8" spans="2:62" x14ac:dyDescent="0.25">
      <c r="B8" s="21" t="s">
        <v>43</v>
      </c>
      <c r="C8" s="20" t="s">
        <v>41</v>
      </c>
      <c r="D8" s="20" t="s">
        <v>42</v>
      </c>
      <c r="E8" s="20" t="s">
        <v>44</v>
      </c>
      <c r="F8" s="20" t="s">
        <v>45</v>
      </c>
      <c r="G8" s="20" t="s">
        <v>46</v>
      </c>
      <c r="H8" s="20" t="s">
        <v>41</v>
      </c>
      <c r="I8" s="20" t="s">
        <v>42</v>
      </c>
      <c r="J8" s="20" t="s">
        <v>47</v>
      </c>
      <c r="K8" s="13"/>
      <c r="N8" s="28">
        <v>1</v>
      </c>
      <c r="O8" s="20" t="s">
        <v>142</v>
      </c>
      <c r="P8" s="20"/>
      <c r="Q8" s="30">
        <v>1</v>
      </c>
      <c r="R8" s="20" t="s">
        <v>143</v>
      </c>
      <c r="S8" s="20"/>
      <c r="T8" s="30">
        <v>1</v>
      </c>
      <c r="U8" s="13" t="s">
        <v>144</v>
      </c>
      <c r="X8" s="28">
        <v>1</v>
      </c>
      <c r="Y8" s="20" t="s">
        <v>142</v>
      </c>
      <c r="Z8" s="20"/>
      <c r="AA8" s="30">
        <v>1</v>
      </c>
      <c r="AB8" s="20" t="s">
        <v>143</v>
      </c>
      <c r="AC8" s="30">
        <v>1</v>
      </c>
      <c r="AD8" s="13" t="s">
        <v>144</v>
      </c>
    </row>
    <row r="9" spans="2:62" x14ac:dyDescent="0.25">
      <c r="B9" s="21" t="s">
        <v>48</v>
      </c>
      <c r="C9" s="20" t="s">
        <v>41</v>
      </c>
      <c r="D9" s="20"/>
      <c r="E9" s="20"/>
      <c r="F9" s="20" t="s">
        <v>42</v>
      </c>
      <c r="G9" s="20" t="s">
        <v>49</v>
      </c>
      <c r="H9" s="20" t="s">
        <v>41</v>
      </c>
      <c r="I9" s="20"/>
      <c r="J9" s="20"/>
      <c r="K9" s="13"/>
      <c r="N9" s="28">
        <v>2</v>
      </c>
      <c r="O9" s="20" t="s">
        <v>145</v>
      </c>
      <c r="P9" s="20"/>
      <c r="Q9" s="30">
        <v>2</v>
      </c>
      <c r="R9" s="20" t="s">
        <v>146</v>
      </c>
      <c r="S9" s="20"/>
      <c r="T9" s="30">
        <v>2</v>
      </c>
      <c r="U9" s="13" t="s">
        <v>147</v>
      </c>
      <c r="X9" s="21"/>
      <c r="Y9" s="20"/>
      <c r="Z9" s="20"/>
      <c r="AA9" s="30">
        <v>2</v>
      </c>
      <c r="AB9" s="20" t="s">
        <v>146</v>
      </c>
      <c r="AC9" s="30">
        <v>2</v>
      </c>
      <c r="AD9" s="13" t="s">
        <v>147</v>
      </c>
    </row>
    <row r="10" spans="2:62" x14ac:dyDescent="0.25">
      <c r="B10" s="21" t="s">
        <v>50</v>
      </c>
      <c r="C10" s="20" t="s">
        <v>41</v>
      </c>
      <c r="D10" s="20"/>
      <c r="E10" s="20"/>
      <c r="F10" s="20" t="s">
        <v>42</v>
      </c>
      <c r="G10" s="20" t="s">
        <v>51</v>
      </c>
      <c r="H10" s="20"/>
      <c r="I10" s="20"/>
      <c r="J10" s="20"/>
      <c r="K10" s="13"/>
      <c r="N10" s="28">
        <v>3</v>
      </c>
      <c r="O10" s="20" t="s">
        <v>148</v>
      </c>
      <c r="P10" s="20"/>
      <c r="Q10" s="30">
        <v>3</v>
      </c>
      <c r="R10" s="20" t="s">
        <v>149</v>
      </c>
      <c r="S10" s="20"/>
      <c r="T10" s="20"/>
      <c r="U10" s="13"/>
      <c r="X10" s="21"/>
      <c r="Y10" s="20"/>
      <c r="Z10" s="20"/>
      <c r="AA10" s="30">
        <v>3</v>
      </c>
      <c r="AB10" s="20" t="s">
        <v>149</v>
      </c>
      <c r="AC10" s="20"/>
      <c r="AD10" s="13"/>
    </row>
    <row r="11" spans="2:62" x14ac:dyDescent="0.25">
      <c r="B11" s="21" t="s">
        <v>52</v>
      </c>
      <c r="C11" s="20" t="s">
        <v>41</v>
      </c>
      <c r="D11" s="20"/>
      <c r="E11" s="20"/>
      <c r="F11" s="20"/>
      <c r="G11" s="20" t="s">
        <v>53</v>
      </c>
      <c r="H11" s="20" t="s">
        <v>41</v>
      </c>
      <c r="I11" s="20"/>
      <c r="J11" s="20"/>
      <c r="K11" s="13"/>
      <c r="N11" s="28">
        <v>4</v>
      </c>
      <c r="O11" s="20" t="s">
        <v>150</v>
      </c>
      <c r="P11" s="20"/>
      <c r="Q11" s="30">
        <v>4</v>
      </c>
      <c r="R11" s="20" t="s">
        <v>151</v>
      </c>
      <c r="S11" s="20"/>
      <c r="T11" s="20"/>
      <c r="U11" s="13"/>
      <c r="X11" s="21"/>
      <c r="Y11" s="20"/>
      <c r="Z11" s="20"/>
      <c r="AA11" s="30">
        <v>4</v>
      </c>
      <c r="AB11" s="20" t="s">
        <v>151</v>
      </c>
      <c r="AC11" s="20"/>
      <c r="AD11" s="13"/>
    </row>
    <row r="12" spans="2:62" x14ac:dyDescent="0.25">
      <c r="B12" s="21" t="s">
        <v>54</v>
      </c>
      <c r="C12" s="20" t="s">
        <v>55</v>
      </c>
      <c r="D12" s="20" t="s">
        <v>42</v>
      </c>
      <c r="E12" s="20"/>
      <c r="F12" s="20" t="s">
        <v>44</v>
      </c>
      <c r="G12" s="20"/>
      <c r="H12" s="20"/>
      <c r="I12" s="20"/>
      <c r="J12" s="20"/>
      <c r="K12" s="13"/>
      <c r="N12" s="28">
        <v>5</v>
      </c>
      <c r="O12" s="20" t="s">
        <v>152</v>
      </c>
      <c r="P12" s="20"/>
      <c r="Q12" s="30">
        <v>5</v>
      </c>
      <c r="R12" s="20" t="s">
        <v>153</v>
      </c>
      <c r="S12" s="20"/>
      <c r="T12" s="20"/>
      <c r="U12" s="13"/>
      <c r="X12" s="21"/>
      <c r="Y12" s="20"/>
      <c r="Z12" s="20"/>
      <c r="AA12" s="30">
        <v>5</v>
      </c>
      <c r="AB12" s="20" t="s">
        <v>153</v>
      </c>
      <c r="AC12" s="20"/>
      <c r="AD12" s="13"/>
    </row>
    <row r="13" spans="2:62" ht="15.75" thickBot="1" x14ac:dyDescent="0.3">
      <c r="B13" s="21" t="s">
        <v>56</v>
      </c>
      <c r="C13" s="20" t="s">
        <v>41</v>
      </c>
      <c r="D13" s="20"/>
      <c r="E13" s="20"/>
      <c r="F13" s="20"/>
      <c r="G13" s="20"/>
      <c r="H13" s="20"/>
      <c r="I13" s="20"/>
      <c r="J13" s="20"/>
      <c r="K13" s="13"/>
      <c r="N13" s="31">
        <v>6</v>
      </c>
      <c r="O13" s="23" t="s">
        <v>154</v>
      </c>
      <c r="P13" s="23"/>
      <c r="Q13" s="32">
        <v>6</v>
      </c>
      <c r="R13" s="23" t="s">
        <v>155</v>
      </c>
      <c r="S13" s="23"/>
      <c r="T13" s="23"/>
      <c r="U13" s="24"/>
      <c r="X13" s="22"/>
      <c r="Y13" s="23"/>
      <c r="Z13" s="23"/>
      <c r="AA13" s="32">
        <v>6</v>
      </c>
      <c r="AB13" s="23" t="s">
        <v>155</v>
      </c>
      <c r="AC13" s="23"/>
      <c r="AD13" s="24"/>
    </row>
    <row r="14" spans="2:62" x14ac:dyDescent="0.25">
      <c r="B14" s="21" t="s">
        <v>57</v>
      </c>
      <c r="C14" s="20"/>
      <c r="D14" s="20"/>
      <c r="E14" s="20"/>
      <c r="F14" s="20"/>
      <c r="G14" s="20"/>
      <c r="H14" s="20"/>
      <c r="I14" s="20"/>
      <c r="J14" s="20"/>
      <c r="K14" s="13"/>
    </row>
    <row r="15" spans="2:62" x14ac:dyDescent="0.25">
      <c r="B15" s="21" t="s">
        <v>58</v>
      </c>
      <c r="C15" s="20" t="s">
        <v>55</v>
      </c>
      <c r="D15" s="20"/>
      <c r="E15" s="20"/>
      <c r="F15" s="20"/>
      <c r="G15" s="20"/>
      <c r="H15" s="20"/>
      <c r="I15" s="20"/>
      <c r="J15" s="20"/>
      <c r="K15" s="13"/>
    </row>
    <row r="16" spans="2:62" ht="15.75" thickBot="1" x14ac:dyDescent="0.3">
      <c r="B16" s="22" t="s">
        <v>53</v>
      </c>
      <c r="C16" s="23" t="s">
        <v>41</v>
      </c>
      <c r="D16" s="23"/>
      <c r="E16" s="23"/>
      <c r="F16" s="23"/>
      <c r="G16" s="23"/>
      <c r="H16" s="23"/>
      <c r="I16" s="23"/>
      <c r="J16" s="23"/>
      <c r="K16" s="24"/>
    </row>
    <row r="17" spans="2:17" ht="15.75" thickBot="1" x14ac:dyDescent="0.3"/>
    <row r="18" spans="2:17" ht="19.5" thickBot="1" x14ac:dyDescent="0.35">
      <c r="B18" s="16" t="s">
        <v>184</v>
      </c>
      <c r="N18" s="187" t="s">
        <v>0</v>
      </c>
      <c r="O18" s="188"/>
      <c r="P18" s="187" t="s">
        <v>1</v>
      </c>
      <c r="Q18" s="188"/>
    </row>
    <row r="19" spans="2:17" ht="15.75" x14ac:dyDescent="0.25">
      <c r="B19" s="34" t="s">
        <v>159</v>
      </c>
      <c r="C19" s="34"/>
      <c r="D19" s="34" t="s">
        <v>1</v>
      </c>
      <c r="E19" s="34"/>
      <c r="F19" s="34" t="s">
        <v>185</v>
      </c>
      <c r="N19" s="179" t="s">
        <v>10</v>
      </c>
      <c r="O19" s="180"/>
      <c r="P19" s="179" t="s">
        <v>10</v>
      </c>
      <c r="Q19" s="180"/>
    </row>
    <row r="20" spans="2:17" x14ac:dyDescent="0.25">
      <c r="B20" s="37" t="s">
        <v>194</v>
      </c>
      <c r="C20" s="34"/>
      <c r="D20" s="34"/>
      <c r="E20" s="34"/>
      <c r="F20" s="34"/>
      <c r="N20" s="6" t="s">
        <v>11</v>
      </c>
      <c r="O20" s="7" t="s">
        <v>12</v>
      </c>
      <c r="P20" s="6" t="s">
        <v>11</v>
      </c>
      <c r="Q20" s="7" t="s">
        <v>13</v>
      </c>
    </row>
    <row r="21" spans="2:17" x14ac:dyDescent="0.25">
      <c r="B21" t="s">
        <v>190</v>
      </c>
      <c r="D21" t="s">
        <v>5</v>
      </c>
      <c r="N21" s="6" t="s">
        <v>14</v>
      </c>
      <c r="O21" s="7" t="s">
        <v>13</v>
      </c>
      <c r="P21" s="6" t="s">
        <v>195</v>
      </c>
      <c r="Q21" s="7" t="s">
        <v>13</v>
      </c>
    </row>
    <row r="22" spans="2:17" x14ac:dyDescent="0.25">
      <c r="B22" t="s">
        <v>191</v>
      </c>
      <c r="D22" t="s">
        <v>5</v>
      </c>
      <c r="N22" s="6" t="s">
        <v>15</v>
      </c>
      <c r="O22" s="7" t="s">
        <v>13</v>
      </c>
      <c r="P22" s="6" t="s">
        <v>15</v>
      </c>
      <c r="Q22" s="7" t="s">
        <v>16</v>
      </c>
    </row>
    <row r="23" spans="2:17" x14ac:dyDescent="0.25">
      <c r="B23" t="s">
        <v>192</v>
      </c>
      <c r="D23" t="s">
        <v>162</v>
      </c>
      <c r="N23" s="6" t="s">
        <v>17</v>
      </c>
      <c r="O23" s="7" t="s">
        <v>13</v>
      </c>
      <c r="P23" s="6" t="s">
        <v>18</v>
      </c>
      <c r="Q23" s="7"/>
    </row>
    <row r="24" spans="2:17" x14ac:dyDescent="0.25">
      <c r="B24" t="s">
        <v>5</v>
      </c>
      <c r="D24" t="s">
        <v>163</v>
      </c>
      <c r="N24" s="6" t="s">
        <v>19</v>
      </c>
      <c r="O24" s="7" t="s">
        <v>13</v>
      </c>
      <c r="P24" s="6" t="s">
        <v>196</v>
      </c>
      <c r="Q24" s="7" t="s">
        <v>13</v>
      </c>
    </row>
    <row r="25" spans="2:17" x14ac:dyDescent="0.25">
      <c r="B25" t="s">
        <v>5</v>
      </c>
      <c r="D25" t="s">
        <v>161</v>
      </c>
      <c r="F25" s="2" t="s">
        <v>4</v>
      </c>
      <c r="N25" s="6" t="s">
        <v>18</v>
      </c>
      <c r="O25" s="7" t="s">
        <v>20</v>
      </c>
      <c r="P25" s="6" t="s">
        <v>197</v>
      </c>
      <c r="Q25" s="7" t="s">
        <v>13</v>
      </c>
    </row>
    <row r="26" spans="2:17" x14ac:dyDescent="0.25">
      <c r="B26" t="s">
        <v>5</v>
      </c>
      <c r="D26" t="s">
        <v>160</v>
      </c>
      <c r="N26" s="6"/>
      <c r="O26" s="7" t="s">
        <v>21</v>
      </c>
      <c r="P26" s="6" t="s">
        <v>22</v>
      </c>
      <c r="Q26" s="7" t="s">
        <v>13</v>
      </c>
    </row>
    <row r="27" spans="2:17" x14ac:dyDescent="0.25">
      <c r="B27" t="s">
        <v>5</v>
      </c>
      <c r="D27" t="s">
        <v>166</v>
      </c>
      <c r="N27" s="6"/>
      <c r="O27" s="7"/>
      <c r="P27" s="6" t="s">
        <v>198</v>
      </c>
      <c r="Q27" s="7" t="s">
        <v>13</v>
      </c>
    </row>
    <row r="28" spans="2:17" x14ac:dyDescent="0.25">
      <c r="B28" t="s">
        <v>5</v>
      </c>
      <c r="D28" t="s">
        <v>188</v>
      </c>
      <c r="F28" s="2" t="s">
        <v>189</v>
      </c>
      <c r="N28" s="6"/>
      <c r="O28" s="7"/>
      <c r="P28" s="6" t="s">
        <v>23</v>
      </c>
      <c r="Q28" s="7" t="s">
        <v>20</v>
      </c>
    </row>
    <row r="29" spans="2:17" x14ac:dyDescent="0.25">
      <c r="F29" s="2"/>
      <c r="N29" s="8"/>
      <c r="O29" s="9"/>
      <c r="P29" s="8" t="s">
        <v>24</v>
      </c>
      <c r="Q29" s="9" t="s">
        <v>25</v>
      </c>
    </row>
    <row r="30" spans="2:17" x14ac:dyDescent="0.25">
      <c r="B30" s="36" t="s">
        <v>193</v>
      </c>
    </row>
    <row r="31" spans="2:17" x14ac:dyDescent="0.25">
      <c r="B31" t="s">
        <v>46</v>
      </c>
      <c r="D31" t="s">
        <v>5</v>
      </c>
    </row>
    <row r="32" spans="2:17" x14ac:dyDescent="0.25">
      <c r="B32" t="s">
        <v>49</v>
      </c>
      <c r="D32" t="s">
        <v>5</v>
      </c>
    </row>
    <row r="33" spans="2:6" x14ac:dyDescent="0.25">
      <c r="B33" t="s">
        <v>5</v>
      </c>
      <c r="D33" t="s">
        <v>164</v>
      </c>
    </row>
    <row r="34" spans="2:6" x14ac:dyDescent="0.25">
      <c r="B34" t="s">
        <v>5</v>
      </c>
      <c r="D34" t="s">
        <v>165</v>
      </c>
      <c r="F34" s="2" t="s">
        <v>4</v>
      </c>
    </row>
    <row r="35" spans="2:6" x14ac:dyDescent="0.25">
      <c r="B35" t="s">
        <v>5</v>
      </c>
      <c r="C35" t="s">
        <v>5</v>
      </c>
      <c r="D35" t="s">
        <v>186</v>
      </c>
    </row>
    <row r="36" spans="2:6" x14ac:dyDescent="0.25">
      <c r="B36" t="s">
        <v>5</v>
      </c>
      <c r="C36" t="s">
        <v>5</v>
      </c>
      <c r="D36" t="s">
        <v>187</v>
      </c>
    </row>
    <row r="38" spans="2:6" ht="15.75" x14ac:dyDescent="0.25">
      <c r="B38" s="35" t="s">
        <v>178</v>
      </c>
    </row>
    <row r="39" spans="2:6" x14ac:dyDescent="0.25">
      <c r="B39" t="s">
        <v>203</v>
      </c>
    </row>
  </sheetData>
  <mergeCells count="8">
    <mergeCell ref="X3:AA3"/>
    <mergeCell ref="N18:O18"/>
    <mergeCell ref="P18:Q18"/>
    <mergeCell ref="N19:O19"/>
    <mergeCell ref="P19:Q19"/>
    <mergeCell ref="B4:F4"/>
    <mergeCell ref="G4:K4"/>
    <mergeCell ref="Q3:W3"/>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C2EB8D-6771-49AC-9E21-D0119AB322A4}">
  <sheetPr>
    <tabColor theme="5" tint="-0.249977111117893"/>
  </sheetPr>
  <dimension ref="A1:AI66"/>
  <sheetViews>
    <sheetView zoomScale="90" zoomScaleNormal="90" workbookViewId="0">
      <pane ySplit="7" topLeftCell="A8" activePane="bottomLeft" state="frozen"/>
      <selection activeCell="AI39" sqref="AI39"/>
      <selection pane="bottomLeft" activeCell="A8" sqref="A8"/>
    </sheetView>
  </sheetViews>
  <sheetFormatPr defaultRowHeight="12.75" x14ac:dyDescent="0.25"/>
  <cols>
    <col min="1" max="1" width="4.85546875" style="39" customWidth="1"/>
    <col min="2" max="2" width="5.28515625" style="38" bestFit="1" customWidth="1"/>
    <col min="3" max="3" width="4.85546875" style="41" customWidth="1"/>
    <col min="4" max="4" width="5" style="40" customWidth="1"/>
    <col min="5" max="6" width="4.140625" style="40" bestFit="1" customWidth="1"/>
    <col min="7" max="7" width="4.140625" style="114" bestFit="1" customWidth="1"/>
    <col min="8" max="8" width="4.140625" style="40" customWidth="1"/>
    <col min="9" max="9" width="4.140625" style="57" bestFit="1" customWidth="1"/>
    <col min="10" max="10" width="4.140625" style="38" bestFit="1" customWidth="1"/>
    <col min="11" max="13" width="5" style="38" bestFit="1" customWidth="1"/>
    <col min="14" max="14" width="5" style="42" bestFit="1" customWidth="1"/>
    <col min="15" max="20" width="4.140625" style="40" bestFit="1" customWidth="1"/>
    <col min="21" max="21" width="5.85546875" style="40" customWidth="1"/>
    <col min="22" max="23" width="4.140625" style="40" bestFit="1" customWidth="1"/>
    <col min="24" max="24" width="4.140625" style="114" bestFit="1" customWidth="1"/>
    <col min="25" max="28" width="4.140625" style="40" bestFit="1" customWidth="1"/>
    <col min="29" max="29" width="4.140625" style="40" customWidth="1"/>
    <col min="30" max="31" width="4.140625" style="40" bestFit="1" customWidth="1"/>
    <col min="32" max="34" width="4.140625" style="40" customWidth="1"/>
    <col min="35" max="35" width="4.140625" style="57" bestFit="1" customWidth="1"/>
    <col min="36" max="16384" width="9.140625" style="38"/>
  </cols>
  <sheetData>
    <row r="1" spans="1:35" x14ac:dyDescent="0.25">
      <c r="A1" s="55"/>
      <c r="B1" s="54"/>
      <c r="C1" s="52" t="s">
        <v>221</v>
      </c>
      <c r="D1" s="51"/>
      <c r="E1" s="54" t="s">
        <v>221</v>
      </c>
      <c r="F1" s="54" t="s">
        <v>220</v>
      </c>
      <c r="G1" s="51"/>
      <c r="H1" s="51"/>
      <c r="I1" s="51"/>
      <c r="J1" s="51"/>
      <c r="K1" s="51"/>
      <c r="L1" s="51"/>
      <c r="M1" s="51"/>
      <c r="N1" s="53"/>
      <c r="O1" s="51"/>
      <c r="P1" s="51"/>
      <c r="Q1" s="51"/>
      <c r="R1" s="51"/>
      <c r="S1" s="51"/>
      <c r="T1" s="51"/>
      <c r="U1" s="51"/>
      <c r="V1" s="51"/>
      <c r="W1" s="51"/>
      <c r="X1" s="146"/>
      <c r="Y1" s="51"/>
      <c r="Z1" s="51"/>
      <c r="AA1" s="51"/>
      <c r="AB1" s="51"/>
      <c r="AC1" s="51"/>
      <c r="AD1" s="51"/>
      <c r="AE1" s="51"/>
      <c r="AF1" s="51"/>
      <c r="AG1" s="51"/>
      <c r="AH1" s="51"/>
      <c r="AI1" s="53"/>
    </row>
    <row r="2" spans="1:35" x14ac:dyDescent="0.25">
      <c r="A2" s="50"/>
      <c r="B2" s="145"/>
      <c r="C2" s="39" t="s">
        <v>219</v>
      </c>
      <c r="D2" s="38"/>
      <c r="E2" s="145" t="s">
        <v>219</v>
      </c>
      <c r="F2" s="145" t="s">
        <v>218</v>
      </c>
      <c r="G2" s="38"/>
      <c r="H2" s="38"/>
      <c r="I2" s="38"/>
      <c r="O2" s="38"/>
      <c r="P2" s="38"/>
      <c r="Q2" s="38"/>
      <c r="R2" s="38"/>
      <c r="S2" s="38"/>
      <c r="T2" s="38"/>
      <c r="U2" s="38"/>
      <c r="V2" s="38"/>
      <c r="W2" s="38"/>
      <c r="X2" s="113"/>
      <c r="Y2" s="38"/>
      <c r="Z2" s="38"/>
      <c r="AA2" s="38"/>
      <c r="AB2" s="38"/>
      <c r="AC2" s="38"/>
      <c r="AD2" s="38"/>
      <c r="AE2" s="38"/>
      <c r="AF2" s="38"/>
      <c r="AG2" s="38"/>
      <c r="AH2" s="38"/>
      <c r="AI2" s="42"/>
    </row>
    <row r="3" spans="1:35" x14ac:dyDescent="0.25">
      <c r="A3" s="50"/>
      <c r="B3" s="145"/>
      <c r="C3" s="50"/>
      <c r="D3" s="38"/>
      <c r="E3" s="38"/>
      <c r="F3" s="38"/>
      <c r="G3" s="38"/>
      <c r="H3" s="38"/>
      <c r="I3" s="38"/>
      <c r="O3" s="38"/>
      <c r="P3" s="38"/>
      <c r="Q3" s="38"/>
      <c r="R3" s="38"/>
      <c r="S3" s="38"/>
      <c r="T3" s="38"/>
      <c r="U3" s="38"/>
      <c r="V3" s="38"/>
      <c r="W3" s="38"/>
      <c r="X3" s="113"/>
      <c r="Y3" s="38"/>
      <c r="Z3" s="38"/>
      <c r="AA3" s="38"/>
      <c r="AB3" s="38"/>
      <c r="AC3" s="38"/>
      <c r="AD3" s="38"/>
      <c r="AE3" s="38"/>
      <c r="AF3" s="38"/>
      <c r="AG3" s="38"/>
      <c r="AH3" s="38"/>
      <c r="AI3" s="42"/>
    </row>
    <row r="4" spans="1:35" ht="13.5" thickBot="1" x14ac:dyDescent="0.3">
      <c r="A4" s="144"/>
      <c r="B4" s="143"/>
      <c r="C4" s="144"/>
      <c r="D4" s="143"/>
      <c r="E4" s="143"/>
      <c r="F4" s="143"/>
      <c r="G4" s="143"/>
      <c r="H4" s="143"/>
      <c r="I4" s="143"/>
      <c r="J4" s="143"/>
      <c r="K4" s="143"/>
      <c r="L4" s="143"/>
      <c r="M4" s="143"/>
      <c r="N4" s="142"/>
      <c r="O4" s="38"/>
      <c r="P4" s="38"/>
      <c r="Q4" s="38"/>
      <c r="R4" s="38"/>
      <c r="S4" s="38"/>
      <c r="T4" s="38"/>
      <c r="U4" s="38"/>
      <c r="V4" s="38"/>
      <c r="W4" s="38"/>
      <c r="X4" s="113"/>
      <c r="Y4" s="38"/>
      <c r="Z4" s="38"/>
      <c r="AA4" s="38"/>
      <c r="AB4" s="38"/>
      <c r="AC4" s="38"/>
      <c r="AD4" s="38"/>
      <c r="AE4" s="38"/>
      <c r="AF4" s="38"/>
      <c r="AG4" s="38"/>
      <c r="AH4" s="38"/>
      <c r="AI4" s="42"/>
    </row>
    <row r="5" spans="1:35" ht="28.5" x14ac:dyDescent="0.25">
      <c r="A5" s="189" t="s">
        <v>0</v>
      </c>
      <c r="B5" s="190"/>
      <c r="C5" s="190"/>
      <c r="D5" s="190"/>
      <c r="E5" s="190"/>
      <c r="F5" s="190"/>
      <c r="G5" s="190"/>
      <c r="H5" s="190"/>
      <c r="I5" s="190"/>
      <c r="J5" s="190"/>
      <c r="K5" s="190"/>
      <c r="L5" s="190"/>
      <c r="M5" s="190"/>
      <c r="N5" s="191"/>
      <c r="O5" s="192" t="s">
        <v>1</v>
      </c>
      <c r="P5" s="193"/>
      <c r="Q5" s="193"/>
      <c r="R5" s="193"/>
      <c r="S5" s="193"/>
      <c r="T5" s="193"/>
      <c r="U5" s="193"/>
      <c r="V5" s="193"/>
      <c r="W5" s="193"/>
      <c r="X5" s="193"/>
      <c r="Y5" s="193"/>
      <c r="Z5" s="193"/>
      <c r="AA5" s="193"/>
      <c r="AB5" s="193"/>
      <c r="AC5" s="193"/>
      <c r="AD5" s="193"/>
      <c r="AE5" s="193"/>
      <c r="AF5" s="193"/>
      <c r="AG5" s="193"/>
      <c r="AH5" s="193"/>
      <c r="AI5" s="194"/>
    </row>
    <row r="6" spans="1:35" ht="18.75" customHeight="1" thickBot="1" x14ac:dyDescent="0.3">
      <c r="A6" s="195" t="s">
        <v>217</v>
      </c>
      <c r="B6" s="196"/>
      <c r="C6" s="196"/>
      <c r="D6" s="196"/>
      <c r="E6" s="196"/>
      <c r="F6" s="196"/>
      <c r="G6" s="196"/>
      <c r="H6" s="196"/>
      <c r="I6" s="197"/>
      <c r="J6" s="198" t="s">
        <v>216</v>
      </c>
      <c r="K6" s="196"/>
      <c r="L6" s="196"/>
      <c r="M6" s="196"/>
      <c r="N6" s="199"/>
      <c r="O6" s="200" t="s">
        <v>673</v>
      </c>
      <c r="P6" s="201"/>
      <c r="Q6" s="201"/>
      <c r="R6" s="201"/>
      <c r="S6" s="201"/>
      <c r="T6" s="201"/>
      <c r="U6" s="201"/>
      <c r="V6" s="201"/>
      <c r="W6" s="201"/>
      <c r="X6" s="202"/>
      <c r="Y6" s="203" t="s">
        <v>672</v>
      </c>
      <c r="Z6" s="201"/>
      <c r="AA6" s="201"/>
      <c r="AB6" s="201"/>
      <c r="AC6" s="201"/>
      <c r="AD6" s="201"/>
      <c r="AE6" s="201"/>
      <c r="AF6" s="201"/>
      <c r="AG6" s="201"/>
      <c r="AH6" s="201"/>
      <c r="AI6" s="204"/>
    </row>
    <row r="7" spans="1:35" s="130" customFormat="1" ht="144" customHeight="1" thickBot="1" x14ac:dyDescent="0.3">
      <c r="A7" s="141" t="s">
        <v>2</v>
      </c>
      <c r="B7" s="135" t="s">
        <v>665</v>
      </c>
      <c r="C7" s="140" t="s">
        <v>671</v>
      </c>
      <c r="D7" s="139" t="s">
        <v>61</v>
      </c>
      <c r="E7" s="137" t="s">
        <v>62</v>
      </c>
      <c r="F7" s="137" t="s">
        <v>63</v>
      </c>
      <c r="G7" s="138" t="s">
        <v>64</v>
      </c>
      <c r="H7" s="137" t="s">
        <v>175</v>
      </c>
      <c r="I7" s="136" t="s">
        <v>231</v>
      </c>
      <c r="J7" s="135" t="s">
        <v>65</v>
      </c>
      <c r="K7" s="135" t="s">
        <v>66</v>
      </c>
      <c r="L7" s="135" t="s">
        <v>67</v>
      </c>
      <c r="M7" s="135" t="s">
        <v>68</v>
      </c>
      <c r="N7" s="134" t="s">
        <v>68</v>
      </c>
      <c r="O7" s="132" t="s">
        <v>119</v>
      </c>
      <c r="P7" s="132" t="s">
        <v>120</v>
      </c>
      <c r="Q7" s="132" t="s">
        <v>121</v>
      </c>
      <c r="R7" s="132" t="s">
        <v>122</v>
      </c>
      <c r="S7" s="132" t="s">
        <v>123</v>
      </c>
      <c r="T7" s="132" t="s">
        <v>124</v>
      </c>
      <c r="U7" s="132" t="s">
        <v>125</v>
      </c>
      <c r="V7" s="132" t="s">
        <v>126</v>
      </c>
      <c r="W7" s="132" t="s">
        <v>127</v>
      </c>
      <c r="X7" s="133" t="s">
        <v>128</v>
      </c>
      <c r="Y7" s="132" t="s">
        <v>129</v>
      </c>
      <c r="Z7" s="132" t="s">
        <v>130</v>
      </c>
      <c r="AA7" s="132" t="s">
        <v>131</v>
      </c>
      <c r="AB7" s="132" t="s">
        <v>132</v>
      </c>
      <c r="AC7" s="132" t="s">
        <v>670</v>
      </c>
      <c r="AD7" s="132" t="s">
        <v>229</v>
      </c>
      <c r="AE7" s="132" t="s">
        <v>26</v>
      </c>
      <c r="AF7" s="132" t="s">
        <v>27</v>
      </c>
      <c r="AG7" s="132" t="s">
        <v>669</v>
      </c>
      <c r="AH7" s="132" t="s">
        <v>202</v>
      </c>
      <c r="AI7" s="131" t="s">
        <v>668</v>
      </c>
    </row>
    <row r="8" spans="1:35" ht="12.75" customHeight="1" x14ac:dyDescent="0.25">
      <c r="A8" s="39">
        <v>1</v>
      </c>
      <c r="B8" s="38" t="s">
        <v>248</v>
      </c>
      <c r="C8" s="41" t="s">
        <v>51</v>
      </c>
      <c r="J8" s="38" t="s">
        <v>43</v>
      </c>
      <c r="K8" s="38" t="s">
        <v>41</v>
      </c>
      <c r="P8" s="40">
        <v>1</v>
      </c>
      <c r="Q8" s="40">
        <v>64</v>
      </c>
      <c r="R8" s="40">
        <v>0</v>
      </c>
      <c r="S8" s="40">
        <v>1</v>
      </c>
      <c r="T8" s="40">
        <v>0</v>
      </c>
      <c r="U8" s="40" t="s">
        <v>41</v>
      </c>
      <c r="V8" s="40">
        <v>0</v>
      </c>
      <c r="W8" s="40">
        <v>0</v>
      </c>
      <c r="X8" s="114">
        <v>0</v>
      </c>
      <c r="Y8" s="40">
        <v>0</v>
      </c>
      <c r="Z8" s="40">
        <v>0</v>
      </c>
      <c r="AA8" s="40">
        <v>0</v>
      </c>
      <c r="AB8" s="40">
        <v>0</v>
      </c>
    </row>
    <row r="9" spans="1:35" ht="12.75" customHeight="1" x14ac:dyDescent="0.25">
      <c r="A9" s="39">
        <v>2</v>
      </c>
      <c r="B9" s="38" t="s">
        <v>248</v>
      </c>
      <c r="C9" s="41" t="s">
        <v>51</v>
      </c>
      <c r="J9" s="38" t="s">
        <v>43</v>
      </c>
      <c r="K9" s="38" t="s">
        <v>204</v>
      </c>
      <c r="P9" s="40">
        <v>2</v>
      </c>
      <c r="Q9" s="40">
        <v>64</v>
      </c>
      <c r="R9" s="40">
        <v>0</v>
      </c>
      <c r="S9" s="40">
        <v>1</v>
      </c>
      <c r="T9" s="40">
        <v>2</v>
      </c>
      <c r="U9" s="40" t="s">
        <v>204</v>
      </c>
      <c r="V9" s="40">
        <v>0</v>
      </c>
      <c r="W9" s="40">
        <v>0</v>
      </c>
      <c r="X9" s="114">
        <v>0</v>
      </c>
      <c r="Y9" s="40">
        <v>0</v>
      </c>
      <c r="Z9" s="40">
        <v>0</v>
      </c>
      <c r="AA9" s="40">
        <v>0</v>
      </c>
      <c r="AB9" s="40">
        <v>0</v>
      </c>
    </row>
    <row r="10" spans="1:35" x14ac:dyDescent="0.25">
      <c r="A10" s="39">
        <v>3</v>
      </c>
      <c r="B10" s="38" t="s">
        <v>248</v>
      </c>
      <c r="C10" s="41" t="s">
        <v>51</v>
      </c>
      <c r="J10" s="38" t="s">
        <v>43</v>
      </c>
      <c r="L10" s="38" t="s">
        <v>41</v>
      </c>
      <c r="P10" s="40">
        <v>3</v>
      </c>
      <c r="Q10" s="40">
        <v>64</v>
      </c>
      <c r="R10" s="40">
        <v>0</v>
      </c>
      <c r="S10" s="40">
        <v>2</v>
      </c>
      <c r="T10" s="40">
        <v>0</v>
      </c>
      <c r="U10" s="40" t="s">
        <v>41</v>
      </c>
      <c r="V10" s="40">
        <v>0</v>
      </c>
      <c r="W10" s="40">
        <v>0</v>
      </c>
      <c r="X10" s="114">
        <v>0</v>
      </c>
      <c r="Y10" s="49" t="s">
        <v>667</v>
      </c>
    </row>
    <row r="11" spans="1:35" x14ac:dyDescent="0.25">
      <c r="A11" s="39">
        <v>4</v>
      </c>
      <c r="B11" s="38" t="s">
        <v>248</v>
      </c>
      <c r="C11" s="41" t="s">
        <v>51</v>
      </c>
      <c r="J11" s="38" t="s">
        <v>43</v>
      </c>
      <c r="L11" s="38" t="s">
        <v>204</v>
      </c>
      <c r="P11" s="40">
        <v>4</v>
      </c>
      <c r="Q11" s="40">
        <v>64</v>
      </c>
      <c r="R11" s="40">
        <v>0</v>
      </c>
      <c r="S11" s="40">
        <v>2</v>
      </c>
      <c r="T11" s="40">
        <v>2</v>
      </c>
      <c r="U11" s="40" t="s">
        <v>204</v>
      </c>
      <c r="V11" s="40">
        <v>0</v>
      </c>
      <c r="W11" s="40">
        <v>0</v>
      </c>
      <c r="X11" s="114">
        <v>0</v>
      </c>
      <c r="Y11" s="40">
        <v>0</v>
      </c>
      <c r="Z11" s="40">
        <v>0</v>
      </c>
      <c r="AA11" s="40">
        <v>0</v>
      </c>
      <c r="AB11" s="40">
        <v>0</v>
      </c>
    </row>
    <row r="12" spans="1:35" x14ac:dyDescent="0.25">
      <c r="A12" s="39">
        <v>5</v>
      </c>
      <c r="B12" s="38" t="s">
        <v>248</v>
      </c>
      <c r="C12" s="41" t="s">
        <v>51</v>
      </c>
      <c r="J12" s="38" t="s">
        <v>43</v>
      </c>
      <c r="M12" s="38" t="s">
        <v>41</v>
      </c>
      <c r="P12" s="40">
        <v>5</v>
      </c>
      <c r="Q12" s="40">
        <v>64</v>
      </c>
      <c r="R12" s="40">
        <v>0</v>
      </c>
      <c r="S12" s="40">
        <v>3</v>
      </c>
      <c r="T12" s="40">
        <v>0</v>
      </c>
      <c r="U12" s="40" t="s">
        <v>41</v>
      </c>
      <c r="V12" s="40">
        <v>0</v>
      </c>
      <c r="W12" s="40">
        <v>0</v>
      </c>
      <c r="X12" s="114">
        <v>0</v>
      </c>
      <c r="Y12" s="40">
        <v>0</v>
      </c>
      <c r="Z12" s="40">
        <v>0</v>
      </c>
      <c r="AA12" s="40">
        <v>0</v>
      </c>
      <c r="AB12" s="40">
        <v>0</v>
      </c>
    </row>
    <row r="13" spans="1:35" x14ac:dyDescent="0.25">
      <c r="A13" s="39">
        <v>6</v>
      </c>
      <c r="B13" s="38" t="s">
        <v>248</v>
      </c>
      <c r="C13" s="41" t="s">
        <v>51</v>
      </c>
      <c r="J13" s="38" t="s">
        <v>43</v>
      </c>
      <c r="M13" s="38" t="s">
        <v>204</v>
      </c>
      <c r="P13" s="40">
        <v>6</v>
      </c>
      <c r="Q13" s="40">
        <v>64</v>
      </c>
      <c r="R13" s="40">
        <v>0</v>
      </c>
      <c r="S13" s="40">
        <v>3</v>
      </c>
      <c r="T13" s="40">
        <v>2</v>
      </c>
      <c r="U13" s="40" t="s">
        <v>204</v>
      </c>
      <c r="V13" s="40">
        <v>0</v>
      </c>
      <c r="W13" s="40">
        <v>0</v>
      </c>
      <c r="X13" s="114">
        <v>0</v>
      </c>
      <c r="Y13" s="40">
        <v>0</v>
      </c>
      <c r="Z13" s="40">
        <v>0</v>
      </c>
      <c r="AA13" s="40">
        <v>0</v>
      </c>
      <c r="AB13" s="40">
        <v>0</v>
      </c>
    </row>
    <row r="14" spans="1:35" x14ac:dyDescent="0.25">
      <c r="A14" s="39">
        <v>7</v>
      </c>
      <c r="B14" s="38" t="s">
        <v>248</v>
      </c>
      <c r="C14" s="41" t="s">
        <v>51</v>
      </c>
      <c r="J14" s="38" t="s">
        <v>43</v>
      </c>
      <c r="N14" s="42" t="s">
        <v>41</v>
      </c>
      <c r="P14" s="40">
        <v>7</v>
      </c>
      <c r="Q14" s="40">
        <v>64</v>
      </c>
      <c r="R14" s="40">
        <v>0</v>
      </c>
      <c r="S14" s="40">
        <v>4</v>
      </c>
      <c r="T14" s="40">
        <v>0</v>
      </c>
      <c r="U14" s="40" t="s">
        <v>41</v>
      </c>
      <c r="V14" s="40">
        <v>0</v>
      </c>
      <c r="W14" s="40">
        <v>0</v>
      </c>
      <c r="X14" s="114">
        <v>0</v>
      </c>
      <c r="Y14" s="40">
        <v>0</v>
      </c>
      <c r="Z14" s="40">
        <v>0</v>
      </c>
      <c r="AA14" s="40">
        <v>0</v>
      </c>
      <c r="AB14" s="40">
        <v>0</v>
      </c>
    </row>
    <row r="15" spans="1:35" s="43" customFormat="1" x14ac:dyDescent="0.25">
      <c r="A15" s="44">
        <v>8</v>
      </c>
      <c r="B15" s="43" t="s">
        <v>248</v>
      </c>
      <c r="C15" s="46" t="s">
        <v>51</v>
      </c>
      <c r="D15" s="45"/>
      <c r="E15" s="45"/>
      <c r="F15" s="45"/>
      <c r="G15" s="115"/>
      <c r="H15" s="45"/>
      <c r="I15" s="58"/>
      <c r="J15" s="43" t="s">
        <v>43</v>
      </c>
      <c r="N15" s="47" t="s">
        <v>204</v>
      </c>
      <c r="O15" s="45"/>
      <c r="P15" s="45">
        <v>8</v>
      </c>
      <c r="Q15" s="45">
        <v>64</v>
      </c>
      <c r="R15" s="45">
        <v>0</v>
      </c>
      <c r="S15" s="45">
        <v>4</v>
      </c>
      <c r="T15" s="45">
        <v>2</v>
      </c>
      <c r="U15" s="45" t="s">
        <v>204</v>
      </c>
      <c r="V15" s="45">
        <v>0</v>
      </c>
      <c r="W15" s="45">
        <v>0</v>
      </c>
      <c r="X15" s="115">
        <v>0</v>
      </c>
      <c r="Y15" s="45">
        <v>0</v>
      </c>
      <c r="Z15" s="45">
        <v>0</v>
      </c>
      <c r="AA15" s="45">
        <v>0</v>
      </c>
      <c r="AB15" s="45">
        <v>0</v>
      </c>
      <c r="AC15" s="45"/>
      <c r="AD15" s="45"/>
      <c r="AE15" s="45"/>
      <c r="AF15" s="45"/>
      <c r="AG15" s="45"/>
      <c r="AH15" s="45"/>
      <c r="AI15" s="58"/>
    </row>
    <row r="16" spans="1:35" s="104" customFormat="1" ht="12.75" customHeight="1" x14ac:dyDescent="0.25">
      <c r="A16" s="123">
        <v>9</v>
      </c>
      <c r="B16" s="104" t="s">
        <v>248</v>
      </c>
      <c r="C16" s="122" t="s">
        <v>43</v>
      </c>
      <c r="D16" s="118" t="s">
        <v>207</v>
      </c>
      <c r="E16" s="118"/>
      <c r="F16" s="118"/>
      <c r="G16" s="119"/>
      <c r="H16" s="118"/>
      <c r="I16" s="121"/>
      <c r="J16" s="104" t="s">
        <v>57</v>
      </c>
      <c r="N16" s="120"/>
      <c r="O16" s="118"/>
      <c r="P16" s="118">
        <v>9</v>
      </c>
      <c r="Q16" s="118">
        <v>64</v>
      </c>
      <c r="R16" s="118">
        <v>0</v>
      </c>
      <c r="S16" s="118">
        <v>0</v>
      </c>
      <c r="T16" s="118">
        <v>0</v>
      </c>
      <c r="U16" s="118">
        <v>0</v>
      </c>
      <c r="V16" s="118">
        <v>0</v>
      </c>
      <c r="W16" s="118">
        <v>0</v>
      </c>
      <c r="X16" s="119">
        <v>0</v>
      </c>
      <c r="Y16" s="118">
        <v>0</v>
      </c>
      <c r="Z16" s="118">
        <v>1</v>
      </c>
      <c r="AA16" s="118">
        <v>0</v>
      </c>
      <c r="AB16" s="118" t="s">
        <v>207</v>
      </c>
      <c r="AC16" s="118"/>
      <c r="AD16" s="118"/>
      <c r="AE16" s="118"/>
      <c r="AF16" s="118"/>
      <c r="AG16" s="118"/>
      <c r="AH16" s="118"/>
      <c r="AI16" s="121"/>
    </row>
    <row r="17" spans="1:35" x14ac:dyDescent="0.25">
      <c r="A17" s="39">
        <v>10</v>
      </c>
      <c r="B17" s="38" t="s">
        <v>248</v>
      </c>
      <c r="C17" s="41" t="s">
        <v>43</v>
      </c>
      <c r="E17" s="40" t="s">
        <v>207</v>
      </c>
      <c r="J17" s="38" t="s">
        <v>57</v>
      </c>
      <c r="P17" s="40">
        <v>10</v>
      </c>
      <c r="Q17" s="40">
        <v>64</v>
      </c>
      <c r="R17" s="40">
        <v>0</v>
      </c>
      <c r="S17" s="40">
        <v>0</v>
      </c>
      <c r="T17" s="40">
        <v>0</v>
      </c>
      <c r="U17" s="40">
        <v>0</v>
      </c>
      <c r="V17" s="40">
        <v>0</v>
      </c>
      <c r="W17" s="40">
        <v>0</v>
      </c>
      <c r="X17" s="114">
        <v>0</v>
      </c>
      <c r="Y17" s="40">
        <v>0</v>
      </c>
      <c r="Z17" s="40">
        <v>2</v>
      </c>
      <c r="AA17" s="40">
        <v>0</v>
      </c>
      <c r="AB17" s="40" t="s">
        <v>207</v>
      </c>
    </row>
    <row r="18" spans="1:35" x14ac:dyDescent="0.25">
      <c r="A18" s="39">
        <v>11</v>
      </c>
      <c r="B18" s="38" t="s">
        <v>248</v>
      </c>
      <c r="C18" s="41" t="s">
        <v>43</v>
      </c>
      <c r="F18" s="40" t="s">
        <v>207</v>
      </c>
      <c r="J18" s="38" t="s">
        <v>57</v>
      </c>
      <c r="P18" s="40">
        <v>11</v>
      </c>
      <c r="Q18" s="40">
        <v>64</v>
      </c>
      <c r="R18" s="40">
        <v>0</v>
      </c>
      <c r="S18" s="40">
        <v>0</v>
      </c>
      <c r="T18" s="40">
        <v>0</v>
      </c>
      <c r="U18" s="40">
        <v>0</v>
      </c>
      <c r="V18" s="40">
        <v>0</v>
      </c>
      <c r="W18" s="40">
        <v>0</v>
      </c>
      <c r="X18" s="114">
        <v>0</v>
      </c>
      <c r="Y18" s="40">
        <v>0</v>
      </c>
      <c r="Z18" s="40">
        <v>3</v>
      </c>
      <c r="AA18" s="40">
        <v>0</v>
      </c>
      <c r="AB18" s="40" t="s">
        <v>207</v>
      </c>
    </row>
    <row r="19" spans="1:35" s="43" customFormat="1" x14ac:dyDescent="0.25">
      <c r="A19" s="44">
        <v>12</v>
      </c>
      <c r="B19" s="43" t="s">
        <v>248</v>
      </c>
      <c r="C19" s="46" t="s">
        <v>43</v>
      </c>
      <c r="D19" s="45"/>
      <c r="E19" s="45"/>
      <c r="F19" s="45"/>
      <c r="G19" s="115" t="s">
        <v>207</v>
      </c>
      <c r="H19" s="45"/>
      <c r="I19" s="58"/>
      <c r="J19" s="43" t="s">
        <v>57</v>
      </c>
      <c r="N19" s="47"/>
      <c r="O19" s="45"/>
      <c r="P19" s="45">
        <v>12</v>
      </c>
      <c r="Q19" s="45">
        <v>64</v>
      </c>
      <c r="R19" s="45">
        <v>0</v>
      </c>
      <c r="S19" s="45">
        <v>0</v>
      </c>
      <c r="T19" s="45">
        <v>0</v>
      </c>
      <c r="U19" s="45">
        <v>0</v>
      </c>
      <c r="V19" s="45">
        <v>0</v>
      </c>
      <c r="W19" s="45">
        <v>0</v>
      </c>
      <c r="X19" s="115">
        <v>0</v>
      </c>
      <c r="Y19" s="45">
        <v>0</v>
      </c>
      <c r="Z19" s="45">
        <v>4</v>
      </c>
      <c r="AA19" s="45">
        <v>0</v>
      </c>
      <c r="AB19" s="45" t="s">
        <v>207</v>
      </c>
      <c r="AC19" s="45"/>
      <c r="AD19" s="45"/>
      <c r="AE19" s="45"/>
      <c r="AF19" s="45"/>
      <c r="AG19" s="45"/>
      <c r="AH19" s="45"/>
      <c r="AI19" s="58"/>
    </row>
    <row r="20" spans="1:35" ht="12.75" customHeight="1" x14ac:dyDescent="0.25">
      <c r="A20" s="39">
        <v>13</v>
      </c>
      <c r="B20" s="38" t="s">
        <v>248</v>
      </c>
      <c r="C20" s="41" t="s">
        <v>43</v>
      </c>
      <c r="D20" s="40" t="s">
        <v>207</v>
      </c>
      <c r="J20" s="38" t="s">
        <v>43</v>
      </c>
      <c r="K20" s="38" t="s">
        <v>41</v>
      </c>
      <c r="P20" s="40">
        <v>13</v>
      </c>
      <c r="Q20" s="40">
        <v>64</v>
      </c>
      <c r="R20" s="40">
        <v>0</v>
      </c>
      <c r="S20" s="40">
        <v>1</v>
      </c>
      <c r="T20" s="40">
        <v>0</v>
      </c>
      <c r="U20" s="40" t="s">
        <v>41</v>
      </c>
      <c r="V20" s="40">
        <v>0</v>
      </c>
      <c r="W20" s="40">
        <v>0</v>
      </c>
      <c r="X20" s="114">
        <v>0</v>
      </c>
      <c r="Y20" s="118">
        <v>0</v>
      </c>
      <c r="Z20" s="118">
        <v>1</v>
      </c>
      <c r="AA20" s="118">
        <v>0</v>
      </c>
      <c r="AB20" s="118" t="s">
        <v>207</v>
      </c>
    </row>
    <row r="21" spans="1:35" ht="12.75" customHeight="1" x14ac:dyDescent="0.25">
      <c r="A21" s="39">
        <v>14</v>
      </c>
      <c r="B21" s="38" t="s">
        <v>248</v>
      </c>
      <c r="C21" s="41" t="s">
        <v>43</v>
      </c>
      <c r="D21" s="40" t="s">
        <v>207</v>
      </c>
      <c r="J21" s="38" t="s">
        <v>43</v>
      </c>
      <c r="K21" s="38" t="s">
        <v>204</v>
      </c>
      <c r="P21" s="40">
        <v>14</v>
      </c>
      <c r="Q21" s="40">
        <v>64</v>
      </c>
      <c r="R21" s="40">
        <v>0</v>
      </c>
      <c r="S21" s="40">
        <v>1</v>
      </c>
      <c r="T21" s="40">
        <v>2</v>
      </c>
      <c r="U21" s="40" t="s">
        <v>204</v>
      </c>
      <c r="V21" s="40">
        <v>0</v>
      </c>
      <c r="W21" s="40">
        <v>0</v>
      </c>
      <c r="X21" s="114">
        <v>0</v>
      </c>
      <c r="Y21" s="40">
        <v>0</v>
      </c>
      <c r="Z21" s="40">
        <v>1</v>
      </c>
      <c r="AA21" s="40">
        <v>0</v>
      </c>
      <c r="AB21" s="40" t="s">
        <v>207</v>
      </c>
    </row>
    <row r="22" spans="1:35" x14ac:dyDescent="0.25">
      <c r="A22" s="39">
        <v>15</v>
      </c>
      <c r="B22" s="38" t="s">
        <v>248</v>
      </c>
      <c r="C22" s="41" t="s">
        <v>43</v>
      </c>
      <c r="E22" s="40" t="s">
        <v>207</v>
      </c>
      <c r="J22" s="38" t="s">
        <v>43</v>
      </c>
      <c r="L22" s="38" t="s">
        <v>41</v>
      </c>
      <c r="P22" s="40">
        <v>15</v>
      </c>
      <c r="Q22" s="40">
        <v>64</v>
      </c>
      <c r="R22" s="40">
        <v>0</v>
      </c>
      <c r="S22" s="40">
        <v>2</v>
      </c>
      <c r="T22" s="40">
        <v>0</v>
      </c>
      <c r="U22" s="40" t="s">
        <v>41</v>
      </c>
      <c r="V22" s="40">
        <v>0</v>
      </c>
      <c r="W22" s="40">
        <v>0</v>
      </c>
      <c r="X22" s="114">
        <v>0</v>
      </c>
      <c r="Y22" s="40">
        <v>0</v>
      </c>
      <c r="Z22" s="40">
        <v>2</v>
      </c>
      <c r="AA22" s="40">
        <v>0</v>
      </c>
      <c r="AB22" s="40" t="s">
        <v>207</v>
      </c>
    </row>
    <row r="23" spans="1:35" x14ac:dyDescent="0.25">
      <c r="A23" s="39">
        <v>16</v>
      </c>
      <c r="B23" s="38" t="s">
        <v>248</v>
      </c>
      <c r="C23" s="41" t="s">
        <v>43</v>
      </c>
      <c r="E23" s="40" t="s">
        <v>207</v>
      </c>
      <c r="J23" s="38" t="s">
        <v>43</v>
      </c>
      <c r="L23" s="38" t="s">
        <v>204</v>
      </c>
      <c r="P23" s="40">
        <v>16</v>
      </c>
      <c r="Q23" s="40">
        <v>64</v>
      </c>
      <c r="R23" s="40">
        <v>0</v>
      </c>
      <c r="S23" s="40">
        <v>2</v>
      </c>
      <c r="T23" s="40">
        <v>2</v>
      </c>
      <c r="U23" s="40" t="s">
        <v>204</v>
      </c>
      <c r="V23" s="40">
        <v>0</v>
      </c>
      <c r="W23" s="40">
        <v>0</v>
      </c>
      <c r="X23" s="114">
        <v>0</v>
      </c>
      <c r="Y23" s="40">
        <v>0</v>
      </c>
      <c r="Z23" s="40">
        <v>2</v>
      </c>
      <c r="AA23" s="40">
        <v>0</v>
      </c>
      <c r="AB23" s="40" t="s">
        <v>207</v>
      </c>
    </row>
    <row r="24" spans="1:35" x14ac:dyDescent="0.25">
      <c r="A24" s="39">
        <v>17</v>
      </c>
      <c r="B24" s="38" t="s">
        <v>248</v>
      </c>
      <c r="C24" s="41" t="s">
        <v>43</v>
      </c>
      <c r="F24" s="40" t="s">
        <v>207</v>
      </c>
      <c r="J24" s="38" t="s">
        <v>43</v>
      </c>
      <c r="M24" s="38" t="s">
        <v>41</v>
      </c>
      <c r="P24" s="40">
        <v>17</v>
      </c>
      <c r="Q24" s="40">
        <v>64</v>
      </c>
      <c r="R24" s="40">
        <v>0</v>
      </c>
      <c r="S24" s="40">
        <v>3</v>
      </c>
      <c r="T24" s="40">
        <v>0</v>
      </c>
      <c r="U24" s="40" t="s">
        <v>41</v>
      </c>
      <c r="V24" s="40">
        <v>0</v>
      </c>
      <c r="W24" s="40">
        <v>0</v>
      </c>
      <c r="X24" s="114">
        <v>0</v>
      </c>
      <c r="Y24" s="40">
        <v>0</v>
      </c>
      <c r="Z24" s="40">
        <v>3</v>
      </c>
      <c r="AA24" s="40">
        <v>0</v>
      </c>
      <c r="AB24" s="40" t="s">
        <v>207</v>
      </c>
    </row>
    <row r="25" spans="1:35" x14ac:dyDescent="0.25">
      <c r="A25" s="39">
        <v>18</v>
      </c>
      <c r="B25" s="38" t="s">
        <v>248</v>
      </c>
      <c r="C25" s="41" t="s">
        <v>43</v>
      </c>
      <c r="F25" s="40" t="s">
        <v>207</v>
      </c>
      <c r="J25" s="38" t="s">
        <v>43</v>
      </c>
      <c r="M25" s="38" t="s">
        <v>204</v>
      </c>
      <c r="P25" s="40">
        <v>18</v>
      </c>
      <c r="Q25" s="40">
        <v>64</v>
      </c>
      <c r="R25" s="40">
        <v>0</v>
      </c>
      <c r="S25" s="40">
        <v>3</v>
      </c>
      <c r="T25" s="40">
        <v>2</v>
      </c>
      <c r="U25" s="40" t="s">
        <v>204</v>
      </c>
      <c r="V25" s="40">
        <v>0</v>
      </c>
      <c r="W25" s="40">
        <v>0</v>
      </c>
      <c r="X25" s="114">
        <v>0</v>
      </c>
      <c r="Y25" s="40">
        <v>0</v>
      </c>
      <c r="Z25" s="40">
        <v>3</v>
      </c>
      <c r="AA25" s="40">
        <v>0</v>
      </c>
      <c r="AB25" s="40" t="s">
        <v>207</v>
      </c>
    </row>
    <row r="26" spans="1:35" x14ac:dyDescent="0.25">
      <c r="A26" s="39">
        <v>19</v>
      </c>
      <c r="B26" s="38" t="s">
        <v>248</v>
      </c>
      <c r="C26" s="41" t="s">
        <v>43</v>
      </c>
      <c r="G26" s="114" t="s">
        <v>207</v>
      </c>
      <c r="J26" s="38" t="s">
        <v>43</v>
      </c>
      <c r="N26" s="42" t="s">
        <v>41</v>
      </c>
      <c r="P26" s="40">
        <v>19</v>
      </c>
      <c r="Q26" s="40">
        <v>64</v>
      </c>
      <c r="R26" s="40">
        <v>0</v>
      </c>
      <c r="S26" s="40">
        <v>4</v>
      </c>
      <c r="T26" s="40">
        <v>0</v>
      </c>
      <c r="U26" s="40" t="s">
        <v>41</v>
      </c>
      <c r="V26" s="40">
        <v>0</v>
      </c>
      <c r="W26" s="40">
        <v>0</v>
      </c>
      <c r="X26" s="114">
        <v>0</v>
      </c>
      <c r="Y26" s="40">
        <v>0</v>
      </c>
      <c r="Z26" s="40">
        <v>4</v>
      </c>
      <c r="AA26" s="40">
        <v>0</v>
      </c>
      <c r="AB26" s="40" t="s">
        <v>207</v>
      </c>
    </row>
    <row r="27" spans="1:35" x14ac:dyDescent="0.25">
      <c r="A27" s="39">
        <v>20</v>
      </c>
      <c r="B27" s="38" t="s">
        <v>248</v>
      </c>
      <c r="C27" s="41" t="s">
        <v>43</v>
      </c>
      <c r="G27" s="114" t="s">
        <v>207</v>
      </c>
      <c r="J27" s="38" t="s">
        <v>43</v>
      </c>
      <c r="N27" s="42" t="s">
        <v>204</v>
      </c>
      <c r="P27" s="40">
        <v>20</v>
      </c>
      <c r="Q27" s="40">
        <v>64</v>
      </c>
      <c r="R27" s="40">
        <v>0</v>
      </c>
      <c r="S27" s="40">
        <v>4</v>
      </c>
      <c r="T27" s="40">
        <v>2</v>
      </c>
      <c r="U27" s="40" t="s">
        <v>204</v>
      </c>
      <c r="V27" s="40">
        <v>0</v>
      </c>
      <c r="W27" s="40">
        <v>0</v>
      </c>
      <c r="X27" s="114">
        <v>0</v>
      </c>
      <c r="Y27" s="40">
        <v>0</v>
      </c>
      <c r="Z27" s="40">
        <v>4</v>
      </c>
      <c r="AA27" s="40">
        <v>0</v>
      </c>
      <c r="AB27" s="40" t="s">
        <v>207</v>
      </c>
    </row>
    <row r="28" spans="1:35" s="104" customFormat="1" x14ac:dyDescent="0.25">
      <c r="A28" s="123">
        <v>21</v>
      </c>
      <c r="B28" s="104" t="s">
        <v>248</v>
      </c>
      <c r="C28" s="122" t="s">
        <v>43</v>
      </c>
      <c r="D28" s="127" t="s">
        <v>212</v>
      </c>
      <c r="E28" s="118" t="s">
        <v>211</v>
      </c>
      <c r="F28" s="118" t="s">
        <v>215</v>
      </c>
      <c r="G28" s="119" t="s">
        <v>209</v>
      </c>
      <c r="H28" s="118"/>
      <c r="I28" s="121"/>
      <c r="J28" s="104" t="s">
        <v>48</v>
      </c>
      <c r="K28" s="104" t="s">
        <v>41</v>
      </c>
      <c r="L28" s="104" t="s">
        <v>42</v>
      </c>
      <c r="M28" s="104" t="s">
        <v>44</v>
      </c>
      <c r="N28" s="120"/>
      <c r="O28" s="118"/>
      <c r="P28" s="118">
        <v>21</v>
      </c>
      <c r="Q28" s="118">
        <v>64</v>
      </c>
      <c r="R28" s="118">
        <v>0</v>
      </c>
      <c r="S28" s="118">
        <v>0</v>
      </c>
      <c r="T28" s="118">
        <v>0</v>
      </c>
      <c r="U28" s="118">
        <v>0</v>
      </c>
      <c r="V28" s="118">
        <v>0</v>
      </c>
      <c r="W28" s="118">
        <v>0</v>
      </c>
      <c r="X28" s="119">
        <v>0</v>
      </c>
      <c r="Y28" s="118">
        <v>0</v>
      </c>
      <c r="Z28" s="118">
        <v>1</v>
      </c>
      <c r="AA28" s="118">
        <v>0</v>
      </c>
      <c r="AB28" s="118" t="s">
        <v>212</v>
      </c>
      <c r="AC28" s="127"/>
      <c r="AD28" s="127"/>
      <c r="AE28" s="127"/>
      <c r="AF28" s="127"/>
      <c r="AG28" s="127"/>
      <c r="AH28" s="127"/>
      <c r="AI28" s="126"/>
    </row>
    <row r="29" spans="1:35" x14ac:dyDescent="0.25">
      <c r="D29" s="49"/>
      <c r="P29" s="40">
        <v>21</v>
      </c>
      <c r="Q29" s="40">
        <v>64</v>
      </c>
      <c r="R29" s="40">
        <v>0</v>
      </c>
      <c r="S29" s="40">
        <v>0</v>
      </c>
      <c r="T29" s="40">
        <v>0</v>
      </c>
      <c r="U29" s="40">
        <v>0</v>
      </c>
      <c r="V29" s="40">
        <v>0</v>
      </c>
      <c r="W29" s="40">
        <v>0</v>
      </c>
      <c r="X29" s="114">
        <v>0</v>
      </c>
      <c r="Y29" s="40">
        <v>0</v>
      </c>
      <c r="Z29" s="40">
        <v>2</v>
      </c>
      <c r="AA29" s="40">
        <v>0</v>
      </c>
      <c r="AB29" s="40" t="s">
        <v>211</v>
      </c>
      <c r="AC29" s="49"/>
      <c r="AD29" s="49"/>
      <c r="AE29" s="49"/>
      <c r="AF29" s="49"/>
      <c r="AG29" s="49"/>
      <c r="AH29" s="49"/>
      <c r="AI29" s="128"/>
    </row>
    <row r="30" spans="1:35" x14ac:dyDescent="0.25">
      <c r="D30" s="49"/>
      <c r="P30" s="40">
        <v>21</v>
      </c>
      <c r="Q30" s="40">
        <v>64</v>
      </c>
      <c r="R30" s="40">
        <v>0</v>
      </c>
      <c r="S30" s="40">
        <v>0</v>
      </c>
      <c r="T30" s="40">
        <v>0</v>
      </c>
      <c r="U30" s="40">
        <v>0</v>
      </c>
      <c r="V30" s="40">
        <v>0</v>
      </c>
      <c r="W30" s="40">
        <v>0</v>
      </c>
      <c r="X30" s="114">
        <v>0</v>
      </c>
      <c r="Y30" s="40">
        <v>0</v>
      </c>
      <c r="Z30" s="40">
        <v>3</v>
      </c>
      <c r="AA30" s="40">
        <v>0</v>
      </c>
      <c r="AB30" s="40" t="s">
        <v>210</v>
      </c>
      <c r="AC30" s="49"/>
      <c r="AD30" s="49"/>
      <c r="AE30" s="49"/>
      <c r="AF30" s="49"/>
      <c r="AG30" s="49"/>
      <c r="AH30" s="49"/>
      <c r="AI30" s="128"/>
    </row>
    <row r="31" spans="1:35" x14ac:dyDescent="0.25">
      <c r="D31" s="49"/>
      <c r="P31" s="40">
        <v>21</v>
      </c>
      <c r="Q31" s="40">
        <v>64</v>
      </c>
      <c r="R31" s="40">
        <v>0</v>
      </c>
      <c r="S31" s="40">
        <v>0</v>
      </c>
      <c r="T31" s="40">
        <v>0</v>
      </c>
      <c r="U31" s="40">
        <v>0</v>
      </c>
      <c r="V31" s="40">
        <v>0</v>
      </c>
      <c r="W31" s="40">
        <v>0</v>
      </c>
      <c r="X31" s="114">
        <v>0</v>
      </c>
      <c r="Y31" s="40">
        <v>0</v>
      </c>
      <c r="Z31" s="40">
        <v>4</v>
      </c>
      <c r="AA31" s="40">
        <v>0</v>
      </c>
      <c r="AB31" s="40" t="s">
        <v>209</v>
      </c>
      <c r="AC31" s="49"/>
      <c r="AD31" s="49"/>
      <c r="AE31" s="49"/>
      <c r="AF31" s="49"/>
      <c r="AG31" s="49"/>
      <c r="AH31" s="49"/>
      <c r="AI31" s="128"/>
    </row>
    <row r="32" spans="1:35" x14ac:dyDescent="0.25">
      <c r="D32" s="49"/>
      <c r="P32" s="40">
        <v>21</v>
      </c>
      <c r="Q32" s="40">
        <v>64</v>
      </c>
      <c r="R32" s="40">
        <v>0</v>
      </c>
      <c r="S32" s="40">
        <v>5</v>
      </c>
      <c r="T32" s="40">
        <v>0</v>
      </c>
      <c r="U32" s="40" t="s">
        <v>208</v>
      </c>
      <c r="V32" s="40">
        <v>0</v>
      </c>
      <c r="W32" s="40">
        <v>0</v>
      </c>
      <c r="X32" s="114">
        <v>0</v>
      </c>
      <c r="Y32" s="40">
        <v>0</v>
      </c>
      <c r="Z32" s="40">
        <v>0</v>
      </c>
      <c r="AA32" s="40">
        <v>0</v>
      </c>
      <c r="AB32" s="40">
        <v>0</v>
      </c>
      <c r="AC32" s="49"/>
      <c r="AD32" s="49"/>
      <c r="AE32" s="49"/>
      <c r="AF32" s="49"/>
      <c r="AG32" s="49"/>
      <c r="AH32" s="49"/>
      <c r="AI32" s="128"/>
    </row>
    <row r="33" spans="1:35" x14ac:dyDescent="0.25">
      <c r="D33" s="49"/>
      <c r="AC33" s="49"/>
      <c r="AD33" s="49"/>
      <c r="AE33" s="49"/>
      <c r="AF33" s="49"/>
      <c r="AG33" s="49"/>
      <c r="AH33" s="49"/>
      <c r="AI33" s="128"/>
    </row>
    <row r="34" spans="1:35" x14ac:dyDescent="0.25">
      <c r="D34" s="49"/>
      <c r="AC34" s="49"/>
      <c r="AD34" s="49"/>
      <c r="AE34" s="49"/>
      <c r="AF34" s="49"/>
      <c r="AG34" s="49"/>
      <c r="AH34" s="49"/>
      <c r="AI34" s="128"/>
    </row>
    <row r="35" spans="1:35" x14ac:dyDescent="0.25">
      <c r="A35" s="39">
        <v>22</v>
      </c>
      <c r="B35" s="38" t="s">
        <v>248</v>
      </c>
      <c r="C35" s="41" t="s">
        <v>43</v>
      </c>
      <c r="D35" s="49" t="s">
        <v>212</v>
      </c>
      <c r="E35" s="40" t="s">
        <v>211</v>
      </c>
      <c r="F35" s="40" t="s">
        <v>210</v>
      </c>
      <c r="G35" s="114" t="s">
        <v>209</v>
      </c>
      <c r="J35" s="38" t="s">
        <v>48</v>
      </c>
      <c r="K35" s="38" t="s">
        <v>204</v>
      </c>
      <c r="L35" s="38" t="s">
        <v>205</v>
      </c>
      <c r="M35" s="38" t="s">
        <v>213</v>
      </c>
      <c r="P35" s="40">
        <v>22</v>
      </c>
      <c r="Q35" s="40">
        <v>64</v>
      </c>
      <c r="R35" s="40">
        <v>0</v>
      </c>
      <c r="S35" s="40">
        <v>0</v>
      </c>
      <c r="T35" s="40">
        <v>0</v>
      </c>
      <c r="U35" s="40">
        <v>0</v>
      </c>
      <c r="V35" s="40">
        <v>0</v>
      </c>
      <c r="W35" s="40">
        <v>0</v>
      </c>
      <c r="X35" s="114">
        <v>0</v>
      </c>
      <c r="Y35" s="40">
        <v>0</v>
      </c>
      <c r="Z35" s="40">
        <v>1</v>
      </c>
      <c r="AA35" s="40">
        <v>0</v>
      </c>
      <c r="AB35" s="40" t="s">
        <v>212</v>
      </c>
      <c r="AC35" s="49"/>
      <c r="AD35" s="49"/>
      <c r="AE35" s="49"/>
      <c r="AF35" s="49"/>
      <c r="AG35" s="49"/>
      <c r="AH35" s="49"/>
      <c r="AI35" s="128"/>
    </row>
    <row r="36" spans="1:35" x14ac:dyDescent="0.25">
      <c r="D36" s="49"/>
      <c r="P36" s="40">
        <v>22</v>
      </c>
      <c r="Q36" s="40">
        <v>64</v>
      </c>
      <c r="R36" s="40">
        <v>0</v>
      </c>
      <c r="S36" s="40">
        <v>0</v>
      </c>
      <c r="T36" s="40">
        <v>0</v>
      </c>
      <c r="U36" s="40">
        <v>0</v>
      </c>
      <c r="V36" s="40">
        <v>0</v>
      </c>
      <c r="W36" s="40">
        <v>0</v>
      </c>
      <c r="X36" s="114">
        <v>0</v>
      </c>
      <c r="Y36" s="40">
        <v>0</v>
      </c>
      <c r="Z36" s="40">
        <v>2</v>
      </c>
      <c r="AA36" s="40">
        <v>0</v>
      </c>
      <c r="AB36" s="40" t="s">
        <v>211</v>
      </c>
      <c r="AC36" s="49"/>
      <c r="AD36" s="49"/>
      <c r="AE36" s="49"/>
      <c r="AF36" s="49"/>
      <c r="AG36" s="49"/>
      <c r="AH36" s="49"/>
      <c r="AI36" s="128"/>
    </row>
    <row r="37" spans="1:35" x14ac:dyDescent="0.25">
      <c r="D37" s="49"/>
      <c r="P37" s="40">
        <v>22</v>
      </c>
      <c r="Q37" s="40">
        <v>64</v>
      </c>
      <c r="R37" s="40">
        <v>0</v>
      </c>
      <c r="S37" s="40">
        <v>0</v>
      </c>
      <c r="T37" s="40">
        <v>0</v>
      </c>
      <c r="U37" s="40">
        <v>0</v>
      </c>
      <c r="V37" s="40">
        <v>0</v>
      </c>
      <c r="W37" s="40">
        <v>0</v>
      </c>
      <c r="X37" s="114">
        <v>0</v>
      </c>
      <c r="Y37" s="40">
        <v>0</v>
      </c>
      <c r="Z37" s="40">
        <v>3</v>
      </c>
      <c r="AA37" s="40">
        <v>0</v>
      </c>
      <c r="AB37" s="40" t="s">
        <v>210</v>
      </c>
      <c r="AC37" s="49"/>
      <c r="AD37" s="49"/>
      <c r="AE37" s="49"/>
      <c r="AF37" s="49"/>
      <c r="AG37" s="49"/>
      <c r="AH37" s="49"/>
      <c r="AI37" s="128"/>
    </row>
    <row r="38" spans="1:35" x14ac:dyDescent="0.25">
      <c r="D38" s="49"/>
      <c r="P38" s="40">
        <v>22</v>
      </c>
      <c r="Q38" s="40">
        <v>64</v>
      </c>
      <c r="R38" s="40">
        <v>0</v>
      </c>
      <c r="S38" s="40">
        <v>0</v>
      </c>
      <c r="T38" s="40">
        <v>0</v>
      </c>
      <c r="U38" s="40">
        <v>0</v>
      </c>
      <c r="V38" s="40">
        <v>0</v>
      </c>
      <c r="W38" s="40">
        <v>0</v>
      </c>
      <c r="X38" s="114">
        <v>0</v>
      </c>
      <c r="Y38" s="40">
        <v>0</v>
      </c>
      <c r="Z38" s="40">
        <v>4</v>
      </c>
      <c r="AA38" s="40">
        <v>0</v>
      </c>
      <c r="AB38" s="40" t="s">
        <v>209</v>
      </c>
      <c r="AC38" s="49"/>
      <c r="AD38" s="49"/>
      <c r="AE38" s="49"/>
      <c r="AF38" s="49"/>
      <c r="AG38" s="49"/>
      <c r="AH38" s="49"/>
      <c r="AI38" s="128"/>
    </row>
    <row r="39" spans="1:35" ht="142.5" customHeight="1" x14ac:dyDescent="0.25">
      <c r="D39" s="49"/>
      <c r="P39" s="40">
        <v>22</v>
      </c>
      <c r="Q39" s="40">
        <v>64</v>
      </c>
      <c r="R39" s="40">
        <v>0</v>
      </c>
      <c r="S39" s="40">
        <v>5</v>
      </c>
      <c r="T39" s="40">
        <v>0</v>
      </c>
      <c r="U39" s="129" t="s">
        <v>666</v>
      </c>
      <c r="V39" s="40">
        <v>0</v>
      </c>
      <c r="W39" s="40">
        <v>0</v>
      </c>
      <c r="X39" s="114">
        <v>0</v>
      </c>
      <c r="Y39" s="40">
        <v>0</v>
      </c>
      <c r="Z39" s="40">
        <v>0</v>
      </c>
      <c r="AA39" s="40">
        <v>0</v>
      </c>
      <c r="AB39" s="40">
        <v>0</v>
      </c>
      <c r="AC39" s="49"/>
      <c r="AD39" s="49"/>
      <c r="AE39" s="49"/>
      <c r="AF39" s="49"/>
      <c r="AG39" s="49"/>
      <c r="AH39" s="49"/>
      <c r="AI39" s="128"/>
    </row>
    <row r="40" spans="1:35" x14ac:dyDescent="0.25">
      <c r="D40" s="49"/>
      <c r="AC40" s="49"/>
      <c r="AD40" s="49"/>
      <c r="AE40" s="49"/>
      <c r="AF40" s="49"/>
      <c r="AG40" s="49"/>
      <c r="AH40" s="49"/>
      <c r="AI40" s="128"/>
    </row>
    <row r="41" spans="1:35" x14ac:dyDescent="0.25">
      <c r="A41" s="39">
        <v>23</v>
      </c>
      <c r="B41" s="38" t="s">
        <v>248</v>
      </c>
      <c r="C41" s="41" t="s">
        <v>43</v>
      </c>
      <c r="D41" s="49" t="s">
        <v>212</v>
      </c>
      <c r="E41" s="40" t="s">
        <v>211</v>
      </c>
      <c r="F41" s="40" t="s">
        <v>210</v>
      </c>
      <c r="G41" s="114" t="s">
        <v>209</v>
      </c>
      <c r="J41" s="38" t="s">
        <v>48</v>
      </c>
      <c r="K41" s="38" t="s">
        <v>41</v>
      </c>
      <c r="P41" s="40">
        <v>23</v>
      </c>
      <c r="Q41" s="40">
        <v>64</v>
      </c>
      <c r="R41" s="40">
        <v>0</v>
      </c>
      <c r="S41" s="40">
        <v>0</v>
      </c>
      <c r="T41" s="40">
        <v>0</v>
      </c>
      <c r="U41" s="40">
        <v>0</v>
      </c>
      <c r="V41" s="40">
        <v>0</v>
      </c>
      <c r="W41" s="40">
        <v>0</v>
      </c>
      <c r="X41" s="114">
        <v>0</v>
      </c>
      <c r="Y41" s="40">
        <v>0</v>
      </c>
      <c r="Z41" s="40">
        <v>1</v>
      </c>
      <c r="AA41" s="40">
        <v>0</v>
      </c>
      <c r="AB41" s="40" t="s">
        <v>212</v>
      </c>
      <c r="AC41" s="49"/>
      <c r="AD41" s="49"/>
      <c r="AE41" s="49"/>
      <c r="AF41" s="49"/>
      <c r="AG41" s="49"/>
      <c r="AH41" s="49"/>
      <c r="AI41" s="128"/>
    </row>
    <row r="42" spans="1:35" x14ac:dyDescent="0.25">
      <c r="D42" s="49"/>
      <c r="P42" s="40">
        <v>23</v>
      </c>
      <c r="Q42" s="40">
        <v>64</v>
      </c>
      <c r="R42" s="40">
        <v>0</v>
      </c>
      <c r="S42" s="40">
        <v>0</v>
      </c>
      <c r="T42" s="40">
        <v>0</v>
      </c>
      <c r="U42" s="40">
        <v>0</v>
      </c>
      <c r="V42" s="40">
        <v>0</v>
      </c>
      <c r="W42" s="40">
        <v>0</v>
      </c>
      <c r="X42" s="114">
        <v>0</v>
      </c>
      <c r="Y42" s="40">
        <v>0</v>
      </c>
      <c r="Z42" s="40">
        <v>2</v>
      </c>
      <c r="AA42" s="40">
        <v>0</v>
      </c>
      <c r="AB42" s="40" t="s">
        <v>211</v>
      </c>
      <c r="AC42" s="49"/>
      <c r="AD42" s="49"/>
      <c r="AE42" s="49"/>
      <c r="AF42" s="49"/>
      <c r="AG42" s="49"/>
      <c r="AH42" s="49"/>
      <c r="AI42" s="128"/>
    </row>
    <row r="43" spans="1:35" x14ac:dyDescent="0.25">
      <c r="D43" s="49"/>
      <c r="P43" s="40">
        <v>23</v>
      </c>
      <c r="Q43" s="40">
        <v>64</v>
      </c>
      <c r="R43" s="40">
        <v>0</v>
      </c>
      <c r="S43" s="40">
        <v>0</v>
      </c>
      <c r="T43" s="40">
        <v>0</v>
      </c>
      <c r="U43" s="40">
        <v>0</v>
      </c>
      <c r="V43" s="40">
        <v>0</v>
      </c>
      <c r="W43" s="40">
        <v>0</v>
      </c>
      <c r="X43" s="114">
        <v>0</v>
      </c>
      <c r="Y43" s="40">
        <v>0</v>
      </c>
      <c r="Z43" s="40">
        <v>3</v>
      </c>
      <c r="AA43" s="40">
        <v>0</v>
      </c>
      <c r="AB43" s="40" t="s">
        <v>210</v>
      </c>
      <c r="AC43" s="49"/>
      <c r="AD43" s="49"/>
      <c r="AE43" s="49"/>
      <c r="AF43" s="49"/>
      <c r="AG43" s="49"/>
      <c r="AH43" s="49"/>
      <c r="AI43" s="128"/>
    </row>
    <row r="44" spans="1:35" x14ac:dyDescent="0.25">
      <c r="D44" s="49"/>
      <c r="P44" s="40">
        <v>23</v>
      </c>
      <c r="Q44" s="40">
        <v>64</v>
      </c>
      <c r="R44" s="40">
        <v>0</v>
      </c>
      <c r="S44" s="40">
        <v>0</v>
      </c>
      <c r="T44" s="40">
        <v>0</v>
      </c>
      <c r="U44" s="40">
        <v>0</v>
      </c>
      <c r="V44" s="40">
        <v>0</v>
      </c>
      <c r="W44" s="40">
        <v>0</v>
      </c>
      <c r="X44" s="114">
        <v>0</v>
      </c>
      <c r="Y44" s="40">
        <v>0</v>
      </c>
      <c r="Z44" s="40">
        <v>4</v>
      </c>
      <c r="AA44" s="40">
        <v>0</v>
      </c>
      <c r="AB44" s="40" t="s">
        <v>209</v>
      </c>
      <c r="AC44" s="49"/>
      <c r="AD44" s="49"/>
      <c r="AE44" s="49"/>
      <c r="AF44" s="49"/>
      <c r="AG44" s="49"/>
      <c r="AH44" s="49"/>
      <c r="AI44" s="128"/>
    </row>
    <row r="45" spans="1:35" x14ac:dyDescent="0.25">
      <c r="D45" s="49"/>
      <c r="P45" s="40">
        <v>23</v>
      </c>
      <c r="Q45" s="40">
        <v>64</v>
      </c>
      <c r="R45" s="40">
        <v>0</v>
      </c>
      <c r="S45" s="40">
        <v>5</v>
      </c>
      <c r="T45" s="40">
        <v>0</v>
      </c>
      <c r="U45" s="40" t="s">
        <v>41</v>
      </c>
      <c r="V45" s="40">
        <v>0</v>
      </c>
      <c r="W45" s="40">
        <v>0</v>
      </c>
      <c r="X45" s="114">
        <v>0</v>
      </c>
      <c r="Y45" s="40">
        <v>0</v>
      </c>
      <c r="Z45" s="40">
        <v>0</v>
      </c>
      <c r="AA45" s="40">
        <v>0</v>
      </c>
      <c r="AB45" s="40">
        <v>0</v>
      </c>
      <c r="AC45" s="49"/>
      <c r="AD45" s="49"/>
      <c r="AE45" s="49"/>
      <c r="AF45" s="49"/>
      <c r="AG45" s="49"/>
      <c r="AH45" s="49"/>
      <c r="AI45" s="128"/>
    </row>
    <row r="46" spans="1:35" x14ac:dyDescent="0.25">
      <c r="D46" s="49"/>
      <c r="AC46" s="49"/>
      <c r="AD46" s="49"/>
      <c r="AE46" s="49"/>
      <c r="AF46" s="49"/>
      <c r="AG46" s="49"/>
      <c r="AH46" s="49"/>
      <c r="AI46" s="128"/>
    </row>
    <row r="47" spans="1:35" s="104" customFormat="1" x14ac:dyDescent="0.25">
      <c r="A47" s="123">
        <v>24</v>
      </c>
      <c r="B47" s="104" t="s">
        <v>248</v>
      </c>
      <c r="C47" s="122" t="s">
        <v>43</v>
      </c>
      <c r="D47" s="127" t="s">
        <v>212</v>
      </c>
      <c r="E47" s="118" t="s">
        <v>211</v>
      </c>
      <c r="F47" s="118" t="s">
        <v>215</v>
      </c>
      <c r="G47" s="119" t="s">
        <v>209</v>
      </c>
      <c r="H47" s="118"/>
      <c r="I47" s="121"/>
      <c r="J47" s="104" t="s">
        <v>53</v>
      </c>
      <c r="K47" s="104" t="s">
        <v>41</v>
      </c>
      <c r="L47" s="104" t="s">
        <v>42</v>
      </c>
      <c r="M47" s="104" t="s">
        <v>44</v>
      </c>
      <c r="N47" s="120" t="s">
        <v>206</v>
      </c>
      <c r="O47" s="118"/>
      <c r="P47" s="118">
        <v>24</v>
      </c>
      <c r="Q47" s="118">
        <v>64</v>
      </c>
      <c r="R47" s="118">
        <v>0</v>
      </c>
      <c r="S47" s="118">
        <v>0</v>
      </c>
      <c r="T47" s="118">
        <v>0</v>
      </c>
      <c r="U47" s="118">
        <v>0</v>
      </c>
      <c r="V47" s="118">
        <v>0</v>
      </c>
      <c r="W47" s="118">
        <v>0</v>
      </c>
      <c r="X47" s="119">
        <v>0</v>
      </c>
      <c r="Y47" s="118">
        <v>0</v>
      </c>
      <c r="Z47" s="118">
        <v>1</v>
      </c>
      <c r="AA47" s="118">
        <v>0</v>
      </c>
      <c r="AB47" s="118" t="s">
        <v>212</v>
      </c>
      <c r="AC47" s="118"/>
      <c r="AD47" s="118"/>
      <c r="AE47" s="118"/>
      <c r="AF47" s="118"/>
      <c r="AG47" s="118"/>
      <c r="AH47" s="118"/>
      <c r="AI47" s="126"/>
    </row>
    <row r="48" spans="1:35" x14ac:dyDescent="0.25">
      <c r="D48" s="49"/>
      <c r="P48" s="40">
        <v>24</v>
      </c>
      <c r="Q48" s="40">
        <v>64</v>
      </c>
      <c r="R48" s="40">
        <v>0</v>
      </c>
      <c r="S48" s="40">
        <v>0</v>
      </c>
      <c r="T48" s="40">
        <v>0</v>
      </c>
      <c r="U48" s="40">
        <v>0</v>
      </c>
      <c r="V48" s="40">
        <v>0</v>
      </c>
      <c r="W48" s="40">
        <v>0</v>
      </c>
      <c r="X48" s="114">
        <v>0</v>
      </c>
      <c r="Y48" s="40">
        <v>0</v>
      </c>
      <c r="Z48" s="40">
        <v>2</v>
      </c>
      <c r="AA48" s="40">
        <v>0</v>
      </c>
      <c r="AB48" s="40" t="s">
        <v>211</v>
      </c>
      <c r="AI48" s="128"/>
    </row>
    <row r="49" spans="1:35" x14ac:dyDescent="0.25">
      <c r="D49" s="49"/>
      <c r="P49" s="40">
        <v>24</v>
      </c>
      <c r="Q49" s="40">
        <v>64</v>
      </c>
      <c r="R49" s="40">
        <v>0</v>
      </c>
      <c r="S49" s="40">
        <v>0</v>
      </c>
      <c r="T49" s="40">
        <v>0</v>
      </c>
      <c r="U49" s="40">
        <v>0</v>
      </c>
      <c r="V49" s="40">
        <v>0</v>
      </c>
      <c r="W49" s="40">
        <v>0</v>
      </c>
      <c r="X49" s="114">
        <v>0</v>
      </c>
      <c r="Y49" s="40">
        <v>0</v>
      </c>
      <c r="Z49" s="40">
        <v>3</v>
      </c>
      <c r="AA49" s="40">
        <v>0</v>
      </c>
      <c r="AB49" s="40" t="s">
        <v>210</v>
      </c>
      <c r="AI49" s="128"/>
    </row>
    <row r="50" spans="1:35" x14ac:dyDescent="0.25">
      <c r="D50" s="49"/>
      <c r="P50" s="40">
        <v>24</v>
      </c>
      <c r="Q50" s="40">
        <v>64</v>
      </c>
      <c r="R50" s="40">
        <v>0</v>
      </c>
      <c r="S50" s="40">
        <v>0</v>
      </c>
      <c r="T50" s="40">
        <v>0</v>
      </c>
      <c r="U50" s="40">
        <v>0</v>
      </c>
      <c r="V50" s="40">
        <v>0</v>
      </c>
      <c r="W50" s="40">
        <v>0</v>
      </c>
      <c r="X50" s="114">
        <v>0</v>
      </c>
      <c r="Y50" s="40">
        <v>0</v>
      </c>
      <c r="Z50" s="40">
        <v>4</v>
      </c>
      <c r="AA50" s="40">
        <v>0</v>
      </c>
      <c r="AB50" s="40" t="s">
        <v>209</v>
      </c>
      <c r="AI50" s="128"/>
    </row>
    <row r="51" spans="1:35" ht="48" customHeight="1" x14ac:dyDescent="0.25">
      <c r="D51" s="49"/>
      <c r="P51" s="40">
        <v>24</v>
      </c>
      <c r="Q51" s="40">
        <v>64</v>
      </c>
      <c r="R51" s="40">
        <v>0</v>
      </c>
      <c r="S51" s="40">
        <v>6</v>
      </c>
      <c r="T51" s="40">
        <v>0</v>
      </c>
      <c r="U51" s="129" t="s">
        <v>214</v>
      </c>
      <c r="V51" s="40">
        <v>0</v>
      </c>
      <c r="W51" s="40">
        <v>0</v>
      </c>
      <c r="X51" s="114">
        <v>0</v>
      </c>
      <c r="Y51" s="40">
        <v>0</v>
      </c>
      <c r="Z51" s="40">
        <v>0</v>
      </c>
      <c r="AA51" s="40">
        <v>0</v>
      </c>
      <c r="AB51" s="40">
        <v>0</v>
      </c>
      <c r="AI51" s="128"/>
    </row>
    <row r="52" spans="1:35" s="43" customFormat="1" x14ac:dyDescent="0.25">
      <c r="A52" s="44"/>
      <c r="C52" s="46"/>
      <c r="D52" s="48"/>
      <c r="E52" s="45"/>
      <c r="F52" s="45"/>
      <c r="G52" s="115"/>
      <c r="H52" s="45"/>
      <c r="I52" s="58"/>
      <c r="N52" s="47"/>
      <c r="O52" s="45"/>
      <c r="P52" s="45"/>
      <c r="Q52" s="45"/>
      <c r="R52" s="45"/>
      <c r="S52" s="45"/>
      <c r="T52" s="45"/>
      <c r="U52" s="45"/>
      <c r="V52" s="45"/>
      <c r="W52" s="45"/>
      <c r="X52" s="115"/>
      <c r="Y52" s="45"/>
      <c r="Z52" s="45"/>
      <c r="AA52" s="45"/>
      <c r="AB52" s="45"/>
      <c r="AC52" s="45"/>
      <c r="AD52" s="45"/>
      <c r="AE52" s="45"/>
      <c r="AF52" s="45"/>
      <c r="AG52" s="45"/>
      <c r="AH52" s="45"/>
      <c r="AI52" s="124"/>
    </row>
    <row r="53" spans="1:35" x14ac:dyDescent="0.25">
      <c r="A53" s="39">
        <v>25</v>
      </c>
      <c r="B53" s="38" t="s">
        <v>248</v>
      </c>
      <c r="C53" s="41" t="s">
        <v>53</v>
      </c>
      <c r="D53" s="49" t="s">
        <v>207</v>
      </c>
      <c r="J53" s="38" t="s">
        <v>53</v>
      </c>
      <c r="K53" s="38" t="s">
        <v>41</v>
      </c>
      <c r="P53" s="40">
        <v>25</v>
      </c>
      <c r="Q53" s="40">
        <v>64</v>
      </c>
      <c r="R53" s="40">
        <v>0</v>
      </c>
      <c r="S53" s="40">
        <v>6</v>
      </c>
      <c r="T53" s="40">
        <v>0</v>
      </c>
      <c r="U53" s="40" t="s">
        <v>41</v>
      </c>
      <c r="V53" s="40">
        <v>0</v>
      </c>
      <c r="W53" s="40">
        <v>0</v>
      </c>
      <c r="X53" s="114">
        <v>0</v>
      </c>
      <c r="Y53" s="40">
        <v>0</v>
      </c>
      <c r="Z53" s="40">
        <v>6</v>
      </c>
      <c r="AA53" s="40">
        <v>0</v>
      </c>
      <c r="AB53" s="40" t="s">
        <v>207</v>
      </c>
      <c r="AI53" s="128"/>
    </row>
    <row r="54" spans="1:35" s="104" customFormat="1" x14ac:dyDescent="0.25">
      <c r="A54" s="123">
        <v>26</v>
      </c>
      <c r="B54" s="104" t="s">
        <v>248</v>
      </c>
      <c r="C54" s="122" t="s">
        <v>53</v>
      </c>
      <c r="D54" s="127" t="s">
        <v>207</v>
      </c>
      <c r="E54" s="118"/>
      <c r="F54" s="118"/>
      <c r="G54" s="118"/>
      <c r="H54" s="118"/>
      <c r="I54" s="121"/>
      <c r="J54" s="104" t="s">
        <v>50</v>
      </c>
      <c r="K54" s="104" t="s">
        <v>41</v>
      </c>
      <c r="L54" s="104" t="s">
        <v>42</v>
      </c>
      <c r="M54" s="104" t="s">
        <v>44</v>
      </c>
      <c r="N54" s="120" t="s">
        <v>206</v>
      </c>
      <c r="O54" s="118"/>
      <c r="P54" s="118">
        <v>26</v>
      </c>
      <c r="Q54" s="118">
        <v>64</v>
      </c>
      <c r="R54" s="118">
        <v>0</v>
      </c>
      <c r="S54" s="118">
        <v>5</v>
      </c>
      <c r="T54" s="118">
        <v>0</v>
      </c>
      <c r="U54" s="118" t="s">
        <v>208</v>
      </c>
      <c r="V54" s="118">
        <v>0</v>
      </c>
      <c r="W54" s="118">
        <v>0</v>
      </c>
      <c r="X54" s="119">
        <v>0</v>
      </c>
      <c r="Y54" s="118">
        <v>0</v>
      </c>
      <c r="Z54" s="118">
        <v>6</v>
      </c>
      <c r="AA54" s="118">
        <v>0</v>
      </c>
      <c r="AB54" s="118" t="s">
        <v>207</v>
      </c>
      <c r="AC54" s="118"/>
      <c r="AD54" s="118"/>
      <c r="AE54" s="118"/>
      <c r="AF54" s="118"/>
      <c r="AG54" s="118"/>
      <c r="AH54" s="118"/>
      <c r="AI54" s="126"/>
    </row>
    <row r="55" spans="1:35" s="43" customFormat="1" x14ac:dyDescent="0.25">
      <c r="A55" s="44"/>
      <c r="C55" s="46"/>
      <c r="D55" s="48"/>
      <c r="E55" s="45"/>
      <c r="F55" s="45"/>
      <c r="G55" s="45"/>
      <c r="H55" s="45"/>
      <c r="I55" s="58"/>
      <c r="N55" s="47"/>
      <c r="O55" s="45"/>
      <c r="P55" s="45">
        <v>26</v>
      </c>
      <c r="Q55" s="45">
        <v>64</v>
      </c>
      <c r="R55" s="45">
        <v>0</v>
      </c>
      <c r="S55" s="45">
        <v>4</v>
      </c>
      <c r="T55" s="45">
        <v>0</v>
      </c>
      <c r="U55" s="45" t="s">
        <v>206</v>
      </c>
      <c r="V55" s="45">
        <v>0</v>
      </c>
      <c r="W55" s="45">
        <v>0</v>
      </c>
      <c r="X55" s="115">
        <v>0</v>
      </c>
      <c r="Y55" s="45"/>
      <c r="Z55" s="45"/>
      <c r="AA55" s="45"/>
      <c r="AB55" s="45"/>
      <c r="AC55" s="45"/>
      <c r="AD55" s="45"/>
      <c r="AE55" s="45"/>
      <c r="AF55" s="45"/>
      <c r="AG55" s="45"/>
      <c r="AH55" s="45"/>
      <c r="AI55" s="124"/>
    </row>
    <row r="56" spans="1:35" s="56" customFormat="1" x14ac:dyDescent="0.25">
      <c r="A56" s="110">
        <v>27</v>
      </c>
      <c r="B56" s="56" t="s">
        <v>248</v>
      </c>
      <c r="C56" s="105" t="s">
        <v>53</v>
      </c>
      <c r="D56" s="106" t="s">
        <v>207</v>
      </c>
      <c r="E56" s="107"/>
      <c r="F56" s="107"/>
      <c r="G56" s="116"/>
      <c r="H56" s="107"/>
      <c r="I56" s="108"/>
      <c r="J56" s="56" t="s">
        <v>52</v>
      </c>
      <c r="K56" s="56" t="s">
        <v>41</v>
      </c>
      <c r="N56" s="109"/>
      <c r="O56" s="107"/>
      <c r="P56" s="107">
        <v>27</v>
      </c>
      <c r="Q56" s="107">
        <v>64</v>
      </c>
      <c r="R56" s="107">
        <v>4</v>
      </c>
      <c r="S56" s="107">
        <v>6</v>
      </c>
      <c r="T56" s="107">
        <v>0</v>
      </c>
      <c r="U56" s="107" t="s">
        <v>41</v>
      </c>
      <c r="V56" s="107">
        <v>0</v>
      </c>
      <c r="W56" s="107">
        <v>0</v>
      </c>
      <c r="X56" s="116">
        <v>0</v>
      </c>
      <c r="Y56" s="107">
        <v>0</v>
      </c>
      <c r="Z56" s="107">
        <v>6</v>
      </c>
      <c r="AA56" s="107">
        <v>0</v>
      </c>
      <c r="AB56" s="107" t="s">
        <v>207</v>
      </c>
      <c r="AC56" s="107"/>
      <c r="AD56" s="107"/>
      <c r="AE56" s="107"/>
      <c r="AF56" s="107"/>
      <c r="AG56" s="107"/>
      <c r="AH56" s="107"/>
      <c r="AI56" s="125"/>
    </row>
    <row r="57" spans="1:35" s="43" customFormat="1" x14ac:dyDescent="0.25">
      <c r="A57" s="44">
        <v>28</v>
      </c>
      <c r="B57" s="43" t="s">
        <v>248</v>
      </c>
      <c r="C57" s="46" t="s">
        <v>53</v>
      </c>
      <c r="D57" s="48" t="s">
        <v>207</v>
      </c>
      <c r="E57" s="45"/>
      <c r="F57" s="45"/>
      <c r="G57" s="115"/>
      <c r="H57" s="45"/>
      <c r="I57" s="58"/>
      <c r="J57" s="43" t="s">
        <v>54</v>
      </c>
      <c r="K57" s="43" t="s">
        <v>41</v>
      </c>
      <c r="L57" s="43" t="s">
        <v>205</v>
      </c>
      <c r="N57" s="47" t="s">
        <v>206</v>
      </c>
      <c r="O57" s="45"/>
      <c r="P57" s="45">
        <v>28</v>
      </c>
      <c r="Q57" s="45">
        <v>64</v>
      </c>
      <c r="R57" s="45"/>
      <c r="S57" s="45"/>
      <c r="T57" s="45"/>
      <c r="U57" s="45"/>
      <c r="V57" s="45"/>
      <c r="W57" s="45"/>
      <c r="X57" s="115"/>
      <c r="Y57" s="45"/>
      <c r="Z57" s="45"/>
      <c r="AA57" s="45"/>
      <c r="AB57" s="45"/>
      <c r="AC57" s="45"/>
      <c r="AD57" s="45"/>
      <c r="AE57" s="45"/>
      <c r="AF57" s="45"/>
      <c r="AG57" s="45"/>
      <c r="AH57" s="45"/>
      <c r="AI57" s="124"/>
    </row>
    <row r="58" spans="1:35" s="56" customFormat="1" x14ac:dyDescent="0.25">
      <c r="A58" s="110">
        <v>29</v>
      </c>
      <c r="B58" s="56" t="s">
        <v>248</v>
      </c>
      <c r="C58" s="105" t="s">
        <v>51</v>
      </c>
      <c r="D58" s="107"/>
      <c r="E58" s="107"/>
      <c r="F58" s="107"/>
      <c r="G58" s="116"/>
      <c r="H58" s="107"/>
      <c r="I58" s="108"/>
      <c r="J58" s="111" t="s">
        <v>40</v>
      </c>
      <c r="K58" s="111" t="s">
        <v>41</v>
      </c>
      <c r="L58" s="111" t="s">
        <v>42</v>
      </c>
      <c r="N58" s="109">
        <v>0</v>
      </c>
      <c r="O58" s="107"/>
      <c r="P58" s="107">
        <v>29</v>
      </c>
      <c r="Q58" s="107">
        <v>64</v>
      </c>
      <c r="R58" s="107"/>
      <c r="S58" s="107"/>
      <c r="T58" s="107"/>
      <c r="U58" s="107"/>
      <c r="V58" s="107"/>
      <c r="W58" s="107"/>
      <c r="X58" s="116"/>
      <c r="Y58" s="107"/>
      <c r="Z58" s="107"/>
      <c r="AA58" s="107"/>
      <c r="AB58" s="107"/>
      <c r="AC58" s="107"/>
      <c r="AD58" s="107"/>
      <c r="AE58" s="107"/>
      <c r="AF58" s="107"/>
      <c r="AG58" s="107"/>
      <c r="AH58" s="107"/>
      <c r="AI58" s="108"/>
    </row>
    <row r="59" spans="1:35" s="104" customFormat="1" x14ac:dyDescent="0.25">
      <c r="A59" s="123">
        <v>30</v>
      </c>
      <c r="B59" s="104" t="s">
        <v>248</v>
      </c>
      <c r="C59" s="122" t="s">
        <v>51</v>
      </c>
      <c r="D59" s="118"/>
      <c r="E59" s="118"/>
      <c r="F59" s="118"/>
      <c r="G59" s="119"/>
      <c r="H59" s="118"/>
      <c r="I59" s="121"/>
      <c r="J59" s="104" t="s">
        <v>48</v>
      </c>
      <c r="K59" s="104" t="s">
        <v>41</v>
      </c>
      <c r="N59" s="120"/>
      <c r="O59" s="118"/>
      <c r="P59" s="118">
        <v>30</v>
      </c>
      <c r="Q59" s="118">
        <v>64</v>
      </c>
      <c r="R59" s="118">
        <v>0</v>
      </c>
      <c r="S59" s="118">
        <v>5</v>
      </c>
      <c r="T59" s="118">
        <v>0</v>
      </c>
      <c r="U59" s="118" t="s">
        <v>41</v>
      </c>
      <c r="V59" s="118">
        <v>0</v>
      </c>
      <c r="W59" s="118">
        <v>0</v>
      </c>
      <c r="X59" s="119">
        <v>0</v>
      </c>
      <c r="Y59" s="118"/>
      <c r="Z59" s="118"/>
      <c r="AA59" s="118"/>
      <c r="AB59" s="118"/>
      <c r="AC59" s="118"/>
      <c r="AD59" s="118"/>
      <c r="AE59" s="118"/>
      <c r="AF59" s="118"/>
      <c r="AG59" s="118"/>
      <c r="AH59" s="118"/>
      <c r="AI59" s="121"/>
    </row>
    <row r="60" spans="1:35" s="104" customFormat="1" x14ac:dyDescent="0.25">
      <c r="A60" s="123">
        <v>31</v>
      </c>
      <c r="B60" s="104" t="s">
        <v>248</v>
      </c>
      <c r="C60" s="122" t="s">
        <v>51</v>
      </c>
      <c r="D60" s="118"/>
      <c r="E60" s="118"/>
      <c r="F60" s="118"/>
      <c r="G60" s="118"/>
      <c r="H60" s="118"/>
      <c r="I60" s="121"/>
      <c r="J60" s="104" t="s">
        <v>50</v>
      </c>
      <c r="K60" s="104" t="s">
        <v>41</v>
      </c>
      <c r="N60" s="120" t="s">
        <v>206</v>
      </c>
      <c r="O60" s="118"/>
      <c r="P60" s="118">
        <v>31</v>
      </c>
      <c r="Q60" s="118">
        <v>64</v>
      </c>
      <c r="R60" s="118">
        <v>0</v>
      </c>
      <c r="S60" s="118">
        <v>5</v>
      </c>
      <c r="T60" s="118">
        <v>0</v>
      </c>
      <c r="U60" s="118" t="s">
        <v>208</v>
      </c>
      <c r="V60" s="118">
        <v>0</v>
      </c>
      <c r="W60" s="118">
        <v>0</v>
      </c>
      <c r="X60" s="119">
        <v>0</v>
      </c>
      <c r="Y60" s="118"/>
      <c r="Z60" s="118"/>
      <c r="AA60" s="118"/>
      <c r="AB60" s="118"/>
      <c r="AC60" s="118"/>
      <c r="AD60" s="118"/>
      <c r="AE60" s="118"/>
      <c r="AF60" s="118"/>
      <c r="AG60" s="118"/>
      <c r="AH60" s="118"/>
      <c r="AI60" s="118"/>
    </row>
    <row r="61" spans="1:35" s="43" customFormat="1" x14ac:dyDescent="0.25">
      <c r="A61" s="44"/>
      <c r="C61" s="46"/>
      <c r="D61" s="45"/>
      <c r="E61" s="45"/>
      <c r="F61" s="45"/>
      <c r="G61" s="45"/>
      <c r="H61" s="45"/>
      <c r="I61" s="58"/>
      <c r="N61" s="47"/>
      <c r="O61" s="45"/>
      <c r="P61" s="45"/>
      <c r="Q61" s="45"/>
      <c r="R61" s="45">
        <v>0</v>
      </c>
      <c r="S61" s="45">
        <v>4</v>
      </c>
      <c r="T61" s="45">
        <v>0</v>
      </c>
      <c r="U61" s="45" t="s">
        <v>206</v>
      </c>
      <c r="V61" s="45">
        <v>0</v>
      </c>
      <c r="W61" s="45">
        <v>0</v>
      </c>
      <c r="X61" s="115">
        <v>0</v>
      </c>
      <c r="Y61" s="45"/>
      <c r="Z61" s="45"/>
      <c r="AA61" s="45"/>
      <c r="AB61" s="45"/>
      <c r="AC61" s="45"/>
      <c r="AD61" s="45"/>
      <c r="AE61" s="45"/>
      <c r="AF61" s="45"/>
      <c r="AG61" s="45"/>
      <c r="AH61" s="45"/>
      <c r="AI61" s="45"/>
    </row>
    <row r="62" spans="1:35" x14ac:dyDescent="0.25">
      <c r="A62" s="39">
        <v>32</v>
      </c>
      <c r="B62" s="38" t="s">
        <v>248</v>
      </c>
      <c r="C62" s="41" t="s">
        <v>51</v>
      </c>
      <c r="J62" s="38" t="s">
        <v>52</v>
      </c>
      <c r="K62" s="38" t="s">
        <v>41</v>
      </c>
      <c r="P62" s="40">
        <v>32</v>
      </c>
      <c r="Q62" s="40">
        <v>64</v>
      </c>
      <c r="R62" s="40">
        <v>4</v>
      </c>
      <c r="S62" s="40">
        <v>6</v>
      </c>
      <c r="T62" s="40">
        <v>0</v>
      </c>
      <c r="U62" s="40" t="s">
        <v>41</v>
      </c>
      <c r="V62" s="40">
        <v>0</v>
      </c>
      <c r="W62" s="40">
        <v>0</v>
      </c>
      <c r="X62" s="114">
        <v>0</v>
      </c>
    </row>
    <row r="63" spans="1:35" s="56" customFormat="1" x14ac:dyDescent="0.25">
      <c r="A63" s="110">
        <v>33</v>
      </c>
      <c r="B63" s="56" t="s">
        <v>248</v>
      </c>
      <c r="C63" s="105" t="s">
        <v>51</v>
      </c>
      <c r="D63" s="107"/>
      <c r="E63" s="107"/>
      <c r="F63" s="107"/>
      <c r="G63" s="116"/>
      <c r="H63" s="107"/>
      <c r="I63" s="108"/>
      <c r="J63" s="111" t="s">
        <v>54</v>
      </c>
      <c r="K63" s="111" t="s">
        <v>41</v>
      </c>
      <c r="L63" s="111" t="s">
        <v>205</v>
      </c>
      <c r="N63" s="109" t="s">
        <v>206</v>
      </c>
      <c r="O63" s="107"/>
      <c r="P63" s="107">
        <v>33</v>
      </c>
      <c r="Q63" s="107">
        <v>64</v>
      </c>
      <c r="R63" s="107"/>
      <c r="S63" s="107"/>
      <c r="T63" s="107"/>
      <c r="U63" s="107"/>
      <c r="V63" s="107"/>
      <c r="W63" s="107"/>
      <c r="X63" s="116"/>
      <c r="Y63" s="107"/>
      <c r="Z63" s="107"/>
      <c r="AA63" s="107"/>
      <c r="AB63" s="107"/>
      <c r="AC63" s="107"/>
      <c r="AD63" s="107"/>
      <c r="AE63" s="107"/>
      <c r="AF63" s="107"/>
      <c r="AG63" s="107"/>
      <c r="AH63" s="107"/>
      <c r="AI63" s="108"/>
    </row>
    <row r="64" spans="1:35" s="56" customFormat="1" x14ac:dyDescent="0.25">
      <c r="A64" s="110">
        <v>34</v>
      </c>
      <c r="B64" s="56" t="s">
        <v>248</v>
      </c>
      <c r="C64" s="105" t="s">
        <v>51</v>
      </c>
      <c r="D64" s="107"/>
      <c r="E64" s="107"/>
      <c r="F64" s="107"/>
      <c r="G64" s="116"/>
      <c r="H64" s="107"/>
      <c r="I64" s="108"/>
      <c r="J64" s="117" t="s">
        <v>56</v>
      </c>
      <c r="K64" s="56" t="s">
        <v>204</v>
      </c>
      <c r="N64" s="109"/>
      <c r="O64" s="107"/>
      <c r="P64" s="107">
        <v>34</v>
      </c>
      <c r="Q64" s="107">
        <v>64</v>
      </c>
      <c r="R64" s="107">
        <v>5</v>
      </c>
      <c r="S64" s="107">
        <v>6</v>
      </c>
      <c r="T64" s="107">
        <v>2</v>
      </c>
      <c r="U64" s="107" t="s">
        <v>204</v>
      </c>
      <c r="V64" s="107">
        <v>0</v>
      </c>
      <c r="W64" s="107">
        <v>0</v>
      </c>
      <c r="X64" s="116">
        <v>0</v>
      </c>
      <c r="Y64" s="107"/>
      <c r="Z64" s="107"/>
      <c r="AA64" s="107"/>
      <c r="AB64" s="107"/>
      <c r="AC64" s="107"/>
      <c r="AD64" s="107"/>
      <c r="AE64" s="107"/>
      <c r="AF64" s="107"/>
      <c r="AG64" s="107"/>
      <c r="AH64" s="107"/>
      <c r="AI64" s="108"/>
    </row>
    <row r="65" spans="1:35" s="56" customFormat="1" x14ac:dyDescent="0.25">
      <c r="A65" s="110">
        <v>35</v>
      </c>
      <c r="B65" s="56" t="s">
        <v>248</v>
      </c>
      <c r="C65" s="105" t="s">
        <v>51</v>
      </c>
      <c r="D65" s="107"/>
      <c r="E65" s="107"/>
      <c r="F65" s="107"/>
      <c r="G65" s="116"/>
      <c r="H65" s="107"/>
      <c r="I65" s="108"/>
      <c r="J65" s="56" t="s">
        <v>58</v>
      </c>
      <c r="K65" s="56" t="s">
        <v>204</v>
      </c>
      <c r="N65" s="109"/>
      <c r="O65" s="107"/>
      <c r="P65" s="107">
        <v>35</v>
      </c>
      <c r="Q65" s="107">
        <v>64</v>
      </c>
      <c r="R65" s="107">
        <v>0</v>
      </c>
      <c r="S65" s="107">
        <v>6</v>
      </c>
      <c r="T65" s="107">
        <v>1</v>
      </c>
      <c r="U65" s="107" t="s">
        <v>204</v>
      </c>
      <c r="V65" s="107"/>
      <c r="W65" s="107"/>
      <c r="X65" s="116"/>
      <c r="Y65" s="107"/>
      <c r="Z65" s="107"/>
      <c r="AA65" s="107"/>
      <c r="AB65" s="107"/>
      <c r="AC65" s="107"/>
      <c r="AD65" s="107"/>
      <c r="AE65" s="107"/>
      <c r="AF65" s="107"/>
      <c r="AG65" s="107"/>
      <c r="AH65" s="107"/>
      <c r="AI65" s="108"/>
    </row>
    <row r="66" spans="1:35" s="43" customFormat="1" x14ac:dyDescent="0.25">
      <c r="A66" s="44">
        <v>36</v>
      </c>
      <c r="B66" s="43" t="s">
        <v>248</v>
      </c>
      <c r="C66" s="46" t="s">
        <v>51</v>
      </c>
      <c r="D66" s="45"/>
      <c r="E66" s="45"/>
      <c r="F66" s="45"/>
      <c r="G66" s="115"/>
      <c r="H66" s="45"/>
      <c r="I66" s="58"/>
      <c r="J66" s="43" t="s">
        <v>53</v>
      </c>
      <c r="K66" s="43" t="s">
        <v>41</v>
      </c>
      <c r="N66" s="47"/>
      <c r="O66" s="45"/>
      <c r="P66" s="45">
        <v>36</v>
      </c>
      <c r="Q66" s="45">
        <v>64</v>
      </c>
      <c r="R66" s="45">
        <v>0</v>
      </c>
      <c r="S66" s="45">
        <v>6</v>
      </c>
      <c r="T66" s="45">
        <v>0</v>
      </c>
      <c r="U66" s="45" t="s">
        <v>41</v>
      </c>
      <c r="V66" s="45"/>
      <c r="W66" s="45"/>
      <c r="X66" s="115"/>
      <c r="Y66" s="45"/>
      <c r="Z66" s="45"/>
      <c r="AA66" s="45"/>
      <c r="AB66" s="45"/>
      <c r="AC66" s="45"/>
      <c r="AD66" s="45"/>
      <c r="AE66" s="45"/>
      <c r="AF66" s="45"/>
      <c r="AG66" s="45"/>
      <c r="AH66" s="45"/>
      <c r="AI66" s="58"/>
    </row>
  </sheetData>
  <mergeCells count="6">
    <mergeCell ref="A5:N5"/>
    <mergeCell ref="O5:AI5"/>
    <mergeCell ref="A6:I6"/>
    <mergeCell ref="J6:N6"/>
    <mergeCell ref="O6:X6"/>
    <mergeCell ref="Y6:AI6"/>
  </mergeCells>
  <pageMargins left="0.7" right="0.7" top="0.75" bottom="0.75" header="0.3" footer="0.3"/>
  <pageSetup orientation="portrait" horizontalDpi="300" verticalDpi="30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9AE8C-271A-4ABA-BD89-8CF201A26788}">
  <sheetPr>
    <tabColor theme="3"/>
  </sheetPr>
  <dimension ref="A1:E186"/>
  <sheetViews>
    <sheetView zoomScale="80" zoomScaleNormal="80" workbookViewId="0">
      <pane ySplit="1" topLeftCell="A2" activePane="bottomLeft" state="frozen"/>
      <selection pane="bottomLeft" activeCell="C13" sqref="C13"/>
    </sheetView>
  </sheetViews>
  <sheetFormatPr defaultRowHeight="15" x14ac:dyDescent="0.25"/>
  <cols>
    <col min="1" max="1" width="16.7109375" style="10" customWidth="1"/>
    <col min="2" max="2" width="16.42578125" style="10" customWidth="1"/>
    <col min="3" max="3" width="57.140625" style="5" bestFit="1" customWidth="1"/>
    <col min="4" max="4" width="16.140625" style="5" customWidth="1"/>
    <col min="5" max="5" width="0" hidden="1" customWidth="1"/>
  </cols>
  <sheetData>
    <row r="1" spans="1:5" x14ac:dyDescent="0.25">
      <c r="A1" s="60" t="s">
        <v>249</v>
      </c>
      <c r="B1" s="60" t="s">
        <v>250</v>
      </c>
      <c r="C1" s="61" t="s">
        <v>251</v>
      </c>
      <c r="D1" s="61"/>
    </row>
    <row r="2" spans="1:5" x14ac:dyDescent="0.25">
      <c r="A2" s="62">
        <v>100</v>
      </c>
      <c r="B2" s="62">
        <v>5000</v>
      </c>
      <c r="C2" s="63" t="s">
        <v>252</v>
      </c>
      <c r="E2" t="e">
        <f>"INSERT INTO xConstruction (Code, ConstructionName, ConstructionDescription, CodeRange, CategoryName) VALUES ("&amp;B2&amp;", '"&amp;C2&amp;"', '"&amp;#REF!&amp;"', '"&amp;#REF!&amp;"', '"&amp;#REF!&amp;"')"</f>
        <v>#REF!</v>
      </c>
    </row>
    <row r="3" spans="1:5" x14ac:dyDescent="0.25">
      <c r="A3" s="10">
        <v>101</v>
      </c>
      <c r="B3" s="10">
        <v>5050</v>
      </c>
      <c r="C3" s="5" t="s">
        <v>253</v>
      </c>
      <c r="E3" t="e">
        <f>"INSERT INTO xConstruction (Code, ConstructionName, ConstructionDescription, CodeRange, CategoryName) VALUES ("&amp;B3&amp;", '"&amp;C3&amp;"', '"&amp;#REF!&amp;"', '"&amp;#REF!&amp;"', '"&amp;#REF!&amp;"')"</f>
        <v>#REF!</v>
      </c>
    </row>
    <row r="4" spans="1:5" x14ac:dyDescent="0.25">
      <c r="A4" s="10">
        <v>102</v>
      </c>
      <c r="B4" s="10">
        <v>5051</v>
      </c>
      <c r="C4" s="5" t="s">
        <v>254</v>
      </c>
      <c r="E4" t="e">
        <f>"INSERT INTO xConstruction (Code, ConstructionName, ConstructionDescription, CodeRange, CategoryName) VALUES ("&amp;B4&amp;", '"&amp;C4&amp;"', '"&amp;#REF!&amp;"', '"&amp;#REF!&amp;"', '"&amp;#REF!&amp;"')"</f>
        <v>#REF!</v>
      </c>
    </row>
    <row r="5" spans="1:5" x14ac:dyDescent="0.25">
      <c r="A5" s="10">
        <v>103</v>
      </c>
      <c r="B5" s="10">
        <v>5052</v>
      </c>
      <c r="C5" s="5" t="s">
        <v>255</v>
      </c>
      <c r="E5" t="e">
        <f>"INSERT INTO xConstruction (Code, ConstructionName, ConstructionDescription, CodeRange, CategoryName) VALUES ("&amp;B5&amp;", '"&amp;C5&amp;"', '"&amp;#REF!&amp;"', '"&amp;#REF!&amp;"', '"&amp;#REF!&amp;"')"</f>
        <v>#REF!</v>
      </c>
    </row>
    <row r="6" spans="1:5" x14ac:dyDescent="0.25">
      <c r="A6" s="10">
        <v>104</v>
      </c>
      <c r="B6" s="10">
        <v>5053</v>
      </c>
      <c r="C6" s="5" t="s">
        <v>256</v>
      </c>
      <c r="E6" t="e">
        <f>"INSERT INTO xConstruction (Code, ConstructionName, ConstructionDescription, CodeRange, CategoryName) VALUES ("&amp;B6&amp;", '"&amp;C6&amp;"', '"&amp;#REF!&amp;"', '"&amp;#REF!&amp;"', '"&amp;#REF!&amp;"')"</f>
        <v>#REF!</v>
      </c>
    </row>
    <row r="7" spans="1:5" x14ac:dyDescent="0.25">
      <c r="A7" s="10">
        <v>105</v>
      </c>
      <c r="B7" s="10">
        <v>5054</v>
      </c>
      <c r="C7" s="5" t="s">
        <v>257</v>
      </c>
      <c r="E7" t="e">
        <f>"INSERT INTO xConstruction (Code, ConstructionName, ConstructionDescription, CodeRange, CategoryName) VALUES ("&amp;B7&amp;", '"&amp;C7&amp;"', '"&amp;#REF!&amp;"', '"&amp;#REF!&amp;"', '"&amp;#REF!&amp;"')"</f>
        <v>#REF!</v>
      </c>
    </row>
    <row r="8" spans="1:5" x14ac:dyDescent="0.25">
      <c r="A8" s="10">
        <v>106</v>
      </c>
      <c r="B8" s="10">
        <v>5055</v>
      </c>
      <c r="C8" s="5" t="s">
        <v>258</v>
      </c>
      <c r="E8" t="e">
        <f>"INSERT INTO xConstruction (Code, ConstructionName, ConstructionDescription, CodeRange, CategoryName) VALUES ("&amp;B8&amp;", '"&amp;C8&amp;"', '"&amp;#REF!&amp;"', '"&amp;#REF!&amp;"', '"&amp;#REF!&amp;"')"</f>
        <v>#REF!</v>
      </c>
    </row>
    <row r="9" spans="1:5" x14ac:dyDescent="0.25">
      <c r="A9" s="10">
        <v>107</v>
      </c>
      <c r="B9" s="10">
        <v>5056</v>
      </c>
      <c r="C9" s="5" t="s">
        <v>259</v>
      </c>
      <c r="E9" t="e">
        <f>"INSERT INTO xConstruction (Code, ConstructionName, ConstructionDescription, CodeRange, CategoryName) VALUES ("&amp;B9&amp;", '"&amp;C9&amp;"', '"&amp;#REF!&amp;"', '"&amp;#REF!&amp;"', '"&amp;#REF!&amp;"')"</f>
        <v>#REF!</v>
      </c>
    </row>
    <row r="10" spans="1:5" x14ac:dyDescent="0.25">
      <c r="A10" s="62">
        <v>108</v>
      </c>
      <c r="B10" s="62">
        <v>5057</v>
      </c>
      <c r="C10" s="63" t="s">
        <v>260</v>
      </c>
      <c r="E10" t="e">
        <f>"INSERT INTO xConstruction (Code, ConstructionName, ConstructionDescription, CodeRange, CategoryName) VALUES ("&amp;B10&amp;", '"&amp;C10&amp;"', '"&amp;#REF!&amp;"', '"&amp;#REF!&amp;"', '"&amp;#REF!&amp;"')"</f>
        <v>#REF!</v>
      </c>
    </row>
    <row r="11" spans="1:5" x14ac:dyDescent="0.25">
      <c r="A11" s="10">
        <v>111</v>
      </c>
      <c r="B11" s="10">
        <v>5100</v>
      </c>
      <c r="C11" s="5" t="s">
        <v>261</v>
      </c>
      <c r="E11" t="e">
        <f>"INSERT INTO xConstruction (Code, ConstructionName, ConstructionDescription, CodeRange, CategoryName) VALUES ("&amp;B11&amp;", '"&amp;C11&amp;"', '"&amp;#REF!&amp;"', '"&amp;#REF!&amp;"', '"&amp;#REF!&amp;"')"</f>
        <v>#REF!</v>
      </c>
    </row>
    <row r="12" spans="1:5" x14ac:dyDescent="0.25">
      <c r="A12" s="10">
        <v>112</v>
      </c>
      <c r="B12" s="10">
        <v>5101</v>
      </c>
      <c r="C12" s="5" t="s">
        <v>262</v>
      </c>
      <c r="E12" t="e">
        <f>"INSERT INTO xConstruction (Code, ConstructionName, ConstructionDescription, CodeRange, CategoryName) VALUES ("&amp;B12&amp;", '"&amp;C12&amp;"', '"&amp;#REF!&amp;"', '"&amp;#REF!&amp;"', '"&amp;#REF!&amp;"')"</f>
        <v>#REF!</v>
      </c>
    </row>
    <row r="13" spans="1:5" x14ac:dyDescent="0.25">
      <c r="A13" s="10">
        <v>113</v>
      </c>
      <c r="B13" s="10">
        <v>5102</v>
      </c>
      <c r="C13" s="5" t="s">
        <v>263</v>
      </c>
      <c r="E13" t="e">
        <f>"INSERT INTO xConstruction (Code, ConstructionName, ConstructionDescription, CodeRange, CategoryName) VALUES ("&amp;B13&amp;", '"&amp;C13&amp;"', '"&amp;#REF!&amp;"', '"&amp;#REF!&amp;"', '"&amp;#REF!&amp;"')"</f>
        <v>#REF!</v>
      </c>
    </row>
    <row r="14" spans="1:5" x14ac:dyDescent="0.25">
      <c r="A14" s="10">
        <v>114</v>
      </c>
      <c r="B14" s="10">
        <v>5103</v>
      </c>
      <c r="C14" s="5" t="s">
        <v>264</v>
      </c>
      <c r="E14" t="e">
        <f>"INSERT INTO xConstruction (Code, ConstructionName, ConstructionDescription, CodeRange, CategoryName) VALUES ("&amp;B14&amp;", '"&amp;C14&amp;"', '"&amp;#REF!&amp;"', '"&amp;#REF!&amp;"', '"&amp;#REF!&amp;"')"</f>
        <v>#REF!</v>
      </c>
    </row>
    <row r="15" spans="1:5" x14ac:dyDescent="0.25">
      <c r="A15" s="10">
        <v>115</v>
      </c>
      <c r="B15" s="10">
        <v>5104</v>
      </c>
      <c r="C15" s="5" t="s">
        <v>265</v>
      </c>
      <c r="E15" t="e">
        <f>"INSERT INTO xConstruction (Code, ConstructionName, ConstructionDescription, CodeRange, CategoryName) VALUES ("&amp;B15&amp;", '"&amp;C15&amp;"', '"&amp;#REF!&amp;"', '"&amp;#REF!&amp;"', '"&amp;#REF!&amp;"')"</f>
        <v>#REF!</v>
      </c>
    </row>
    <row r="16" spans="1:5" x14ac:dyDescent="0.25">
      <c r="A16" s="10">
        <v>116</v>
      </c>
      <c r="B16" s="10">
        <v>5105</v>
      </c>
      <c r="C16" s="5" t="s">
        <v>266</v>
      </c>
      <c r="E16" t="e">
        <f>"INSERT INTO xConstruction (Code, ConstructionName, ConstructionDescription, CodeRange, CategoryName) VALUES ("&amp;B16&amp;", '"&amp;C16&amp;"', '"&amp;#REF!&amp;"', '"&amp;#REF!&amp;"', '"&amp;#REF!&amp;"')"</f>
        <v>#REF!</v>
      </c>
    </row>
    <row r="17" spans="1:5" x14ac:dyDescent="0.25">
      <c r="A17" s="10">
        <v>117</v>
      </c>
      <c r="B17" s="10">
        <v>5106</v>
      </c>
      <c r="C17" s="5" t="s">
        <v>267</v>
      </c>
      <c r="E17" t="e">
        <f>"INSERT INTO xConstruction (Code, ConstructionName, ConstructionDescription, CodeRange, CategoryName) VALUES ("&amp;B17&amp;", '"&amp;C17&amp;"', '"&amp;#REF!&amp;"', '"&amp;#REF!&amp;"', '"&amp;#REF!&amp;"')"</f>
        <v>#REF!</v>
      </c>
    </row>
    <row r="18" spans="1:5" x14ac:dyDescent="0.25">
      <c r="A18" s="10">
        <v>118</v>
      </c>
      <c r="B18" s="10">
        <v>5107</v>
      </c>
      <c r="C18" s="5" t="s">
        <v>268</v>
      </c>
      <c r="E18" t="e">
        <f>"INSERT INTO xConstruction (Code, ConstructionName, ConstructionDescription, CodeRange, CategoryName) VALUES ("&amp;B18&amp;", '"&amp;C18&amp;"', '"&amp;#REF!&amp;"', '"&amp;#REF!&amp;"', '"&amp;#REF!&amp;"')"</f>
        <v>#REF!</v>
      </c>
    </row>
    <row r="19" spans="1:5" x14ac:dyDescent="0.25">
      <c r="A19" s="10">
        <v>119</v>
      </c>
      <c r="B19" s="10">
        <v>5108</v>
      </c>
      <c r="C19" s="5" t="s">
        <v>269</v>
      </c>
      <c r="E19" t="e">
        <f>"INSERT INTO xConstruction (Code, ConstructionName, ConstructionDescription, CodeRange, CategoryName) VALUES ("&amp;B19&amp;", '"&amp;C19&amp;"', '"&amp;#REF!&amp;"', '"&amp;#REF!&amp;"', '"&amp;#REF!&amp;"')"</f>
        <v>#REF!</v>
      </c>
    </row>
    <row r="20" spans="1:5" x14ac:dyDescent="0.25">
      <c r="A20" s="10">
        <v>120</v>
      </c>
      <c r="B20" s="10">
        <v>5109</v>
      </c>
      <c r="C20" s="5" t="s">
        <v>270</v>
      </c>
      <c r="E20" t="e">
        <f>"INSERT INTO xConstruction (Code, ConstructionName, ConstructionDescription, CodeRange, CategoryName) VALUES ("&amp;B20&amp;", '"&amp;C20&amp;"', '"&amp;#REF!&amp;"', '"&amp;#REF!&amp;"', '"&amp;#REF!&amp;"')"</f>
        <v>#REF!</v>
      </c>
    </row>
    <row r="21" spans="1:5" x14ac:dyDescent="0.25">
      <c r="A21" s="62">
        <v>121</v>
      </c>
      <c r="B21" s="62">
        <v>5110</v>
      </c>
      <c r="C21" s="63" t="s">
        <v>271</v>
      </c>
      <c r="E21" t="e">
        <f>"INSERT INTO xConstruction (Code, ConstructionName, ConstructionDescription, CodeRange, CategoryName) VALUES ("&amp;B21&amp;", '"&amp;C21&amp;"', '"&amp;#REF!&amp;"', '"&amp;#REF!&amp;"', '"&amp;#REF!&amp;"')"</f>
        <v>#REF!</v>
      </c>
    </row>
    <row r="22" spans="1:5" x14ac:dyDescent="0.25">
      <c r="A22" s="10">
        <v>131</v>
      </c>
      <c r="B22" s="10">
        <v>5150</v>
      </c>
      <c r="C22" s="5" t="s">
        <v>272</v>
      </c>
      <c r="E22" t="e">
        <f>"INSERT INTO xConstruction (Code, ConstructionName, ConstructionDescription, CodeRange, CategoryName) VALUES ("&amp;B22&amp;", '"&amp;C22&amp;"', '"&amp;#REF!&amp;"', '"&amp;#REF!&amp;"', '"&amp;#REF!&amp;"')"</f>
        <v>#REF!</v>
      </c>
    </row>
    <row r="23" spans="1:5" x14ac:dyDescent="0.25">
      <c r="A23" s="10">
        <v>132</v>
      </c>
      <c r="B23" s="10">
        <v>5151</v>
      </c>
      <c r="C23" s="5" t="s">
        <v>273</v>
      </c>
      <c r="E23" t="e">
        <f>"INSERT INTO xConstruction (Code, ConstructionName, ConstructionDescription, CodeRange, CategoryName) VALUES ("&amp;B23&amp;", '"&amp;C23&amp;"', '"&amp;#REF!&amp;"', '"&amp;#REF!&amp;"', '"&amp;#REF!&amp;"')"</f>
        <v>#REF!</v>
      </c>
    </row>
    <row r="24" spans="1:5" x14ac:dyDescent="0.25">
      <c r="A24" s="10">
        <v>133</v>
      </c>
      <c r="B24" s="10">
        <v>5152</v>
      </c>
      <c r="C24" s="5" t="s">
        <v>274</v>
      </c>
      <c r="E24" t="e">
        <f>"INSERT INTO xConstruction (Code, ConstructionName, ConstructionDescription, CodeRange, CategoryName) VALUES ("&amp;B24&amp;", '"&amp;C24&amp;"', '"&amp;#REF!&amp;"', '"&amp;#REF!&amp;"', '"&amp;#REF!&amp;"')"</f>
        <v>#REF!</v>
      </c>
    </row>
    <row r="25" spans="1:5" x14ac:dyDescent="0.25">
      <c r="A25" s="10">
        <v>134</v>
      </c>
      <c r="B25" s="10">
        <v>5153</v>
      </c>
      <c r="C25" s="5" t="s">
        <v>275</v>
      </c>
      <c r="E25" t="e">
        <f>"INSERT INTO xConstruction (Code, ConstructionName, ConstructionDescription, CodeRange, CategoryName) VALUES ("&amp;B25&amp;", '"&amp;C25&amp;"', '"&amp;#REF!&amp;"', '"&amp;#REF!&amp;"', '"&amp;#REF!&amp;"')"</f>
        <v>#REF!</v>
      </c>
    </row>
    <row r="26" spans="1:5" x14ac:dyDescent="0.25">
      <c r="A26" s="10">
        <v>135</v>
      </c>
      <c r="B26" s="10">
        <v>5154</v>
      </c>
      <c r="C26" s="5" t="s">
        <v>276</v>
      </c>
      <c r="E26" t="e">
        <f>"INSERT INTO xConstruction (Code, ConstructionName, ConstructionDescription, CodeRange, CategoryName) VALUES ("&amp;B26&amp;", '"&amp;C26&amp;"', '"&amp;#REF!&amp;"', '"&amp;#REF!&amp;"', '"&amp;#REF!&amp;"')"</f>
        <v>#REF!</v>
      </c>
    </row>
    <row r="27" spans="1:5" x14ac:dyDescent="0.25">
      <c r="A27" s="10">
        <v>136</v>
      </c>
      <c r="B27" s="10">
        <v>5155</v>
      </c>
      <c r="C27" s="5" t="s">
        <v>277</v>
      </c>
      <c r="E27" t="e">
        <f>"INSERT INTO xConstruction (Code, ConstructionName, ConstructionDescription, CodeRange, CategoryName) VALUES ("&amp;B27&amp;", '"&amp;C27&amp;"', '"&amp;#REF!&amp;"', '"&amp;#REF!&amp;"', '"&amp;#REF!&amp;"')"</f>
        <v>#REF!</v>
      </c>
    </row>
    <row r="28" spans="1:5" x14ac:dyDescent="0.25">
      <c r="A28" s="10">
        <v>137</v>
      </c>
      <c r="B28" s="10">
        <v>5156</v>
      </c>
      <c r="C28" s="5" t="s">
        <v>278</v>
      </c>
      <c r="E28" t="e">
        <f>"INSERT INTO xConstruction (Code, ConstructionName, ConstructionDescription, CodeRange, CategoryName) VALUES ("&amp;B28&amp;", '"&amp;C28&amp;"', '"&amp;#REF!&amp;"', '"&amp;#REF!&amp;"', '"&amp;#REF!&amp;"')"</f>
        <v>#REF!</v>
      </c>
    </row>
    <row r="29" spans="1:5" x14ac:dyDescent="0.25">
      <c r="A29" s="10">
        <v>138</v>
      </c>
      <c r="B29" s="10">
        <v>5157</v>
      </c>
      <c r="C29" s="5" t="s">
        <v>279</v>
      </c>
      <c r="E29" t="e">
        <f>"INSERT INTO xConstruction (Code, ConstructionName, ConstructionDescription, CodeRange, CategoryName) VALUES ("&amp;B29&amp;", '"&amp;C29&amp;"', '"&amp;#REF!&amp;"', '"&amp;#REF!&amp;"', '"&amp;#REF!&amp;"')"</f>
        <v>#REF!</v>
      </c>
    </row>
    <row r="30" spans="1:5" x14ac:dyDescent="0.25">
      <c r="A30" s="10">
        <v>139</v>
      </c>
      <c r="B30" s="10">
        <v>5158</v>
      </c>
      <c r="C30" s="5" t="s">
        <v>280</v>
      </c>
      <c r="E30" t="e">
        <f>"INSERT INTO xConstruction (Code, ConstructionName, ConstructionDescription, CodeRange, CategoryName) VALUES ("&amp;B30&amp;", '"&amp;C30&amp;"', '"&amp;#REF!&amp;"', '"&amp;#REF!&amp;"', '"&amp;#REF!&amp;"')"</f>
        <v>#REF!</v>
      </c>
    </row>
    <row r="31" spans="1:5" x14ac:dyDescent="0.25">
      <c r="A31" s="62">
        <v>140</v>
      </c>
      <c r="B31" s="62">
        <v>5159</v>
      </c>
      <c r="C31" s="63" t="s">
        <v>281</v>
      </c>
      <c r="E31" t="e">
        <f>"INSERT INTO xConstruction (Code, ConstructionName, ConstructionDescription, CodeRange, CategoryName) VALUES ("&amp;B31&amp;", '"&amp;C31&amp;"', '"&amp;#REF!&amp;"', '"&amp;#REF!&amp;"', '"&amp;#REF!&amp;"')"</f>
        <v>#REF!</v>
      </c>
    </row>
    <row r="32" spans="1:5" x14ac:dyDescent="0.25">
      <c r="A32" s="10">
        <v>151</v>
      </c>
      <c r="B32" s="10">
        <v>5200</v>
      </c>
      <c r="C32" s="5" t="s">
        <v>282</v>
      </c>
      <c r="E32" t="e">
        <f>"INSERT INTO xConstruction (Code, ConstructionName, ConstructionDescription, CodeRange, CategoryName) VALUES ("&amp;B32&amp;", '"&amp;C32&amp;"', '"&amp;#REF!&amp;"', '"&amp;#REF!&amp;"', '"&amp;#REF!&amp;"')"</f>
        <v>#REF!</v>
      </c>
    </row>
    <row r="33" spans="1:5" x14ac:dyDescent="0.25">
      <c r="A33" s="10">
        <v>152</v>
      </c>
      <c r="B33" s="10">
        <v>5201</v>
      </c>
      <c r="C33" s="5" t="s">
        <v>283</v>
      </c>
      <c r="E33" t="e">
        <f>"INSERT INTO xConstruction (Code, ConstructionName, ConstructionDescription, CodeRange, CategoryName) VALUES ("&amp;B33&amp;", '"&amp;C33&amp;"', '"&amp;#REF!&amp;"', '"&amp;#REF!&amp;"', '"&amp;#REF!&amp;"')"</f>
        <v>#REF!</v>
      </c>
    </row>
    <row r="34" spans="1:5" x14ac:dyDescent="0.25">
      <c r="A34" s="10">
        <v>153</v>
      </c>
      <c r="B34" s="10">
        <v>5202</v>
      </c>
      <c r="C34" s="5" t="s">
        <v>284</v>
      </c>
      <c r="E34" t="e">
        <f>"INSERT INTO xConstruction (Code, ConstructionName, ConstructionDescription, CodeRange, CategoryName) VALUES ("&amp;B34&amp;", '"&amp;C34&amp;"', '"&amp;#REF!&amp;"', '"&amp;#REF!&amp;"', '"&amp;#REF!&amp;"')"</f>
        <v>#REF!</v>
      </c>
    </row>
    <row r="35" spans="1:5" x14ac:dyDescent="0.25">
      <c r="A35" s="10">
        <v>154</v>
      </c>
      <c r="B35" s="10">
        <v>5203</v>
      </c>
      <c r="C35" s="5" t="s">
        <v>285</v>
      </c>
      <c r="E35" t="e">
        <f>"INSERT INTO xConstruction (Code, ConstructionName, ConstructionDescription, CodeRange, CategoryName) VALUES ("&amp;B35&amp;", '"&amp;C35&amp;"', '"&amp;#REF!&amp;"', '"&amp;#REF!&amp;"', '"&amp;#REF!&amp;"')"</f>
        <v>#REF!</v>
      </c>
    </row>
    <row r="36" spans="1:5" x14ac:dyDescent="0.25">
      <c r="A36" s="10">
        <v>155</v>
      </c>
      <c r="B36" s="10">
        <v>5204</v>
      </c>
      <c r="C36" s="5" t="s">
        <v>286</v>
      </c>
      <c r="E36" t="e">
        <f>"INSERT INTO xConstruction (Code, ConstructionName, ConstructionDescription, CodeRange, CategoryName) VALUES ("&amp;B36&amp;", '"&amp;C36&amp;"', '"&amp;#REF!&amp;"', '"&amp;#REF!&amp;"', '"&amp;#REF!&amp;"')"</f>
        <v>#REF!</v>
      </c>
    </row>
    <row r="37" spans="1:5" x14ac:dyDescent="0.25">
      <c r="A37" s="10">
        <v>156</v>
      </c>
      <c r="B37" s="10">
        <v>5205</v>
      </c>
      <c r="C37" s="5" t="s">
        <v>287</v>
      </c>
      <c r="E37" t="e">
        <f>"INSERT INTO xConstruction (Code, ConstructionName, ConstructionDescription, CodeRange, CategoryName) VALUES ("&amp;B37&amp;", '"&amp;C37&amp;"', '"&amp;#REF!&amp;"', '"&amp;#REF!&amp;"', '"&amp;#REF!&amp;"')"</f>
        <v>#REF!</v>
      </c>
    </row>
    <row r="38" spans="1:5" x14ac:dyDescent="0.25">
      <c r="A38" s="10">
        <v>157</v>
      </c>
      <c r="B38" s="10">
        <v>5206</v>
      </c>
      <c r="C38" s="5" t="s">
        <v>288</v>
      </c>
      <c r="E38" t="e">
        <f>"INSERT INTO xConstruction (Code, ConstructionName, ConstructionDescription, CodeRange, CategoryName) VALUES ("&amp;B38&amp;", '"&amp;C38&amp;"', '"&amp;#REF!&amp;"', '"&amp;#REF!&amp;"', '"&amp;#REF!&amp;"')"</f>
        <v>#REF!</v>
      </c>
    </row>
    <row r="39" spans="1:5" x14ac:dyDescent="0.25">
      <c r="A39" s="10">
        <v>158</v>
      </c>
      <c r="B39" s="10">
        <v>5207</v>
      </c>
      <c r="C39" s="5" t="s">
        <v>289</v>
      </c>
      <c r="E39" t="e">
        <f>"INSERT INTO xConstruction (Code, ConstructionName, ConstructionDescription, CodeRange, CategoryName) VALUES ("&amp;B39&amp;", '"&amp;C39&amp;"', '"&amp;#REF!&amp;"', '"&amp;#REF!&amp;"', '"&amp;#REF!&amp;"')"</f>
        <v>#REF!</v>
      </c>
    </row>
    <row r="40" spans="1:5" x14ac:dyDescent="0.25">
      <c r="A40" s="10">
        <v>159</v>
      </c>
      <c r="B40" s="10">
        <v>5208</v>
      </c>
      <c r="C40" s="5" t="s">
        <v>290</v>
      </c>
      <c r="E40" t="e">
        <f>"INSERT INTO xConstruction (Code, ConstructionName, ConstructionDescription, CodeRange, CategoryName) VALUES ("&amp;B40&amp;", '"&amp;C40&amp;"', '"&amp;#REF!&amp;"', '"&amp;#REF!&amp;"', '"&amp;#REF!&amp;"')"</f>
        <v>#REF!</v>
      </c>
    </row>
    <row r="41" spans="1:5" x14ac:dyDescent="0.25">
      <c r="A41" s="62">
        <v>160</v>
      </c>
      <c r="B41" s="62">
        <v>5209</v>
      </c>
      <c r="C41" s="63" t="s">
        <v>291</v>
      </c>
      <c r="E41" t="e">
        <f>"INSERT INTO xConstruction (Code, ConstructionName, ConstructionDescription, CodeRange, CategoryName) VALUES ("&amp;B41&amp;", '"&amp;C41&amp;"', '"&amp;#REF!&amp;"', '"&amp;#REF!&amp;"', '"&amp;#REF!&amp;"')"</f>
        <v>#REF!</v>
      </c>
    </row>
    <row r="42" spans="1:5" x14ac:dyDescent="0.25">
      <c r="A42" s="10">
        <v>161</v>
      </c>
      <c r="B42" s="10">
        <v>5251</v>
      </c>
      <c r="C42" s="5" t="s">
        <v>292</v>
      </c>
      <c r="E42" t="e">
        <f>"INSERT INTO xConstruction (Code, ConstructionName, ConstructionDescription, CodeRange, CategoryName) VALUES ("&amp;B42&amp;", '"&amp;C42&amp;"', '"&amp;#REF!&amp;"', '"&amp;#REF!&amp;"', '"&amp;#REF!&amp;"')"</f>
        <v>#REF!</v>
      </c>
    </row>
    <row r="43" spans="1:5" x14ac:dyDescent="0.25">
      <c r="A43" s="10">
        <v>162</v>
      </c>
      <c r="B43" s="10">
        <v>5252</v>
      </c>
      <c r="C43" s="5" t="s">
        <v>293</v>
      </c>
      <c r="E43" t="e">
        <f>"INSERT INTO xConstruction (Code, ConstructionName, ConstructionDescription, CodeRange, CategoryName) VALUES ("&amp;B43&amp;", '"&amp;C43&amp;"', '"&amp;#REF!&amp;"', '"&amp;#REF!&amp;"', '"&amp;#REF!&amp;"')"</f>
        <v>#REF!</v>
      </c>
    </row>
    <row r="44" spans="1:5" x14ac:dyDescent="0.25">
      <c r="A44" s="10">
        <v>163</v>
      </c>
      <c r="B44" s="10">
        <v>5253</v>
      </c>
      <c r="C44" s="5" t="s">
        <v>294</v>
      </c>
      <c r="E44" t="e">
        <f>"INSERT INTO xConstruction (Code, ConstructionName, ConstructionDescription, CodeRange, CategoryName) VALUES ("&amp;B44&amp;", '"&amp;C44&amp;"', '"&amp;#REF!&amp;"', '"&amp;#REF!&amp;"', '"&amp;#REF!&amp;"')"</f>
        <v>#REF!</v>
      </c>
    </row>
    <row r="45" spans="1:5" x14ac:dyDescent="0.25">
      <c r="A45" s="10">
        <v>164</v>
      </c>
      <c r="B45" s="10">
        <v>5254</v>
      </c>
      <c r="C45" s="5" t="s">
        <v>295</v>
      </c>
      <c r="E45" t="e">
        <f>"INSERT INTO xConstruction (Code, ConstructionName, ConstructionDescription, CodeRange, CategoryName) VALUES ("&amp;B45&amp;", '"&amp;C45&amp;"', '"&amp;#REF!&amp;"', '"&amp;#REF!&amp;"', '"&amp;#REF!&amp;"')"</f>
        <v>#REF!</v>
      </c>
    </row>
    <row r="46" spans="1:5" x14ac:dyDescent="0.25">
      <c r="A46" s="10">
        <v>165</v>
      </c>
      <c r="B46" s="10">
        <v>5255</v>
      </c>
      <c r="C46" s="5" t="s">
        <v>296</v>
      </c>
      <c r="E46" t="e">
        <f>"INSERT INTO xConstruction (Code, ConstructionName, ConstructionDescription, CodeRange, CategoryName) VALUES ("&amp;B46&amp;", '"&amp;C46&amp;"', '"&amp;#REF!&amp;"', '"&amp;#REF!&amp;"', '"&amp;#REF!&amp;"')"</f>
        <v>#REF!</v>
      </c>
    </row>
    <row r="47" spans="1:5" x14ac:dyDescent="0.25">
      <c r="A47" s="10">
        <v>166</v>
      </c>
      <c r="B47" s="10">
        <v>5256</v>
      </c>
      <c r="C47" s="5" t="s">
        <v>297</v>
      </c>
      <c r="E47" t="e">
        <f>"INSERT INTO xConstruction (Code, ConstructionName, ConstructionDescription, CodeRange, CategoryName) VALUES ("&amp;B47&amp;", '"&amp;C47&amp;"', '"&amp;#REF!&amp;"', '"&amp;#REF!&amp;"', '"&amp;#REF!&amp;"')"</f>
        <v>#REF!</v>
      </c>
    </row>
    <row r="48" spans="1:5" x14ac:dyDescent="0.25">
      <c r="A48" s="10">
        <v>171</v>
      </c>
      <c r="B48" s="10">
        <v>5257</v>
      </c>
      <c r="C48" s="5" t="s">
        <v>298</v>
      </c>
      <c r="E48" t="e">
        <f>"INSERT INTO xConstruction (Code, ConstructionName, ConstructionDescription, CodeRange, CategoryName) VALUES ("&amp;B48&amp;", '"&amp;C48&amp;"', '"&amp;#REF!&amp;"', '"&amp;#REF!&amp;"', '"&amp;#REF!&amp;"')"</f>
        <v>#REF!</v>
      </c>
    </row>
    <row r="49" spans="1:5" x14ac:dyDescent="0.25">
      <c r="A49" s="10">
        <v>172</v>
      </c>
      <c r="B49" s="10">
        <v>5258</v>
      </c>
      <c r="C49" s="5" t="s">
        <v>299</v>
      </c>
      <c r="E49" t="e">
        <f>"INSERT INTO xConstruction (Code, ConstructionName, ConstructionDescription, CodeRange, CategoryName) VALUES ("&amp;B49&amp;", '"&amp;C49&amp;"', '"&amp;#REF!&amp;"', '"&amp;#REF!&amp;"', '"&amp;#REF!&amp;"')"</f>
        <v>#REF!</v>
      </c>
    </row>
    <row r="50" spans="1:5" x14ac:dyDescent="0.25">
      <c r="A50" s="10">
        <v>173</v>
      </c>
      <c r="B50" s="10">
        <v>5259</v>
      </c>
      <c r="C50" s="5" t="s">
        <v>300</v>
      </c>
      <c r="E50" t="e">
        <f>"INSERT INTO xConstruction (Code, ConstructionName, ConstructionDescription, CodeRange, CategoryName) VALUES ("&amp;B50&amp;", '"&amp;C50&amp;"', '"&amp;#REF!&amp;"', '"&amp;#REF!&amp;"', '"&amp;#REF!&amp;"')"</f>
        <v>#REF!</v>
      </c>
    </row>
    <row r="51" spans="1:5" x14ac:dyDescent="0.25">
      <c r="A51" s="10">
        <v>174</v>
      </c>
      <c r="B51" s="10">
        <v>5260</v>
      </c>
      <c r="C51" s="5" t="s">
        <v>301</v>
      </c>
      <c r="E51" t="e">
        <f>"INSERT INTO xConstruction (Code, ConstructionName, ConstructionDescription, CodeRange, CategoryName) VALUES ("&amp;B51&amp;", '"&amp;C51&amp;"', '"&amp;#REF!&amp;"', '"&amp;#REF!&amp;"', '"&amp;#REF!&amp;"')"</f>
        <v>#REF!</v>
      </c>
    </row>
    <row r="52" spans="1:5" x14ac:dyDescent="0.25">
      <c r="A52" s="10">
        <v>175</v>
      </c>
      <c r="B52" s="10">
        <v>5261</v>
      </c>
      <c r="C52" s="5" t="s">
        <v>302</v>
      </c>
      <c r="E52" t="e">
        <f>"INSERT INTO xConstruction (Code, ConstructionName, ConstructionDescription, CodeRange, CategoryName) VALUES ("&amp;B52&amp;", '"&amp;C52&amp;"', '"&amp;#REF!&amp;"', '"&amp;#REF!&amp;"', '"&amp;#REF!&amp;"')"</f>
        <v>#REF!</v>
      </c>
    </row>
    <row r="53" spans="1:5" x14ac:dyDescent="0.25">
      <c r="A53" s="10">
        <v>176</v>
      </c>
      <c r="B53" s="10">
        <v>5262</v>
      </c>
      <c r="C53" s="5" t="s">
        <v>303</v>
      </c>
      <c r="E53" t="e">
        <f>"INSERT INTO xConstruction (Code, ConstructionName, ConstructionDescription, CodeRange, CategoryName) VALUES ("&amp;B53&amp;", '"&amp;C53&amp;"', '"&amp;#REF!&amp;"', '"&amp;#REF!&amp;"', '"&amp;#REF!&amp;"')"</f>
        <v>#REF!</v>
      </c>
    </row>
    <row r="54" spans="1:5" x14ac:dyDescent="0.25">
      <c r="A54" s="10">
        <v>177</v>
      </c>
      <c r="B54" s="10">
        <v>5263</v>
      </c>
      <c r="C54" s="5" t="s">
        <v>304</v>
      </c>
      <c r="E54" t="e">
        <f>"INSERT INTO xConstruction (Code, ConstructionName, ConstructionDescription, CodeRange, CategoryName) VALUES ("&amp;B54&amp;", '"&amp;C54&amp;"', '"&amp;#REF!&amp;"', '"&amp;#REF!&amp;"', '"&amp;#REF!&amp;"')"</f>
        <v>#REF!</v>
      </c>
    </row>
    <row r="55" spans="1:5" x14ac:dyDescent="0.25">
      <c r="A55" s="10">
        <v>178</v>
      </c>
      <c r="B55" s="10">
        <v>5264</v>
      </c>
      <c r="C55" s="5" t="s">
        <v>305</v>
      </c>
      <c r="E55" t="e">
        <f>"INSERT INTO xConstruction (Code, ConstructionName, ConstructionDescription, CodeRange, CategoryName) VALUES ("&amp;B55&amp;", '"&amp;C55&amp;"', '"&amp;#REF!&amp;"', '"&amp;#REF!&amp;"', '"&amp;#REF!&amp;"')"</f>
        <v>#REF!</v>
      </c>
    </row>
    <row r="56" spans="1:5" x14ac:dyDescent="0.25">
      <c r="A56" s="62">
        <v>179</v>
      </c>
      <c r="B56" s="62">
        <v>5265</v>
      </c>
      <c r="C56" s="63" t="s">
        <v>306</v>
      </c>
      <c r="E56" t="e">
        <f>"INSERT INTO xConstruction (Code, ConstructionName, ConstructionDescription, CodeRange, CategoryName) VALUES ("&amp;B56&amp;", '"&amp;C56&amp;"', '"&amp;#REF!&amp;"', '"&amp;#REF!&amp;"', '"&amp;#REF!&amp;"')"</f>
        <v>#REF!</v>
      </c>
    </row>
    <row r="57" spans="1:5" x14ac:dyDescent="0.25">
      <c r="A57" s="10">
        <v>181</v>
      </c>
      <c r="B57" s="10">
        <v>5301</v>
      </c>
      <c r="C57" s="5" t="s">
        <v>307</v>
      </c>
      <c r="E57" t="e">
        <f>"INSERT INTO xConstruction (Code, ConstructionName, ConstructionDescription, CodeRange, CategoryName) VALUES ("&amp;B57&amp;", '"&amp;C57&amp;"', '"&amp;#REF!&amp;"', '"&amp;#REF!&amp;"', '"&amp;#REF!&amp;"')"</f>
        <v>#REF!</v>
      </c>
    </row>
    <row r="58" spans="1:5" x14ac:dyDescent="0.25">
      <c r="A58" s="10">
        <v>182</v>
      </c>
      <c r="B58" s="10">
        <v>5302</v>
      </c>
      <c r="C58" s="5" t="s">
        <v>308</v>
      </c>
      <c r="E58" t="e">
        <f>"INSERT INTO xConstruction (Code, ConstructionName, ConstructionDescription, CodeRange, CategoryName) VALUES ("&amp;B58&amp;", '"&amp;C58&amp;"', '"&amp;#REF!&amp;"', '"&amp;#REF!&amp;"', '"&amp;#REF!&amp;"')"</f>
        <v>#REF!</v>
      </c>
    </row>
    <row r="59" spans="1:5" x14ac:dyDescent="0.25">
      <c r="A59" s="10">
        <v>183</v>
      </c>
      <c r="B59" s="10">
        <v>5303</v>
      </c>
      <c r="C59" s="5" t="s">
        <v>309</v>
      </c>
      <c r="E59" t="e">
        <f>"INSERT INTO xConstruction (Code, ConstructionName, ConstructionDescription, CodeRange, CategoryName) VALUES ("&amp;B59&amp;", '"&amp;C59&amp;"', '"&amp;#REF!&amp;"', '"&amp;#REF!&amp;"', '"&amp;#REF!&amp;"')"</f>
        <v>#REF!</v>
      </c>
    </row>
    <row r="60" spans="1:5" x14ac:dyDescent="0.25">
      <c r="A60" s="10">
        <v>185</v>
      </c>
      <c r="B60" s="10">
        <v>5304</v>
      </c>
      <c r="C60" s="5" t="s">
        <v>310</v>
      </c>
      <c r="E60" t="e">
        <f>"INSERT INTO xConstruction (Code, ConstructionName, ConstructionDescription, CodeRange, CategoryName) VALUES ("&amp;B60&amp;", '"&amp;C60&amp;"', '"&amp;#REF!&amp;"', '"&amp;#REF!&amp;"', '"&amp;#REF!&amp;"')"</f>
        <v>#REF!</v>
      </c>
    </row>
    <row r="61" spans="1:5" x14ac:dyDescent="0.25">
      <c r="A61" s="10">
        <v>186</v>
      </c>
      <c r="B61" s="10">
        <v>5305</v>
      </c>
      <c r="C61" s="5" t="s">
        <v>311</v>
      </c>
      <c r="E61" t="e">
        <f>"INSERT INTO xConstruction (Code, ConstructionName, ConstructionDescription, CodeRange, CategoryName) VALUES ("&amp;B61&amp;", '"&amp;C61&amp;"', '"&amp;#REF!&amp;"', '"&amp;#REF!&amp;"', '"&amp;#REF!&amp;"')"</f>
        <v>#REF!</v>
      </c>
    </row>
    <row r="62" spans="1:5" x14ac:dyDescent="0.25">
      <c r="A62" s="62">
        <v>187</v>
      </c>
      <c r="B62" s="62">
        <v>5306</v>
      </c>
      <c r="C62" s="63" t="s">
        <v>312</v>
      </c>
      <c r="E62" t="e">
        <f>"INSERT INTO xConstruction (Code, ConstructionName, ConstructionDescription, CodeRange, CategoryName) VALUES ("&amp;B62&amp;", '"&amp;C62&amp;"', '"&amp;#REF!&amp;"', '"&amp;#REF!&amp;"', '"&amp;#REF!&amp;"')"</f>
        <v>#REF!</v>
      </c>
    </row>
    <row r="63" spans="1:5" x14ac:dyDescent="0.25">
      <c r="A63" s="10">
        <v>191</v>
      </c>
      <c r="B63" s="10">
        <v>5350</v>
      </c>
      <c r="C63" s="5" t="s">
        <v>313</v>
      </c>
      <c r="E63" t="e">
        <f>"INSERT INTO xConstruction (Code, ConstructionName, ConstructionDescription, CodeRange, CategoryName) VALUES ("&amp;B63&amp;", '"&amp;C63&amp;"', '"&amp;#REF!&amp;"', '"&amp;#REF!&amp;"', '"&amp;#REF!&amp;"')"</f>
        <v>#REF!</v>
      </c>
    </row>
    <row r="64" spans="1:5" x14ac:dyDescent="0.25">
      <c r="A64" s="10">
        <v>192</v>
      </c>
      <c r="B64" s="10">
        <v>5351</v>
      </c>
      <c r="C64" s="5" t="s">
        <v>314</v>
      </c>
      <c r="E64" t="e">
        <f>"INSERT INTO xConstruction (Code, ConstructionName, ConstructionDescription, CodeRange, CategoryName) VALUES ("&amp;B64&amp;", '"&amp;C64&amp;"', '"&amp;#REF!&amp;"', '"&amp;#REF!&amp;"', '"&amp;#REF!&amp;"')"</f>
        <v>#REF!</v>
      </c>
    </row>
    <row r="65" spans="1:5" x14ac:dyDescent="0.25">
      <c r="A65" s="10">
        <v>193</v>
      </c>
      <c r="B65" s="10">
        <v>5352</v>
      </c>
      <c r="C65" s="5" t="s">
        <v>315</v>
      </c>
      <c r="E65" t="e">
        <f>"INSERT INTO xConstruction (Code, ConstructionName, ConstructionDescription, CodeRange, CategoryName) VALUES ("&amp;B65&amp;", '"&amp;C65&amp;"', '"&amp;#REF!&amp;"', '"&amp;#REF!&amp;"', '"&amp;#REF!&amp;"')"</f>
        <v>#REF!</v>
      </c>
    </row>
    <row r="66" spans="1:5" x14ac:dyDescent="0.25">
      <c r="A66" s="62">
        <v>194</v>
      </c>
      <c r="B66" s="62">
        <v>5353</v>
      </c>
      <c r="C66" s="63" t="s">
        <v>316</v>
      </c>
      <c r="E66" t="e">
        <f>"INSERT INTO xConstruction (Code, ConstructionName, ConstructionDescription, CodeRange, CategoryName) VALUES ("&amp;B66&amp;", '"&amp;C66&amp;"', '"&amp;#REF!&amp;"', '"&amp;#REF!&amp;"', '"&amp;#REF!&amp;"')"</f>
        <v>#REF!</v>
      </c>
    </row>
    <row r="67" spans="1:5" x14ac:dyDescent="0.25">
      <c r="A67" s="10">
        <v>2010</v>
      </c>
      <c r="B67" s="10">
        <v>5400</v>
      </c>
      <c r="C67" s="5" t="s">
        <v>317</v>
      </c>
      <c r="E67" t="e">
        <f>"INSERT INTO xConstruction (Code, ConstructionName, ConstructionDescription, CodeRange, CategoryName) VALUES ("&amp;B67&amp;", '"&amp;C67&amp;"', '"&amp;#REF!&amp;"', '"&amp;#REF!&amp;"', '"&amp;#REF!&amp;"')"</f>
        <v>#REF!</v>
      </c>
    </row>
    <row r="68" spans="1:5" x14ac:dyDescent="0.25">
      <c r="A68" s="10">
        <v>201</v>
      </c>
      <c r="B68" s="10">
        <v>5401</v>
      </c>
      <c r="C68" s="5" t="s">
        <v>318</v>
      </c>
      <c r="E68" t="e">
        <f>"INSERT INTO xConstruction (Code, ConstructionName, ConstructionDescription, CodeRange, CategoryName) VALUES ("&amp;B68&amp;", '"&amp;C68&amp;"', '"&amp;#REF!&amp;"', '"&amp;#REF!&amp;"', '"&amp;#REF!&amp;"')"</f>
        <v>#REF!</v>
      </c>
    </row>
    <row r="69" spans="1:5" x14ac:dyDescent="0.25">
      <c r="A69" s="10">
        <v>202</v>
      </c>
      <c r="B69" s="10">
        <v>5402</v>
      </c>
      <c r="C69" s="5" t="s">
        <v>319</v>
      </c>
      <c r="E69" t="e">
        <f>"INSERT INTO xConstruction (Code, ConstructionName, ConstructionDescription, CodeRange, CategoryName) VALUES ("&amp;B69&amp;", '"&amp;C69&amp;"', '"&amp;#REF!&amp;"', '"&amp;#REF!&amp;"', '"&amp;#REF!&amp;"')"</f>
        <v>#REF!</v>
      </c>
    </row>
    <row r="70" spans="1:5" x14ac:dyDescent="0.25">
      <c r="A70" s="10" t="s">
        <v>320</v>
      </c>
      <c r="B70" s="10">
        <v>5403</v>
      </c>
      <c r="C70" s="5" t="s">
        <v>321</v>
      </c>
      <c r="E70" t="e">
        <f>"INSERT INTO xConstruction (Code, ConstructionName, ConstructionDescription, CodeRange, CategoryName) VALUES ("&amp;B70&amp;", '"&amp;C70&amp;"', '"&amp;#REF!&amp;"', '"&amp;#REF!&amp;"', '"&amp;#REF!&amp;"')"</f>
        <v>#REF!</v>
      </c>
    </row>
    <row r="71" spans="1:5" x14ac:dyDescent="0.25">
      <c r="A71" s="10">
        <v>2011</v>
      </c>
      <c r="B71" s="10">
        <v>5404</v>
      </c>
      <c r="C71" s="5" t="s">
        <v>322</v>
      </c>
      <c r="E71" t="e">
        <f>"INSERT INTO xConstruction (Code, ConstructionName, ConstructionDescription, CodeRange, CategoryName) VALUES ("&amp;B71&amp;", '"&amp;C71&amp;"', '"&amp;#REF!&amp;"', '"&amp;#REF!&amp;"', '"&amp;#REF!&amp;"')"</f>
        <v>#REF!</v>
      </c>
    </row>
    <row r="72" spans="1:5" x14ac:dyDescent="0.25">
      <c r="A72" s="10">
        <v>2012</v>
      </c>
      <c r="B72" s="10">
        <v>5405</v>
      </c>
      <c r="C72" s="5" t="s">
        <v>323</v>
      </c>
      <c r="E72" t="e">
        <f>"INSERT INTO xConstruction (Code, ConstructionName, ConstructionDescription, CodeRange, CategoryName) VALUES ("&amp;B72&amp;", '"&amp;C72&amp;"', '"&amp;#REF!&amp;"', '"&amp;#REF!&amp;"', '"&amp;#REF!&amp;"')"</f>
        <v>#REF!</v>
      </c>
    </row>
    <row r="73" spans="1:5" x14ac:dyDescent="0.25">
      <c r="A73" s="10">
        <v>2013</v>
      </c>
      <c r="B73" s="10">
        <v>5406</v>
      </c>
      <c r="C73" s="5" t="s">
        <v>324</v>
      </c>
      <c r="E73" t="e">
        <f>"INSERT INTO xConstruction (Code, ConstructionName, ConstructionDescription, CodeRange, CategoryName) VALUES ("&amp;B73&amp;", '"&amp;C73&amp;"', '"&amp;#REF!&amp;"', '"&amp;#REF!&amp;"', '"&amp;#REF!&amp;"')"</f>
        <v>#REF!</v>
      </c>
    </row>
    <row r="74" spans="1:5" x14ac:dyDescent="0.25">
      <c r="A74" s="10">
        <v>2015</v>
      </c>
      <c r="B74" s="10">
        <v>5407</v>
      </c>
      <c r="C74" s="5" t="s">
        <v>325</v>
      </c>
      <c r="E74" t="e">
        <f>"INSERT INTO xConstruction (Code, ConstructionName, ConstructionDescription, CodeRange, CategoryName) VALUES ("&amp;B74&amp;", '"&amp;C74&amp;"', '"&amp;#REF!&amp;"', '"&amp;#REF!&amp;"', '"&amp;#REF!&amp;"')"</f>
        <v>#REF!</v>
      </c>
    </row>
    <row r="75" spans="1:5" x14ac:dyDescent="0.25">
      <c r="A75" s="10">
        <v>2016</v>
      </c>
      <c r="B75" s="10">
        <v>5408</v>
      </c>
      <c r="C75" s="5" t="s">
        <v>326</v>
      </c>
      <c r="E75" t="e">
        <f>"INSERT INTO xConstruction (Code, ConstructionName, ConstructionDescription, CodeRange, CategoryName) VALUES ("&amp;B75&amp;", '"&amp;C75&amp;"', '"&amp;#REF!&amp;"', '"&amp;#REF!&amp;"', '"&amp;#REF!&amp;"')"</f>
        <v>#REF!</v>
      </c>
    </row>
    <row r="76" spans="1:5" x14ac:dyDescent="0.25">
      <c r="A76" s="10">
        <v>2021</v>
      </c>
      <c r="B76" s="10">
        <v>5409</v>
      </c>
      <c r="C76" s="5" t="s">
        <v>327</v>
      </c>
      <c r="E76" t="e">
        <f>"INSERT INTO xConstruction (Code, ConstructionName, ConstructionDescription, CodeRange, CategoryName) VALUES ("&amp;B76&amp;", '"&amp;C76&amp;"', '"&amp;#REF!&amp;"', '"&amp;#REF!&amp;"', '"&amp;#REF!&amp;"')"</f>
        <v>#REF!</v>
      </c>
    </row>
    <row r="77" spans="1:5" x14ac:dyDescent="0.25">
      <c r="A77" s="62">
        <v>2022</v>
      </c>
      <c r="B77" s="62">
        <v>5410</v>
      </c>
      <c r="C77" s="63" t="s">
        <v>328</v>
      </c>
      <c r="E77" t="e">
        <f>"INSERT INTO xConstruction (Code, ConstructionName, ConstructionDescription, CodeRange, CategoryName) VALUES ("&amp;B77&amp;", '"&amp;C77&amp;"', '"&amp;#REF!&amp;"', '"&amp;#REF!&amp;"', '"&amp;#REF!&amp;"')"</f>
        <v>#REF!</v>
      </c>
    </row>
    <row r="78" spans="1:5" x14ac:dyDescent="0.25">
      <c r="A78" s="10">
        <v>204</v>
      </c>
      <c r="B78" s="10">
        <v>5451</v>
      </c>
      <c r="C78" s="5" t="s">
        <v>329</v>
      </c>
      <c r="E78" t="e">
        <f>"INSERT INTO xConstruction (Code, ConstructionName, ConstructionDescription, CodeRange, CategoryName) VALUES ("&amp;B78&amp;", '"&amp;C78&amp;"', '"&amp;#REF!&amp;"', '"&amp;#REF!&amp;"', '"&amp;#REF!&amp;"')"</f>
        <v>#REF!</v>
      </c>
    </row>
    <row r="79" spans="1:5" x14ac:dyDescent="0.25">
      <c r="A79" s="10">
        <v>205</v>
      </c>
      <c r="B79" s="10">
        <v>5452</v>
      </c>
      <c r="C79" s="5" t="s">
        <v>330</v>
      </c>
      <c r="E79" t="e">
        <f>"INSERT INTO xConstruction (Code, ConstructionName, ConstructionDescription, CodeRange, CategoryName) VALUES ("&amp;B79&amp;", '"&amp;C79&amp;"', '"&amp;#REF!&amp;"', '"&amp;#REF!&amp;"', '"&amp;#REF!&amp;"')"</f>
        <v>#REF!</v>
      </c>
    </row>
    <row r="80" spans="1:5" x14ac:dyDescent="0.25">
      <c r="A80" s="62">
        <v>206</v>
      </c>
      <c r="B80" s="62">
        <v>5453</v>
      </c>
      <c r="C80" s="63" t="s">
        <v>331</v>
      </c>
      <c r="E80" t="e">
        <f>"INSERT INTO xConstruction (Code, ConstructionName, ConstructionDescription, CodeRange, CategoryName) VALUES ("&amp;B80&amp;", '"&amp;C80&amp;"', '"&amp;#REF!&amp;"', '"&amp;#REF!&amp;"', '"&amp;#REF!&amp;"')"</f>
        <v>#REF!</v>
      </c>
    </row>
    <row r="81" spans="1:5" x14ac:dyDescent="0.25">
      <c r="A81" s="10">
        <v>211</v>
      </c>
      <c r="B81" s="10">
        <v>5501</v>
      </c>
      <c r="C81" s="5" t="s">
        <v>332</v>
      </c>
      <c r="E81" t="e">
        <f>"INSERT INTO xConstruction (Code, ConstructionName, ConstructionDescription, CodeRange, CategoryName) VALUES ("&amp;B81&amp;", '"&amp;C81&amp;"', '"&amp;#REF!&amp;"', '"&amp;#REF!&amp;"', '"&amp;#REF!&amp;"')"</f>
        <v>#REF!</v>
      </c>
    </row>
    <row r="82" spans="1:5" x14ac:dyDescent="0.25">
      <c r="A82" s="62">
        <v>212</v>
      </c>
      <c r="B82" s="62">
        <v>5502</v>
      </c>
      <c r="C82" s="63" t="s">
        <v>333</v>
      </c>
      <c r="E82" t="e">
        <f>"INSERT INTO xConstruction (Code, ConstructionName, ConstructionDescription, CodeRange, CategoryName) VALUES ("&amp;B82&amp;", '"&amp;C82&amp;"', '"&amp;#REF!&amp;"', '"&amp;#REF!&amp;"', '"&amp;#REF!&amp;"')"</f>
        <v>#REF!</v>
      </c>
    </row>
    <row r="83" spans="1:5" x14ac:dyDescent="0.25">
      <c r="A83" s="10">
        <v>2150</v>
      </c>
      <c r="B83" s="10">
        <v>5550</v>
      </c>
      <c r="C83" s="5" t="s">
        <v>334</v>
      </c>
      <c r="E83" t="e">
        <f>"INSERT INTO xConstruction (Code, ConstructionName, ConstructionDescription, CodeRange, CategoryName) VALUES ("&amp;B83&amp;", '"&amp;C83&amp;"', '"&amp;#REF!&amp;"', '"&amp;#REF!&amp;"', '"&amp;#REF!&amp;"')"</f>
        <v>#REF!</v>
      </c>
    </row>
    <row r="84" spans="1:5" x14ac:dyDescent="0.25">
      <c r="A84" s="10" t="s">
        <v>335</v>
      </c>
      <c r="B84" s="10">
        <v>5551</v>
      </c>
      <c r="C84" s="5" t="s">
        <v>336</v>
      </c>
      <c r="E84" t="e">
        <f>"INSERT INTO xConstruction (Code, ConstructionName, ConstructionDescription, CodeRange, CategoryName) VALUES ("&amp;B84&amp;", '"&amp;C84&amp;"', '"&amp;#REF!&amp;"', '"&amp;#REF!&amp;"', '"&amp;#REF!&amp;"')"</f>
        <v>#REF!</v>
      </c>
    </row>
    <row r="85" spans="1:5" x14ac:dyDescent="0.25">
      <c r="A85" s="10" t="s">
        <v>337</v>
      </c>
      <c r="B85" s="10">
        <v>5552</v>
      </c>
      <c r="C85" s="5" t="s">
        <v>338</v>
      </c>
      <c r="E85" t="e">
        <f>"INSERT INTO xConstruction (Code, ConstructionName, ConstructionDescription, CodeRange, CategoryName) VALUES ("&amp;B85&amp;", '"&amp;C85&amp;"', '"&amp;#REF!&amp;"', '"&amp;#REF!&amp;"', '"&amp;#REF!&amp;"')"</f>
        <v>#REF!</v>
      </c>
    </row>
    <row r="86" spans="1:5" x14ac:dyDescent="0.25">
      <c r="A86" s="10">
        <v>215</v>
      </c>
      <c r="B86" s="10">
        <v>5553</v>
      </c>
      <c r="C86" s="5" t="s">
        <v>339</v>
      </c>
      <c r="E86" t="e">
        <f>"INSERT INTO xConstruction (Code, ConstructionName, ConstructionDescription, CodeRange, CategoryName) VALUES ("&amp;B86&amp;", '"&amp;C86&amp;"', '"&amp;#REF!&amp;"', '"&amp;#REF!&amp;"', '"&amp;#REF!&amp;"')"</f>
        <v>#REF!</v>
      </c>
    </row>
    <row r="87" spans="1:5" x14ac:dyDescent="0.25">
      <c r="A87" s="10">
        <v>2151</v>
      </c>
      <c r="B87" s="10">
        <v>5554</v>
      </c>
      <c r="C87" s="5" t="s">
        <v>340</v>
      </c>
      <c r="E87" t="e">
        <f>"INSERT INTO xConstruction (Code, ConstructionName, ConstructionDescription, CodeRange, CategoryName) VALUES ("&amp;B87&amp;", '"&amp;C87&amp;"', '"&amp;#REF!&amp;"', '"&amp;#REF!&amp;"', '"&amp;#REF!&amp;"')"</f>
        <v>#REF!</v>
      </c>
    </row>
    <row r="88" spans="1:5" x14ac:dyDescent="0.25">
      <c r="A88" s="10">
        <v>2152</v>
      </c>
      <c r="B88" s="10">
        <v>5555</v>
      </c>
      <c r="C88" s="5" t="s">
        <v>341</v>
      </c>
      <c r="E88" t="e">
        <f>"INSERT INTO xConstruction (Code, ConstructionName, ConstructionDescription, CodeRange, CategoryName) VALUES ("&amp;B88&amp;", '"&amp;C88&amp;"', '"&amp;#REF!&amp;"', '"&amp;#REF!&amp;"', '"&amp;#REF!&amp;"')"</f>
        <v>#REF!</v>
      </c>
    </row>
    <row r="89" spans="1:5" x14ac:dyDescent="0.25">
      <c r="A89" s="10">
        <v>2132</v>
      </c>
      <c r="B89" s="10">
        <v>5556</v>
      </c>
      <c r="C89" s="5" t="s">
        <v>342</v>
      </c>
      <c r="E89" t="e">
        <f>"INSERT INTO xConstruction (Code, ConstructionName, ConstructionDescription, CodeRange, CategoryName) VALUES ("&amp;B89&amp;", '"&amp;C89&amp;"', '"&amp;#REF!&amp;"', '"&amp;#REF!&amp;"', '"&amp;#REF!&amp;"')"</f>
        <v>#REF!</v>
      </c>
    </row>
    <row r="90" spans="1:5" x14ac:dyDescent="0.25">
      <c r="A90" s="62">
        <v>2142</v>
      </c>
      <c r="B90" s="62">
        <v>5557</v>
      </c>
      <c r="C90" s="63" t="s">
        <v>343</v>
      </c>
      <c r="E90" t="e">
        <f>"INSERT INTO xConstruction (Code, ConstructionName, ConstructionDescription, CodeRange, CategoryName) VALUES ("&amp;B90&amp;", '"&amp;C90&amp;"', '"&amp;#REF!&amp;"', '"&amp;#REF!&amp;"', '"&amp;#REF!&amp;"')"</f>
        <v>#REF!</v>
      </c>
    </row>
    <row r="91" spans="1:5" x14ac:dyDescent="0.25">
      <c r="A91" s="10">
        <v>2210</v>
      </c>
      <c r="B91" s="10">
        <v>5600</v>
      </c>
      <c r="C91" s="5" t="s">
        <v>344</v>
      </c>
      <c r="E91" t="e">
        <f>"INSERT INTO xConstruction (Code, ConstructionName, ConstructionDescription, CodeRange, CategoryName) VALUES ("&amp;B91&amp;", '"&amp;C91&amp;"', '"&amp;#REF!&amp;"', '"&amp;#REF!&amp;"', '"&amp;#REF!&amp;"')"</f>
        <v>#REF!</v>
      </c>
    </row>
    <row r="92" spans="1:5" x14ac:dyDescent="0.25">
      <c r="A92" s="10" t="s">
        <v>345</v>
      </c>
      <c r="B92" s="10">
        <v>5601</v>
      </c>
      <c r="C92" s="5" t="s">
        <v>346</v>
      </c>
      <c r="E92" t="e">
        <f>"INSERT INTO xConstruction (Code, ConstructionName, ConstructionDescription, CodeRange, CategoryName) VALUES ("&amp;B92&amp;", '"&amp;C92&amp;"', '"&amp;#REF!&amp;"', '"&amp;#REF!&amp;"', '"&amp;#REF!&amp;"')"</f>
        <v>#REF!</v>
      </c>
    </row>
    <row r="93" spans="1:5" x14ac:dyDescent="0.25">
      <c r="A93" s="10" t="s">
        <v>347</v>
      </c>
      <c r="B93" s="10">
        <v>5602</v>
      </c>
      <c r="C93" s="5" t="s">
        <v>348</v>
      </c>
      <c r="E93" t="e">
        <f>"INSERT INTO xConstruction (Code, ConstructionName, ConstructionDescription, CodeRange, CategoryName) VALUES ("&amp;B93&amp;", '"&amp;C93&amp;"', '"&amp;#REF!&amp;"', '"&amp;#REF!&amp;"', '"&amp;#REF!&amp;"')"</f>
        <v>#REF!</v>
      </c>
    </row>
    <row r="94" spans="1:5" x14ac:dyDescent="0.25">
      <c r="A94" s="10" t="s">
        <v>349</v>
      </c>
      <c r="B94" s="10">
        <v>5603</v>
      </c>
      <c r="C94" s="5" t="s">
        <v>350</v>
      </c>
      <c r="E94" t="e">
        <f>"INSERT INTO xConstruction (Code, ConstructionName, ConstructionDescription, CodeRange, CategoryName) VALUES ("&amp;B94&amp;", '"&amp;C94&amp;"', '"&amp;#REF!&amp;"', '"&amp;#REF!&amp;"', '"&amp;#REF!&amp;"')"</f>
        <v>#REF!</v>
      </c>
    </row>
    <row r="95" spans="1:5" x14ac:dyDescent="0.25">
      <c r="A95" s="10">
        <v>2232</v>
      </c>
      <c r="B95" s="10">
        <v>5604</v>
      </c>
      <c r="C95" s="5" t="s">
        <v>351</v>
      </c>
      <c r="E95" t="e">
        <f>"INSERT INTO xConstruction (Code, ConstructionName, ConstructionDescription, CodeRange, CategoryName) VALUES ("&amp;B95&amp;", '"&amp;C95&amp;"', '"&amp;#REF!&amp;"', '"&amp;#REF!&amp;"', '"&amp;#REF!&amp;"')"</f>
        <v>#REF!</v>
      </c>
    </row>
    <row r="96" spans="1:5" x14ac:dyDescent="0.25">
      <c r="A96" s="10">
        <v>2233</v>
      </c>
      <c r="B96" s="10">
        <v>5605</v>
      </c>
      <c r="C96" s="5" t="s">
        <v>352</v>
      </c>
      <c r="E96" t="e">
        <f>"INSERT INTO xConstruction (Code, ConstructionName, ConstructionDescription, CodeRange, CategoryName) VALUES ("&amp;B96&amp;", '"&amp;C96&amp;"', '"&amp;#REF!&amp;"', '"&amp;#REF!&amp;"', '"&amp;#REF!&amp;"')"</f>
        <v>#REF!</v>
      </c>
    </row>
    <row r="97" spans="1:5" x14ac:dyDescent="0.25">
      <c r="A97" s="10" t="s">
        <v>353</v>
      </c>
      <c r="B97" s="10">
        <v>5606</v>
      </c>
      <c r="C97" s="5" t="s">
        <v>354</v>
      </c>
      <c r="E97" t="e">
        <f>"INSERT INTO xConstruction (Code, ConstructionName, ConstructionDescription, CodeRange, CategoryName) VALUES ("&amp;B97&amp;", '"&amp;C97&amp;"', '"&amp;#REF!&amp;"', '"&amp;#REF!&amp;"', '"&amp;#REF!&amp;"')"</f>
        <v>#REF!</v>
      </c>
    </row>
    <row r="98" spans="1:5" x14ac:dyDescent="0.25">
      <c r="A98" s="10">
        <v>2242</v>
      </c>
      <c r="B98" s="10">
        <v>5607</v>
      </c>
      <c r="C98" s="5" t="s">
        <v>355</v>
      </c>
      <c r="E98" t="e">
        <f>"INSERT INTO xConstruction (Code, ConstructionName, ConstructionDescription, CodeRange, CategoryName) VALUES ("&amp;B98&amp;", '"&amp;C98&amp;"', '"&amp;#REF!&amp;"', '"&amp;#REF!&amp;"', '"&amp;#REF!&amp;"')"</f>
        <v>#REF!</v>
      </c>
    </row>
    <row r="99" spans="1:5" x14ac:dyDescent="0.25">
      <c r="A99" s="10">
        <v>2243</v>
      </c>
      <c r="B99" s="10">
        <v>5608</v>
      </c>
      <c r="C99" s="5" t="s">
        <v>356</v>
      </c>
      <c r="E99" t="e">
        <f>"INSERT INTO xConstruction (Code, ConstructionName, ConstructionDescription, CodeRange, CategoryName) VALUES ("&amp;B99&amp;", '"&amp;C99&amp;"', '"&amp;#REF!&amp;"', '"&amp;#REF!&amp;"', '"&amp;#REF!&amp;"')"</f>
        <v>#REF!</v>
      </c>
    </row>
    <row r="100" spans="1:5" x14ac:dyDescent="0.25">
      <c r="A100" s="10" t="s">
        <v>357</v>
      </c>
      <c r="B100" s="10">
        <v>5609</v>
      </c>
      <c r="C100" s="5" t="s">
        <v>358</v>
      </c>
      <c r="E100" t="e">
        <f>"INSERT INTO xConstruction (Code, ConstructionName, ConstructionDescription, CodeRange, CategoryName) VALUES ("&amp;B100&amp;", '"&amp;C100&amp;"', '"&amp;#REF!&amp;"', '"&amp;#REF!&amp;"', '"&amp;#REF!&amp;"')"</f>
        <v>#REF!</v>
      </c>
    </row>
    <row r="101" spans="1:5" x14ac:dyDescent="0.25">
      <c r="A101" s="10">
        <v>2252</v>
      </c>
      <c r="B101" s="10">
        <v>5610</v>
      </c>
      <c r="C101" s="5" t="s">
        <v>359</v>
      </c>
      <c r="E101" t="e">
        <f>"INSERT INTO xConstruction (Code, ConstructionName, ConstructionDescription, CodeRange, CategoryName) VALUES ("&amp;B101&amp;", '"&amp;C101&amp;"', '"&amp;#REF!&amp;"', '"&amp;#REF!&amp;"', '"&amp;#REF!&amp;"')"</f>
        <v>#REF!</v>
      </c>
    </row>
    <row r="102" spans="1:5" x14ac:dyDescent="0.25">
      <c r="A102" s="10">
        <v>2253</v>
      </c>
      <c r="B102" s="10">
        <v>5611</v>
      </c>
      <c r="C102" s="5" t="s">
        <v>360</v>
      </c>
      <c r="E102" t="e">
        <f>"INSERT INTO xConstruction (Code, ConstructionName, ConstructionDescription, CodeRange, CategoryName) VALUES ("&amp;B102&amp;", '"&amp;C102&amp;"', '"&amp;#REF!&amp;"', '"&amp;#REF!&amp;"', '"&amp;#REF!&amp;"')"</f>
        <v>#REF!</v>
      </c>
    </row>
    <row r="103" spans="1:5" x14ac:dyDescent="0.25">
      <c r="A103" s="10" t="s">
        <v>361</v>
      </c>
      <c r="B103" s="10">
        <v>5612</v>
      </c>
      <c r="C103" s="5" t="s">
        <v>362</v>
      </c>
      <c r="E103" t="e">
        <f>"INSERT INTO xConstruction (Code, ConstructionName, ConstructionDescription, CodeRange, CategoryName) VALUES ("&amp;B103&amp;", '"&amp;C103&amp;"', '"&amp;#REF!&amp;"', '"&amp;#REF!&amp;"', '"&amp;#REF!&amp;"')"</f>
        <v>#REF!</v>
      </c>
    </row>
    <row r="104" spans="1:5" x14ac:dyDescent="0.25">
      <c r="A104" s="10">
        <v>2262</v>
      </c>
      <c r="B104" s="10">
        <v>5613</v>
      </c>
      <c r="C104" s="5" t="s">
        <v>363</v>
      </c>
      <c r="E104" t="e">
        <f>"INSERT INTO xConstruction (Code, ConstructionName, ConstructionDescription, CodeRange, CategoryName) VALUES ("&amp;B104&amp;", '"&amp;C104&amp;"', '"&amp;#REF!&amp;"', '"&amp;#REF!&amp;"', '"&amp;#REF!&amp;"')"</f>
        <v>#REF!</v>
      </c>
    </row>
    <row r="105" spans="1:5" x14ac:dyDescent="0.25">
      <c r="A105" s="62">
        <v>2263</v>
      </c>
      <c r="B105" s="62">
        <v>5614</v>
      </c>
      <c r="C105" s="63" t="s">
        <v>364</v>
      </c>
      <c r="E105" t="e">
        <f>"INSERT INTO xConstruction (Code, ConstructionName, ConstructionDescription, CodeRange, CategoryName) VALUES ("&amp;B105&amp;", '"&amp;C105&amp;"', '"&amp;#REF!&amp;"', '"&amp;#REF!&amp;"', '"&amp;#REF!&amp;"')"</f>
        <v>#REF!</v>
      </c>
    </row>
    <row r="106" spans="1:5" x14ac:dyDescent="0.25">
      <c r="A106" s="10">
        <v>2270</v>
      </c>
      <c r="B106" s="10">
        <v>5650</v>
      </c>
      <c r="C106" s="5" t="s">
        <v>365</v>
      </c>
      <c r="E106" t="e">
        <f>"INSERT INTO xConstruction (Code, ConstructionName, ConstructionDescription, CodeRange, CategoryName) VALUES ("&amp;B106&amp;", '"&amp;C106&amp;"', '"&amp;#REF!&amp;"', '"&amp;#REF!&amp;"', '"&amp;#REF!&amp;"')"</f>
        <v>#REF!</v>
      </c>
    </row>
    <row r="107" spans="1:5" x14ac:dyDescent="0.25">
      <c r="A107" s="10" t="s">
        <v>366</v>
      </c>
      <c r="B107" s="10">
        <v>5651</v>
      </c>
      <c r="C107" s="5" t="s">
        <v>367</v>
      </c>
      <c r="E107" t="e">
        <f>"INSERT INTO xConstruction (Code, ConstructionName, ConstructionDescription, CodeRange, CategoryName) VALUES ("&amp;B107&amp;", '"&amp;C107&amp;"', '"&amp;#REF!&amp;"', '"&amp;#REF!&amp;"', '"&amp;#REF!&amp;"')"</f>
        <v>#REF!</v>
      </c>
    </row>
    <row r="108" spans="1:5" x14ac:dyDescent="0.25">
      <c r="A108" s="10">
        <v>2272</v>
      </c>
      <c r="B108" s="10">
        <v>5652</v>
      </c>
      <c r="C108" s="5" t="s">
        <v>368</v>
      </c>
      <c r="E108" t="e">
        <f>"INSERT INTO xConstruction (Code, ConstructionName, ConstructionDescription, CodeRange, CategoryName) VALUES ("&amp;B108&amp;", '"&amp;C108&amp;"', '"&amp;#REF!&amp;"', '"&amp;#REF!&amp;"', '"&amp;#REF!&amp;"')"</f>
        <v>#REF!</v>
      </c>
    </row>
    <row r="109" spans="1:5" x14ac:dyDescent="0.25">
      <c r="A109" s="10">
        <v>2273</v>
      </c>
      <c r="B109" s="10">
        <v>5653</v>
      </c>
      <c r="C109" s="5" t="s">
        <v>369</v>
      </c>
      <c r="E109" t="e">
        <f>"INSERT INTO xConstruction (Code, ConstructionName, ConstructionDescription, CodeRange, CategoryName) VALUES ("&amp;B109&amp;", '"&amp;C109&amp;"', '"&amp;#REF!&amp;"', '"&amp;#REF!&amp;"', '"&amp;#REF!&amp;"')"</f>
        <v>#REF!</v>
      </c>
    </row>
    <row r="110" spans="1:5" x14ac:dyDescent="0.25">
      <c r="A110" s="10">
        <v>2274</v>
      </c>
      <c r="B110" s="10">
        <v>5654</v>
      </c>
      <c r="C110" s="5" t="s">
        <v>370</v>
      </c>
      <c r="E110" t="e">
        <f>"INSERT INTO xConstruction (Code, ConstructionName, ConstructionDescription, CodeRange, CategoryName) VALUES ("&amp;B110&amp;", '"&amp;C110&amp;"', '"&amp;#REF!&amp;"', '"&amp;#REF!&amp;"', '"&amp;#REF!&amp;"')"</f>
        <v>#REF!</v>
      </c>
    </row>
    <row r="111" spans="1:5" x14ac:dyDescent="0.25">
      <c r="A111" s="10">
        <v>2275</v>
      </c>
      <c r="B111" s="10">
        <v>5655</v>
      </c>
      <c r="C111" s="5" t="s">
        <v>371</v>
      </c>
      <c r="E111" t="e">
        <f>"INSERT INTO xConstruction (Code, ConstructionName, ConstructionDescription, CodeRange, CategoryName) VALUES ("&amp;B111&amp;", '"&amp;C111&amp;"', '"&amp;#REF!&amp;"', '"&amp;#REF!&amp;"', '"&amp;#REF!&amp;"')"</f>
        <v>#REF!</v>
      </c>
    </row>
    <row r="112" spans="1:5" x14ac:dyDescent="0.25">
      <c r="A112" s="10">
        <v>2276</v>
      </c>
      <c r="B112" s="10">
        <v>5656</v>
      </c>
      <c r="C112" s="5" t="s">
        <v>372</v>
      </c>
      <c r="E112" t="e">
        <f>"INSERT INTO xConstruction (Code, ConstructionName, ConstructionDescription, CodeRange, CategoryName) VALUES ("&amp;B112&amp;", '"&amp;C112&amp;"', '"&amp;#REF!&amp;"', '"&amp;#REF!&amp;"', '"&amp;#REF!&amp;"')"</f>
        <v>#REF!</v>
      </c>
    </row>
    <row r="113" spans="1:5" x14ac:dyDescent="0.25">
      <c r="A113" s="10" t="s">
        <v>373</v>
      </c>
      <c r="B113" s="10">
        <v>5657</v>
      </c>
      <c r="C113" s="5" t="s">
        <v>374</v>
      </c>
      <c r="E113" t="e">
        <f>"INSERT INTO xConstruction (Code, ConstructionName, ConstructionDescription, CodeRange, CategoryName) VALUES ("&amp;B113&amp;", '"&amp;C113&amp;"', '"&amp;#REF!&amp;"', '"&amp;#REF!&amp;"', '"&amp;#REF!&amp;"')"</f>
        <v>#REF!</v>
      </c>
    </row>
    <row r="114" spans="1:5" x14ac:dyDescent="0.25">
      <c r="A114" s="10">
        <v>2282</v>
      </c>
      <c r="B114" s="10">
        <v>5658</v>
      </c>
      <c r="C114" s="5" t="s">
        <v>375</v>
      </c>
      <c r="E114" t="e">
        <f>"INSERT INTO xConstruction (Code, ConstructionName, ConstructionDescription, CodeRange, CategoryName) VALUES ("&amp;B114&amp;", '"&amp;C114&amp;"', '"&amp;#REF!&amp;"', '"&amp;#REF!&amp;"', '"&amp;#REF!&amp;"')"</f>
        <v>#REF!</v>
      </c>
    </row>
    <row r="115" spans="1:5" x14ac:dyDescent="0.25">
      <c r="A115" s="10">
        <v>2283</v>
      </c>
      <c r="B115" s="10">
        <v>5659</v>
      </c>
      <c r="C115" s="5" t="s">
        <v>376</v>
      </c>
      <c r="E115" t="e">
        <f>"INSERT INTO xConstruction (Code, ConstructionName, ConstructionDescription, CodeRange, CategoryName) VALUES ("&amp;B115&amp;", '"&amp;C115&amp;"', '"&amp;#REF!&amp;"', '"&amp;#REF!&amp;"', '"&amp;#REF!&amp;"')"</f>
        <v>#REF!</v>
      </c>
    </row>
    <row r="116" spans="1:5" x14ac:dyDescent="0.25">
      <c r="A116" s="10">
        <v>2284</v>
      </c>
      <c r="B116" s="10">
        <v>5660</v>
      </c>
      <c r="C116" s="5" t="s">
        <v>377</v>
      </c>
      <c r="E116" t="e">
        <f>"INSERT INTO xConstruction (Code, ConstructionName, ConstructionDescription, CodeRange, CategoryName) VALUES ("&amp;B116&amp;", '"&amp;C116&amp;"', '"&amp;#REF!&amp;"', '"&amp;#REF!&amp;"', '"&amp;#REF!&amp;"')"</f>
        <v>#REF!</v>
      </c>
    </row>
    <row r="117" spans="1:5" x14ac:dyDescent="0.25">
      <c r="A117" s="10">
        <v>2285</v>
      </c>
      <c r="B117" s="10">
        <v>5661</v>
      </c>
      <c r="C117" s="5" t="s">
        <v>378</v>
      </c>
      <c r="E117" t="e">
        <f>"INSERT INTO xConstruction (Code, ConstructionName, ConstructionDescription, CodeRange, CategoryName) VALUES ("&amp;B117&amp;", '"&amp;C117&amp;"', '"&amp;#REF!&amp;"', '"&amp;#REF!&amp;"', '"&amp;#REF!&amp;"')"</f>
        <v>#REF!</v>
      </c>
    </row>
    <row r="118" spans="1:5" x14ac:dyDescent="0.25">
      <c r="A118" s="62">
        <v>2286</v>
      </c>
      <c r="B118" s="62">
        <v>5662</v>
      </c>
      <c r="C118" s="63" t="s">
        <v>379</v>
      </c>
      <c r="E118" t="e">
        <f>"INSERT INTO xConstruction (Code, ConstructionName, ConstructionDescription, CodeRange, CategoryName) VALUES ("&amp;B118&amp;", '"&amp;C118&amp;"', '"&amp;#REF!&amp;"', '"&amp;#REF!&amp;"', '"&amp;#REF!&amp;"')"</f>
        <v>#REF!</v>
      </c>
    </row>
    <row r="119" spans="1:5" x14ac:dyDescent="0.25">
      <c r="A119" s="10">
        <v>231</v>
      </c>
      <c r="B119" s="10">
        <v>5701</v>
      </c>
      <c r="C119" s="5" t="s">
        <v>380</v>
      </c>
      <c r="E119" t="e">
        <f>"INSERT INTO xConstruction (Code, ConstructionName, ConstructionDescription, CodeRange, CategoryName) VALUES ("&amp;B119&amp;", '"&amp;C119&amp;"', '"&amp;#REF!&amp;"', '"&amp;#REF!&amp;"', '"&amp;#REF!&amp;"')"</f>
        <v>#REF!</v>
      </c>
    </row>
    <row r="120" spans="1:5" x14ac:dyDescent="0.25">
      <c r="A120" s="10">
        <v>232</v>
      </c>
      <c r="B120" s="10">
        <v>5702</v>
      </c>
      <c r="C120" s="5" t="s">
        <v>381</v>
      </c>
      <c r="E120" t="e">
        <f>"INSERT INTO xConstruction (Code, ConstructionName, ConstructionDescription, CodeRange, CategoryName) VALUES ("&amp;B120&amp;", '"&amp;C120&amp;"', '"&amp;#REF!&amp;"', '"&amp;#REF!&amp;"', '"&amp;#REF!&amp;"')"</f>
        <v>#REF!</v>
      </c>
    </row>
    <row r="121" spans="1:5" x14ac:dyDescent="0.25">
      <c r="A121" s="62">
        <v>233</v>
      </c>
      <c r="B121" s="62">
        <v>5703</v>
      </c>
      <c r="C121" s="63" t="s">
        <v>382</v>
      </c>
      <c r="E121" t="e">
        <f>"INSERT INTO xConstruction (Code, ConstructionName, ConstructionDescription, CodeRange, CategoryName) VALUES ("&amp;B121&amp;", '"&amp;C121&amp;"', '"&amp;#REF!&amp;"', '"&amp;#REF!&amp;"', '"&amp;#REF!&amp;"')"</f>
        <v>#REF!</v>
      </c>
    </row>
    <row r="122" spans="1:5" x14ac:dyDescent="0.25">
      <c r="A122" s="10">
        <v>234</v>
      </c>
      <c r="B122" s="10">
        <v>5751</v>
      </c>
      <c r="C122" s="5" t="s">
        <v>383</v>
      </c>
      <c r="E122" t="e">
        <f>"INSERT INTO xConstruction (Code, ConstructionName, ConstructionDescription, CodeRange, CategoryName) VALUES ("&amp;B122&amp;", '"&amp;C122&amp;"', '"&amp;#REF!&amp;"', '"&amp;#REF!&amp;"', '"&amp;#REF!&amp;"')"</f>
        <v>#REF!</v>
      </c>
    </row>
    <row r="123" spans="1:5" x14ac:dyDescent="0.25">
      <c r="A123" s="10">
        <v>235</v>
      </c>
      <c r="B123" s="10">
        <v>5752</v>
      </c>
      <c r="C123" s="5" t="s">
        <v>384</v>
      </c>
      <c r="E123" t="e">
        <f>"INSERT INTO xConstruction (Code, ConstructionName, ConstructionDescription, CodeRange, CategoryName) VALUES ("&amp;B123&amp;", '"&amp;C123&amp;"', '"&amp;#REF!&amp;"', '"&amp;#REF!&amp;"', '"&amp;#REF!&amp;"')"</f>
        <v>#REF!</v>
      </c>
    </row>
    <row r="124" spans="1:5" x14ac:dyDescent="0.25">
      <c r="A124" s="10">
        <v>236</v>
      </c>
      <c r="B124" s="10">
        <v>5753</v>
      </c>
      <c r="C124" s="5" t="s">
        <v>385</v>
      </c>
      <c r="E124" t="e">
        <f>"INSERT INTO xConstruction (Code, ConstructionName, ConstructionDescription, CodeRange, CategoryName) VALUES ("&amp;B124&amp;", '"&amp;C124&amp;"', '"&amp;#REF!&amp;"', '"&amp;#REF!&amp;"', '"&amp;#REF!&amp;"')"</f>
        <v>#REF!</v>
      </c>
    </row>
    <row r="125" spans="1:5" x14ac:dyDescent="0.25">
      <c r="A125" s="10">
        <v>237</v>
      </c>
      <c r="B125" s="10">
        <v>5754</v>
      </c>
      <c r="C125" s="5" t="s">
        <v>386</v>
      </c>
      <c r="E125" t="e">
        <f>"INSERT INTO xConstruction (Code, ConstructionName, ConstructionDescription, CodeRange, CategoryName) VALUES ("&amp;B125&amp;", '"&amp;C125&amp;"', '"&amp;#REF!&amp;"', '"&amp;#REF!&amp;"', '"&amp;#REF!&amp;"')"</f>
        <v>#REF!</v>
      </c>
    </row>
    <row r="126" spans="1:5" x14ac:dyDescent="0.25">
      <c r="A126" s="62">
        <v>238</v>
      </c>
      <c r="B126" s="62">
        <v>5755</v>
      </c>
      <c r="C126" s="63" t="s">
        <v>387</v>
      </c>
      <c r="E126" t="e">
        <f>"INSERT INTO xConstruction (Code, ConstructionName, ConstructionDescription, CodeRange, CategoryName) VALUES ("&amp;B126&amp;", '"&amp;C126&amp;"', '"&amp;#REF!&amp;"', '"&amp;#REF!&amp;"', '"&amp;#REF!&amp;"')"</f>
        <v>#REF!</v>
      </c>
    </row>
    <row r="127" spans="1:5" x14ac:dyDescent="0.25">
      <c r="A127" s="10">
        <v>241</v>
      </c>
      <c r="B127" s="10">
        <v>5801</v>
      </c>
      <c r="C127" s="5" t="s">
        <v>388</v>
      </c>
      <c r="E127" t="e">
        <f>"INSERT INTO xConstruction (Code, ConstructionName, ConstructionDescription, CodeRange, CategoryName) VALUES ("&amp;B127&amp;", '"&amp;C127&amp;"', '"&amp;#REF!&amp;"', '"&amp;#REF!&amp;"', '"&amp;#REF!&amp;"')"</f>
        <v>#REF!</v>
      </c>
    </row>
    <row r="128" spans="1:5" x14ac:dyDescent="0.25">
      <c r="A128" s="10">
        <v>242</v>
      </c>
      <c r="B128" s="10">
        <v>5802</v>
      </c>
      <c r="C128" s="5" t="s">
        <v>389</v>
      </c>
      <c r="E128" t="e">
        <f>"INSERT INTO xConstruction (Code, ConstructionName, ConstructionDescription, CodeRange, CategoryName) VALUES ("&amp;B128&amp;", '"&amp;C128&amp;"', '"&amp;#REF!&amp;"', '"&amp;#REF!&amp;"', '"&amp;#REF!&amp;"')"</f>
        <v>#REF!</v>
      </c>
    </row>
    <row r="129" spans="1:5" x14ac:dyDescent="0.25">
      <c r="A129" s="10">
        <v>243</v>
      </c>
      <c r="B129" s="10">
        <v>5803</v>
      </c>
      <c r="C129" s="5" t="s">
        <v>390</v>
      </c>
      <c r="E129" t="e">
        <f>"INSERT INTO xConstruction (Code, ConstructionName, ConstructionDescription, CodeRange, CategoryName) VALUES ("&amp;B129&amp;", '"&amp;C129&amp;"', '"&amp;#REF!&amp;"', '"&amp;#REF!&amp;"', '"&amp;#REF!&amp;"')"</f>
        <v>#REF!</v>
      </c>
    </row>
    <row r="130" spans="1:5" x14ac:dyDescent="0.25">
      <c r="A130" s="10">
        <v>244</v>
      </c>
      <c r="B130" s="10">
        <v>5804</v>
      </c>
      <c r="C130" s="5" t="s">
        <v>391</v>
      </c>
      <c r="E130" t="e">
        <f>"INSERT INTO xConstruction (Code, ConstructionName, ConstructionDescription, CodeRange, CategoryName) VALUES ("&amp;B130&amp;", '"&amp;C130&amp;"', '"&amp;#REF!&amp;"', '"&amp;#REF!&amp;"', '"&amp;#REF!&amp;"')"</f>
        <v>#REF!</v>
      </c>
    </row>
    <row r="131" spans="1:5" x14ac:dyDescent="0.25">
      <c r="A131" s="10">
        <v>245</v>
      </c>
      <c r="B131" s="10">
        <v>5805</v>
      </c>
      <c r="C131" s="5" t="s">
        <v>392</v>
      </c>
      <c r="E131" t="e">
        <f>"INSERT INTO xConstruction (Code, ConstructionName, ConstructionDescription, CodeRange, CategoryName) VALUES ("&amp;B131&amp;", '"&amp;C131&amp;"', '"&amp;#REF!&amp;"', '"&amp;#REF!&amp;"', '"&amp;#REF!&amp;"')"</f>
        <v>#REF!</v>
      </c>
    </row>
    <row r="132" spans="1:5" x14ac:dyDescent="0.25">
      <c r="A132" s="10">
        <v>246</v>
      </c>
      <c r="B132" s="10">
        <v>5806</v>
      </c>
      <c r="C132" s="5" t="s">
        <v>393</v>
      </c>
      <c r="E132" t="e">
        <f>"INSERT INTO xConstruction (Code, ConstructionName, ConstructionDescription, CodeRange, CategoryName) VALUES ("&amp;B132&amp;", '"&amp;C132&amp;"', '"&amp;#REF!&amp;"', '"&amp;#REF!&amp;"', '"&amp;#REF!&amp;"')"</f>
        <v>#REF!</v>
      </c>
    </row>
    <row r="133" spans="1:5" x14ac:dyDescent="0.25">
      <c r="A133" s="62">
        <v>247</v>
      </c>
      <c r="B133" s="62">
        <v>5807</v>
      </c>
      <c r="C133" s="63" t="s">
        <v>394</v>
      </c>
      <c r="E133" t="e">
        <f>"INSERT INTO xConstruction (Code, ConstructionName, ConstructionDescription, CodeRange, CategoryName) VALUES ("&amp;B133&amp;", '"&amp;C133&amp;"', '"&amp;#REF!&amp;"', '"&amp;#REF!&amp;"', '"&amp;#REF!&amp;"')"</f>
        <v>#REF!</v>
      </c>
    </row>
    <row r="134" spans="1:5" s="4" customFormat="1" x14ac:dyDescent="0.25">
      <c r="A134" s="64">
        <v>261</v>
      </c>
      <c r="B134" s="64">
        <v>5850</v>
      </c>
      <c r="C134" s="33" t="s">
        <v>395</v>
      </c>
      <c r="D134" s="33"/>
      <c r="E134" t="e">
        <f>"INSERT INTO xConstruction (Code, ConstructionName, ConstructionDescription, CodeRange, CategoryName) VALUES ("&amp;B134&amp;", '"&amp;C134&amp;"', '"&amp;#REF!&amp;"', '"&amp;#REF!&amp;"', '"&amp;#REF!&amp;"')"</f>
        <v>#REF!</v>
      </c>
    </row>
    <row r="135" spans="1:5" x14ac:dyDescent="0.25">
      <c r="A135" s="10" t="s">
        <v>6</v>
      </c>
      <c r="B135" s="10">
        <v>5851</v>
      </c>
      <c r="C135" s="5" t="s">
        <v>396</v>
      </c>
      <c r="E135" t="e">
        <f>"INSERT INTO xConstruction (Code, ConstructionName, ConstructionDescription, CodeRange, CategoryName) VALUES ("&amp;B135&amp;", '"&amp;C135&amp;"', '"&amp;#REF!&amp;"', '"&amp;#REF!&amp;"', '"&amp;#REF!&amp;"')"</f>
        <v>#REF!</v>
      </c>
    </row>
    <row r="136" spans="1:5" x14ac:dyDescent="0.25">
      <c r="A136" s="162" t="s">
        <v>687</v>
      </c>
      <c r="B136" s="160">
        <v>5852</v>
      </c>
      <c r="C136" s="161" t="s">
        <v>397</v>
      </c>
      <c r="E136" t="e">
        <f>"INSERT INTO xConstruction (Code, ConstructionName, ConstructionDescription, CodeRange, CategoryName) VALUES ("&amp;B136&amp;", '"&amp;C136&amp;"', '"&amp;#REF!&amp;"', '"&amp;#REF!&amp;"', '"&amp;#REF!&amp;"')"</f>
        <v>#REF!</v>
      </c>
    </row>
    <row r="137" spans="1:5" x14ac:dyDescent="0.25">
      <c r="A137" s="10">
        <v>262</v>
      </c>
      <c r="B137" s="10">
        <v>5853</v>
      </c>
      <c r="C137" s="5" t="s">
        <v>398</v>
      </c>
      <c r="E137" t="e">
        <f>"INSERT INTO xConstruction (Code, ConstructionName, ConstructionDescription, CodeRange, CategoryName) VALUES ("&amp;B137&amp;", '"&amp;C137&amp;"', '"&amp;#REF!&amp;"', '"&amp;#REF!&amp;"', '"&amp;#REF!&amp;"')"</f>
        <v>#REF!</v>
      </c>
    </row>
    <row r="138" spans="1:5" x14ac:dyDescent="0.25">
      <c r="A138" s="62">
        <v>263</v>
      </c>
      <c r="B138" s="62">
        <v>5854</v>
      </c>
      <c r="C138" s="63" t="s">
        <v>399</v>
      </c>
      <c r="E138" t="e">
        <f>"INSERT INTO xConstruction (Code, ConstructionName, ConstructionDescription, CodeRange, CategoryName) VALUES ("&amp;B138&amp;", '"&amp;C138&amp;"', '"&amp;#REF!&amp;"', '"&amp;#REF!&amp;"', '"&amp;#REF!&amp;"')"</f>
        <v>#REF!</v>
      </c>
    </row>
    <row r="139" spans="1:5" x14ac:dyDescent="0.25">
      <c r="A139" s="10">
        <v>265</v>
      </c>
      <c r="B139" s="10">
        <v>5900</v>
      </c>
      <c r="C139" s="5" t="s">
        <v>400</v>
      </c>
      <c r="E139" t="e">
        <f>"INSERT INTO xConstruction (Code, ConstructionName, ConstructionDescription, CodeRange, CategoryName) VALUES ("&amp;B139&amp;", '"&amp;C139&amp;"', '"&amp;#REF!&amp;"', '"&amp;#REF!&amp;"', '"&amp;#REF!&amp;"')"</f>
        <v>#REF!</v>
      </c>
    </row>
    <row r="140" spans="1:5" x14ac:dyDescent="0.25">
      <c r="A140" s="10">
        <v>266</v>
      </c>
      <c r="B140" s="10">
        <v>5901</v>
      </c>
      <c r="C140" s="5" t="s">
        <v>401</v>
      </c>
      <c r="E140" t="e">
        <f>"INSERT INTO xConstruction (Code, ConstructionName, ConstructionDescription, CodeRange, CategoryName) VALUES ("&amp;B140&amp;", '"&amp;C140&amp;"', '"&amp;#REF!&amp;"', '"&amp;#REF!&amp;"', '"&amp;#REF!&amp;"')"</f>
        <v>#REF!</v>
      </c>
    </row>
    <row r="141" spans="1:5" x14ac:dyDescent="0.25">
      <c r="A141" s="62">
        <v>267</v>
      </c>
      <c r="B141" s="62">
        <v>5902</v>
      </c>
      <c r="C141" s="63" t="s">
        <v>402</v>
      </c>
      <c r="E141" t="e">
        <f>"INSERT INTO xConstruction (Code, ConstructionName, ConstructionDescription, CodeRange, CategoryName) VALUES ("&amp;B141&amp;", '"&amp;C141&amp;"', '"&amp;#REF!&amp;"', '"&amp;#REF!&amp;"', '"&amp;#REF!&amp;"')"</f>
        <v>#REF!</v>
      </c>
    </row>
    <row r="142" spans="1:5" x14ac:dyDescent="0.25">
      <c r="A142" s="10">
        <v>250</v>
      </c>
      <c r="B142" s="10">
        <v>5951</v>
      </c>
      <c r="C142" s="5" t="s">
        <v>403</v>
      </c>
      <c r="E142" t="e">
        <f>"INSERT INTO xConstruction (Code, ConstructionName, ConstructionDescription, CodeRange, CategoryName) VALUES ("&amp;B142&amp;", '"&amp;C142&amp;"', '"&amp;#REF!&amp;"', '"&amp;#REF!&amp;"', '"&amp;#REF!&amp;"')"</f>
        <v>#REF!</v>
      </c>
    </row>
    <row r="143" spans="1:5" x14ac:dyDescent="0.25">
      <c r="A143" s="10">
        <v>251</v>
      </c>
      <c r="B143" s="10">
        <v>5952</v>
      </c>
      <c r="C143" s="5" t="s">
        <v>404</v>
      </c>
      <c r="E143" t="e">
        <f>"INSERT INTO xConstruction (Code, ConstructionName, ConstructionDescription, CodeRange, CategoryName) VALUES ("&amp;B143&amp;", '"&amp;C143&amp;"', '"&amp;#REF!&amp;"', '"&amp;#REF!&amp;"', '"&amp;#REF!&amp;"')"</f>
        <v>#REF!</v>
      </c>
    </row>
    <row r="144" spans="1:5" x14ac:dyDescent="0.25">
      <c r="A144" s="10">
        <v>252</v>
      </c>
      <c r="B144" s="10">
        <v>5953</v>
      </c>
      <c r="C144" s="5" t="s">
        <v>405</v>
      </c>
      <c r="E144" t="e">
        <f>"INSERT INTO xConstruction (Code, ConstructionName, ConstructionDescription, CodeRange, CategoryName) VALUES ("&amp;B144&amp;", '"&amp;C144&amp;"', '"&amp;#REF!&amp;"', '"&amp;#REF!&amp;"', '"&amp;#REF!&amp;"')"</f>
        <v>#REF!</v>
      </c>
    </row>
    <row r="145" spans="1:5" x14ac:dyDescent="0.25">
      <c r="A145" s="10">
        <v>253</v>
      </c>
      <c r="B145" s="10">
        <v>5954</v>
      </c>
      <c r="C145" s="5" t="s">
        <v>406</v>
      </c>
      <c r="E145" t="e">
        <f>"INSERT INTO xConstruction (Code, ConstructionName, ConstructionDescription, CodeRange, CategoryName) VALUES ("&amp;B145&amp;", '"&amp;C145&amp;"', '"&amp;#REF!&amp;"', '"&amp;#REF!&amp;"', '"&amp;#REF!&amp;"')"</f>
        <v>#REF!</v>
      </c>
    </row>
    <row r="146" spans="1:5" x14ac:dyDescent="0.25">
      <c r="A146" s="10">
        <v>254</v>
      </c>
      <c r="B146" s="10">
        <v>5955</v>
      </c>
      <c r="C146" s="5" t="s">
        <v>407</v>
      </c>
      <c r="E146" t="e">
        <f>"INSERT INTO xConstruction (Code, ConstructionName, ConstructionDescription, CodeRange, CategoryName) VALUES ("&amp;B146&amp;", '"&amp;C146&amp;"', '"&amp;#REF!&amp;"', '"&amp;#REF!&amp;"', '"&amp;#REF!&amp;"')"</f>
        <v>#REF!</v>
      </c>
    </row>
    <row r="147" spans="1:5" x14ac:dyDescent="0.25">
      <c r="A147" s="10">
        <v>255</v>
      </c>
      <c r="B147" s="10">
        <v>5956</v>
      </c>
      <c r="C147" s="5" t="s">
        <v>408</v>
      </c>
      <c r="E147" t="e">
        <f>"INSERT INTO xConstruction (Code, ConstructionName, ConstructionDescription, CodeRange, CategoryName) VALUES ("&amp;B147&amp;", '"&amp;C147&amp;"', '"&amp;#REF!&amp;"', '"&amp;#REF!&amp;"', '"&amp;#REF!&amp;"')"</f>
        <v>#REF!</v>
      </c>
    </row>
    <row r="148" spans="1:5" x14ac:dyDescent="0.25">
      <c r="A148" s="10">
        <v>256</v>
      </c>
      <c r="B148" s="10">
        <v>5957</v>
      </c>
      <c r="C148" s="5" t="s">
        <v>409</v>
      </c>
      <c r="E148" t="e">
        <f>"INSERT INTO xConstruction (Code, ConstructionName, ConstructionDescription, CodeRange, CategoryName) VALUES ("&amp;B148&amp;", '"&amp;C148&amp;"', '"&amp;#REF!&amp;"', '"&amp;#REF!&amp;"', '"&amp;#REF!&amp;"')"</f>
        <v>#REF!</v>
      </c>
    </row>
    <row r="149" spans="1:5" x14ac:dyDescent="0.25">
      <c r="A149" s="10">
        <v>257</v>
      </c>
      <c r="B149" s="10">
        <v>5958</v>
      </c>
      <c r="C149" s="5" t="s">
        <v>410</v>
      </c>
      <c r="E149" t="e">
        <f>"INSERT INTO xConstruction (Code, ConstructionName, ConstructionDescription, CodeRange, CategoryName) VALUES ("&amp;B149&amp;", '"&amp;C149&amp;"', '"&amp;#REF!&amp;"', '"&amp;#REF!&amp;"', '"&amp;#REF!&amp;"')"</f>
        <v>#REF!</v>
      </c>
    </row>
    <row r="150" spans="1:5" x14ac:dyDescent="0.25">
      <c r="A150" s="10">
        <v>259</v>
      </c>
      <c r="B150" s="10">
        <v>5959</v>
      </c>
      <c r="C150" s="5" t="s">
        <v>411</v>
      </c>
      <c r="E150" t="e">
        <f>"INSERT INTO xConstruction (Code, ConstructionName, ConstructionDescription, CodeRange, CategoryName) VALUES ("&amp;B150&amp;", '"&amp;C150&amp;"', '"&amp;#REF!&amp;"', '"&amp;#REF!&amp;"', '"&amp;#REF!&amp;"')"</f>
        <v>#REF!</v>
      </c>
    </row>
    <row r="151" spans="1:5" x14ac:dyDescent="0.25">
      <c r="A151" s="62">
        <v>260</v>
      </c>
      <c r="B151" s="62">
        <v>5960</v>
      </c>
      <c r="C151" s="63" t="s">
        <v>412</v>
      </c>
      <c r="E151" t="e">
        <f>"INSERT INTO xConstruction (Code, ConstructionName, ConstructionDescription, CodeRange, CategoryName) VALUES ("&amp;B151&amp;", '"&amp;C151&amp;"', '"&amp;#REF!&amp;"', '"&amp;#REF!&amp;"', '"&amp;#REF!&amp;"')"</f>
        <v>#REF!</v>
      </c>
    </row>
    <row r="152" spans="1:5" x14ac:dyDescent="0.25">
      <c r="A152" s="65">
        <v>276</v>
      </c>
      <c r="B152" s="65">
        <v>6000</v>
      </c>
      <c r="C152" s="66" t="s">
        <v>413</v>
      </c>
      <c r="E152" t="e">
        <f>"INSERT INTO xConstruction (Code, ConstructionName, ConstructionDescription, CodeRange, CategoryName) VALUES ("&amp;B152&amp;", '"&amp;C152&amp;"', '"&amp;#REF!&amp;"', '"&amp;#REF!&amp;"', '"&amp;#REF!&amp;"')"</f>
        <v>#REF!</v>
      </c>
    </row>
    <row r="153" spans="1:5" x14ac:dyDescent="0.25">
      <c r="A153" s="67">
        <v>270</v>
      </c>
      <c r="B153" s="67">
        <v>6051</v>
      </c>
      <c r="C153" s="68" t="s">
        <v>414</v>
      </c>
      <c r="E153" t="e">
        <f>"INSERT INTO xConstruction (Code, ConstructionName, ConstructionDescription, CodeRange, CategoryName) VALUES ("&amp;B153&amp;", '"&amp;C153&amp;"', '"&amp;#REF!&amp;"', '"&amp;#REF!&amp;"', '"&amp;#REF!&amp;"')"</f>
        <v>#REF!</v>
      </c>
    </row>
    <row r="154" spans="1:5" x14ac:dyDescent="0.25">
      <c r="A154" s="69">
        <v>271</v>
      </c>
      <c r="B154" s="69">
        <v>6052</v>
      </c>
      <c r="C154" s="70" t="s">
        <v>415</v>
      </c>
      <c r="E154" t="e">
        <f>"INSERT INTO xConstruction (Code, ConstructionName, ConstructionDescription, CodeRange, CategoryName) VALUES ("&amp;B154&amp;", '"&amp;C154&amp;"', '"&amp;#REF!&amp;"', '"&amp;#REF!&amp;"', '"&amp;#REF!&amp;"')"</f>
        <v>#REF!</v>
      </c>
    </row>
    <row r="155" spans="1:5" x14ac:dyDescent="0.25">
      <c r="A155" s="69">
        <v>272</v>
      </c>
      <c r="B155" s="69">
        <v>6053</v>
      </c>
      <c r="C155" s="70" t="s">
        <v>416</v>
      </c>
      <c r="E155" t="e">
        <f>"INSERT INTO xConstruction (Code, ConstructionName, ConstructionDescription, CodeRange, CategoryName) VALUES ("&amp;B155&amp;", '"&amp;C155&amp;"', '"&amp;#REF!&amp;"', '"&amp;#REF!&amp;"', '"&amp;#REF!&amp;"')"</f>
        <v>#REF!</v>
      </c>
    </row>
    <row r="156" spans="1:5" x14ac:dyDescent="0.25">
      <c r="A156" s="69">
        <v>273</v>
      </c>
      <c r="B156" s="69">
        <v>6054</v>
      </c>
      <c r="C156" s="70" t="s">
        <v>417</v>
      </c>
      <c r="E156" t="e">
        <f>"INSERT INTO xConstruction (Code, ConstructionName, ConstructionDescription, CodeRange, CategoryName) VALUES ("&amp;B156&amp;", '"&amp;C156&amp;"', '"&amp;#REF!&amp;"', '"&amp;#REF!&amp;"', '"&amp;#REF!&amp;"')"</f>
        <v>#REF!</v>
      </c>
    </row>
    <row r="157" spans="1:5" x14ac:dyDescent="0.25">
      <c r="A157" s="69">
        <v>274</v>
      </c>
      <c r="B157" s="69">
        <v>6055</v>
      </c>
      <c r="C157" s="70" t="s">
        <v>418</v>
      </c>
      <c r="E157" t="e">
        <f>"INSERT INTO xConstruction (Code, ConstructionName, ConstructionDescription, CodeRange, CategoryName) VALUES ("&amp;B157&amp;", '"&amp;C157&amp;"', '"&amp;#REF!&amp;"', '"&amp;#REF!&amp;"', '"&amp;#REF!&amp;"')"</f>
        <v>#REF!</v>
      </c>
    </row>
    <row r="158" spans="1:5" x14ac:dyDescent="0.25">
      <c r="A158" s="71">
        <v>275</v>
      </c>
      <c r="B158" s="71">
        <v>6056</v>
      </c>
      <c r="C158" s="72" t="s">
        <v>419</v>
      </c>
      <c r="E158" t="e">
        <f>"INSERT INTO xConstruction (Code, ConstructionName, ConstructionDescription, CodeRange, CategoryName) VALUES ("&amp;B158&amp;", '"&amp;C158&amp;"', '"&amp;#REF!&amp;"', '"&amp;#REF!&amp;"', '"&amp;#REF!&amp;"')"</f>
        <v>#REF!</v>
      </c>
    </row>
    <row r="159" spans="1:5" x14ac:dyDescent="0.25">
      <c r="A159" s="67">
        <v>286</v>
      </c>
      <c r="B159" s="67">
        <v>6100</v>
      </c>
      <c r="C159" s="68" t="s">
        <v>420</v>
      </c>
      <c r="E159" t="e">
        <f>"INSERT INTO xConstruction (Code, ConstructionName, ConstructionDescription, CodeRange, CategoryName) VALUES ("&amp;B159&amp;", '"&amp;C159&amp;"', '"&amp;#REF!&amp;"', '"&amp;#REF!&amp;"', '"&amp;#REF!&amp;"')"</f>
        <v>#REF!</v>
      </c>
    </row>
    <row r="160" spans="1:5" x14ac:dyDescent="0.25">
      <c r="A160" s="69">
        <v>280</v>
      </c>
      <c r="B160" s="69">
        <v>6101</v>
      </c>
      <c r="C160" s="70" t="s">
        <v>421</v>
      </c>
      <c r="E160" t="e">
        <f>"INSERT INTO xConstruction (Code, ConstructionName, ConstructionDescription, CodeRange, CategoryName) VALUES ("&amp;B160&amp;", '"&amp;C160&amp;"', '"&amp;#REF!&amp;"', '"&amp;#REF!&amp;"', '"&amp;#REF!&amp;"')"</f>
        <v>#REF!</v>
      </c>
    </row>
    <row r="161" spans="1:5" x14ac:dyDescent="0.25">
      <c r="A161" s="69">
        <v>281</v>
      </c>
      <c r="B161" s="69">
        <v>6102</v>
      </c>
      <c r="C161" s="70" t="s">
        <v>422</v>
      </c>
      <c r="E161" t="e">
        <f>"INSERT INTO xConstruction (Code, ConstructionName, ConstructionDescription, CodeRange, CategoryName) VALUES ("&amp;B161&amp;", '"&amp;C161&amp;"', '"&amp;#REF!&amp;"', '"&amp;#REF!&amp;"', '"&amp;#REF!&amp;"')"</f>
        <v>#REF!</v>
      </c>
    </row>
    <row r="162" spans="1:5" x14ac:dyDescent="0.25">
      <c r="A162" s="69">
        <v>282</v>
      </c>
      <c r="B162" s="69">
        <v>6103</v>
      </c>
      <c r="C162" s="70" t="s">
        <v>423</v>
      </c>
      <c r="E162" t="e">
        <f>"INSERT INTO xConstruction (Code, ConstructionName, ConstructionDescription, CodeRange, CategoryName) VALUES ("&amp;B162&amp;", '"&amp;C162&amp;"', '"&amp;#REF!&amp;"', '"&amp;#REF!&amp;"', '"&amp;#REF!&amp;"')"</f>
        <v>#REF!</v>
      </c>
    </row>
    <row r="163" spans="1:5" x14ac:dyDescent="0.25">
      <c r="A163" s="69">
        <v>283</v>
      </c>
      <c r="B163" s="69">
        <v>6104</v>
      </c>
      <c r="C163" s="70" t="s">
        <v>424</v>
      </c>
      <c r="E163" t="e">
        <f>"INSERT INTO xConstruction (Code, ConstructionName, ConstructionDescription, CodeRange, CategoryName) VALUES ("&amp;B163&amp;", '"&amp;C163&amp;"', '"&amp;#REF!&amp;"', '"&amp;#REF!&amp;"', '"&amp;#REF!&amp;"')"</f>
        <v>#REF!</v>
      </c>
    </row>
    <row r="164" spans="1:5" x14ac:dyDescent="0.25">
      <c r="A164" s="69">
        <v>284</v>
      </c>
      <c r="B164" s="69">
        <v>6105</v>
      </c>
      <c r="C164" s="70" t="s">
        <v>425</v>
      </c>
      <c r="E164" t="e">
        <f>"INSERT INTO xConstruction (Code, ConstructionName, ConstructionDescription, CodeRange, CategoryName) VALUES ("&amp;B164&amp;", '"&amp;C164&amp;"', '"&amp;#REF!&amp;"', '"&amp;#REF!&amp;"', '"&amp;#REF!&amp;"')"</f>
        <v>#REF!</v>
      </c>
    </row>
    <row r="165" spans="1:5" x14ac:dyDescent="0.25">
      <c r="A165" s="71">
        <v>285</v>
      </c>
      <c r="B165" s="71">
        <v>6106</v>
      </c>
      <c r="C165" s="72" t="s">
        <v>426</v>
      </c>
      <c r="E165" t="e">
        <f>"INSERT INTO xConstruction (Code, ConstructionName, ConstructionDescription, CodeRange, CategoryName) VALUES ("&amp;B165&amp;", '"&amp;C165&amp;"', '"&amp;#REF!&amp;"', '"&amp;#REF!&amp;"', '"&amp;#REF!&amp;"')"</f>
        <v>#REF!</v>
      </c>
    </row>
    <row r="166" spans="1:5" x14ac:dyDescent="0.25">
      <c r="A166" s="67">
        <v>296</v>
      </c>
      <c r="B166" s="67">
        <v>6150</v>
      </c>
      <c r="C166" s="68" t="s">
        <v>427</v>
      </c>
      <c r="E166" t="e">
        <f>"INSERT INTO xConstruction (Code, ConstructionName, ConstructionDescription, CodeRange, CategoryName) VALUES ("&amp;B166&amp;", '"&amp;C166&amp;"', '"&amp;#REF!&amp;"', '"&amp;#REF!&amp;"', '"&amp;#REF!&amp;"')"</f>
        <v>#REF!</v>
      </c>
    </row>
    <row r="167" spans="1:5" x14ac:dyDescent="0.25">
      <c r="A167" s="69">
        <v>290</v>
      </c>
      <c r="B167" s="69">
        <v>6151</v>
      </c>
      <c r="C167" s="70" t="s">
        <v>428</v>
      </c>
      <c r="E167" t="e">
        <f>"INSERT INTO xConstruction (Code, ConstructionName, ConstructionDescription, CodeRange, CategoryName) VALUES ("&amp;B167&amp;", '"&amp;C167&amp;"', '"&amp;#REF!&amp;"', '"&amp;#REF!&amp;"', '"&amp;#REF!&amp;"')"</f>
        <v>#REF!</v>
      </c>
    </row>
    <row r="168" spans="1:5" x14ac:dyDescent="0.25">
      <c r="A168" s="69">
        <v>291</v>
      </c>
      <c r="B168" s="69">
        <v>6152</v>
      </c>
      <c r="C168" s="70" t="s">
        <v>429</v>
      </c>
      <c r="E168" t="e">
        <f>"INSERT INTO xConstruction (Code, ConstructionName, ConstructionDescription, CodeRange, CategoryName) VALUES ("&amp;B168&amp;", '"&amp;C168&amp;"', '"&amp;#REF!&amp;"', '"&amp;#REF!&amp;"', '"&amp;#REF!&amp;"')"</f>
        <v>#REF!</v>
      </c>
    </row>
    <row r="169" spans="1:5" x14ac:dyDescent="0.25">
      <c r="A169" s="69">
        <v>292</v>
      </c>
      <c r="B169" s="69">
        <v>6153</v>
      </c>
      <c r="C169" s="70" t="s">
        <v>430</v>
      </c>
      <c r="E169" t="e">
        <f>"INSERT INTO xConstruction (Code, ConstructionName, ConstructionDescription, CodeRange, CategoryName) VALUES ("&amp;B169&amp;", '"&amp;C169&amp;"', '"&amp;#REF!&amp;"', '"&amp;#REF!&amp;"', '"&amp;#REF!&amp;"')"</f>
        <v>#REF!</v>
      </c>
    </row>
    <row r="170" spans="1:5" x14ac:dyDescent="0.25">
      <c r="A170" s="69">
        <v>293</v>
      </c>
      <c r="B170" s="69">
        <v>6154</v>
      </c>
      <c r="C170" s="70" t="s">
        <v>431</v>
      </c>
      <c r="E170" t="e">
        <f>"INSERT INTO xConstruction (Code, ConstructionName, ConstructionDescription, CodeRange, CategoryName) VALUES ("&amp;B170&amp;", '"&amp;C170&amp;"', '"&amp;#REF!&amp;"', '"&amp;#REF!&amp;"', '"&amp;#REF!&amp;"')"</f>
        <v>#REF!</v>
      </c>
    </row>
    <row r="171" spans="1:5" x14ac:dyDescent="0.25">
      <c r="A171" s="69">
        <v>294</v>
      </c>
      <c r="B171" s="69">
        <v>6155</v>
      </c>
      <c r="C171" s="70" t="s">
        <v>432</v>
      </c>
      <c r="E171" t="e">
        <f>"INSERT INTO xConstruction (Code, ConstructionName, ConstructionDescription, CodeRange, CategoryName) VALUES ("&amp;B171&amp;", '"&amp;C171&amp;"', '"&amp;#REF!&amp;"', '"&amp;#REF!&amp;"', '"&amp;#REF!&amp;"')"</f>
        <v>#REF!</v>
      </c>
    </row>
    <row r="172" spans="1:5" x14ac:dyDescent="0.25">
      <c r="A172" s="71">
        <v>295</v>
      </c>
      <c r="B172" s="71">
        <v>6156</v>
      </c>
      <c r="C172" s="72" t="s">
        <v>433</v>
      </c>
      <c r="E172" t="e">
        <f>"INSERT INTO xConstruction (Code, ConstructionName, ConstructionDescription, CodeRange, CategoryName) VALUES ("&amp;B172&amp;", '"&amp;C172&amp;"', '"&amp;#REF!&amp;"', '"&amp;#REF!&amp;"', '"&amp;#REF!&amp;"')"</f>
        <v>#REF!</v>
      </c>
    </row>
    <row r="173" spans="1:5" x14ac:dyDescent="0.25">
      <c r="A173" s="73" t="s">
        <v>434</v>
      </c>
      <c r="B173" s="73">
        <v>7000</v>
      </c>
      <c r="C173" s="74" t="s">
        <v>435</v>
      </c>
      <c r="E173" t="e">
        <f>"INSERT INTO xConstruction (Code, ConstructionName, ConstructionDescription, CodeRange, CategoryName) VALUES ("&amp;B173&amp;", '"&amp;C173&amp;"', '"&amp;#REF!&amp;"', '"&amp;#REF!&amp;"', '"&amp;#REF!&amp;"')"</f>
        <v>#REF!</v>
      </c>
    </row>
    <row r="174" spans="1:5" x14ac:dyDescent="0.25">
      <c r="A174" s="75">
        <v>801</v>
      </c>
      <c r="B174" s="75">
        <v>7001</v>
      </c>
      <c r="C174" s="76" t="s">
        <v>436</v>
      </c>
      <c r="E174" t="e">
        <f>"INSERT INTO xConstruction (Code, ConstructionName, ConstructionDescription, CodeRange, CategoryName) VALUES ("&amp;B174&amp;", '"&amp;C174&amp;"', '"&amp;#REF!&amp;"', '"&amp;#REF!&amp;"', '"&amp;#REF!&amp;"')"</f>
        <v>#REF!</v>
      </c>
    </row>
    <row r="175" spans="1:5" x14ac:dyDescent="0.25">
      <c r="A175" s="77">
        <v>802</v>
      </c>
      <c r="B175" s="77">
        <v>7002</v>
      </c>
      <c r="C175" s="78" t="s">
        <v>437</v>
      </c>
      <c r="E175" t="e">
        <f>"INSERT INTO xConstruction (Code, ConstructionName, ConstructionDescription, CodeRange, CategoryName) VALUES ("&amp;B175&amp;", '"&amp;C175&amp;"', '"&amp;#REF!&amp;"', '"&amp;#REF!&amp;"', '"&amp;#REF!&amp;"')"</f>
        <v>#REF!</v>
      </c>
    </row>
    <row r="176" spans="1:5" x14ac:dyDescent="0.25">
      <c r="A176" s="77">
        <v>803</v>
      </c>
      <c r="B176" s="77">
        <v>7003</v>
      </c>
      <c r="C176" s="78" t="s">
        <v>438</v>
      </c>
      <c r="E176" t="e">
        <f>"INSERT INTO xConstruction (Code, ConstructionName, ConstructionDescription, CodeRange, CategoryName) VALUES ("&amp;B176&amp;", '"&amp;C176&amp;"', '"&amp;#REF!&amp;"', '"&amp;#REF!&amp;"', '"&amp;#REF!&amp;"')"</f>
        <v>#REF!</v>
      </c>
    </row>
    <row r="177" spans="1:5" x14ac:dyDescent="0.25">
      <c r="A177" s="77">
        <v>804</v>
      </c>
      <c r="B177" s="77">
        <v>7004</v>
      </c>
      <c r="C177" s="78" t="s">
        <v>439</v>
      </c>
      <c r="E177" t="e">
        <f>"INSERT INTO xConstruction (Code, ConstructionName, ConstructionDescription, CodeRange, CategoryName) VALUES ("&amp;B177&amp;", '"&amp;C177&amp;"', '"&amp;#REF!&amp;"', '"&amp;#REF!&amp;"', '"&amp;#REF!&amp;"')"</f>
        <v>#REF!</v>
      </c>
    </row>
    <row r="178" spans="1:5" x14ac:dyDescent="0.25">
      <c r="A178" s="77">
        <v>805</v>
      </c>
      <c r="B178" s="77">
        <v>7005</v>
      </c>
      <c r="C178" s="78" t="s">
        <v>440</v>
      </c>
      <c r="E178" t="e">
        <f>"INSERT INTO xConstruction (Code, ConstructionName, ConstructionDescription, CodeRange, CategoryName) VALUES ("&amp;B178&amp;", '"&amp;C178&amp;"', '"&amp;#REF!&amp;"', '"&amp;#REF!&amp;"', '"&amp;#REF!&amp;"')"</f>
        <v>#REF!</v>
      </c>
    </row>
    <row r="179" spans="1:5" x14ac:dyDescent="0.25">
      <c r="A179" s="77">
        <v>806</v>
      </c>
      <c r="B179" s="77">
        <v>7006</v>
      </c>
      <c r="C179" s="78" t="s">
        <v>441</v>
      </c>
      <c r="E179" t="e">
        <f>"INSERT INTO xConstruction (Code, ConstructionName, ConstructionDescription, CodeRange, CategoryName) VALUES ("&amp;B179&amp;", '"&amp;C179&amp;"', '"&amp;#REF!&amp;"', '"&amp;#REF!&amp;"', '"&amp;#REF!&amp;"')"</f>
        <v>#REF!</v>
      </c>
    </row>
    <row r="180" spans="1:5" x14ac:dyDescent="0.25">
      <c r="A180" s="77">
        <v>807</v>
      </c>
      <c r="B180" s="77">
        <v>7007</v>
      </c>
      <c r="C180" s="78" t="s">
        <v>442</v>
      </c>
      <c r="E180" t="e">
        <f>"INSERT INTO xConstruction (Code, ConstructionName, ConstructionDescription, CodeRange, CategoryName) VALUES ("&amp;B180&amp;", '"&amp;C180&amp;"', '"&amp;#REF!&amp;"', '"&amp;#REF!&amp;"', '"&amp;#REF!&amp;"')"</f>
        <v>#REF!</v>
      </c>
    </row>
    <row r="181" spans="1:5" x14ac:dyDescent="0.25">
      <c r="A181" s="77">
        <v>808</v>
      </c>
      <c r="B181" s="77">
        <v>7008</v>
      </c>
      <c r="C181" s="78" t="s">
        <v>443</v>
      </c>
      <c r="E181" t="e">
        <f>"INSERT INTO xConstruction (Code, ConstructionName, ConstructionDescription, CodeRange, CategoryName) VALUES ("&amp;B181&amp;", '"&amp;C181&amp;"', '"&amp;#REF!&amp;"', '"&amp;#REF!&amp;"', '"&amp;#REF!&amp;"')"</f>
        <v>#REF!</v>
      </c>
    </row>
    <row r="182" spans="1:5" x14ac:dyDescent="0.25">
      <c r="A182" s="77">
        <v>809</v>
      </c>
      <c r="B182" s="77">
        <v>7009</v>
      </c>
      <c r="C182" s="78" t="s">
        <v>444</v>
      </c>
      <c r="E182" t="e">
        <f>"INSERT INTO xConstruction (Code, ConstructionName, ConstructionDescription, CodeRange, CategoryName) VALUES ("&amp;B182&amp;", '"&amp;C182&amp;"', '"&amp;#REF!&amp;"', '"&amp;#REF!&amp;"', '"&amp;#REF!&amp;"')"</f>
        <v>#REF!</v>
      </c>
    </row>
    <row r="183" spans="1:5" x14ac:dyDescent="0.25">
      <c r="A183" s="77">
        <v>810</v>
      </c>
      <c r="B183" s="77">
        <v>7010</v>
      </c>
      <c r="C183" s="78" t="s">
        <v>445</v>
      </c>
      <c r="E183" t="e">
        <f>"INSERT INTO xConstruction (Code, ConstructionName, ConstructionDescription, CodeRange, CategoryName) VALUES ("&amp;B183&amp;", '"&amp;C183&amp;"', '"&amp;#REF!&amp;"', '"&amp;#REF!&amp;"', '"&amp;#REF!&amp;"')"</f>
        <v>#REF!</v>
      </c>
    </row>
    <row r="184" spans="1:5" x14ac:dyDescent="0.25">
      <c r="A184" s="77">
        <v>811</v>
      </c>
      <c r="B184" s="77">
        <v>7011</v>
      </c>
      <c r="C184" s="78" t="s">
        <v>446</v>
      </c>
      <c r="E184" t="e">
        <f>"INSERT INTO xConstruction (Code, ConstructionName, ConstructionDescription, CodeRange, CategoryName) VALUES ("&amp;B184&amp;", '"&amp;C184&amp;"', '"&amp;#REF!&amp;"', '"&amp;#REF!&amp;"', '"&amp;#REF!&amp;"')"</f>
        <v>#REF!</v>
      </c>
    </row>
    <row r="185" spans="1:5" x14ac:dyDescent="0.25">
      <c r="A185" s="77">
        <v>812</v>
      </c>
      <c r="B185" s="77">
        <v>7012</v>
      </c>
      <c r="C185" s="78" t="s">
        <v>447</v>
      </c>
      <c r="E185" t="e">
        <f>"INSERT INTO xConstruction (Code, ConstructionName, ConstructionDescription, CodeRange, CategoryName) VALUES ("&amp;B185&amp;", '"&amp;C185&amp;"', '"&amp;#REF!&amp;"', '"&amp;#REF!&amp;"', '"&amp;#REF!&amp;"')"</f>
        <v>#REF!</v>
      </c>
    </row>
    <row r="186" spans="1:5" x14ac:dyDescent="0.25">
      <c r="A186" s="79">
        <v>813</v>
      </c>
      <c r="B186" s="79">
        <v>7013</v>
      </c>
      <c r="C186" s="80" t="s">
        <v>448</v>
      </c>
      <c r="E186" t="e">
        <f>"INSERT INTO xConstruction (Code, ConstructionName, ConstructionDescription, CodeRange, CategoryName) VALUES ("&amp;B186&amp;", '"&amp;C186&amp;"', '"&amp;#REF!&amp;"', '"&amp;#REF!&amp;"', '"&amp;#REF!&amp;"')"</f>
        <v>#REF!</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8C475-7B35-4963-A6B1-701C185C0E80}">
  <sheetPr>
    <tabColor theme="3"/>
  </sheetPr>
  <dimension ref="A1:D172"/>
  <sheetViews>
    <sheetView zoomScale="80" zoomScaleNormal="80" workbookViewId="0">
      <pane ySplit="1" topLeftCell="A2" activePane="bottomLeft" state="frozen"/>
      <selection pane="bottomLeft" activeCell="A2" sqref="A2"/>
    </sheetView>
  </sheetViews>
  <sheetFormatPr defaultRowHeight="15" x14ac:dyDescent="0.25"/>
  <cols>
    <col min="1" max="1" width="16.42578125" style="10" customWidth="1"/>
    <col min="2" max="2" width="16" style="10" customWidth="1"/>
    <col min="3" max="3" width="46.85546875" style="84" customWidth="1"/>
    <col min="4" max="4" width="0" hidden="1" customWidth="1"/>
  </cols>
  <sheetData>
    <row r="1" spans="1:4" x14ac:dyDescent="0.25">
      <c r="A1" s="60" t="s">
        <v>249</v>
      </c>
      <c r="B1" s="60" t="s">
        <v>250</v>
      </c>
      <c r="C1" s="81" t="s">
        <v>449</v>
      </c>
    </row>
    <row r="2" spans="1:4" x14ac:dyDescent="0.25">
      <c r="A2" s="62">
        <v>300</v>
      </c>
      <c r="B2" s="62">
        <v>1000</v>
      </c>
      <c r="C2" s="82" t="s">
        <v>252</v>
      </c>
      <c r="D2" t="e">
        <f>"INSERT INTO xOccupancy (Code, OccupancyName, OccupancyDescription, CodeRange, CategoryName) VALUES ("&amp;B2&amp;", '"&amp;C2&amp;"', '"&amp;#REF!&amp;"', '"&amp;#REF!&amp;"', '"&amp;#REF!&amp;"')"</f>
        <v>#REF!</v>
      </c>
    </row>
    <row r="3" spans="1:4" x14ac:dyDescent="0.25">
      <c r="A3" s="10">
        <v>301</v>
      </c>
      <c r="B3" s="83">
        <v>1050</v>
      </c>
      <c r="C3" s="84" t="s">
        <v>450</v>
      </c>
      <c r="D3" t="e">
        <f>"INSERT INTO xOccupancy (Code, OccupancyName, OccupancyDescription, CodeRange, CategoryName) VALUES ("&amp;B3&amp;", '"&amp;C3&amp;"', '"&amp;#REF!&amp;"', '"&amp;#REF!&amp;"', '"&amp;#REF!&amp;"')"</f>
        <v>#REF!</v>
      </c>
    </row>
    <row r="4" spans="1:4" x14ac:dyDescent="0.25">
      <c r="A4" s="10">
        <v>302</v>
      </c>
      <c r="B4" s="10">
        <v>1051</v>
      </c>
      <c r="C4" s="84" t="s">
        <v>451</v>
      </c>
      <c r="D4" t="e">
        <f>"INSERT INTO xOccupancy (Code, OccupancyName, OccupancyDescription, CodeRange, CategoryName) VALUES ("&amp;B4&amp;", '"&amp;C4&amp;"', '"&amp;#REF!&amp;"', '"&amp;#REF!&amp;"', '"&amp;#REF!&amp;"')"</f>
        <v>#REF!</v>
      </c>
    </row>
    <row r="5" spans="1:4" x14ac:dyDescent="0.25">
      <c r="A5" s="10">
        <v>303</v>
      </c>
      <c r="B5" s="10">
        <v>1052</v>
      </c>
      <c r="C5" s="84" t="s">
        <v>452</v>
      </c>
      <c r="D5" t="e">
        <f>"INSERT INTO xOccupancy (Code, OccupancyName, OccupancyDescription, CodeRange, CategoryName) VALUES ("&amp;B5&amp;", '"&amp;C5&amp;"', '"&amp;#REF!&amp;"', '"&amp;#REF!&amp;"', '"&amp;#REF!&amp;"')"</f>
        <v>#REF!</v>
      </c>
    </row>
    <row r="6" spans="1:4" x14ac:dyDescent="0.25">
      <c r="A6" s="10">
        <v>304</v>
      </c>
      <c r="B6" s="10">
        <v>1053</v>
      </c>
      <c r="C6" s="84" t="s">
        <v>453</v>
      </c>
      <c r="D6" t="e">
        <f>"INSERT INTO xOccupancy (Code, OccupancyName, OccupancyDescription, CodeRange, CategoryName) VALUES ("&amp;B6&amp;", '"&amp;C6&amp;"', '"&amp;#REF!&amp;"', '"&amp;#REF!&amp;"', '"&amp;#REF!&amp;"')"</f>
        <v>#REF!</v>
      </c>
    </row>
    <row r="7" spans="1:4" x14ac:dyDescent="0.25">
      <c r="A7" s="10">
        <v>305</v>
      </c>
      <c r="B7" s="10">
        <v>1054</v>
      </c>
      <c r="C7" s="84" t="s">
        <v>454</v>
      </c>
      <c r="D7" t="e">
        <f>"INSERT INTO xOccupancy (Code, OccupancyName, OccupancyDescription, CodeRange, CategoryName) VALUES ("&amp;B7&amp;", '"&amp;C7&amp;"', '"&amp;#REF!&amp;"', '"&amp;#REF!&amp;"', '"&amp;#REF!&amp;"')"</f>
        <v>#REF!</v>
      </c>
    </row>
    <row r="8" spans="1:4" x14ac:dyDescent="0.25">
      <c r="A8" s="10">
        <v>306</v>
      </c>
      <c r="B8" s="10">
        <v>1055</v>
      </c>
      <c r="C8" s="84" t="s">
        <v>455</v>
      </c>
      <c r="D8" t="e">
        <f>"INSERT INTO xOccupancy (Code, OccupancyName, OccupancyDescription, CodeRange, CategoryName) VALUES ("&amp;B8&amp;", '"&amp;C8&amp;"', '"&amp;#REF!&amp;"', '"&amp;#REF!&amp;"', '"&amp;#REF!&amp;"')"</f>
        <v>#REF!</v>
      </c>
    </row>
    <row r="9" spans="1:4" x14ac:dyDescent="0.25">
      <c r="A9" s="62">
        <v>307</v>
      </c>
      <c r="B9" s="62">
        <v>1056</v>
      </c>
      <c r="C9" s="82" t="s">
        <v>456</v>
      </c>
      <c r="D9" t="e">
        <f>"INSERT INTO xOccupancy (Code, OccupancyName, OccupancyDescription, CodeRange, CategoryName) VALUES ("&amp;B9&amp;", '"&amp;C9&amp;"', '"&amp;#REF!&amp;"', '"&amp;#REF!&amp;"', '"&amp;#REF!&amp;"')"</f>
        <v>#REF!</v>
      </c>
    </row>
    <row r="10" spans="1:4" x14ac:dyDescent="0.25">
      <c r="A10" s="10">
        <v>311</v>
      </c>
      <c r="B10" s="83">
        <v>1100</v>
      </c>
      <c r="C10" s="84" t="s">
        <v>457</v>
      </c>
      <c r="D10" t="e">
        <f>"INSERT INTO xOccupancy (Code, OccupancyName, OccupancyDescription, CodeRange, CategoryName) VALUES ("&amp;B10&amp;", '"&amp;C10&amp;"', '"&amp;#REF!&amp;"', '"&amp;#REF!&amp;"', '"&amp;#REF!&amp;"')"</f>
        <v>#REF!</v>
      </c>
    </row>
    <row r="11" spans="1:4" x14ac:dyDescent="0.25">
      <c r="A11" s="10">
        <v>312</v>
      </c>
      <c r="B11" s="10">
        <v>1101</v>
      </c>
      <c r="C11" s="84" t="s">
        <v>458</v>
      </c>
      <c r="D11" t="e">
        <f>"INSERT INTO xOccupancy (Code, OccupancyName, OccupancyDescription, CodeRange, CategoryName) VALUES ("&amp;B11&amp;", '"&amp;C11&amp;"', '"&amp;#REF!&amp;"', '"&amp;#REF!&amp;"', '"&amp;#REF!&amp;"')"</f>
        <v>#REF!</v>
      </c>
    </row>
    <row r="12" spans="1:4" x14ac:dyDescent="0.25">
      <c r="A12" s="10">
        <v>313</v>
      </c>
      <c r="B12" s="10">
        <v>1102</v>
      </c>
      <c r="C12" s="84" t="s">
        <v>459</v>
      </c>
      <c r="D12" t="e">
        <f>"INSERT INTO xOccupancy (Code, OccupancyName, OccupancyDescription, CodeRange, CategoryName) VALUES ("&amp;B12&amp;", '"&amp;C12&amp;"', '"&amp;#REF!&amp;"', '"&amp;#REF!&amp;"', '"&amp;#REF!&amp;"')"</f>
        <v>#REF!</v>
      </c>
    </row>
    <row r="13" spans="1:4" x14ac:dyDescent="0.25">
      <c r="A13" s="10">
        <v>314</v>
      </c>
      <c r="B13" s="10">
        <v>1103</v>
      </c>
      <c r="C13" s="84" t="s">
        <v>460</v>
      </c>
      <c r="D13" t="e">
        <f>"INSERT INTO xOccupancy (Code, OccupancyName, OccupancyDescription, CodeRange, CategoryName) VALUES ("&amp;B13&amp;", '"&amp;C13&amp;"', '"&amp;#REF!&amp;"', '"&amp;#REF!&amp;"', '"&amp;#REF!&amp;"')"</f>
        <v>#REF!</v>
      </c>
    </row>
    <row r="14" spans="1:4" x14ac:dyDescent="0.25">
      <c r="A14" s="10">
        <v>315</v>
      </c>
      <c r="B14" s="10">
        <v>1104</v>
      </c>
      <c r="C14" s="84" t="s">
        <v>461</v>
      </c>
      <c r="D14" t="e">
        <f>"INSERT INTO xOccupancy (Code, OccupancyName, OccupancyDescription, CodeRange, CategoryName) VALUES ("&amp;B14&amp;", '"&amp;C14&amp;"', '"&amp;#REF!&amp;"', '"&amp;#REF!&amp;"', '"&amp;#REF!&amp;"')"</f>
        <v>#REF!</v>
      </c>
    </row>
    <row r="15" spans="1:4" x14ac:dyDescent="0.25">
      <c r="A15" s="10">
        <v>316</v>
      </c>
      <c r="B15" s="10">
        <v>1105</v>
      </c>
      <c r="C15" s="84" t="s">
        <v>462</v>
      </c>
      <c r="D15" t="e">
        <f>"INSERT INTO xOccupancy (Code, OccupancyName, OccupancyDescription, CodeRange, CategoryName) VALUES ("&amp;B15&amp;", '"&amp;C15&amp;"', '"&amp;#REF!&amp;"', '"&amp;#REF!&amp;"', '"&amp;#REF!&amp;"')"</f>
        <v>#REF!</v>
      </c>
    </row>
    <row r="16" spans="1:4" x14ac:dyDescent="0.25">
      <c r="A16" s="10" t="s">
        <v>6</v>
      </c>
      <c r="B16" s="10">
        <v>1106</v>
      </c>
      <c r="C16" s="84" t="s">
        <v>463</v>
      </c>
      <c r="D16" t="e">
        <f>"INSERT INTO xOccupancy (Code, OccupancyName, OccupancyDescription, CodeRange, CategoryName) VALUES ("&amp;B16&amp;", '"&amp;C16&amp;"', '"&amp;#REF!&amp;"', '"&amp;#REF!&amp;"', '"&amp;#REF!&amp;"')"</f>
        <v>#REF!</v>
      </c>
    </row>
    <row r="17" spans="1:4" x14ac:dyDescent="0.25">
      <c r="A17" s="10" t="s">
        <v>6</v>
      </c>
      <c r="B17" s="10">
        <v>1107</v>
      </c>
      <c r="C17" s="84" t="s">
        <v>464</v>
      </c>
      <c r="D17" t="e">
        <f>"INSERT INTO xOccupancy (Code, OccupancyName, OccupancyDescription, CodeRange, CategoryName) VALUES ("&amp;B17&amp;", '"&amp;C17&amp;"', '"&amp;#REF!&amp;"', '"&amp;#REF!&amp;"', '"&amp;#REF!&amp;"')"</f>
        <v>#REF!</v>
      </c>
    </row>
    <row r="18" spans="1:4" ht="30" x14ac:dyDescent="0.25">
      <c r="A18" s="10">
        <v>317</v>
      </c>
      <c r="B18" s="10">
        <v>1108</v>
      </c>
      <c r="C18" s="84" t="s">
        <v>465</v>
      </c>
      <c r="D18" t="e">
        <f>"INSERT INTO xOccupancy (Code, OccupancyName, OccupancyDescription, CodeRange, CategoryName) VALUES ("&amp;B18&amp;", '"&amp;C18&amp;"', '"&amp;#REF!&amp;"', '"&amp;#REF!&amp;"', '"&amp;#REF!&amp;"')"</f>
        <v>#REF!</v>
      </c>
    </row>
    <row r="19" spans="1:4" x14ac:dyDescent="0.25">
      <c r="A19" s="10" t="s">
        <v>6</v>
      </c>
      <c r="B19" s="10">
        <v>1109</v>
      </c>
      <c r="C19" s="84" t="s">
        <v>466</v>
      </c>
      <c r="D19" t="e">
        <f>"INSERT INTO xOccupancy (Code, OccupancyName, OccupancyDescription, CodeRange, CategoryName) VALUES ("&amp;B19&amp;", '"&amp;C19&amp;"', '"&amp;#REF!&amp;"', '"&amp;#REF!&amp;"', '"&amp;#REF!&amp;"')"</f>
        <v>#REF!</v>
      </c>
    </row>
    <row r="20" spans="1:4" x14ac:dyDescent="0.25">
      <c r="A20" s="10" t="s">
        <v>6</v>
      </c>
      <c r="B20" s="10">
        <v>1110</v>
      </c>
      <c r="C20" s="84" t="s">
        <v>467</v>
      </c>
      <c r="D20" t="e">
        <f>"INSERT INTO xOccupancy (Code, OccupancyName, OccupancyDescription, CodeRange, CategoryName) VALUES ("&amp;B20&amp;", '"&amp;C20&amp;"', '"&amp;#REF!&amp;"', '"&amp;#REF!&amp;"', '"&amp;#REF!&amp;"')"</f>
        <v>#REF!</v>
      </c>
    </row>
    <row r="21" spans="1:4" x14ac:dyDescent="0.25">
      <c r="A21" s="10" t="s">
        <v>6</v>
      </c>
      <c r="B21" s="10">
        <v>1111</v>
      </c>
      <c r="C21" s="84" t="s">
        <v>468</v>
      </c>
      <c r="D21" t="e">
        <f>"INSERT INTO xOccupancy (Code, OccupancyName, OccupancyDescription, CodeRange, CategoryName) VALUES ("&amp;B21&amp;", '"&amp;C21&amp;"', '"&amp;#REF!&amp;"', '"&amp;#REF!&amp;"', '"&amp;#REF!&amp;"')"</f>
        <v>#REF!</v>
      </c>
    </row>
    <row r="22" spans="1:4" ht="30" x14ac:dyDescent="0.25">
      <c r="A22" s="10" t="s">
        <v>6</v>
      </c>
      <c r="B22" s="10">
        <v>1112</v>
      </c>
      <c r="C22" s="84" t="s">
        <v>469</v>
      </c>
      <c r="D22" t="e">
        <f>"INSERT INTO xOccupancy (Code, OccupancyName, OccupancyDescription, CodeRange, CategoryName) VALUES ("&amp;B22&amp;", '"&amp;C22&amp;"', '"&amp;#REF!&amp;"', '"&amp;#REF!&amp;"', '"&amp;#REF!&amp;"')"</f>
        <v>#REF!</v>
      </c>
    </row>
    <row r="23" spans="1:4" x14ac:dyDescent="0.25">
      <c r="A23" s="10">
        <v>318</v>
      </c>
      <c r="B23" s="10">
        <v>1113</v>
      </c>
      <c r="C23" s="84" t="s">
        <v>470</v>
      </c>
      <c r="D23" t="e">
        <f>"INSERT INTO xOccupancy (Code, OccupancyName, OccupancyDescription, CodeRange, CategoryName) VALUES ("&amp;B23&amp;", '"&amp;C23&amp;"', '"&amp;#REF!&amp;"', '"&amp;#REF!&amp;"', '"&amp;#REF!&amp;"')"</f>
        <v>#REF!</v>
      </c>
    </row>
    <row r="24" spans="1:4" x14ac:dyDescent="0.25">
      <c r="A24" s="10">
        <v>319</v>
      </c>
      <c r="B24" s="10">
        <v>1114</v>
      </c>
      <c r="C24" s="84" t="s">
        <v>471</v>
      </c>
      <c r="D24" t="e">
        <f>"INSERT INTO xOccupancy (Code, OccupancyName, OccupancyDescription, CodeRange, CategoryName) VALUES ("&amp;B24&amp;", '"&amp;C24&amp;"', '"&amp;#REF!&amp;"', '"&amp;#REF!&amp;"', '"&amp;#REF!&amp;"')"</f>
        <v>#REF!</v>
      </c>
    </row>
    <row r="25" spans="1:4" x14ac:dyDescent="0.25">
      <c r="A25" s="10" t="s">
        <v>6</v>
      </c>
      <c r="B25" s="10">
        <v>1115</v>
      </c>
      <c r="C25" s="84" t="s">
        <v>472</v>
      </c>
      <c r="D25" t="e">
        <f>"INSERT INTO xOccupancy (Code, OccupancyName, OccupancyDescription, CodeRange, CategoryName) VALUES ("&amp;B25&amp;", '"&amp;C25&amp;"', '"&amp;#REF!&amp;"', '"&amp;#REF!&amp;"', '"&amp;#REF!&amp;"')"</f>
        <v>#REF!</v>
      </c>
    </row>
    <row r="26" spans="1:4" x14ac:dyDescent="0.25">
      <c r="A26" s="10" t="s">
        <v>6</v>
      </c>
      <c r="B26" s="10">
        <v>1116</v>
      </c>
      <c r="C26" s="84" t="s">
        <v>473</v>
      </c>
      <c r="D26" t="e">
        <f>"INSERT INTO xOccupancy (Code, OccupancyName, OccupancyDescription, CodeRange, CategoryName) VALUES ("&amp;B26&amp;", '"&amp;C26&amp;"', '"&amp;#REF!&amp;"', '"&amp;#REF!&amp;"', '"&amp;#REF!&amp;"')"</f>
        <v>#REF!</v>
      </c>
    </row>
    <row r="27" spans="1:4" x14ac:dyDescent="0.25">
      <c r="A27" s="10" t="s">
        <v>6</v>
      </c>
      <c r="B27" s="10">
        <v>1117</v>
      </c>
      <c r="C27" s="84" t="s">
        <v>474</v>
      </c>
      <c r="D27" t="e">
        <f>"INSERT INTO xOccupancy (Code, OccupancyName, OccupancyDescription, CodeRange, CategoryName) VALUES ("&amp;B27&amp;", '"&amp;C27&amp;"', '"&amp;#REF!&amp;"', '"&amp;#REF!&amp;"', '"&amp;#REF!&amp;"')"</f>
        <v>#REF!</v>
      </c>
    </row>
    <row r="28" spans="1:4" x14ac:dyDescent="0.25">
      <c r="A28" s="10" t="s">
        <v>6</v>
      </c>
      <c r="B28" s="10">
        <v>1118</v>
      </c>
      <c r="C28" s="84" t="s">
        <v>475</v>
      </c>
      <c r="D28" t="e">
        <f>"INSERT INTO xOccupancy (Code, OccupancyName, OccupancyDescription, CodeRange, CategoryName) VALUES ("&amp;B28&amp;", '"&amp;C28&amp;"', '"&amp;#REF!&amp;"', '"&amp;#REF!&amp;"', '"&amp;#REF!&amp;"')"</f>
        <v>#REF!</v>
      </c>
    </row>
    <row r="29" spans="1:4" ht="30" x14ac:dyDescent="0.25">
      <c r="A29" s="10">
        <v>331</v>
      </c>
      <c r="B29" s="10">
        <v>1119</v>
      </c>
      <c r="C29" s="84" t="s">
        <v>476</v>
      </c>
      <c r="D29" t="e">
        <f>"INSERT INTO xOccupancy (Code, OccupancyName, OccupancyDescription, CodeRange, CategoryName) VALUES ("&amp;B29&amp;", '"&amp;C29&amp;"', '"&amp;#REF!&amp;"', '"&amp;#REF!&amp;"', '"&amp;#REF!&amp;"')"</f>
        <v>#REF!</v>
      </c>
    </row>
    <row r="30" spans="1:4" x14ac:dyDescent="0.25">
      <c r="A30" s="10">
        <v>335</v>
      </c>
      <c r="B30" s="10">
        <v>1120</v>
      </c>
      <c r="C30" s="84" t="s">
        <v>477</v>
      </c>
      <c r="D30" t="e">
        <f>"INSERT INTO xOccupancy (Code, OccupancyName, OccupancyDescription, CodeRange, CategoryName) VALUES ("&amp;B30&amp;", '"&amp;C30&amp;"', '"&amp;#REF!&amp;"', '"&amp;#REF!&amp;"', '"&amp;#REF!&amp;"')"</f>
        <v>#REF!</v>
      </c>
    </row>
    <row r="31" spans="1:4" ht="30" x14ac:dyDescent="0.25">
      <c r="A31" s="10">
        <v>336</v>
      </c>
      <c r="B31" s="10">
        <v>1121</v>
      </c>
      <c r="C31" s="84" t="s">
        <v>478</v>
      </c>
      <c r="D31" t="e">
        <f>"INSERT INTO xOccupancy (Code, OccupancyName, OccupancyDescription, CodeRange, CategoryName) VALUES ("&amp;B31&amp;", '"&amp;C31&amp;"', '"&amp;#REF!&amp;"', '"&amp;#REF!&amp;"', '"&amp;#REF!&amp;"')"</f>
        <v>#REF!</v>
      </c>
    </row>
    <row r="32" spans="1:4" x14ac:dyDescent="0.25">
      <c r="A32" s="10">
        <v>366</v>
      </c>
      <c r="B32" s="10">
        <v>1122</v>
      </c>
      <c r="C32" s="84" t="s">
        <v>479</v>
      </c>
      <c r="D32" t="e">
        <f>"INSERT INTO xOccupancy (Code, OccupancyName, OccupancyDescription, CodeRange, CategoryName) VALUES ("&amp;B32&amp;", '"&amp;C32&amp;"', '"&amp;#REF!&amp;"', '"&amp;#REF!&amp;"', '"&amp;#REF!&amp;"')"</f>
        <v>#REF!</v>
      </c>
    </row>
    <row r="33" spans="1:4" x14ac:dyDescent="0.25">
      <c r="A33" s="62">
        <v>371</v>
      </c>
      <c r="B33" s="62">
        <v>1123</v>
      </c>
      <c r="C33" s="82" t="s">
        <v>480</v>
      </c>
      <c r="D33" t="e">
        <f>"INSERT INTO xOccupancy (Code, OccupancyName, OccupancyDescription, CodeRange, CategoryName) VALUES ("&amp;B33&amp;", '"&amp;C33&amp;"', '"&amp;#REF!&amp;"', '"&amp;#REF!&amp;"', '"&amp;#REF!&amp;"')"</f>
        <v>#REF!</v>
      </c>
    </row>
    <row r="34" spans="1:4" x14ac:dyDescent="0.25">
      <c r="A34" s="10">
        <v>321</v>
      </c>
      <c r="B34" s="10">
        <v>1150</v>
      </c>
      <c r="C34" s="84" t="s">
        <v>481</v>
      </c>
      <c r="D34" t="e">
        <f>"INSERT INTO xOccupancy (Code, OccupancyName, OccupancyDescription, CodeRange, CategoryName) VALUES ("&amp;B34&amp;", '"&amp;C34&amp;"', '"&amp;#REF!&amp;"', '"&amp;#REF!&amp;"', '"&amp;#REF!&amp;"')"</f>
        <v>#REF!</v>
      </c>
    </row>
    <row r="35" spans="1:4" x14ac:dyDescent="0.25">
      <c r="A35" s="10">
        <v>322</v>
      </c>
      <c r="B35" s="10">
        <v>1151</v>
      </c>
      <c r="C35" s="84" t="s">
        <v>482</v>
      </c>
      <c r="D35" t="e">
        <f>"INSERT INTO xOccupancy (Code, OccupancyName, OccupancyDescription, CodeRange, CategoryName) VALUES ("&amp;B35&amp;", '"&amp;C35&amp;"', '"&amp;#REF!&amp;"', '"&amp;#REF!&amp;"', '"&amp;#REF!&amp;"')"</f>
        <v>#REF!</v>
      </c>
    </row>
    <row r="36" spans="1:4" x14ac:dyDescent="0.25">
      <c r="A36" s="10">
        <v>323</v>
      </c>
      <c r="B36" s="10">
        <v>1152</v>
      </c>
      <c r="C36" s="84" t="s">
        <v>483</v>
      </c>
      <c r="D36" t="e">
        <f>"INSERT INTO xOccupancy (Code, OccupancyName, OccupancyDescription, CodeRange, CategoryName) VALUES ("&amp;B36&amp;", '"&amp;C36&amp;"', '"&amp;#REF!&amp;"', '"&amp;#REF!&amp;"', '"&amp;#REF!&amp;"')"</f>
        <v>#REF!</v>
      </c>
    </row>
    <row r="37" spans="1:4" x14ac:dyDescent="0.25">
      <c r="A37" s="10">
        <v>324</v>
      </c>
      <c r="B37" s="10">
        <v>1153</v>
      </c>
      <c r="C37" s="84" t="s">
        <v>484</v>
      </c>
      <c r="D37" t="e">
        <f>"INSERT INTO xOccupancy (Code, OccupancyName, OccupancyDescription, CodeRange, CategoryName) VALUES ("&amp;B37&amp;", '"&amp;C37&amp;"', '"&amp;#REF!&amp;"', '"&amp;#REF!&amp;"', '"&amp;#REF!&amp;"')"</f>
        <v>#REF!</v>
      </c>
    </row>
    <row r="38" spans="1:4" x14ac:dyDescent="0.25">
      <c r="A38" s="10">
        <v>325</v>
      </c>
      <c r="B38" s="10">
        <v>1154</v>
      </c>
      <c r="C38" s="84" t="s">
        <v>485</v>
      </c>
      <c r="D38" t="e">
        <f>"INSERT INTO xOccupancy (Code, OccupancyName, OccupancyDescription, CodeRange, CategoryName) VALUES ("&amp;B38&amp;", '"&amp;C38&amp;"', '"&amp;#REF!&amp;"', '"&amp;#REF!&amp;"', '"&amp;#REF!&amp;"')"</f>
        <v>#REF!</v>
      </c>
    </row>
    <row r="39" spans="1:4" x14ac:dyDescent="0.25">
      <c r="A39" s="10">
        <v>326</v>
      </c>
      <c r="B39" s="10">
        <v>1155</v>
      </c>
      <c r="C39" s="84" t="s">
        <v>486</v>
      </c>
      <c r="D39" t="e">
        <f>"INSERT INTO xOccupancy (Code, OccupancyName, OccupancyDescription, CodeRange, CategoryName) VALUES ("&amp;B39&amp;", '"&amp;C39&amp;"', '"&amp;#REF!&amp;"', '"&amp;#REF!&amp;"', '"&amp;#REF!&amp;"')"</f>
        <v>#REF!</v>
      </c>
    </row>
    <row r="40" spans="1:4" x14ac:dyDescent="0.25">
      <c r="A40" s="10">
        <v>327</v>
      </c>
      <c r="B40" s="10">
        <v>1156</v>
      </c>
      <c r="C40" s="84" t="s">
        <v>487</v>
      </c>
      <c r="D40" t="e">
        <f>"INSERT INTO xOccupancy (Code, OccupancyName, OccupancyDescription, CodeRange, CategoryName) VALUES ("&amp;B40&amp;", '"&amp;C40&amp;"', '"&amp;#REF!&amp;"', '"&amp;#REF!&amp;"', '"&amp;#REF!&amp;"')"</f>
        <v>#REF!</v>
      </c>
    </row>
    <row r="41" spans="1:4" x14ac:dyDescent="0.25">
      <c r="A41" s="10">
        <v>328</v>
      </c>
      <c r="B41" s="10">
        <v>1157</v>
      </c>
      <c r="C41" s="84" t="s">
        <v>488</v>
      </c>
      <c r="D41" t="e">
        <f>"INSERT INTO xOccupancy (Code, OccupancyName, OccupancyDescription, CodeRange, CategoryName) VALUES ("&amp;B41&amp;", '"&amp;C41&amp;"', '"&amp;#REF!&amp;"', '"&amp;#REF!&amp;"', '"&amp;#REF!&amp;"')"</f>
        <v>#REF!</v>
      </c>
    </row>
    <row r="42" spans="1:4" x14ac:dyDescent="0.25">
      <c r="A42" s="10">
        <v>329</v>
      </c>
      <c r="B42" s="10">
        <v>1158</v>
      </c>
      <c r="C42" s="84" t="s">
        <v>489</v>
      </c>
      <c r="D42" t="e">
        <f>"INSERT INTO xOccupancy (Code, OccupancyName, OccupancyDescription, CodeRange, CategoryName) VALUES ("&amp;B42&amp;", '"&amp;C42&amp;"', '"&amp;#REF!&amp;"', '"&amp;#REF!&amp;"', '"&amp;#REF!&amp;"')"</f>
        <v>#REF!</v>
      </c>
    </row>
    <row r="43" spans="1:4" x14ac:dyDescent="0.25">
      <c r="A43" s="62">
        <v>330</v>
      </c>
      <c r="B43" s="62">
        <v>1159</v>
      </c>
      <c r="C43" s="82" t="s">
        <v>490</v>
      </c>
      <c r="D43" t="e">
        <f>"INSERT INTO xOccupancy (Code, OccupancyName, OccupancyDescription, CodeRange, CategoryName) VALUES ("&amp;B43&amp;", '"&amp;C43&amp;"', '"&amp;#REF!&amp;"', '"&amp;#REF!&amp;"', '"&amp;#REF!&amp;"')"</f>
        <v>#REF!</v>
      </c>
    </row>
    <row r="44" spans="1:4" x14ac:dyDescent="0.25">
      <c r="A44" s="10">
        <v>341</v>
      </c>
      <c r="B44" s="83">
        <v>1200</v>
      </c>
      <c r="C44" s="84" t="s">
        <v>491</v>
      </c>
      <c r="D44" t="e">
        <f>"INSERT INTO xOccupancy (Code, OccupancyName, OccupancyDescription, CodeRange, CategoryName) VALUES ("&amp;B44&amp;", '"&amp;C44&amp;"', '"&amp;#REF!&amp;"', '"&amp;#REF!&amp;"', '"&amp;#REF!&amp;"')"</f>
        <v>#REF!</v>
      </c>
    </row>
    <row r="45" spans="1:4" x14ac:dyDescent="0.25">
      <c r="A45" s="10">
        <v>342</v>
      </c>
      <c r="B45" s="10">
        <v>1201</v>
      </c>
      <c r="C45" s="84" t="s">
        <v>492</v>
      </c>
      <c r="D45" t="e">
        <f>"INSERT INTO xOccupancy (Code, OccupancyName, OccupancyDescription, CodeRange, CategoryName) VALUES ("&amp;B45&amp;", '"&amp;C45&amp;"', '"&amp;#REF!&amp;"', '"&amp;#REF!&amp;"', '"&amp;#REF!&amp;"')"</f>
        <v>#REF!</v>
      </c>
    </row>
    <row r="46" spans="1:4" x14ac:dyDescent="0.25">
      <c r="A46" s="10">
        <v>343</v>
      </c>
      <c r="B46" s="10">
        <v>1210</v>
      </c>
      <c r="C46" s="84" t="s">
        <v>493</v>
      </c>
      <c r="D46" t="e">
        <f>"INSERT INTO xOccupancy (Code, OccupancyName, OccupancyDescription, CodeRange, CategoryName) VALUES ("&amp;B46&amp;", '"&amp;C46&amp;"', '"&amp;#REF!&amp;"', '"&amp;#REF!&amp;"', '"&amp;#REF!&amp;"')"</f>
        <v>#REF!</v>
      </c>
    </row>
    <row r="47" spans="1:4" x14ac:dyDescent="0.25">
      <c r="A47" s="10" t="s">
        <v>6</v>
      </c>
      <c r="B47" s="10">
        <v>1211</v>
      </c>
      <c r="C47" s="84" t="s">
        <v>494</v>
      </c>
      <c r="D47" t="e">
        <f>"INSERT INTO xOccupancy (Code, OccupancyName, OccupancyDescription, CodeRange, CategoryName) VALUES ("&amp;B47&amp;", '"&amp;C47&amp;"', '"&amp;#REF!&amp;"', '"&amp;#REF!&amp;"', '"&amp;#REF!&amp;"')"</f>
        <v>#REF!</v>
      </c>
    </row>
    <row r="48" spans="1:4" x14ac:dyDescent="0.25">
      <c r="A48" s="10" t="s">
        <v>6</v>
      </c>
      <c r="B48" s="10">
        <v>1212</v>
      </c>
      <c r="C48" s="84" t="s">
        <v>495</v>
      </c>
      <c r="D48" t="e">
        <f>"INSERT INTO xOccupancy (Code, OccupancyName, OccupancyDescription, CodeRange, CategoryName) VALUES ("&amp;B48&amp;", '"&amp;C48&amp;"', '"&amp;#REF!&amp;"', '"&amp;#REF!&amp;"', '"&amp;#REF!&amp;"')"</f>
        <v>#REF!</v>
      </c>
    </row>
    <row r="49" spans="1:4" x14ac:dyDescent="0.25">
      <c r="A49" s="10" t="s">
        <v>6</v>
      </c>
      <c r="B49" s="10">
        <v>1213</v>
      </c>
      <c r="C49" s="84" t="s">
        <v>496</v>
      </c>
      <c r="D49" t="e">
        <f>"INSERT INTO xOccupancy (Code, OccupancyName, OccupancyDescription, CodeRange, CategoryName) VALUES ("&amp;B49&amp;", '"&amp;C49&amp;"', '"&amp;#REF!&amp;"', '"&amp;#REF!&amp;"', '"&amp;#REF!&amp;"')"</f>
        <v>#REF!</v>
      </c>
    </row>
    <row r="50" spans="1:4" x14ac:dyDescent="0.25">
      <c r="A50" s="10" t="s">
        <v>6</v>
      </c>
      <c r="B50" s="10">
        <v>1214</v>
      </c>
      <c r="C50" s="84" t="s">
        <v>497</v>
      </c>
      <c r="D50" t="e">
        <f>"INSERT INTO xOccupancy (Code, OccupancyName, OccupancyDescription, CodeRange, CategoryName) VALUES ("&amp;B50&amp;", '"&amp;C50&amp;"', '"&amp;#REF!&amp;"', '"&amp;#REF!&amp;"', '"&amp;#REF!&amp;"')"</f>
        <v>#REF!</v>
      </c>
    </row>
    <row r="51" spans="1:4" x14ac:dyDescent="0.25">
      <c r="A51" s="10" t="s">
        <v>6</v>
      </c>
      <c r="B51" s="10">
        <v>1215</v>
      </c>
      <c r="C51" s="84" t="s">
        <v>498</v>
      </c>
      <c r="D51" t="e">
        <f>"INSERT INTO xOccupancy (Code, OccupancyName, OccupancyDescription, CodeRange, CategoryName) VALUES ("&amp;B51&amp;", '"&amp;C51&amp;"', '"&amp;#REF!&amp;"', '"&amp;#REF!&amp;"', '"&amp;#REF!&amp;"')"</f>
        <v>#REF!</v>
      </c>
    </row>
    <row r="52" spans="1:4" x14ac:dyDescent="0.25">
      <c r="A52" s="10">
        <v>344</v>
      </c>
      <c r="B52" s="10">
        <v>1220</v>
      </c>
      <c r="C52" s="84" t="s">
        <v>499</v>
      </c>
      <c r="D52" t="e">
        <f>"INSERT INTO xOccupancy (Code, OccupancyName, OccupancyDescription, CodeRange, CategoryName) VALUES ("&amp;B52&amp;", '"&amp;C52&amp;"', '"&amp;#REF!&amp;"', '"&amp;#REF!&amp;"', '"&amp;#REF!&amp;"')"</f>
        <v>#REF!</v>
      </c>
    </row>
    <row r="53" spans="1:4" ht="30" x14ac:dyDescent="0.25">
      <c r="A53" s="10">
        <v>345</v>
      </c>
      <c r="B53" s="10">
        <v>1230</v>
      </c>
      <c r="C53" s="84" t="s">
        <v>500</v>
      </c>
      <c r="D53" t="e">
        <f>"INSERT INTO xOccupancy (Code, OccupancyName, OccupancyDescription, CodeRange, CategoryName) VALUES ("&amp;B53&amp;", '"&amp;C53&amp;"', '"&amp;#REF!&amp;"', '"&amp;#REF!&amp;"', '"&amp;#REF!&amp;"')"</f>
        <v>#REF!</v>
      </c>
    </row>
    <row r="54" spans="1:4" x14ac:dyDescent="0.25">
      <c r="A54" s="62">
        <v>346</v>
      </c>
      <c r="B54" s="62">
        <v>1231</v>
      </c>
      <c r="C54" s="82" t="s">
        <v>501</v>
      </c>
      <c r="D54" t="e">
        <f>"INSERT INTO xOccupancy (Code, OccupancyName, OccupancyDescription, CodeRange, CategoryName) VALUES ("&amp;B54&amp;", '"&amp;C54&amp;"', '"&amp;#REF!&amp;"', '"&amp;#REF!&amp;"', '"&amp;#REF!&amp;"')"</f>
        <v>#REF!</v>
      </c>
    </row>
    <row r="55" spans="1:4" x14ac:dyDescent="0.25">
      <c r="A55" s="83">
        <v>351</v>
      </c>
      <c r="B55" s="83">
        <v>1250</v>
      </c>
      <c r="C55" s="85" t="s">
        <v>502</v>
      </c>
      <c r="D55" t="e">
        <f>"INSERT INTO xOccupancy (Code, OccupancyName, OccupancyDescription, CodeRange, CategoryName) VALUES ("&amp;B55&amp;", '"&amp;C55&amp;"', '"&amp;#REF!&amp;"', '"&amp;#REF!&amp;"', '"&amp;#REF!&amp;"')"</f>
        <v>#REF!</v>
      </c>
    </row>
    <row r="56" spans="1:4" x14ac:dyDescent="0.25">
      <c r="A56" s="10">
        <v>352</v>
      </c>
      <c r="B56" s="10">
        <v>1251</v>
      </c>
      <c r="C56" s="84" t="s">
        <v>503</v>
      </c>
      <c r="D56" t="e">
        <f>"INSERT INTO xOccupancy (Code, OccupancyName, OccupancyDescription, CodeRange, CategoryName) VALUES ("&amp;B56&amp;", '"&amp;C56&amp;"', '"&amp;#REF!&amp;"', '"&amp;#REF!&amp;"', '"&amp;#REF!&amp;"')"</f>
        <v>#REF!</v>
      </c>
    </row>
    <row r="57" spans="1:4" x14ac:dyDescent="0.25">
      <c r="A57" s="10">
        <v>353</v>
      </c>
      <c r="B57" s="10">
        <v>1252</v>
      </c>
      <c r="C57" s="84" t="s">
        <v>504</v>
      </c>
      <c r="D57" t="e">
        <f>"INSERT INTO xOccupancy (Code, OccupancyName, OccupancyDescription, CodeRange, CategoryName) VALUES ("&amp;B57&amp;", '"&amp;C57&amp;"', '"&amp;#REF!&amp;"', '"&amp;#REF!&amp;"', '"&amp;#REF!&amp;"')"</f>
        <v>#REF!</v>
      </c>
    </row>
    <row r="58" spans="1:4" x14ac:dyDescent="0.25">
      <c r="A58" s="10">
        <v>354</v>
      </c>
      <c r="B58" s="10">
        <v>1253</v>
      </c>
      <c r="C58" s="84" t="s">
        <v>505</v>
      </c>
      <c r="D58" t="e">
        <f>"INSERT INTO xOccupancy (Code, OccupancyName, OccupancyDescription, CodeRange, CategoryName) VALUES ("&amp;B58&amp;", '"&amp;C58&amp;"', '"&amp;#REF!&amp;"', '"&amp;#REF!&amp;"', '"&amp;#REF!&amp;"')"</f>
        <v>#REF!</v>
      </c>
    </row>
    <row r="59" spans="1:4" x14ac:dyDescent="0.25">
      <c r="A59" s="10">
        <v>355</v>
      </c>
      <c r="B59" s="10">
        <v>1254</v>
      </c>
      <c r="C59" s="84" t="s">
        <v>506</v>
      </c>
      <c r="D59" t="e">
        <f>"INSERT INTO xOccupancy (Code, OccupancyName, OccupancyDescription, CodeRange, CategoryName) VALUES ("&amp;B59&amp;", '"&amp;C59&amp;"', '"&amp;#REF!&amp;"', '"&amp;#REF!&amp;"', '"&amp;#REF!&amp;"')"</f>
        <v>#REF!</v>
      </c>
    </row>
    <row r="60" spans="1:4" ht="30" x14ac:dyDescent="0.25">
      <c r="A60" s="62">
        <v>356</v>
      </c>
      <c r="B60" s="62">
        <v>1255</v>
      </c>
      <c r="C60" s="82" t="s">
        <v>507</v>
      </c>
      <c r="D60" t="e">
        <f>"INSERT INTO xOccupancy (Code, OccupancyName, OccupancyDescription, CodeRange, CategoryName) VALUES ("&amp;B60&amp;", '"&amp;C60&amp;"', '"&amp;#REF!&amp;"', '"&amp;#REF!&amp;"', '"&amp;#REF!&amp;"')"</f>
        <v>#REF!</v>
      </c>
    </row>
    <row r="61" spans="1:4" x14ac:dyDescent="0.25">
      <c r="A61" s="10">
        <v>361</v>
      </c>
      <c r="B61" s="83">
        <v>1300</v>
      </c>
      <c r="C61" s="84" t="s">
        <v>508</v>
      </c>
      <c r="D61" t="e">
        <f>"INSERT INTO xOccupancy (Code, OccupancyName, OccupancyDescription, CodeRange, CategoryName) VALUES ("&amp;B61&amp;", '"&amp;C61&amp;"', '"&amp;#REF!&amp;"', '"&amp;#REF!&amp;"', '"&amp;#REF!&amp;"')"</f>
        <v>#REF!</v>
      </c>
    </row>
    <row r="62" spans="1:4" x14ac:dyDescent="0.25">
      <c r="A62" s="10">
        <v>362</v>
      </c>
      <c r="B62" s="10">
        <v>1301</v>
      </c>
      <c r="C62" s="84" t="s">
        <v>509</v>
      </c>
      <c r="D62" t="e">
        <f>"INSERT INTO xOccupancy (Code, OccupancyName, OccupancyDescription, CodeRange, CategoryName) VALUES ("&amp;B62&amp;", '"&amp;C62&amp;"', '"&amp;#REF!&amp;"', '"&amp;#REF!&amp;"', '"&amp;#REF!&amp;"')"</f>
        <v>#REF!</v>
      </c>
    </row>
    <row r="63" spans="1:4" x14ac:dyDescent="0.25">
      <c r="A63" s="10">
        <v>363</v>
      </c>
      <c r="B63" s="10">
        <v>1302</v>
      </c>
      <c r="C63" s="84" t="s">
        <v>510</v>
      </c>
      <c r="D63" t="e">
        <f>"INSERT INTO xOccupancy (Code, OccupancyName, OccupancyDescription, CodeRange, CategoryName) VALUES ("&amp;B63&amp;", '"&amp;C63&amp;"', '"&amp;#REF!&amp;"', '"&amp;#REF!&amp;"', '"&amp;#REF!&amp;"')"</f>
        <v>#REF!</v>
      </c>
    </row>
    <row r="64" spans="1:4" x14ac:dyDescent="0.25">
      <c r="A64" s="10">
        <v>364</v>
      </c>
      <c r="B64" s="10">
        <v>1303</v>
      </c>
      <c r="C64" s="84" t="s">
        <v>511</v>
      </c>
      <c r="D64" t="e">
        <f>"INSERT INTO xOccupancy (Code, OccupancyName, OccupancyDescription, CodeRange, CategoryName) VALUES ("&amp;B64&amp;", '"&amp;C64&amp;"', '"&amp;#REF!&amp;"', '"&amp;#REF!&amp;"', '"&amp;#REF!&amp;"')"</f>
        <v>#REF!</v>
      </c>
    </row>
    <row r="65" spans="1:4" x14ac:dyDescent="0.25">
      <c r="A65" s="62">
        <v>365</v>
      </c>
      <c r="B65" s="62">
        <v>1304</v>
      </c>
      <c r="C65" s="82" t="s">
        <v>512</v>
      </c>
      <c r="D65" t="e">
        <f>"INSERT INTO xOccupancy (Code, OccupancyName, OccupancyDescription, CodeRange, CategoryName) VALUES ("&amp;B65&amp;", '"&amp;C65&amp;"', '"&amp;#REF!&amp;"', '"&amp;#REF!&amp;"', '"&amp;#REF!&amp;"')"</f>
        <v>#REF!</v>
      </c>
    </row>
    <row r="66" spans="1:4" x14ac:dyDescent="0.25">
      <c r="A66" s="83">
        <v>372</v>
      </c>
      <c r="B66" s="83">
        <v>1350</v>
      </c>
      <c r="C66" s="85" t="s">
        <v>513</v>
      </c>
      <c r="D66" t="e">
        <f>"INSERT INTO xOccupancy (Code, OccupancyName, OccupancyDescription, CodeRange, CategoryName) VALUES ("&amp;B66&amp;", '"&amp;C66&amp;"', '"&amp;#REF!&amp;"', '"&amp;#REF!&amp;"', '"&amp;#REF!&amp;"')"</f>
        <v>#REF!</v>
      </c>
    </row>
    <row r="67" spans="1:4" x14ac:dyDescent="0.25">
      <c r="A67" s="10">
        <v>373</v>
      </c>
      <c r="B67" s="10">
        <v>1351</v>
      </c>
      <c r="C67" s="84" t="s">
        <v>514</v>
      </c>
      <c r="D67" t="e">
        <f>"INSERT INTO xOccupancy (Code, OccupancyName, OccupancyDescription, CodeRange, CategoryName) VALUES ("&amp;B67&amp;", '"&amp;C67&amp;"', '"&amp;#REF!&amp;"', '"&amp;#REF!&amp;"', '"&amp;#REF!&amp;"')"</f>
        <v>#REF!</v>
      </c>
    </row>
    <row r="68" spans="1:4" x14ac:dyDescent="0.25">
      <c r="A68" s="10">
        <v>374</v>
      </c>
      <c r="B68" s="10">
        <v>1352</v>
      </c>
      <c r="C68" s="84" t="s">
        <v>515</v>
      </c>
      <c r="D68" t="e">
        <f>"INSERT INTO xOccupancy (Code, OccupancyName, OccupancyDescription, CodeRange, CategoryName) VALUES ("&amp;B68&amp;", '"&amp;C68&amp;"', '"&amp;#REF!&amp;"', '"&amp;#REF!&amp;"', '"&amp;#REF!&amp;"')"</f>
        <v>#REF!</v>
      </c>
    </row>
    <row r="69" spans="1:4" x14ac:dyDescent="0.25">
      <c r="A69" s="62">
        <v>375</v>
      </c>
      <c r="B69" s="62">
        <v>1353</v>
      </c>
      <c r="C69" s="82" t="s">
        <v>516</v>
      </c>
      <c r="D69" t="e">
        <f>"INSERT INTO xOccupancy (Code, OccupancyName, OccupancyDescription, CodeRange, CategoryName) VALUES ("&amp;B69&amp;", '"&amp;C69&amp;"', '"&amp;#REF!&amp;"', '"&amp;#REF!&amp;"', '"&amp;#REF!&amp;"')"</f>
        <v>#REF!</v>
      </c>
    </row>
    <row r="70" spans="1:4" x14ac:dyDescent="0.25">
      <c r="A70" s="86">
        <v>400</v>
      </c>
      <c r="B70" s="86">
        <v>2000</v>
      </c>
      <c r="C70" s="87" t="s">
        <v>517</v>
      </c>
      <c r="D70" t="e">
        <f>"INSERT INTO xOccupancy (Code, OccupancyName, OccupancyDescription, CodeRange, CategoryName) VALUES ("&amp;B70&amp;", '"&amp;C70&amp;"', '"&amp;#REF!&amp;"', '"&amp;#REF!&amp;"', '"&amp;#REF!&amp;"')"</f>
        <v>#REF!</v>
      </c>
    </row>
    <row r="71" spans="1:4" ht="30" x14ac:dyDescent="0.25">
      <c r="A71" s="88">
        <v>401</v>
      </c>
      <c r="B71" s="88">
        <v>2050</v>
      </c>
      <c r="C71" s="89" t="s">
        <v>518</v>
      </c>
      <c r="D71" t="e">
        <f>"INSERT INTO xOccupancy (Code, OccupancyName, OccupancyDescription, CodeRange, CategoryName) VALUES ("&amp;B71&amp;", '"&amp;C71&amp;"', '"&amp;#REF!&amp;"', '"&amp;#REF!&amp;"', '"&amp;#REF!&amp;"')"</f>
        <v>#REF!</v>
      </c>
    </row>
    <row r="72" spans="1:4" ht="30" x14ac:dyDescent="0.25">
      <c r="A72" s="90">
        <v>402</v>
      </c>
      <c r="B72" s="90">
        <v>2051</v>
      </c>
      <c r="C72" s="91" t="s">
        <v>519</v>
      </c>
      <c r="D72" t="e">
        <f>"INSERT INTO xOccupancy (Code, OccupancyName, OccupancyDescription, CodeRange, CategoryName) VALUES ("&amp;B72&amp;", '"&amp;C72&amp;"', '"&amp;#REF!&amp;"', '"&amp;#REF!&amp;"', '"&amp;#REF!&amp;"')"</f>
        <v>#REF!</v>
      </c>
    </row>
    <row r="73" spans="1:4" ht="30" x14ac:dyDescent="0.25">
      <c r="A73" s="90">
        <v>403</v>
      </c>
      <c r="B73" s="90">
        <v>2052</v>
      </c>
      <c r="C73" s="91" t="s">
        <v>520</v>
      </c>
      <c r="D73" t="e">
        <f>"INSERT INTO xOccupancy (Code, OccupancyName, OccupancyDescription, CodeRange, CategoryName) VALUES ("&amp;B73&amp;", '"&amp;C73&amp;"', '"&amp;#REF!&amp;"', '"&amp;#REF!&amp;"', '"&amp;#REF!&amp;"')"</f>
        <v>#REF!</v>
      </c>
    </row>
    <row r="74" spans="1:4" ht="30" x14ac:dyDescent="0.25">
      <c r="A74" s="90">
        <v>404</v>
      </c>
      <c r="B74" s="90">
        <v>2053</v>
      </c>
      <c r="C74" s="91" t="s">
        <v>521</v>
      </c>
      <c r="D74" t="e">
        <f>"INSERT INTO xOccupancy (Code, OccupancyName, OccupancyDescription, CodeRange, CategoryName) VALUES ("&amp;B74&amp;", '"&amp;C74&amp;"', '"&amp;#REF!&amp;"', '"&amp;#REF!&amp;"', '"&amp;#REF!&amp;"')"</f>
        <v>#REF!</v>
      </c>
    </row>
    <row r="75" spans="1:4" ht="30" x14ac:dyDescent="0.25">
      <c r="A75" s="90">
        <v>405</v>
      </c>
      <c r="B75" s="90">
        <v>2054</v>
      </c>
      <c r="C75" s="91" t="s">
        <v>522</v>
      </c>
      <c r="D75" t="e">
        <f>"INSERT INTO xOccupancy (Code, OccupancyName, OccupancyDescription, CodeRange, CategoryName) VALUES ("&amp;B75&amp;", '"&amp;C75&amp;"', '"&amp;#REF!&amp;"', '"&amp;#REF!&amp;"', '"&amp;#REF!&amp;"')"</f>
        <v>#REF!</v>
      </c>
    </row>
    <row r="76" spans="1:4" ht="30" x14ac:dyDescent="0.25">
      <c r="A76" s="90">
        <v>406</v>
      </c>
      <c r="B76" s="90">
        <v>2055</v>
      </c>
      <c r="C76" s="91" t="s">
        <v>523</v>
      </c>
      <c r="D76" t="e">
        <f>"INSERT INTO xOccupancy (Code, OccupancyName, OccupancyDescription, CodeRange, CategoryName) VALUES ("&amp;B76&amp;", '"&amp;C76&amp;"', '"&amp;#REF!&amp;"', '"&amp;#REF!&amp;"', '"&amp;#REF!&amp;"')"</f>
        <v>#REF!</v>
      </c>
    </row>
    <row r="77" spans="1:4" ht="30" x14ac:dyDescent="0.25">
      <c r="A77" s="90">
        <v>407</v>
      </c>
      <c r="B77" s="90">
        <v>2056</v>
      </c>
      <c r="C77" s="91" t="s">
        <v>524</v>
      </c>
      <c r="D77" t="e">
        <f>"INSERT INTO xOccupancy (Code, OccupancyName, OccupancyDescription, CodeRange, CategoryName) VALUES ("&amp;B77&amp;", '"&amp;C77&amp;"', '"&amp;#REF!&amp;"', '"&amp;#REF!&amp;"', '"&amp;#REF!&amp;"')"</f>
        <v>#REF!</v>
      </c>
    </row>
    <row r="78" spans="1:4" ht="30" x14ac:dyDescent="0.25">
      <c r="A78" s="90">
        <v>408</v>
      </c>
      <c r="B78" s="90">
        <v>2057</v>
      </c>
      <c r="C78" s="91" t="s">
        <v>525</v>
      </c>
      <c r="D78" t="e">
        <f>"INSERT INTO xOccupancy (Code, OccupancyName, OccupancyDescription, CodeRange, CategoryName) VALUES ("&amp;B78&amp;", '"&amp;C78&amp;"', '"&amp;#REF!&amp;"', '"&amp;#REF!&amp;"', '"&amp;#REF!&amp;"')"</f>
        <v>#REF!</v>
      </c>
    </row>
    <row r="79" spans="1:4" ht="30" x14ac:dyDescent="0.25">
      <c r="A79" s="92">
        <v>409</v>
      </c>
      <c r="B79" s="92">
        <v>2058</v>
      </c>
      <c r="C79" s="93" t="s">
        <v>526</v>
      </c>
      <c r="D79" t="e">
        <f>"INSERT INTO xOccupancy (Code, OccupancyName, OccupancyDescription, CodeRange, CategoryName) VALUES ("&amp;B79&amp;", '"&amp;C79&amp;"', '"&amp;#REF!&amp;"', '"&amp;#REF!&amp;"', '"&amp;#REF!&amp;"')"</f>
        <v>#REF!</v>
      </c>
    </row>
    <row r="80" spans="1:4" ht="30" x14ac:dyDescent="0.25">
      <c r="A80" s="88">
        <v>414</v>
      </c>
      <c r="B80" s="88">
        <v>2100</v>
      </c>
      <c r="C80" s="89" t="s">
        <v>527</v>
      </c>
      <c r="D80" t="e">
        <f>"INSERT INTO xOccupancy (Code, OccupancyName, OccupancyDescription, CodeRange, CategoryName) VALUES ("&amp;B80&amp;", '"&amp;C80&amp;"', '"&amp;#REF!&amp;"', '"&amp;#REF!&amp;"', '"&amp;#REF!&amp;"')"</f>
        <v>#REF!</v>
      </c>
    </row>
    <row r="81" spans="1:4" ht="30" x14ac:dyDescent="0.25">
      <c r="A81" s="90">
        <v>415</v>
      </c>
      <c r="B81" s="90">
        <v>2101</v>
      </c>
      <c r="C81" s="91" t="s">
        <v>528</v>
      </c>
      <c r="D81" t="e">
        <f>"INSERT INTO xOccupancy (Code, OccupancyName, OccupancyDescription, CodeRange, CategoryName) VALUES ("&amp;B81&amp;", '"&amp;C81&amp;"', '"&amp;#REF!&amp;"', '"&amp;#REF!&amp;"', '"&amp;#REF!&amp;"')"</f>
        <v>#REF!</v>
      </c>
    </row>
    <row r="82" spans="1:4" ht="30" x14ac:dyDescent="0.25">
      <c r="A82" s="90">
        <v>416</v>
      </c>
      <c r="B82" s="90">
        <v>2102</v>
      </c>
      <c r="C82" s="91" t="s">
        <v>529</v>
      </c>
      <c r="D82" t="e">
        <f>"INSERT INTO xOccupancy (Code, OccupancyName, OccupancyDescription, CodeRange, CategoryName) VALUES ("&amp;B82&amp;", '"&amp;C82&amp;"', '"&amp;#REF!&amp;"', '"&amp;#REF!&amp;"', '"&amp;#REF!&amp;"')"</f>
        <v>#REF!</v>
      </c>
    </row>
    <row r="83" spans="1:4" ht="30" x14ac:dyDescent="0.25">
      <c r="A83" s="90">
        <v>417</v>
      </c>
      <c r="B83" s="90">
        <v>2103</v>
      </c>
      <c r="C83" s="91" t="s">
        <v>530</v>
      </c>
      <c r="D83" t="e">
        <f>"INSERT INTO xOccupancy (Code, OccupancyName, OccupancyDescription, CodeRange, CategoryName) VALUES ("&amp;B83&amp;", '"&amp;C83&amp;"', '"&amp;#REF!&amp;"', '"&amp;#REF!&amp;"', '"&amp;#REF!&amp;"')"</f>
        <v>#REF!</v>
      </c>
    </row>
    <row r="84" spans="1:4" ht="30" x14ac:dyDescent="0.25">
      <c r="A84" s="90">
        <v>418</v>
      </c>
      <c r="B84" s="90">
        <v>2104</v>
      </c>
      <c r="C84" s="91" t="s">
        <v>531</v>
      </c>
      <c r="D84" t="e">
        <f>"INSERT INTO xOccupancy (Code, OccupancyName, OccupancyDescription, CodeRange, CategoryName) VALUES ("&amp;B84&amp;", '"&amp;C84&amp;"', '"&amp;#REF!&amp;"', '"&amp;#REF!&amp;"', '"&amp;#REF!&amp;"')"</f>
        <v>#REF!</v>
      </c>
    </row>
    <row r="85" spans="1:4" ht="30" x14ac:dyDescent="0.25">
      <c r="A85" s="90">
        <v>419</v>
      </c>
      <c r="B85" s="90">
        <v>2105</v>
      </c>
      <c r="C85" s="91" t="s">
        <v>532</v>
      </c>
      <c r="D85" t="e">
        <f>"INSERT INTO xOccupancy (Code, OccupancyName, OccupancyDescription, CodeRange, CategoryName) VALUES ("&amp;B85&amp;", '"&amp;C85&amp;"', '"&amp;#REF!&amp;"', '"&amp;#REF!&amp;"', '"&amp;#REF!&amp;"')"</f>
        <v>#REF!</v>
      </c>
    </row>
    <row r="86" spans="1:4" ht="45" x14ac:dyDescent="0.25">
      <c r="A86" s="90">
        <v>420</v>
      </c>
      <c r="B86" s="90">
        <v>2106</v>
      </c>
      <c r="C86" s="91" t="s">
        <v>533</v>
      </c>
      <c r="D86" t="e">
        <f>"INSERT INTO xOccupancy (Code, OccupancyName, OccupancyDescription, CodeRange, CategoryName) VALUES ("&amp;B86&amp;", '"&amp;C86&amp;"', '"&amp;#REF!&amp;"', '"&amp;#REF!&amp;"', '"&amp;#REF!&amp;"')"</f>
        <v>#REF!</v>
      </c>
    </row>
    <row r="87" spans="1:4" ht="30" x14ac:dyDescent="0.25">
      <c r="A87" s="90">
        <v>421</v>
      </c>
      <c r="B87" s="90">
        <v>2107</v>
      </c>
      <c r="C87" s="91" t="s">
        <v>534</v>
      </c>
      <c r="D87" t="e">
        <f>"INSERT INTO xOccupancy (Code, OccupancyName, OccupancyDescription, CodeRange, CategoryName) VALUES ("&amp;B87&amp;", '"&amp;C87&amp;"', '"&amp;#REF!&amp;"', '"&amp;#REF!&amp;"', '"&amp;#REF!&amp;"')"</f>
        <v>#REF!</v>
      </c>
    </row>
    <row r="88" spans="1:4" ht="30" x14ac:dyDescent="0.25">
      <c r="A88" s="90">
        <v>422</v>
      </c>
      <c r="B88" s="90">
        <v>2108</v>
      </c>
      <c r="C88" s="91" t="s">
        <v>535</v>
      </c>
      <c r="D88" t="e">
        <f>"INSERT INTO xOccupancy (Code, OccupancyName, OccupancyDescription, CodeRange, CategoryName) VALUES ("&amp;B88&amp;", '"&amp;C88&amp;"', '"&amp;#REF!&amp;"', '"&amp;#REF!&amp;"', '"&amp;#REF!&amp;"')"</f>
        <v>#REF!</v>
      </c>
    </row>
    <row r="89" spans="1:4" ht="30" x14ac:dyDescent="0.25">
      <c r="A89" s="90">
        <v>423</v>
      </c>
      <c r="B89" s="90">
        <v>2109</v>
      </c>
      <c r="C89" s="91" t="s">
        <v>536</v>
      </c>
      <c r="D89" t="e">
        <f>"INSERT INTO xOccupancy (Code, OccupancyName, OccupancyDescription, CodeRange, CategoryName) VALUES ("&amp;B89&amp;", '"&amp;C89&amp;"', '"&amp;#REF!&amp;"', '"&amp;#REF!&amp;"', '"&amp;#REF!&amp;"')"</f>
        <v>#REF!</v>
      </c>
    </row>
    <row r="90" spans="1:4" ht="30" x14ac:dyDescent="0.25">
      <c r="A90" s="90">
        <v>424</v>
      </c>
      <c r="B90" s="90">
        <v>2110</v>
      </c>
      <c r="C90" s="91" t="s">
        <v>537</v>
      </c>
      <c r="D90" t="e">
        <f>"INSERT INTO xOccupancy (Code, OccupancyName, OccupancyDescription, CodeRange, CategoryName) VALUES ("&amp;B90&amp;", '"&amp;C90&amp;"', '"&amp;#REF!&amp;"', '"&amp;#REF!&amp;"', '"&amp;#REF!&amp;"')"</f>
        <v>#REF!</v>
      </c>
    </row>
    <row r="91" spans="1:4" ht="30" x14ac:dyDescent="0.25">
      <c r="A91" s="92">
        <v>425</v>
      </c>
      <c r="B91" s="92">
        <v>2111</v>
      </c>
      <c r="C91" s="93" t="s">
        <v>538</v>
      </c>
      <c r="D91" t="e">
        <f>"INSERT INTO xOccupancy (Code, OccupancyName, OccupancyDescription, CodeRange, CategoryName) VALUES ("&amp;B91&amp;", '"&amp;C91&amp;"', '"&amp;#REF!&amp;"', '"&amp;#REF!&amp;"', '"&amp;#REF!&amp;"')"</f>
        <v>#REF!</v>
      </c>
    </row>
    <row r="92" spans="1:4" ht="30" x14ac:dyDescent="0.25">
      <c r="A92" s="88">
        <v>429</v>
      </c>
      <c r="B92" s="88">
        <v>2150</v>
      </c>
      <c r="C92" s="89" t="s">
        <v>539</v>
      </c>
      <c r="D92" t="e">
        <f>"INSERT INTO xOccupancy (Code, OccupancyName, OccupancyDescription, CodeRange, CategoryName) VALUES ("&amp;B92&amp;", '"&amp;C92&amp;"', '"&amp;#REF!&amp;"', '"&amp;#REF!&amp;"', '"&amp;#REF!&amp;"')"</f>
        <v>#REF!</v>
      </c>
    </row>
    <row r="93" spans="1:4" ht="30" x14ac:dyDescent="0.25">
      <c r="A93" s="90">
        <v>430</v>
      </c>
      <c r="B93" s="90">
        <v>2151</v>
      </c>
      <c r="C93" s="91" t="s">
        <v>540</v>
      </c>
      <c r="D93" t="e">
        <f>"INSERT INTO xOccupancy (Code, OccupancyName, OccupancyDescription, CodeRange, CategoryName) VALUES ("&amp;B93&amp;", '"&amp;C93&amp;"', '"&amp;#REF!&amp;"', '"&amp;#REF!&amp;"', '"&amp;#REF!&amp;"')"</f>
        <v>#REF!</v>
      </c>
    </row>
    <row r="94" spans="1:4" x14ac:dyDescent="0.25">
      <c r="A94" s="90">
        <v>431</v>
      </c>
      <c r="B94" s="90">
        <v>2152</v>
      </c>
      <c r="C94" s="91" t="s">
        <v>541</v>
      </c>
      <c r="D94" t="e">
        <f>"INSERT INTO xOccupancy (Code, OccupancyName, OccupancyDescription, CodeRange, CategoryName) VALUES ("&amp;B94&amp;", '"&amp;C94&amp;"', '"&amp;#REF!&amp;"', '"&amp;#REF!&amp;"', '"&amp;#REF!&amp;"')"</f>
        <v>#REF!</v>
      </c>
    </row>
    <row r="95" spans="1:4" ht="30" x14ac:dyDescent="0.25">
      <c r="A95" s="90">
        <v>432</v>
      </c>
      <c r="B95" s="90">
        <v>2153</v>
      </c>
      <c r="C95" s="91" t="s">
        <v>542</v>
      </c>
      <c r="D95" t="e">
        <f>"INSERT INTO xOccupancy (Code, OccupancyName, OccupancyDescription, CodeRange, CategoryName) VALUES ("&amp;B95&amp;", '"&amp;C95&amp;"', '"&amp;#REF!&amp;"', '"&amp;#REF!&amp;"', '"&amp;#REF!&amp;"')"</f>
        <v>#REF!</v>
      </c>
    </row>
    <row r="96" spans="1:4" ht="45" x14ac:dyDescent="0.25">
      <c r="A96" s="90">
        <v>433</v>
      </c>
      <c r="B96" s="90">
        <v>2154</v>
      </c>
      <c r="C96" s="91" t="s">
        <v>543</v>
      </c>
      <c r="D96" t="e">
        <f>"INSERT INTO xOccupancy (Code, OccupancyName, OccupancyDescription, CodeRange, CategoryName) VALUES ("&amp;B96&amp;", '"&amp;C96&amp;"', '"&amp;#REF!&amp;"', '"&amp;#REF!&amp;"', '"&amp;#REF!&amp;"')"</f>
        <v>#REF!</v>
      </c>
    </row>
    <row r="97" spans="1:4" x14ac:dyDescent="0.25">
      <c r="A97" s="92">
        <v>434</v>
      </c>
      <c r="B97" s="92">
        <v>2155</v>
      </c>
      <c r="C97" s="93" t="s">
        <v>544</v>
      </c>
      <c r="D97" t="e">
        <f>"INSERT INTO xOccupancy (Code, OccupancyName, OccupancyDescription, CodeRange, CategoryName) VALUES ("&amp;B97&amp;", '"&amp;C97&amp;"', '"&amp;#REF!&amp;"', '"&amp;#REF!&amp;"', '"&amp;#REF!&amp;"')"</f>
        <v>#REF!</v>
      </c>
    </row>
    <row r="98" spans="1:4" ht="30" x14ac:dyDescent="0.25">
      <c r="A98" s="88">
        <v>438</v>
      </c>
      <c r="B98" s="88">
        <v>2200</v>
      </c>
      <c r="C98" s="89" t="s">
        <v>545</v>
      </c>
      <c r="D98" t="e">
        <f>"INSERT INTO xOccupancy (Code, OccupancyName, OccupancyDescription, CodeRange, CategoryName) VALUES ("&amp;B98&amp;", '"&amp;C98&amp;"', '"&amp;#REF!&amp;"', '"&amp;#REF!&amp;"', '"&amp;#REF!&amp;"')"</f>
        <v>#REF!</v>
      </c>
    </row>
    <row r="99" spans="1:4" x14ac:dyDescent="0.25">
      <c r="A99" s="90">
        <v>439</v>
      </c>
      <c r="B99" s="90">
        <v>2201</v>
      </c>
      <c r="C99" s="91" t="s">
        <v>546</v>
      </c>
      <c r="D99" t="e">
        <f>"INSERT INTO xOccupancy (Code, OccupancyName, OccupancyDescription, CodeRange, CategoryName) VALUES ("&amp;B99&amp;", '"&amp;C99&amp;"', '"&amp;#REF!&amp;"', '"&amp;#REF!&amp;"', '"&amp;#REF!&amp;"')"</f>
        <v>#REF!</v>
      </c>
    </row>
    <row r="100" spans="1:4" x14ac:dyDescent="0.25">
      <c r="A100" s="90">
        <v>440</v>
      </c>
      <c r="B100" s="90">
        <v>2202</v>
      </c>
      <c r="C100" s="91" t="s">
        <v>547</v>
      </c>
      <c r="D100" t="e">
        <f>"INSERT INTO xOccupancy (Code, OccupancyName, OccupancyDescription, CodeRange, CategoryName) VALUES ("&amp;B100&amp;", '"&amp;C100&amp;"', '"&amp;#REF!&amp;"', '"&amp;#REF!&amp;"', '"&amp;#REF!&amp;"')"</f>
        <v>#REF!</v>
      </c>
    </row>
    <row r="101" spans="1:4" ht="30" x14ac:dyDescent="0.25">
      <c r="A101" s="90">
        <v>441</v>
      </c>
      <c r="B101" s="90">
        <v>2203</v>
      </c>
      <c r="C101" s="91" t="s">
        <v>548</v>
      </c>
      <c r="D101" t="e">
        <f>"INSERT INTO xOccupancy (Code, OccupancyName, OccupancyDescription, CodeRange, CategoryName) VALUES ("&amp;B101&amp;", '"&amp;C101&amp;"', '"&amp;#REF!&amp;"', '"&amp;#REF!&amp;"', '"&amp;#REF!&amp;"')"</f>
        <v>#REF!</v>
      </c>
    </row>
    <row r="102" spans="1:4" x14ac:dyDescent="0.25">
      <c r="A102" s="90">
        <v>442</v>
      </c>
      <c r="B102" s="90">
        <v>2204</v>
      </c>
      <c r="C102" s="91" t="s">
        <v>549</v>
      </c>
      <c r="D102" t="e">
        <f>"INSERT INTO xOccupancy (Code, OccupancyName, OccupancyDescription, CodeRange, CategoryName) VALUES ("&amp;B102&amp;", '"&amp;C102&amp;"', '"&amp;#REF!&amp;"', '"&amp;#REF!&amp;"', '"&amp;#REF!&amp;"')"</f>
        <v>#REF!</v>
      </c>
    </row>
    <row r="103" spans="1:4" x14ac:dyDescent="0.25">
      <c r="A103" s="90">
        <v>443</v>
      </c>
      <c r="B103" s="90">
        <v>2205</v>
      </c>
      <c r="C103" s="91" t="s">
        <v>550</v>
      </c>
      <c r="D103" t="e">
        <f>"INSERT INTO xOccupancy (Code, OccupancyName, OccupancyDescription, CodeRange, CategoryName) VALUES ("&amp;B103&amp;", '"&amp;C103&amp;"', '"&amp;#REF!&amp;"', '"&amp;#REF!&amp;"', '"&amp;#REF!&amp;"')"</f>
        <v>#REF!</v>
      </c>
    </row>
    <row r="104" spans="1:4" x14ac:dyDescent="0.25">
      <c r="A104" s="90">
        <v>444</v>
      </c>
      <c r="B104" s="90">
        <v>2206</v>
      </c>
      <c r="C104" s="91" t="s">
        <v>551</v>
      </c>
      <c r="D104" t="e">
        <f>"INSERT INTO xOccupancy (Code, OccupancyName, OccupancyDescription, CodeRange, CategoryName) VALUES ("&amp;B104&amp;", '"&amp;C104&amp;"', '"&amp;#REF!&amp;"', '"&amp;#REF!&amp;"', '"&amp;#REF!&amp;"')"</f>
        <v>#REF!</v>
      </c>
    </row>
    <row r="105" spans="1:4" ht="30" x14ac:dyDescent="0.25">
      <c r="A105" s="90">
        <v>445</v>
      </c>
      <c r="B105" s="90">
        <v>2207</v>
      </c>
      <c r="C105" s="91" t="s">
        <v>552</v>
      </c>
      <c r="D105" t="e">
        <f>"INSERT INTO xOccupancy (Code, OccupancyName, OccupancyDescription, CodeRange, CategoryName) VALUES ("&amp;B105&amp;", '"&amp;C105&amp;"', '"&amp;#REF!&amp;"', '"&amp;#REF!&amp;"', '"&amp;#REF!&amp;"')"</f>
        <v>#REF!</v>
      </c>
    </row>
    <row r="106" spans="1:4" ht="30" x14ac:dyDescent="0.25">
      <c r="A106" s="92">
        <v>446</v>
      </c>
      <c r="B106" s="92">
        <v>2208</v>
      </c>
      <c r="C106" s="93" t="s">
        <v>553</v>
      </c>
      <c r="D106" t="e">
        <f>"INSERT INTO xOccupancy (Code, OccupancyName, OccupancyDescription, CodeRange, CategoryName) VALUES ("&amp;B106&amp;", '"&amp;C106&amp;"', '"&amp;#REF!&amp;"', '"&amp;#REF!&amp;"', '"&amp;#REF!&amp;"')"</f>
        <v>#REF!</v>
      </c>
    </row>
    <row r="107" spans="1:4" ht="30" x14ac:dyDescent="0.25">
      <c r="A107" s="88">
        <v>449</v>
      </c>
      <c r="B107" s="88">
        <v>2250</v>
      </c>
      <c r="C107" s="89" t="s">
        <v>554</v>
      </c>
      <c r="D107" t="e">
        <f>"INSERT INTO xOccupancy (Code, OccupancyName, OccupancyDescription, CodeRange, CategoryName) VALUES ("&amp;B107&amp;", '"&amp;C107&amp;"', '"&amp;#REF!&amp;"', '"&amp;#REF!&amp;"', '"&amp;#REF!&amp;"')"</f>
        <v>#REF!</v>
      </c>
    </row>
    <row r="108" spans="1:4" ht="30" x14ac:dyDescent="0.25">
      <c r="A108" s="90">
        <v>450</v>
      </c>
      <c r="B108" s="90">
        <v>2251</v>
      </c>
      <c r="C108" s="91" t="s">
        <v>555</v>
      </c>
      <c r="D108" t="e">
        <f>"INSERT INTO xOccupancy (Code, OccupancyName, OccupancyDescription, CodeRange, CategoryName) VALUES ("&amp;B108&amp;", '"&amp;C108&amp;"', '"&amp;#REF!&amp;"', '"&amp;#REF!&amp;"', '"&amp;#REF!&amp;"')"</f>
        <v>#REF!</v>
      </c>
    </row>
    <row r="109" spans="1:4" x14ac:dyDescent="0.25">
      <c r="A109" s="90">
        <v>451</v>
      </c>
      <c r="B109" s="90">
        <v>2252</v>
      </c>
      <c r="C109" s="91" t="s">
        <v>556</v>
      </c>
      <c r="D109" t="e">
        <f>"INSERT INTO xOccupancy (Code, OccupancyName, OccupancyDescription, CodeRange, CategoryName) VALUES ("&amp;B109&amp;", '"&amp;C109&amp;"', '"&amp;#REF!&amp;"', '"&amp;#REF!&amp;"', '"&amp;#REF!&amp;"')"</f>
        <v>#REF!</v>
      </c>
    </row>
    <row r="110" spans="1:4" x14ac:dyDescent="0.25">
      <c r="A110" s="92">
        <v>452</v>
      </c>
      <c r="B110" s="92">
        <v>2253</v>
      </c>
      <c r="C110" s="93" t="s">
        <v>557</v>
      </c>
      <c r="D110" t="e">
        <f>"INSERT INTO xOccupancy (Code, OccupancyName, OccupancyDescription, CodeRange, CategoryName) VALUES ("&amp;B110&amp;", '"&amp;C110&amp;"', '"&amp;#REF!&amp;"', '"&amp;#REF!&amp;"', '"&amp;#REF!&amp;"')"</f>
        <v>#REF!</v>
      </c>
    </row>
    <row r="111" spans="1:4" ht="30" x14ac:dyDescent="0.25">
      <c r="A111" s="88">
        <v>455</v>
      </c>
      <c r="B111" s="88">
        <v>2300</v>
      </c>
      <c r="C111" s="89" t="s">
        <v>558</v>
      </c>
      <c r="D111" t="e">
        <f>"INSERT INTO xOccupancy (Code, OccupancyName, OccupancyDescription, CodeRange, CategoryName) VALUES ("&amp;B111&amp;", '"&amp;C111&amp;"', '"&amp;#REF!&amp;"', '"&amp;#REF!&amp;"', '"&amp;#REF!&amp;"')"</f>
        <v>#REF!</v>
      </c>
    </row>
    <row r="112" spans="1:4" ht="30" x14ac:dyDescent="0.25">
      <c r="A112" s="90">
        <v>456</v>
      </c>
      <c r="B112" s="90">
        <v>2301</v>
      </c>
      <c r="C112" s="91" t="s">
        <v>559</v>
      </c>
      <c r="D112" t="e">
        <f>"INSERT INTO xOccupancy (Code, OccupancyName, OccupancyDescription, CodeRange, CategoryName) VALUES ("&amp;B112&amp;", '"&amp;C112&amp;"', '"&amp;#REF!&amp;"', '"&amp;#REF!&amp;"', '"&amp;#REF!&amp;"')"</f>
        <v>#REF!</v>
      </c>
    </row>
    <row r="113" spans="1:4" ht="30" x14ac:dyDescent="0.25">
      <c r="A113" s="90">
        <v>457</v>
      </c>
      <c r="B113" s="90">
        <v>2302</v>
      </c>
      <c r="C113" s="91" t="s">
        <v>560</v>
      </c>
      <c r="D113" t="e">
        <f>"INSERT INTO xOccupancy (Code, OccupancyName, OccupancyDescription, CodeRange, CategoryName) VALUES ("&amp;B113&amp;", '"&amp;C113&amp;"', '"&amp;#REF!&amp;"', '"&amp;#REF!&amp;"', '"&amp;#REF!&amp;"')"</f>
        <v>#REF!</v>
      </c>
    </row>
    <row r="114" spans="1:4" ht="30" x14ac:dyDescent="0.25">
      <c r="A114" s="90">
        <v>458</v>
      </c>
      <c r="B114" s="90">
        <v>2303</v>
      </c>
      <c r="C114" s="91" t="s">
        <v>561</v>
      </c>
      <c r="D114" t="e">
        <f>"INSERT INTO xOccupancy (Code, OccupancyName, OccupancyDescription, CodeRange, CategoryName) VALUES ("&amp;B114&amp;", '"&amp;C114&amp;"', '"&amp;#REF!&amp;"', '"&amp;#REF!&amp;"', '"&amp;#REF!&amp;"')"</f>
        <v>#REF!</v>
      </c>
    </row>
    <row r="115" spans="1:4" x14ac:dyDescent="0.25">
      <c r="A115" s="90">
        <v>459</v>
      </c>
      <c r="B115" s="90">
        <v>2304</v>
      </c>
      <c r="C115" s="91" t="s">
        <v>562</v>
      </c>
      <c r="D115" t="e">
        <f>"INSERT INTO xOccupancy (Code, OccupancyName, OccupancyDescription, CodeRange, CategoryName) VALUES ("&amp;B115&amp;", '"&amp;C115&amp;"', '"&amp;#REF!&amp;"', '"&amp;#REF!&amp;"', '"&amp;#REF!&amp;"')"</f>
        <v>#REF!</v>
      </c>
    </row>
    <row r="116" spans="1:4" ht="30" x14ac:dyDescent="0.25">
      <c r="A116" s="92">
        <v>460</v>
      </c>
      <c r="B116" s="92">
        <v>2305</v>
      </c>
      <c r="C116" s="93" t="s">
        <v>563</v>
      </c>
      <c r="D116" t="e">
        <f>"INSERT INTO xOccupancy (Code, OccupancyName, OccupancyDescription, CodeRange, CategoryName) VALUES ("&amp;B116&amp;", '"&amp;C116&amp;"', '"&amp;#REF!&amp;"', '"&amp;#REF!&amp;"', '"&amp;#REF!&amp;"')"</f>
        <v>#REF!</v>
      </c>
    </row>
    <row r="117" spans="1:4" ht="30" x14ac:dyDescent="0.25">
      <c r="A117" s="88">
        <v>463</v>
      </c>
      <c r="B117" s="88">
        <v>2350</v>
      </c>
      <c r="C117" s="89" t="s">
        <v>564</v>
      </c>
      <c r="D117" t="e">
        <f>"INSERT INTO xOccupancy (Code, OccupancyName, OccupancyDescription, CodeRange, CategoryName) VALUES ("&amp;B117&amp;", '"&amp;C117&amp;"', '"&amp;#REF!&amp;"', '"&amp;#REF!&amp;"', '"&amp;#REF!&amp;"')"</f>
        <v>#REF!</v>
      </c>
    </row>
    <row r="118" spans="1:4" ht="30" x14ac:dyDescent="0.25">
      <c r="A118" s="90">
        <v>464</v>
      </c>
      <c r="B118" s="90">
        <v>2351</v>
      </c>
      <c r="C118" s="91" t="s">
        <v>565</v>
      </c>
      <c r="D118" t="e">
        <f>"INSERT INTO xOccupancy (Code, OccupancyName, OccupancyDescription, CodeRange, CategoryName) VALUES ("&amp;B118&amp;", '"&amp;C118&amp;"', '"&amp;#REF!&amp;"', '"&amp;#REF!&amp;"', '"&amp;#REF!&amp;"')"</f>
        <v>#REF!</v>
      </c>
    </row>
    <row r="119" spans="1:4" ht="30" x14ac:dyDescent="0.25">
      <c r="A119" s="92">
        <v>465</v>
      </c>
      <c r="B119" s="92">
        <v>2352</v>
      </c>
      <c r="C119" s="93" t="s">
        <v>566</v>
      </c>
      <c r="D119" t="e">
        <f>"INSERT INTO xOccupancy (Code, OccupancyName, OccupancyDescription, CodeRange, CategoryName) VALUES ("&amp;B119&amp;", '"&amp;C119&amp;"', '"&amp;#REF!&amp;"', '"&amp;#REF!&amp;"', '"&amp;#REF!&amp;"')"</f>
        <v>#REF!</v>
      </c>
    </row>
    <row r="120" spans="1:4" x14ac:dyDescent="0.25">
      <c r="A120" s="88">
        <v>470</v>
      </c>
      <c r="B120" s="88">
        <v>2400</v>
      </c>
      <c r="C120" s="89" t="s">
        <v>567</v>
      </c>
      <c r="D120" t="e">
        <f>"INSERT INTO xOccupancy (Code, OccupancyName, OccupancyDescription, CodeRange, CategoryName) VALUES ("&amp;B120&amp;", '"&amp;C120&amp;"', '"&amp;#REF!&amp;"', '"&amp;#REF!&amp;"', '"&amp;#REF!&amp;"')"</f>
        <v>#REF!</v>
      </c>
    </row>
    <row r="121" spans="1:4" x14ac:dyDescent="0.25">
      <c r="A121" s="90">
        <v>471</v>
      </c>
      <c r="B121" s="90">
        <v>2401</v>
      </c>
      <c r="C121" s="91" t="s">
        <v>568</v>
      </c>
      <c r="D121" t="e">
        <f>"INSERT INTO xOccupancy (Code, OccupancyName, OccupancyDescription, CodeRange, CategoryName) VALUES ("&amp;B121&amp;", '"&amp;C121&amp;"', '"&amp;#REF!&amp;"', '"&amp;#REF!&amp;"', '"&amp;#REF!&amp;"')"</f>
        <v>#REF!</v>
      </c>
    </row>
    <row r="122" spans="1:4" x14ac:dyDescent="0.25">
      <c r="A122" s="90">
        <v>472</v>
      </c>
      <c r="B122" s="90">
        <v>2402</v>
      </c>
      <c r="C122" s="91" t="s">
        <v>569</v>
      </c>
      <c r="D122" t="e">
        <f>"INSERT INTO xOccupancy (Code, OccupancyName, OccupancyDescription, CodeRange, CategoryName) VALUES ("&amp;B122&amp;", '"&amp;C122&amp;"', '"&amp;#REF!&amp;"', '"&amp;#REF!&amp;"', '"&amp;#REF!&amp;"')"</f>
        <v>#REF!</v>
      </c>
    </row>
    <row r="123" spans="1:4" x14ac:dyDescent="0.25">
      <c r="A123" s="90">
        <v>473</v>
      </c>
      <c r="B123" s="90">
        <v>2403</v>
      </c>
      <c r="C123" s="91" t="s">
        <v>570</v>
      </c>
      <c r="D123" t="e">
        <f>"INSERT INTO xOccupancy (Code, OccupancyName, OccupancyDescription, CodeRange, CategoryName) VALUES ("&amp;B123&amp;", '"&amp;C123&amp;"', '"&amp;#REF!&amp;"', '"&amp;#REF!&amp;"', '"&amp;#REF!&amp;"')"</f>
        <v>#REF!</v>
      </c>
    </row>
    <row r="124" spans="1:4" ht="30" x14ac:dyDescent="0.25">
      <c r="A124" s="92">
        <v>474</v>
      </c>
      <c r="B124" s="92">
        <v>2404</v>
      </c>
      <c r="C124" s="93" t="s">
        <v>571</v>
      </c>
      <c r="D124" t="e">
        <f>"INSERT INTO xOccupancy (Code, OccupancyName, OccupancyDescription, CodeRange, CategoryName) VALUES ("&amp;B124&amp;", '"&amp;C124&amp;"', '"&amp;#REF!&amp;"', '"&amp;#REF!&amp;"', '"&amp;#REF!&amp;"')"</f>
        <v>#REF!</v>
      </c>
    </row>
    <row r="125" spans="1:4" ht="30" x14ac:dyDescent="0.25">
      <c r="A125" s="86">
        <v>475</v>
      </c>
      <c r="B125" s="86">
        <v>2450</v>
      </c>
      <c r="C125" s="87" t="s">
        <v>572</v>
      </c>
      <c r="D125" t="e">
        <f>"INSERT INTO xOccupancy (Code, OccupancyName, OccupancyDescription, CodeRange, CategoryName) VALUES ("&amp;B125&amp;", '"&amp;C125&amp;"', '"&amp;#REF!&amp;"', '"&amp;#REF!&amp;"', '"&amp;#REF!&amp;"')"</f>
        <v>#REF!</v>
      </c>
    </row>
    <row r="126" spans="1:4" ht="30" x14ac:dyDescent="0.25">
      <c r="A126" s="88">
        <v>476</v>
      </c>
      <c r="B126" s="88">
        <v>2500</v>
      </c>
      <c r="C126" s="89" t="s">
        <v>573</v>
      </c>
      <c r="D126" t="e">
        <f>"INSERT INTO xOccupancy (Code, OccupancyName, OccupancyDescription, CodeRange, CategoryName) VALUES ("&amp;B126&amp;", '"&amp;C126&amp;"', '"&amp;#REF!&amp;"', '"&amp;#REF!&amp;"', '"&amp;#REF!&amp;"')"</f>
        <v>#REF!</v>
      </c>
    </row>
    <row r="127" spans="1:4" ht="30" x14ac:dyDescent="0.25">
      <c r="A127" s="90">
        <v>477</v>
      </c>
      <c r="B127" s="90">
        <v>2510</v>
      </c>
      <c r="C127" s="91" t="s">
        <v>574</v>
      </c>
      <c r="D127" t="e">
        <f>"INSERT INTO xOccupancy (Code, OccupancyName, OccupancyDescription, CodeRange, CategoryName) VALUES ("&amp;B127&amp;", '"&amp;C127&amp;"', '"&amp;#REF!&amp;"', '"&amp;#REF!&amp;"', '"&amp;#REF!&amp;"')"</f>
        <v>#REF!</v>
      </c>
    </row>
    <row r="128" spans="1:4" ht="30" x14ac:dyDescent="0.25">
      <c r="A128" s="90">
        <v>478</v>
      </c>
      <c r="B128" s="90">
        <v>2520</v>
      </c>
      <c r="C128" s="91" t="s">
        <v>575</v>
      </c>
      <c r="D128" t="e">
        <f>"INSERT INTO xOccupancy (Code, OccupancyName, OccupancyDescription, CodeRange, CategoryName) VALUES ("&amp;B128&amp;", '"&amp;C128&amp;"', '"&amp;#REF!&amp;"', '"&amp;#REF!&amp;"', '"&amp;#REF!&amp;"')"</f>
        <v>#REF!</v>
      </c>
    </row>
    <row r="129" spans="1:4" ht="30" x14ac:dyDescent="0.25">
      <c r="A129" s="90">
        <v>479</v>
      </c>
      <c r="B129" s="90">
        <v>2530</v>
      </c>
      <c r="C129" s="91" t="s">
        <v>576</v>
      </c>
      <c r="D129" t="e">
        <f>"INSERT INTO xOccupancy (Code, OccupancyName, OccupancyDescription, CodeRange, CategoryName) VALUES ("&amp;B129&amp;", '"&amp;C129&amp;"', '"&amp;#REF!&amp;"', '"&amp;#REF!&amp;"', '"&amp;#REF!&amp;"')"</f>
        <v>#REF!</v>
      </c>
    </row>
    <row r="130" spans="1:4" x14ac:dyDescent="0.25">
      <c r="A130" s="94" t="s">
        <v>6</v>
      </c>
      <c r="B130" s="94">
        <v>2541</v>
      </c>
      <c r="C130" s="95" t="s">
        <v>577</v>
      </c>
      <c r="D130" t="e">
        <f>"INSERT INTO xOccupancy (Code, OccupancyName, OccupancyDescription, CodeRange, CategoryName) VALUES ("&amp;B130&amp;", '"&amp;C130&amp;"', '"&amp;#REF!&amp;"', '"&amp;#REF!&amp;"', '"&amp;#REF!&amp;"')"</f>
        <v>#REF!</v>
      </c>
    </row>
    <row r="131" spans="1:4" x14ac:dyDescent="0.25">
      <c r="A131" s="96" t="s">
        <v>6</v>
      </c>
      <c r="B131" s="96">
        <v>2542</v>
      </c>
      <c r="C131" s="97" t="s">
        <v>578</v>
      </c>
      <c r="D131" t="e">
        <f>"INSERT INTO xOccupancy (Code, OccupancyName, OccupancyDescription, CodeRange, CategoryName) VALUES ("&amp;B131&amp;", '"&amp;C131&amp;"', '"&amp;#REF!&amp;"', '"&amp;#REF!&amp;"', '"&amp;#REF!&amp;"')"</f>
        <v>#REF!</v>
      </c>
    </row>
    <row r="132" spans="1:4" ht="30" x14ac:dyDescent="0.25">
      <c r="A132" s="88">
        <v>480</v>
      </c>
      <c r="B132" s="88">
        <v>2550</v>
      </c>
      <c r="C132" s="89" t="s">
        <v>579</v>
      </c>
      <c r="D132" t="e">
        <f>"INSERT INTO xOccupancy (Code, OccupancyName, OccupancyDescription, CodeRange, CategoryName) VALUES ("&amp;B132&amp;", '"&amp;C132&amp;"', '"&amp;#REF!&amp;"', '"&amp;#REF!&amp;"', '"&amp;#REF!&amp;"')"</f>
        <v>#REF!</v>
      </c>
    </row>
    <row r="133" spans="1:4" ht="30" x14ac:dyDescent="0.25">
      <c r="A133" s="92">
        <v>481</v>
      </c>
      <c r="B133" s="92">
        <v>2560</v>
      </c>
      <c r="C133" s="93" t="s">
        <v>580</v>
      </c>
      <c r="D133" t="e">
        <f>"INSERT INTO xOccupancy (Code, OccupancyName, OccupancyDescription, CodeRange, CategoryName) VALUES ("&amp;B133&amp;", '"&amp;C133&amp;"', '"&amp;#REF!&amp;"', '"&amp;#REF!&amp;"', '"&amp;#REF!&amp;"')"</f>
        <v>#REF!</v>
      </c>
    </row>
    <row r="134" spans="1:4" ht="30" x14ac:dyDescent="0.25">
      <c r="A134" s="86">
        <v>482</v>
      </c>
      <c r="B134" s="86">
        <v>2600</v>
      </c>
      <c r="C134" s="87" t="s">
        <v>581</v>
      </c>
      <c r="D134" t="e">
        <f>"INSERT INTO xOccupancy (Code, OccupancyName, OccupancyDescription, CodeRange, CategoryName) VALUES ("&amp;B134&amp;", '"&amp;C134&amp;"', '"&amp;#REF!&amp;"', '"&amp;#REF!&amp;"', '"&amp;#REF!&amp;"')"</f>
        <v>#REF!</v>
      </c>
    </row>
    <row r="135" spans="1:4" ht="30" x14ac:dyDescent="0.25">
      <c r="A135" s="98">
        <v>483</v>
      </c>
      <c r="B135" s="98">
        <v>2650</v>
      </c>
      <c r="C135" s="99" t="s">
        <v>582</v>
      </c>
      <c r="D135" t="e">
        <f>"INSERT INTO xOccupancy (Code, OccupancyName, OccupancyDescription, CodeRange, CategoryName) VALUES ("&amp;B135&amp;", '"&amp;C135&amp;"', '"&amp;#REF!&amp;"', '"&amp;#REF!&amp;"', '"&amp;#REF!&amp;"')"</f>
        <v>#REF!</v>
      </c>
    </row>
    <row r="136" spans="1:4" x14ac:dyDescent="0.25">
      <c r="A136" s="98">
        <v>484</v>
      </c>
      <c r="B136" s="98">
        <v>2700</v>
      </c>
      <c r="C136" s="99" t="s">
        <v>583</v>
      </c>
      <c r="D136" t="e">
        <f>"INSERT INTO xOccupancy (Code, OccupancyName, OccupancyDescription, CodeRange, CategoryName) VALUES ("&amp;B136&amp;", '"&amp;C136&amp;"', '"&amp;#REF!&amp;"', '"&amp;#REF!&amp;"', '"&amp;#REF!&amp;"')"</f>
        <v>#REF!</v>
      </c>
    </row>
    <row r="137" spans="1:4" ht="30" x14ac:dyDescent="0.25">
      <c r="A137" s="88">
        <v>485</v>
      </c>
      <c r="B137" s="88">
        <v>2750</v>
      </c>
      <c r="C137" s="89" t="s">
        <v>584</v>
      </c>
      <c r="D137" t="e">
        <f>"INSERT INTO xOccupancy (Code, OccupancyName, OccupancyDescription, CodeRange, CategoryName) VALUES ("&amp;B137&amp;", '"&amp;C137&amp;"', '"&amp;#REF!&amp;"', '"&amp;#REF!&amp;"', '"&amp;#REF!&amp;"')"</f>
        <v>#REF!</v>
      </c>
    </row>
    <row r="138" spans="1:4" x14ac:dyDescent="0.25">
      <c r="A138" s="90">
        <v>486</v>
      </c>
      <c r="B138" s="90">
        <v>2760</v>
      </c>
      <c r="C138" s="91" t="s">
        <v>585</v>
      </c>
      <c r="D138" t="e">
        <f>"INSERT INTO xOccupancy (Code, OccupancyName, OccupancyDescription, CodeRange, CategoryName) VALUES ("&amp;B138&amp;", '"&amp;C138&amp;"', '"&amp;#REF!&amp;"', '"&amp;#REF!&amp;"', '"&amp;#REF!&amp;"')"</f>
        <v>#REF!</v>
      </c>
    </row>
    <row r="139" spans="1:4" x14ac:dyDescent="0.25">
      <c r="A139" s="90">
        <v>487</v>
      </c>
      <c r="B139" s="90">
        <v>2770</v>
      </c>
      <c r="C139" s="91" t="s">
        <v>586</v>
      </c>
      <c r="D139" t="e">
        <f>"INSERT INTO xOccupancy (Code, OccupancyName, OccupancyDescription, CodeRange, CategoryName) VALUES ("&amp;B139&amp;", '"&amp;C139&amp;"', '"&amp;#REF!&amp;"', '"&amp;#REF!&amp;"', '"&amp;#REF!&amp;"')"</f>
        <v>#REF!</v>
      </c>
    </row>
    <row r="140" spans="1:4" ht="30" x14ac:dyDescent="0.25">
      <c r="A140" s="92">
        <v>488</v>
      </c>
      <c r="B140" s="92">
        <v>2780</v>
      </c>
      <c r="C140" s="93" t="s">
        <v>587</v>
      </c>
      <c r="D140" t="e">
        <f>"INSERT INTO xOccupancy (Code, OccupancyName, OccupancyDescription, CodeRange, CategoryName) VALUES ("&amp;B140&amp;", '"&amp;C140&amp;"', '"&amp;#REF!&amp;"', '"&amp;#REF!&amp;"', '"&amp;#REF!&amp;"')"</f>
        <v>#REF!</v>
      </c>
    </row>
    <row r="141" spans="1:4" x14ac:dyDescent="0.25">
      <c r="A141" s="73">
        <v>900</v>
      </c>
      <c r="B141" s="73">
        <v>3000</v>
      </c>
      <c r="C141" s="100" t="s">
        <v>435</v>
      </c>
      <c r="D141" t="e">
        <f>"INSERT INTO xOccupancy (Code, OccupancyName, OccupancyDescription, CodeRange, CategoryName) VALUES ("&amp;B141&amp;", '"&amp;C141&amp;"', '"&amp;#REF!&amp;"', '"&amp;#REF!&amp;"', '"&amp;#REF!&amp;"')"</f>
        <v>#REF!</v>
      </c>
    </row>
    <row r="142" spans="1:4" ht="14.45" customHeight="1" x14ac:dyDescent="0.25">
      <c r="A142" s="75">
        <v>901</v>
      </c>
      <c r="B142" s="75">
        <v>3001</v>
      </c>
      <c r="C142" s="101" t="s">
        <v>588</v>
      </c>
      <c r="D142" t="e">
        <f>"INSERT INTO xOccupancy (Code, OccupancyName, OccupancyDescription, CodeRange, CategoryName) VALUES ("&amp;B142&amp;", '"&amp;C142&amp;"', '"&amp;#REF!&amp;"', '"&amp;#REF!&amp;"', '"&amp;#REF!&amp;"')"</f>
        <v>#REF!</v>
      </c>
    </row>
    <row r="143" spans="1:4" x14ac:dyDescent="0.25">
      <c r="A143" s="77">
        <v>902</v>
      </c>
      <c r="B143" s="77">
        <v>3002</v>
      </c>
      <c r="C143" s="102" t="s">
        <v>589</v>
      </c>
      <c r="D143" t="e">
        <f>"INSERT INTO xOccupancy (Code, OccupancyName, OccupancyDescription, CodeRange, CategoryName) VALUES ("&amp;B143&amp;", '"&amp;C143&amp;"', '"&amp;#REF!&amp;"', '"&amp;#REF!&amp;"', '"&amp;#REF!&amp;"')"</f>
        <v>#REF!</v>
      </c>
    </row>
    <row r="144" spans="1:4" x14ac:dyDescent="0.25">
      <c r="A144" s="77">
        <v>903</v>
      </c>
      <c r="B144" s="77">
        <v>3003</v>
      </c>
      <c r="C144" s="102" t="s">
        <v>590</v>
      </c>
      <c r="D144" t="e">
        <f>"INSERT INTO xOccupancy (Code, OccupancyName, OccupancyDescription, CodeRange, CategoryName) VALUES ("&amp;B144&amp;", '"&amp;C144&amp;"', '"&amp;#REF!&amp;"', '"&amp;#REF!&amp;"', '"&amp;#REF!&amp;"')"</f>
        <v>#REF!</v>
      </c>
    </row>
    <row r="145" spans="1:4" x14ac:dyDescent="0.25">
      <c r="A145" s="77">
        <v>904</v>
      </c>
      <c r="B145" s="77">
        <v>3004</v>
      </c>
      <c r="C145" s="102" t="s">
        <v>591</v>
      </c>
      <c r="D145" t="e">
        <f>"INSERT INTO xOccupancy (Code, OccupancyName, OccupancyDescription, CodeRange, CategoryName) VALUES ("&amp;B145&amp;", '"&amp;C145&amp;"', '"&amp;#REF!&amp;"', '"&amp;#REF!&amp;"', '"&amp;#REF!&amp;"')"</f>
        <v>#REF!</v>
      </c>
    </row>
    <row r="146" spans="1:4" x14ac:dyDescent="0.25">
      <c r="A146" s="77">
        <v>905</v>
      </c>
      <c r="B146" s="77">
        <v>3005</v>
      </c>
      <c r="C146" s="102" t="s">
        <v>592</v>
      </c>
      <c r="D146" t="e">
        <f>"INSERT INTO xOccupancy (Code, OccupancyName, OccupancyDescription, CodeRange, CategoryName) VALUES ("&amp;B146&amp;", '"&amp;C146&amp;"', '"&amp;#REF!&amp;"', '"&amp;#REF!&amp;"', '"&amp;#REF!&amp;"')"</f>
        <v>#REF!</v>
      </c>
    </row>
    <row r="147" spans="1:4" x14ac:dyDescent="0.25">
      <c r="A147" s="77">
        <v>906</v>
      </c>
      <c r="B147" s="77">
        <v>3006</v>
      </c>
      <c r="C147" s="102" t="s">
        <v>593</v>
      </c>
      <c r="D147" t="e">
        <f>"INSERT INTO xOccupancy (Code, OccupancyName, OccupancyDescription, CodeRange, CategoryName) VALUES ("&amp;B147&amp;", '"&amp;C147&amp;"', '"&amp;#REF!&amp;"', '"&amp;#REF!&amp;"', '"&amp;#REF!&amp;"')"</f>
        <v>#REF!</v>
      </c>
    </row>
    <row r="148" spans="1:4" x14ac:dyDescent="0.25">
      <c r="A148" s="77">
        <v>907</v>
      </c>
      <c r="B148" s="77">
        <v>3007</v>
      </c>
      <c r="C148" s="102" t="s">
        <v>594</v>
      </c>
      <c r="D148" t="e">
        <f>"INSERT INTO xOccupancy (Code, OccupancyName, OccupancyDescription, CodeRange, CategoryName) VALUES ("&amp;B148&amp;", '"&amp;C148&amp;"', '"&amp;#REF!&amp;"', '"&amp;#REF!&amp;"', '"&amp;#REF!&amp;"')"</f>
        <v>#REF!</v>
      </c>
    </row>
    <row r="149" spans="1:4" x14ac:dyDescent="0.25">
      <c r="A149" s="77">
        <v>908</v>
      </c>
      <c r="B149" s="77">
        <v>3008</v>
      </c>
      <c r="C149" s="102" t="s">
        <v>595</v>
      </c>
      <c r="D149" t="e">
        <f>"INSERT INTO xOccupancy (Code, OccupancyName, OccupancyDescription, CodeRange, CategoryName) VALUES ("&amp;B149&amp;", '"&amp;C149&amp;"', '"&amp;#REF!&amp;"', '"&amp;#REF!&amp;"', '"&amp;#REF!&amp;"')"</f>
        <v>#REF!</v>
      </c>
    </row>
    <row r="150" spans="1:4" x14ac:dyDescent="0.25">
      <c r="A150" s="77">
        <v>909</v>
      </c>
      <c r="B150" s="77">
        <v>3009</v>
      </c>
      <c r="C150" s="102" t="s">
        <v>596</v>
      </c>
      <c r="D150" t="e">
        <f>"INSERT INTO xOccupancy (Code, OccupancyName, OccupancyDescription, CodeRange, CategoryName) VALUES ("&amp;B150&amp;", '"&amp;C150&amp;"', '"&amp;#REF!&amp;"', '"&amp;#REF!&amp;"', '"&amp;#REF!&amp;"')"</f>
        <v>#REF!</v>
      </c>
    </row>
    <row r="151" spans="1:4" x14ac:dyDescent="0.25">
      <c r="A151" s="77" t="s">
        <v>6</v>
      </c>
      <c r="B151" s="77">
        <v>3010</v>
      </c>
      <c r="C151" s="102" t="s">
        <v>597</v>
      </c>
      <c r="D151" t="e">
        <f>"INSERT INTO xOccupancy (Code, OccupancyName, OccupancyDescription, CodeRange, CategoryName) VALUES ("&amp;B151&amp;", '"&amp;C151&amp;"', '"&amp;#REF!&amp;"', '"&amp;#REF!&amp;"', '"&amp;#REF!&amp;"')"</f>
        <v>#REF!</v>
      </c>
    </row>
    <row r="152" spans="1:4" ht="30" x14ac:dyDescent="0.25">
      <c r="A152" s="77" t="s">
        <v>6</v>
      </c>
      <c r="B152" s="77">
        <v>3011</v>
      </c>
      <c r="C152" s="102" t="s">
        <v>598</v>
      </c>
      <c r="D152" t="e">
        <f>"INSERT INTO xOccupancy (Code, OccupancyName, OccupancyDescription, CodeRange, CategoryName) VALUES ("&amp;B152&amp;", '"&amp;C152&amp;"', '"&amp;#REF!&amp;"', '"&amp;#REF!&amp;"', '"&amp;#REF!&amp;"')"</f>
        <v>#REF!</v>
      </c>
    </row>
    <row r="153" spans="1:4" x14ac:dyDescent="0.25">
      <c r="A153" s="77" t="s">
        <v>6</v>
      </c>
      <c r="B153" s="77">
        <v>3012</v>
      </c>
      <c r="C153" s="102" t="s">
        <v>599</v>
      </c>
      <c r="D153" t="e">
        <f>"INSERT INTO xOccupancy (Code, OccupancyName, OccupancyDescription, CodeRange, CategoryName) VALUES ("&amp;B153&amp;", '"&amp;C153&amp;"', '"&amp;#REF!&amp;"', '"&amp;#REF!&amp;"', '"&amp;#REF!&amp;"')"</f>
        <v>#REF!</v>
      </c>
    </row>
    <row r="154" spans="1:4" x14ac:dyDescent="0.25">
      <c r="A154" s="77" t="s">
        <v>6</v>
      </c>
      <c r="B154" s="77">
        <v>3013</v>
      </c>
      <c r="C154" s="102" t="s">
        <v>600</v>
      </c>
      <c r="D154" t="e">
        <f>"INSERT INTO xOccupancy (Code, OccupancyName, OccupancyDescription, CodeRange, CategoryName) VALUES ("&amp;B154&amp;", '"&amp;C154&amp;"', '"&amp;#REF!&amp;"', '"&amp;#REF!&amp;"', '"&amp;#REF!&amp;"')"</f>
        <v>#REF!</v>
      </c>
    </row>
    <row r="155" spans="1:4" ht="30" x14ac:dyDescent="0.25">
      <c r="A155" s="77" t="s">
        <v>6</v>
      </c>
      <c r="B155" s="77">
        <v>3014</v>
      </c>
      <c r="C155" s="102" t="s">
        <v>601</v>
      </c>
      <c r="D155" t="e">
        <f>"INSERT INTO xOccupancy (Code, OccupancyName, OccupancyDescription, CodeRange, CategoryName) VALUES ("&amp;B155&amp;", '"&amp;C155&amp;"', '"&amp;#REF!&amp;"', '"&amp;#REF!&amp;"', '"&amp;#REF!&amp;"')"</f>
        <v>#REF!</v>
      </c>
    </row>
    <row r="156" spans="1:4" ht="30" x14ac:dyDescent="0.25">
      <c r="A156" s="77" t="s">
        <v>6</v>
      </c>
      <c r="B156" s="77">
        <v>3015</v>
      </c>
      <c r="C156" s="102" t="s">
        <v>602</v>
      </c>
      <c r="D156" t="e">
        <f>"INSERT INTO xOccupancy (Code, OccupancyName, OccupancyDescription, CodeRange, CategoryName) VALUES ("&amp;B156&amp;", '"&amp;C156&amp;"', '"&amp;#REF!&amp;"', '"&amp;#REF!&amp;"', '"&amp;#REF!&amp;"')"</f>
        <v>#REF!</v>
      </c>
    </row>
    <row r="157" spans="1:4" x14ac:dyDescent="0.25">
      <c r="A157" s="77" t="s">
        <v>6</v>
      </c>
      <c r="B157" s="77">
        <v>3016</v>
      </c>
      <c r="C157" s="102" t="s">
        <v>603</v>
      </c>
      <c r="D157" t="e">
        <f>"INSERT INTO xOccupancy (Code, OccupancyName, OccupancyDescription, CodeRange, CategoryName) VALUES ("&amp;B157&amp;", '"&amp;C157&amp;"', '"&amp;#REF!&amp;"', '"&amp;#REF!&amp;"', '"&amp;#REF!&amp;"')"</f>
        <v>#REF!</v>
      </c>
    </row>
    <row r="158" spans="1:4" ht="30" x14ac:dyDescent="0.25">
      <c r="A158" s="77" t="s">
        <v>6</v>
      </c>
      <c r="B158" s="77">
        <v>3017</v>
      </c>
      <c r="C158" s="102" t="s">
        <v>604</v>
      </c>
      <c r="D158" t="e">
        <f>"INSERT INTO xOccupancy (Code, OccupancyName, OccupancyDescription, CodeRange, CategoryName) VALUES ("&amp;B158&amp;", '"&amp;C158&amp;"', '"&amp;#REF!&amp;"', '"&amp;#REF!&amp;"', '"&amp;#REF!&amp;"')"</f>
        <v>#REF!</v>
      </c>
    </row>
    <row r="159" spans="1:4" x14ac:dyDescent="0.25">
      <c r="A159" s="77" t="s">
        <v>6</v>
      </c>
      <c r="B159" s="77">
        <v>3018</v>
      </c>
      <c r="C159" s="102" t="s">
        <v>605</v>
      </c>
      <c r="D159" t="e">
        <f>"INSERT INTO xOccupancy (Code, OccupancyName, OccupancyDescription, CodeRange, CategoryName) VALUES ("&amp;B159&amp;", '"&amp;C159&amp;"', '"&amp;#REF!&amp;"', '"&amp;#REF!&amp;"', '"&amp;#REF!&amp;"')"</f>
        <v>#REF!</v>
      </c>
    </row>
    <row r="160" spans="1:4" x14ac:dyDescent="0.25">
      <c r="A160" s="77" t="s">
        <v>6</v>
      </c>
      <c r="B160" s="77">
        <v>3019</v>
      </c>
      <c r="C160" s="102" t="s">
        <v>606</v>
      </c>
      <c r="D160" t="e">
        <f>"INSERT INTO xOccupancy (Code, OccupancyName, OccupancyDescription, CodeRange, CategoryName) VALUES ("&amp;B160&amp;", '"&amp;C160&amp;"', '"&amp;#REF!&amp;"', '"&amp;#REF!&amp;"', '"&amp;#REF!&amp;"')"</f>
        <v>#REF!</v>
      </c>
    </row>
    <row r="161" spans="1:4" x14ac:dyDescent="0.25">
      <c r="A161" s="77" t="s">
        <v>6</v>
      </c>
      <c r="B161" s="77">
        <v>3020</v>
      </c>
      <c r="C161" s="102" t="s">
        <v>607</v>
      </c>
      <c r="D161" t="e">
        <f>"INSERT INTO xOccupancy (Code, OccupancyName, OccupancyDescription, CodeRange, CategoryName) VALUES ("&amp;B161&amp;", '"&amp;C161&amp;"', '"&amp;#REF!&amp;"', '"&amp;#REF!&amp;"', '"&amp;#REF!&amp;"')"</f>
        <v>#REF!</v>
      </c>
    </row>
    <row r="162" spans="1:4" x14ac:dyDescent="0.25">
      <c r="A162" s="77" t="s">
        <v>6</v>
      </c>
      <c r="B162" s="77">
        <v>3021</v>
      </c>
      <c r="C162" s="102" t="s">
        <v>608</v>
      </c>
      <c r="D162" t="e">
        <f>"INSERT INTO xOccupancy (Code, OccupancyName, OccupancyDescription, CodeRange, CategoryName) VALUES ("&amp;B162&amp;", '"&amp;C162&amp;"', '"&amp;#REF!&amp;"', '"&amp;#REF!&amp;"', '"&amp;#REF!&amp;"')"</f>
        <v>#REF!</v>
      </c>
    </row>
    <row r="163" spans="1:4" x14ac:dyDescent="0.25">
      <c r="A163" s="77" t="s">
        <v>6</v>
      </c>
      <c r="B163" s="77">
        <v>3022</v>
      </c>
      <c r="C163" s="102" t="s">
        <v>609</v>
      </c>
      <c r="D163" t="e">
        <f>"INSERT INTO xOccupancy (Code, OccupancyName, OccupancyDescription, CodeRange, CategoryName) VALUES ("&amp;B163&amp;", '"&amp;C163&amp;"', '"&amp;#REF!&amp;"', '"&amp;#REF!&amp;"', '"&amp;#REF!&amp;"')"</f>
        <v>#REF!</v>
      </c>
    </row>
    <row r="164" spans="1:4" x14ac:dyDescent="0.25">
      <c r="A164" s="77" t="s">
        <v>6</v>
      </c>
      <c r="B164" s="77">
        <v>3023</v>
      </c>
      <c r="C164" s="102" t="s">
        <v>610</v>
      </c>
      <c r="D164" t="e">
        <f>"INSERT INTO xOccupancy (Code, OccupancyName, OccupancyDescription, CodeRange, CategoryName) VALUES ("&amp;B164&amp;", '"&amp;C164&amp;"', '"&amp;#REF!&amp;"', '"&amp;#REF!&amp;"', '"&amp;#REF!&amp;"')"</f>
        <v>#REF!</v>
      </c>
    </row>
    <row r="165" spans="1:4" x14ac:dyDescent="0.25">
      <c r="A165" s="77" t="s">
        <v>6</v>
      </c>
      <c r="B165" s="77">
        <v>3024</v>
      </c>
      <c r="C165" s="102" t="s">
        <v>611</v>
      </c>
      <c r="D165" t="e">
        <f>"INSERT INTO xOccupancy (Code, OccupancyName, OccupancyDescription, CodeRange, CategoryName) VALUES ("&amp;B165&amp;", '"&amp;C165&amp;"', '"&amp;#REF!&amp;"', '"&amp;#REF!&amp;"', '"&amp;#REF!&amp;"')"</f>
        <v>#REF!</v>
      </c>
    </row>
    <row r="166" spans="1:4" x14ac:dyDescent="0.25">
      <c r="A166" s="77" t="s">
        <v>6</v>
      </c>
      <c r="B166" s="77">
        <v>3025</v>
      </c>
      <c r="C166" s="102" t="s">
        <v>612</v>
      </c>
      <c r="D166" t="e">
        <f>"INSERT INTO xOccupancy (Code, OccupancyName, OccupancyDescription, CodeRange, CategoryName) VALUES ("&amp;B166&amp;", '"&amp;C166&amp;"', '"&amp;#REF!&amp;"', '"&amp;#REF!&amp;"', '"&amp;#REF!&amp;"')"</f>
        <v>#REF!</v>
      </c>
    </row>
    <row r="167" spans="1:4" x14ac:dyDescent="0.25">
      <c r="A167" s="77" t="s">
        <v>6</v>
      </c>
      <c r="B167" s="77">
        <v>3026</v>
      </c>
      <c r="C167" s="102" t="s">
        <v>613</v>
      </c>
      <c r="D167" t="e">
        <f>"INSERT INTO xOccupancy (Code, OccupancyName, OccupancyDescription, CodeRange, CategoryName) VALUES ("&amp;B167&amp;", '"&amp;C167&amp;"', '"&amp;#REF!&amp;"', '"&amp;#REF!&amp;"', '"&amp;#REF!&amp;"')"</f>
        <v>#REF!</v>
      </c>
    </row>
    <row r="168" spans="1:4" x14ac:dyDescent="0.25">
      <c r="A168" s="77" t="s">
        <v>6</v>
      </c>
      <c r="B168" s="77">
        <v>3027</v>
      </c>
      <c r="C168" s="102" t="s">
        <v>614</v>
      </c>
      <c r="D168" t="e">
        <f>"INSERT INTO xOccupancy (Code, OccupancyName, OccupancyDescription, CodeRange, CategoryName) VALUES ("&amp;B168&amp;", '"&amp;C168&amp;"', '"&amp;#REF!&amp;"', '"&amp;#REF!&amp;"', '"&amp;#REF!&amp;"')"</f>
        <v>#REF!</v>
      </c>
    </row>
    <row r="169" spans="1:4" x14ac:dyDescent="0.25">
      <c r="A169" s="77" t="s">
        <v>6</v>
      </c>
      <c r="B169" s="77">
        <v>3028</v>
      </c>
      <c r="C169" s="102" t="s">
        <v>615</v>
      </c>
      <c r="D169" t="e">
        <f>"INSERT INTO xOccupancy (Code, OccupancyName, OccupancyDescription, CodeRange, CategoryName) VALUES ("&amp;B169&amp;", '"&amp;C169&amp;"', '"&amp;#REF!&amp;"', '"&amp;#REF!&amp;"', '"&amp;#REF!&amp;"')"</f>
        <v>#REF!</v>
      </c>
    </row>
    <row r="170" spans="1:4" x14ac:dyDescent="0.25">
      <c r="A170" s="77" t="s">
        <v>6</v>
      </c>
      <c r="B170" s="77">
        <v>3029</v>
      </c>
      <c r="C170" s="102" t="s">
        <v>616</v>
      </c>
      <c r="D170" t="e">
        <f>"INSERT INTO xOccupancy (Code, OccupancyName, OccupancyDescription, CodeRange, CategoryName) VALUES ("&amp;B170&amp;", '"&amp;C170&amp;"', '"&amp;#REF!&amp;"', '"&amp;#REF!&amp;"', '"&amp;#REF!&amp;"')"</f>
        <v>#REF!</v>
      </c>
    </row>
    <row r="171" spans="1:4" x14ac:dyDescent="0.25">
      <c r="A171" s="77" t="s">
        <v>6</v>
      </c>
      <c r="B171" s="77">
        <v>3030</v>
      </c>
      <c r="C171" s="102" t="s">
        <v>617</v>
      </c>
      <c r="D171" t="e">
        <f>"INSERT INTO xOccupancy (Code, OccupancyName, OccupancyDescription, CodeRange, CategoryName) VALUES ("&amp;B171&amp;", '"&amp;C171&amp;"', '"&amp;#REF!&amp;"', '"&amp;#REF!&amp;"', '"&amp;#REF!&amp;"')"</f>
        <v>#REF!</v>
      </c>
    </row>
    <row r="172" spans="1:4" x14ac:dyDescent="0.25">
      <c r="A172" s="79" t="s">
        <v>6</v>
      </c>
      <c r="B172" s="79">
        <v>3031</v>
      </c>
      <c r="C172" s="103" t="s">
        <v>618</v>
      </c>
      <c r="D172" t="e">
        <f>"INSERT INTO xOccupancy (Code, OccupancyName, OccupancyDescription, CodeRange, CategoryName) VALUES ("&amp;B172&amp;", '"&amp;C172&amp;"', '"&amp;#REF!&amp;"', '"&amp;#REF!&amp;"', '"&amp;#REF!&amp;"')"</f>
        <v>#REF!</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8BE860-046C-4205-9D19-8CE75E9FBFD7}">
  <sheetPr>
    <tabColor theme="5" tint="-0.249977111117893"/>
  </sheetPr>
  <dimension ref="B2:E10"/>
  <sheetViews>
    <sheetView workbookViewId="0">
      <selection activeCell="D8" sqref="D8"/>
    </sheetView>
  </sheetViews>
  <sheetFormatPr defaultRowHeight="15" x14ac:dyDescent="0.25"/>
  <cols>
    <col min="5" max="5" width="24.140625" bestFit="1" customWidth="1"/>
  </cols>
  <sheetData>
    <row r="2" spans="2:5" ht="15.75" thickBot="1" x14ac:dyDescent="0.3">
      <c r="B2" s="1" t="s">
        <v>688</v>
      </c>
      <c r="E2" s="157" t="s">
        <v>689</v>
      </c>
    </row>
    <row r="3" spans="2:5" ht="15.75" thickBot="1" x14ac:dyDescent="0.3">
      <c r="B3" s="149" t="s">
        <v>0</v>
      </c>
      <c r="C3" s="150" t="s">
        <v>1</v>
      </c>
      <c r="E3" t="s">
        <v>233</v>
      </c>
    </row>
    <row r="4" spans="2:5" x14ac:dyDescent="0.25">
      <c r="B4" s="151" t="s">
        <v>235</v>
      </c>
      <c r="C4" s="152">
        <v>11</v>
      </c>
      <c r="E4" t="s">
        <v>234</v>
      </c>
    </row>
    <row r="5" spans="2:5" x14ac:dyDescent="0.25">
      <c r="B5" s="153" t="s">
        <v>237</v>
      </c>
      <c r="C5" s="154">
        <v>1</v>
      </c>
      <c r="E5" t="s">
        <v>236</v>
      </c>
    </row>
    <row r="6" spans="2:5" x14ac:dyDescent="0.25">
      <c r="B6" s="153" t="s">
        <v>239</v>
      </c>
      <c r="C6" s="154">
        <v>4</v>
      </c>
      <c r="E6" t="s">
        <v>238</v>
      </c>
    </row>
    <row r="7" spans="2:5" x14ac:dyDescent="0.25">
      <c r="B7" s="153" t="s">
        <v>241</v>
      </c>
      <c r="C7" s="154">
        <v>2</v>
      </c>
      <c r="E7" t="s">
        <v>240</v>
      </c>
    </row>
    <row r="8" spans="2:5" x14ac:dyDescent="0.25">
      <c r="B8" s="153" t="s">
        <v>243</v>
      </c>
      <c r="C8" s="154">
        <v>13</v>
      </c>
      <c r="E8" t="s">
        <v>242</v>
      </c>
    </row>
    <row r="9" spans="2:5" ht="15.75" thickBot="1" x14ac:dyDescent="0.3">
      <c r="B9" s="155" t="s">
        <v>245</v>
      </c>
      <c r="C9" s="156">
        <v>14</v>
      </c>
      <c r="E9" t="s">
        <v>244</v>
      </c>
    </row>
    <row r="10" spans="2:5" x14ac:dyDescent="0.25">
      <c r="E10" t="s">
        <v>246</v>
      </c>
    </row>
  </sheetData>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A7AAE8-5362-4CAB-87DB-69A774179F20}">
  <dimension ref="A1:O22"/>
  <sheetViews>
    <sheetView zoomScale="70" zoomScaleNormal="70" workbookViewId="0">
      <selection activeCell="F4" sqref="F4"/>
    </sheetView>
  </sheetViews>
  <sheetFormatPr defaultRowHeight="15" x14ac:dyDescent="0.25"/>
  <cols>
    <col min="2" max="2" width="13.140625" bestFit="1" customWidth="1"/>
    <col min="3" max="3" width="12.85546875" bestFit="1" customWidth="1"/>
    <col min="4" max="4" width="19.28515625" bestFit="1" customWidth="1"/>
    <col min="5" max="5" width="12.85546875" bestFit="1" customWidth="1"/>
    <col min="6" max="6" width="20.7109375" bestFit="1" customWidth="1"/>
    <col min="7" max="7" width="21.5703125" customWidth="1"/>
    <col min="8" max="8" width="18.28515625" bestFit="1" customWidth="1"/>
    <col min="9" max="9" width="13.42578125" bestFit="1" customWidth="1"/>
    <col min="10" max="10" width="17.28515625" bestFit="1" customWidth="1"/>
    <col min="11" max="11" width="10" bestFit="1" customWidth="1"/>
    <col min="12" max="12" width="12.42578125" bestFit="1" customWidth="1"/>
    <col min="13" max="13" width="24.85546875" bestFit="1" customWidth="1"/>
    <col min="14" max="14" width="30" bestFit="1" customWidth="1"/>
    <col min="15" max="15" width="11.42578125" bestFit="1" customWidth="1"/>
  </cols>
  <sheetData>
    <row r="1" spans="2:15" ht="19.5" thickBot="1" x14ac:dyDescent="0.35">
      <c r="B1" s="208" t="s">
        <v>658</v>
      </c>
      <c r="C1" s="209"/>
      <c r="D1" s="210"/>
      <c r="E1" s="205" t="s">
        <v>623</v>
      </c>
      <c r="F1" s="206"/>
      <c r="G1" s="206"/>
      <c r="H1" s="206"/>
      <c r="I1" s="206"/>
      <c r="J1" s="206"/>
      <c r="K1" s="206"/>
      <c r="L1" s="206"/>
      <c r="M1" s="206"/>
      <c r="N1" s="206"/>
      <c r="O1" s="207"/>
    </row>
    <row r="2" spans="2:15" x14ac:dyDescent="0.25">
      <c r="B2" s="147" t="s">
        <v>643</v>
      </c>
      <c r="C2" s="147" t="s">
        <v>642</v>
      </c>
      <c r="D2" s="147" t="s">
        <v>661</v>
      </c>
      <c r="E2" s="147" t="s">
        <v>642</v>
      </c>
      <c r="F2" s="147" t="s">
        <v>624</v>
      </c>
      <c r="G2" s="147" t="s">
        <v>625</v>
      </c>
      <c r="H2" s="148" t="s">
        <v>659</v>
      </c>
      <c r="I2" s="147" t="s">
        <v>643</v>
      </c>
      <c r="J2" s="147" t="s">
        <v>644</v>
      </c>
      <c r="K2" s="147" t="s">
        <v>645</v>
      </c>
      <c r="L2" s="147" t="s">
        <v>654</v>
      </c>
      <c r="M2" s="147" t="s">
        <v>655</v>
      </c>
      <c r="N2" s="147" t="s">
        <v>656</v>
      </c>
      <c r="O2" s="147" t="s">
        <v>657</v>
      </c>
    </row>
    <row r="3" spans="2:15" x14ac:dyDescent="0.25">
      <c r="B3" t="s">
        <v>662</v>
      </c>
      <c r="C3" t="s">
        <v>9</v>
      </c>
      <c r="D3" t="s">
        <v>199</v>
      </c>
      <c r="E3" s="1" t="s">
        <v>639</v>
      </c>
      <c r="F3" s="1" t="s">
        <v>620</v>
      </c>
      <c r="G3" t="s">
        <v>626</v>
      </c>
      <c r="H3" s="112" t="s">
        <v>660</v>
      </c>
      <c r="I3" t="s">
        <v>646</v>
      </c>
      <c r="J3" t="s">
        <v>57</v>
      </c>
      <c r="K3" t="s">
        <v>647</v>
      </c>
      <c r="M3" t="s">
        <v>674</v>
      </c>
      <c r="N3" t="s">
        <v>620</v>
      </c>
    </row>
    <row r="4" spans="2:15" x14ac:dyDescent="0.25">
      <c r="B4" t="s">
        <v>662</v>
      </c>
      <c r="C4" t="s">
        <v>9</v>
      </c>
      <c r="D4" t="s">
        <v>199</v>
      </c>
      <c r="E4" s="1" t="s">
        <v>639</v>
      </c>
      <c r="F4" s="1" t="s">
        <v>621</v>
      </c>
      <c r="G4" t="s">
        <v>627</v>
      </c>
      <c r="H4" s="112" t="s">
        <v>660</v>
      </c>
      <c r="I4" t="s">
        <v>648</v>
      </c>
      <c r="J4" t="s">
        <v>57</v>
      </c>
      <c r="K4" t="s">
        <v>647</v>
      </c>
      <c r="M4" t="s">
        <v>179</v>
      </c>
      <c r="N4" t="s">
        <v>621</v>
      </c>
    </row>
    <row r="5" spans="2:15" x14ac:dyDescent="0.25">
      <c r="B5" t="s">
        <v>662</v>
      </c>
      <c r="C5" t="s">
        <v>9</v>
      </c>
      <c r="D5" t="s">
        <v>173</v>
      </c>
      <c r="E5" s="1" t="s">
        <v>640</v>
      </c>
      <c r="F5" s="1" t="s">
        <v>622</v>
      </c>
      <c r="G5" t="s">
        <v>628</v>
      </c>
      <c r="H5" s="112" t="s">
        <v>660</v>
      </c>
      <c r="I5" t="s">
        <v>649</v>
      </c>
      <c r="J5" t="s">
        <v>57</v>
      </c>
      <c r="K5" t="s">
        <v>647</v>
      </c>
      <c r="M5" t="s">
        <v>179</v>
      </c>
      <c r="N5" t="s">
        <v>173</v>
      </c>
      <c r="O5" t="s">
        <v>675</v>
      </c>
    </row>
    <row r="6" spans="2:15" x14ac:dyDescent="0.25">
      <c r="B6" t="s">
        <v>662</v>
      </c>
      <c r="C6" t="s">
        <v>9</v>
      </c>
      <c r="D6" t="s">
        <v>199</v>
      </c>
      <c r="E6" s="1" t="s">
        <v>640</v>
      </c>
      <c r="F6" s="1" t="s">
        <v>200</v>
      </c>
      <c r="G6" t="s">
        <v>629</v>
      </c>
      <c r="H6" s="112" t="s">
        <v>660</v>
      </c>
      <c r="I6" t="s">
        <v>646</v>
      </c>
      <c r="J6" t="s">
        <v>57</v>
      </c>
      <c r="K6" t="s">
        <v>647</v>
      </c>
      <c r="M6" t="s">
        <v>181</v>
      </c>
      <c r="N6" t="s">
        <v>200</v>
      </c>
    </row>
    <row r="7" spans="2:15" x14ac:dyDescent="0.25">
      <c r="B7" t="s">
        <v>662</v>
      </c>
      <c r="C7" t="s">
        <v>9</v>
      </c>
      <c r="D7" t="s">
        <v>227</v>
      </c>
      <c r="E7" s="1" t="s">
        <v>640</v>
      </c>
      <c r="F7" s="1" t="s">
        <v>7</v>
      </c>
      <c r="G7" t="s">
        <v>630</v>
      </c>
      <c r="H7" s="112" t="s">
        <v>660</v>
      </c>
      <c r="I7" t="s">
        <v>650</v>
      </c>
      <c r="J7" t="s">
        <v>57</v>
      </c>
      <c r="K7" t="s">
        <v>647</v>
      </c>
      <c r="M7" t="s">
        <v>181</v>
      </c>
      <c r="N7" t="s">
        <v>201</v>
      </c>
    </row>
    <row r="8" spans="2:15" x14ac:dyDescent="0.25">
      <c r="B8" t="s">
        <v>662</v>
      </c>
      <c r="C8" t="s">
        <v>641</v>
      </c>
      <c r="D8" t="s">
        <v>176</v>
      </c>
      <c r="E8" s="1" t="s">
        <v>641</v>
      </c>
      <c r="F8" s="1" t="s">
        <v>3</v>
      </c>
      <c r="G8" t="s">
        <v>631</v>
      </c>
      <c r="H8" s="112" t="s">
        <v>660</v>
      </c>
      <c r="I8" t="s">
        <v>651</v>
      </c>
      <c r="J8" t="s">
        <v>57</v>
      </c>
      <c r="K8" t="s">
        <v>647</v>
      </c>
      <c r="M8" t="s">
        <v>180</v>
      </c>
      <c r="N8" t="s">
        <v>3</v>
      </c>
    </row>
    <row r="9" spans="2:15" x14ac:dyDescent="0.25">
      <c r="B9" t="s">
        <v>662</v>
      </c>
      <c r="C9" t="s">
        <v>641</v>
      </c>
      <c r="D9" t="s">
        <v>222</v>
      </c>
      <c r="E9" s="1" t="s">
        <v>641</v>
      </c>
      <c r="F9" s="1" t="s">
        <v>167</v>
      </c>
      <c r="G9" t="s">
        <v>632</v>
      </c>
      <c r="H9" s="112" t="s">
        <v>660</v>
      </c>
      <c r="I9" t="s">
        <v>652</v>
      </c>
      <c r="J9" t="s">
        <v>57</v>
      </c>
      <c r="K9" t="s">
        <v>647</v>
      </c>
      <c r="M9" t="s">
        <v>180</v>
      </c>
      <c r="N9" t="s">
        <v>167</v>
      </c>
    </row>
    <row r="10" spans="2:15" x14ac:dyDescent="0.25">
      <c r="B10" t="s">
        <v>662</v>
      </c>
      <c r="C10" t="s">
        <v>641</v>
      </c>
      <c r="D10" t="s">
        <v>228</v>
      </c>
      <c r="E10" s="1" t="s">
        <v>641</v>
      </c>
      <c r="F10" s="1" t="s">
        <v>8</v>
      </c>
      <c r="G10" t="s">
        <v>633</v>
      </c>
      <c r="H10" s="112" t="s">
        <v>660</v>
      </c>
      <c r="I10" t="s">
        <v>650</v>
      </c>
      <c r="J10" t="s">
        <v>57</v>
      </c>
      <c r="K10" t="s">
        <v>647</v>
      </c>
      <c r="M10" t="s">
        <v>180</v>
      </c>
      <c r="N10" t="s">
        <v>201</v>
      </c>
    </row>
    <row r="11" spans="2:15" x14ac:dyDescent="0.25">
      <c r="B11" t="s">
        <v>663</v>
      </c>
      <c r="C11" t="s">
        <v>641</v>
      </c>
      <c r="D11" t="s">
        <v>223</v>
      </c>
      <c r="E11" s="1" t="s">
        <v>641</v>
      </c>
      <c r="F11" s="1" t="s">
        <v>169</v>
      </c>
      <c r="G11" t="s">
        <v>634</v>
      </c>
      <c r="H11" s="112" t="s">
        <v>660</v>
      </c>
      <c r="I11" t="s">
        <v>653</v>
      </c>
      <c r="J11" t="s">
        <v>57</v>
      </c>
      <c r="K11" t="s">
        <v>647</v>
      </c>
      <c r="M11" t="s">
        <v>180</v>
      </c>
      <c r="N11" t="s">
        <v>169</v>
      </c>
    </row>
    <row r="12" spans="2:15" x14ac:dyDescent="0.25">
      <c r="B12" t="s">
        <v>663</v>
      </c>
      <c r="C12" t="s">
        <v>641</v>
      </c>
      <c r="D12" t="s">
        <v>224</v>
      </c>
      <c r="E12" s="1" t="s">
        <v>641</v>
      </c>
      <c r="F12" s="1" t="s">
        <v>170</v>
      </c>
      <c r="G12" t="s">
        <v>635</v>
      </c>
      <c r="H12" s="112" t="s">
        <v>660</v>
      </c>
      <c r="I12" t="s">
        <v>653</v>
      </c>
      <c r="J12" t="s">
        <v>57</v>
      </c>
      <c r="K12" t="s">
        <v>647</v>
      </c>
      <c r="M12" t="s">
        <v>180</v>
      </c>
      <c r="N12" t="s">
        <v>170</v>
      </c>
    </row>
    <row r="13" spans="2:15" x14ac:dyDescent="0.25">
      <c r="B13" t="s">
        <v>663</v>
      </c>
      <c r="C13" t="s">
        <v>641</v>
      </c>
      <c r="D13" t="s">
        <v>225</v>
      </c>
      <c r="E13" s="1" t="s">
        <v>641</v>
      </c>
      <c r="F13" s="1" t="s">
        <v>171</v>
      </c>
      <c r="G13" t="s">
        <v>636</v>
      </c>
      <c r="H13" s="112" t="s">
        <v>660</v>
      </c>
      <c r="I13" t="s">
        <v>653</v>
      </c>
      <c r="J13" t="s">
        <v>57</v>
      </c>
      <c r="K13" t="s">
        <v>647</v>
      </c>
      <c r="M13" t="s">
        <v>180</v>
      </c>
      <c r="N13" t="s">
        <v>171</v>
      </c>
    </row>
    <row r="14" spans="2:15" x14ac:dyDescent="0.25">
      <c r="B14" t="s">
        <v>663</v>
      </c>
      <c r="C14" t="s">
        <v>641</v>
      </c>
      <c r="D14" t="s">
        <v>226</v>
      </c>
      <c r="E14" s="1" t="s">
        <v>641</v>
      </c>
      <c r="F14" s="1" t="s">
        <v>172</v>
      </c>
      <c r="G14" t="s">
        <v>637</v>
      </c>
      <c r="H14" s="112" t="s">
        <v>660</v>
      </c>
      <c r="I14" t="s">
        <v>653</v>
      </c>
      <c r="J14" t="s">
        <v>57</v>
      </c>
      <c r="K14" t="s">
        <v>647</v>
      </c>
      <c r="M14" t="s">
        <v>180</v>
      </c>
      <c r="N14" t="s">
        <v>172</v>
      </c>
    </row>
    <row r="15" spans="2:15" x14ac:dyDescent="0.25">
      <c r="B15" t="s">
        <v>664</v>
      </c>
      <c r="C15" t="s">
        <v>641</v>
      </c>
      <c r="D15" t="s">
        <v>173</v>
      </c>
      <c r="E15" s="1" t="s">
        <v>641</v>
      </c>
      <c r="F15" s="1" t="s">
        <v>174</v>
      </c>
      <c r="G15" t="s">
        <v>638</v>
      </c>
      <c r="H15" s="112" t="s">
        <v>660</v>
      </c>
      <c r="I15" t="s">
        <v>649</v>
      </c>
      <c r="J15" t="s">
        <v>57</v>
      </c>
      <c r="K15" t="s">
        <v>647</v>
      </c>
      <c r="M15" t="s">
        <v>180</v>
      </c>
      <c r="N15" t="s">
        <v>173</v>
      </c>
    </row>
    <row r="17" spans="1:1" x14ac:dyDescent="0.25">
      <c r="A17" s="1" t="s">
        <v>619</v>
      </c>
    </row>
    <row r="18" spans="1:1" x14ac:dyDescent="0.25">
      <c r="A18" s="1" t="s">
        <v>230</v>
      </c>
    </row>
    <row r="20" spans="1:1" x14ac:dyDescent="0.25">
      <c r="A20" t="s">
        <v>232</v>
      </c>
    </row>
    <row r="22" spans="1:1" ht="23.25" x14ac:dyDescent="0.35">
      <c r="A22" s="59" t="s">
        <v>676</v>
      </c>
    </row>
  </sheetData>
  <mergeCells count="2">
    <mergeCell ref="E1:O1"/>
    <mergeCell ref="B1:D1"/>
  </mergeCell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6528CA-6AB3-41BE-957D-8BDD4BC7B32A}">
  <dimension ref="A1:E30"/>
  <sheetViews>
    <sheetView tabSelected="1" zoomScale="80" zoomScaleNormal="80" workbookViewId="0">
      <selection activeCell="F12" sqref="F12"/>
    </sheetView>
  </sheetViews>
  <sheetFormatPr defaultRowHeight="15" x14ac:dyDescent="0.25"/>
  <cols>
    <col min="1" max="1" width="9.140625" style="30"/>
    <col min="2" max="2" width="20.28515625" style="165" bestFit="1" customWidth="1"/>
    <col min="3" max="3" width="33.42578125" style="165" bestFit="1" customWidth="1"/>
    <col min="4" max="4" width="15.5703125" style="165" bestFit="1" customWidth="1"/>
    <col min="5" max="5" width="9.140625" style="163"/>
    <col min="6" max="16384" width="9.140625" style="20"/>
  </cols>
  <sheetData>
    <row r="1" spans="2:4" ht="15.75" thickBot="1" x14ac:dyDescent="0.3"/>
    <row r="2" spans="2:4" ht="16.5" thickBot="1" x14ac:dyDescent="0.3">
      <c r="B2" s="175" t="s">
        <v>690</v>
      </c>
      <c r="C2" s="175" t="s">
        <v>715</v>
      </c>
      <c r="D2" s="176" t="s">
        <v>706</v>
      </c>
    </row>
    <row r="3" spans="2:4" x14ac:dyDescent="0.25">
      <c r="B3" s="167">
        <f>B9+B10+B14+B20+B18+B16</f>
        <v>139916</v>
      </c>
      <c r="C3" s="178" t="s">
        <v>711</v>
      </c>
      <c r="D3" s="168">
        <f>D9+D10+D14+D20+D18+D16</f>
        <v>262175</v>
      </c>
    </row>
    <row r="4" spans="2:4" x14ac:dyDescent="0.25">
      <c r="B4" s="169">
        <f>B22+B15+B7+B11</f>
        <v>4369</v>
      </c>
      <c r="C4" s="166" t="s">
        <v>712</v>
      </c>
      <c r="D4" s="170">
        <f>D22+D15+D7+D11</f>
        <v>2112</v>
      </c>
    </row>
    <row r="5" spans="2:4" x14ac:dyDescent="0.25">
      <c r="B5" s="169">
        <f>B19+B8+B12+B13</f>
        <v>65634</v>
      </c>
      <c r="C5" s="166" t="s">
        <v>713</v>
      </c>
      <c r="D5" s="170">
        <f>D19+D8+D12+D13</f>
        <v>6027264</v>
      </c>
    </row>
    <row r="6" spans="2:4" x14ac:dyDescent="0.25">
      <c r="B6" s="169">
        <f>B3+B4+B5+B17</f>
        <v>211967</v>
      </c>
      <c r="C6" s="164" t="s">
        <v>714</v>
      </c>
      <c r="D6" s="170">
        <f>D3+D4+D5+D17</f>
        <v>6293087</v>
      </c>
    </row>
    <row r="7" spans="2:4" x14ac:dyDescent="0.25">
      <c r="B7" s="169">
        <v>1</v>
      </c>
      <c r="C7" s="164" t="s">
        <v>691</v>
      </c>
      <c r="D7" s="170">
        <v>64</v>
      </c>
    </row>
    <row r="8" spans="2:4" x14ac:dyDescent="0.25">
      <c r="B8" s="169">
        <v>2</v>
      </c>
      <c r="C8" s="164" t="s">
        <v>692</v>
      </c>
      <c r="D8" s="170">
        <v>14336</v>
      </c>
    </row>
    <row r="9" spans="2:4" x14ac:dyDescent="0.25">
      <c r="B9" s="169">
        <v>4</v>
      </c>
      <c r="C9" s="164" t="s">
        <v>693</v>
      </c>
      <c r="D9" s="170">
        <v>1</v>
      </c>
    </row>
    <row r="10" spans="2:4" x14ac:dyDescent="0.25">
      <c r="B10" s="169">
        <v>8</v>
      </c>
      <c r="C10" s="164" t="s">
        <v>694</v>
      </c>
      <c r="D10" s="170">
        <v>2</v>
      </c>
    </row>
    <row r="11" spans="2:4" x14ac:dyDescent="0.25">
      <c r="B11" s="169">
        <v>16</v>
      </c>
      <c r="C11" s="164" t="s">
        <v>695</v>
      </c>
      <c r="D11" s="170">
        <v>256</v>
      </c>
    </row>
    <row r="12" spans="2:4" x14ac:dyDescent="0.25">
      <c r="B12" s="169">
        <v>32</v>
      </c>
      <c r="C12" s="164" t="s">
        <v>696</v>
      </c>
      <c r="D12" s="170">
        <v>1572864</v>
      </c>
    </row>
    <row r="13" spans="2:4" x14ac:dyDescent="0.25">
      <c r="B13" s="169">
        <v>64</v>
      </c>
      <c r="C13" s="164" t="s">
        <v>697</v>
      </c>
      <c r="D13" s="170">
        <v>4308992</v>
      </c>
    </row>
    <row r="14" spans="2:4" x14ac:dyDescent="0.25">
      <c r="B14" s="169">
        <v>128</v>
      </c>
      <c r="C14" s="164" t="s">
        <v>698</v>
      </c>
      <c r="D14" s="170">
        <v>8</v>
      </c>
    </row>
    <row r="15" spans="2:4" x14ac:dyDescent="0.25">
      <c r="B15" s="169">
        <v>256</v>
      </c>
      <c r="C15" s="164" t="s">
        <v>699</v>
      </c>
      <c r="D15" s="170">
        <v>256</v>
      </c>
    </row>
    <row r="16" spans="2:4" x14ac:dyDescent="0.25">
      <c r="B16" s="169">
        <v>512</v>
      </c>
      <c r="C16" s="164" t="s">
        <v>700</v>
      </c>
      <c r="D16" s="170">
        <v>262144</v>
      </c>
    </row>
    <row r="17" spans="2:4" x14ac:dyDescent="0.25">
      <c r="B17" s="169">
        <v>2048</v>
      </c>
      <c r="C17" s="164" t="s">
        <v>701</v>
      </c>
      <c r="D17" s="170">
        <v>1536</v>
      </c>
    </row>
    <row r="18" spans="2:4" x14ac:dyDescent="0.25">
      <c r="B18" s="169">
        <v>8192</v>
      </c>
      <c r="C18" s="164" t="s">
        <v>247</v>
      </c>
      <c r="D18" s="170">
        <v>4</v>
      </c>
    </row>
    <row r="19" spans="2:4" x14ac:dyDescent="0.25">
      <c r="B19" s="169">
        <v>65536</v>
      </c>
      <c r="C19" s="164" t="s">
        <v>702</v>
      </c>
      <c r="D19" s="170">
        <v>131072</v>
      </c>
    </row>
    <row r="20" spans="2:4" x14ac:dyDescent="0.25">
      <c r="B20" s="169">
        <v>131072</v>
      </c>
      <c r="C20" s="164" t="s">
        <v>703</v>
      </c>
      <c r="D20" s="170">
        <v>16</v>
      </c>
    </row>
    <row r="21" spans="2:4" x14ac:dyDescent="0.25">
      <c r="B21" s="169">
        <v>4194304</v>
      </c>
      <c r="C21" s="164" t="s">
        <v>704</v>
      </c>
      <c r="D21" s="170">
        <v>32</v>
      </c>
    </row>
    <row r="22" spans="2:4" ht="15.75" thickBot="1" x14ac:dyDescent="0.3">
      <c r="B22" s="171">
        <v>4096</v>
      </c>
      <c r="C22" s="177" t="s">
        <v>705</v>
      </c>
      <c r="D22" s="172">
        <v>1536</v>
      </c>
    </row>
    <row r="23" spans="2:4" ht="30" x14ac:dyDescent="0.25">
      <c r="B23" s="174" t="s">
        <v>710</v>
      </c>
      <c r="C23" s="174" t="s">
        <v>716</v>
      </c>
      <c r="D23" s="174" t="s">
        <v>709</v>
      </c>
    </row>
    <row r="24" spans="2:4" x14ac:dyDescent="0.25">
      <c r="C24" s="3"/>
    </row>
    <row r="25" spans="2:4" x14ac:dyDescent="0.25">
      <c r="C25" s="3"/>
    </row>
    <row r="27" spans="2:4" x14ac:dyDescent="0.25">
      <c r="C27" s="3"/>
    </row>
    <row r="28" spans="2:4" x14ac:dyDescent="0.25">
      <c r="C28" s="3"/>
    </row>
    <row r="29" spans="2:4" x14ac:dyDescent="0.25">
      <c r="C29" s="3"/>
    </row>
    <row r="30" spans="2:4" x14ac:dyDescent="0.25">
      <c r="C30" s="3"/>
    </row>
  </sheetData>
  <pageMargins left="0.7" right="0.7" top="0.75" bottom="0.75" header="0.3" footer="0.3"/>
  <pageSetup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364C68-F5C7-4331-9848-D983F64E9594}">
  <dimension ref="B1:C11"/>
  <sheetViews>
    <sheetView zoomScale="90" zoomScaleNormal="90" workbookViewId="0">
      <selection activeCell="F11" sqref="F11"/>
    </sheetView>
  </sheetViews>
  <sheetFormatPr defaultRowHeight="15" x14ac:dyDescent="0.25"/>
  <cols>
    <col min="2" max="2" width="21.28515625" bestFit="1" customWidth="1"/>
    <col min="3" max="3" width="20.28515625" bestFit="1" customWidth="1"/>
  </cols>
  <sheetData>
    <row r="1" spans="2:3" ht="15.75" thickBot="1" x14ac:dyDescent="0.3"/>
    <row r="2" spans="2:3" ht="15.75" thickBot="1" x14ac:dyDescent="0.3">
      <c r="B2" s="158" t="s">
        <v>177</v>
      </c>
      <c r="C2" s="159" t="s">
        <v>678</v>
      </c>
    </row>
    <row r="3" spans="2:3" x14ac:dyDescent="0.25">
      <c r="B3" s="151" t="s">
        <v>677</v>
      </c>
      <c r="C3" s="152">
        <v>1</v>
      </c>
    </row>
    <row r="4" spans="2:3" x14ac:dyDescent="0.25">
      <c r="B4" s="153" t="s">
        <v>679</v>
      </c>
      <c r="C4" s="154">
        <v>2</v>
      </c>
    </row>
    <row r="5" spans="2:3" x14ac:dyDescent="0.25">
      <c r="B5" s="153" t="s">
        <v>680</v>
      </c>
      <c r="C5" s="154">
        <v>7</v>
      </c>
    </row>
    <row r="6" spans="2:3" x14ac:dyDescent="0.25">
      <c r="B6" s="153" t="s">
        <v>168</v>
      </c>
      <c r="C6" s="154">
        <v>8</v>
      </c>
    </row>
    <row r="7" spans="2:3" x14ac:dyDescent="0.25">
      <c r="B7" s="153" t="s">
        <v>681</v>
      </c>
      <c r="C7" s="154">
        <v>9</v>
      </c>
    </row>
    <row r="8" spans="2:3" x14ac:dyDescent="0.25">
      <c r="B8" s="153" t="s">
        <v>682</v>
      </c>
      <c r="C8" s="154">
        <v>10</v>
      </c>
    </row>
    <row r="9" spans="2:3" x14ac:dyDescent="0.25">
      <c r="B9" s="153" t="s">
        <v>683</v>
      </c>
      <c r="C9" s="154">
        <v>5</v>
      </c>
    </row>
    <row r="10" spans="2:3" ht="15.75" thickBot="1" x14ac:dyDescent="0.3">
      <c r="B10" s="155" t="s">
        <v>684</v>
      </c>
      <c r="C10" s="156">
        <v>20</v>
      </c>
    </row>
    <row r="11" spans="2:3" s="20" customFormat="1" x14ac:dyDescent="0.25">
      <c r="B11" s="173" t="s">
        <v>707</v>
      </c>
      <c r="C11" s="30" t="s">
        <v>708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9DCA9-4D0A-486E-A23F-01A36A4828CB}">
  <dimension ref="B1:B2"/>
  <sheetViews>
    <sheetView workbookViewId="0">
      <selection activeCell="E8" sqref="E8"/>
    </sheetView>
  </sheetViews>
  <sheetFormatPr defaultRowHeight="15" x14ac:dyDescent="0.25"/>
  <sheetData>
    <row r="1" spans="2:2" x14ac:dyDescent="0.25">
      <c r="B1" s="2" t="s">
        <v>685</v>
      </c>
    </row>
    <row r="2" spans="2:2" x14ac:dyDescent="0.25">
      <c r="B2" s="2" t="s">
        <v>686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LocLimitDed</vt:lpstr>
      <vt:lpstr>LocTerms_Mapping_ForOEDDBFields</vt:lpstr>
      <vt:lpstr>Const.Map</vt:lpstr>
      <vt:lpstr>Occ.Map</vt:lpstr>
      <vt:lpstr>UnitMap</vt:lpstr>
      <vt:lpstr>Reqd.Fields</vt:lpstr>
      <vt:lpstr>PeriSetCodeMapping</vt:lpstr>
      <vt:lpstr>AddressMatchMapping</vt:lpstr>
      <vt:lpstr>Country_Currency</vt:lpstr>
      <vt:lpstr>Const.Map!Construction</vt:lpstr>
      <vt:lpstr>Occupancy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Subhashis Barik</dc:creator>
  <cp:lastModifiedBy>Subhashis Barik</cp:lastModifiedBy>
  <dcterms:created xsi:type="dcterms:W3CDTF">2019-04-01T17:24:59Z</dcterms:created>
  <dcterms:modified xsi:type="dcterms:W3CDTF">2019-06-22T15:22:03Z</dcterms:modified>
</cp:coreProperties>
</file>