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penDataStandards\OpenResultsData\Docs\WorkedExamples\"/>
    </mc:Choice>
  </mc:AlternateContent>
  <xr:revisionPtr revIDLastSave="0" documentId="13_ncr:1_{24830956-6981-4615-BD42-5F3DABB3D81C}" xr6:coauthVersionLast="47" xr6:coauthVersionMax="47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ReturnPeriods" sheetId="8" r:id="rId2"/>
    <sheet name="EPT OEP" sheetId="14" r:id="rId3"/>
    <sheet name="EPT AEP" sheetId="15" r:id="rId4"/>
    <sheet name="EPT OEP TVAR" sheetId="16" r:id="rId5"/>
    <sheet name="EPT AEP TVAR" sheetId="17" r:id="rId6"/>
    <sheet name="Charts" sheetId="18" r:id="rId7"/>
  </sheets>
  <definedNames>
    <definedName name="_xlcn.WorksheetConnection_TVAR.xlsxAEP" hidden="1">AEP[]</definedName>
    <definedName name="_xlcn.WorksheetConnection_TVAR.xlsxOEP" hidden="1">OEP[]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EP" name="OEP" connection="WorksheetConnection_TVAR.xlsx!OEP"/>
          <x15:modelTable id="AEP" name="AEP" connection="WorksheetConnection_TVAR.xlsx!AE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7" l="1"/>
  <c r="H104" i="17"/>
  <c r="G104" i="17"/>
  <c r="F104" i="17"/>
  <c r="H103" i="17"/>
  <c r="G103" i="17"/>
  <c r="F103" i="17"/>
  <c r="H102" i="17"/>
  <c r="G102" i="17"/>
  <c r="F102" i="17"/>
  <c r="H101" i="17"/>
  <c r="G101" i="17"/>
  <c r="F101" i="17"/>
  <c r="H100" i="17"/>
  <c r="G100" i="17"/>
  <c r="F100" i="17"/>
  <c r="H99" i="17"/>
  <c r="G99" i="17"/>
  <c r="F99" i="17"/>
  <c r="H98" i="17"/>
  <c r="G98" i="17"/>
  <c r="F98" i="17"/>
  <c r="H97" i="17"/>
  <c r="G97" i="17"/>
  <c r="F97" i="17"/>
  <c r="H96" i="17"/>
  <c r="G96" i="17"/>
  <c r="F96" i="17"/>
  <c r="H95" i="17"/>
  <c r="G95" i="17"/>
  <c r="F95" i="17"/>
  <c r="H94" i="17"/>
  <c r="G94" i="17"/>
  <c r="F94" i="17"/>
  <c r="H93" i="17"/>
  <c r="G93" i="17"/>
  <c r="F93" i="17"/>
  <c r="H92" i="17"/>
  <c r="G92" i="17"/>
  <c r="F92" i="17"/>
  <c r="H91" i="17"/>
  <c r="G91" i="17"/>
  <c r="F91" i="17"/>
  <c r="H90" i="17"/>
  <c r="G90" i="17"/>
  <c r="F90" i="17"/>
  <c r="H89" i="17"/>
  <c r="G89" i="17"/>
  <c r="F89" i="17"/>
  <c r="H88" i="17"/>
  <c r="G88" i="17"/>
  <c r="F88" i="17"/>
  <c r="H87" i="17"/>
  <c r="G87" i="17"/>
  <c r="F87" i="17"/>
  <c r="H86" i="17"/>
  <c r="G86" i="17"/>
  <c r="F86" i="17"/>
  <c r="H85" i="17"/>
  <c r="G85" i="17"/>
  <c r="F85" i="17"/>
  <c r="H84" i="17"/>
  <c r="G84" i="17"/>
  <c r="F84" i="17"/>
  <c r="H83" i="17"/>
  <c r="G83" i="17"/>
  <c r="F83" i="17"/>
  <c r="H82" i="17"/>
  <c r="G82" i="17"/>
  <c r="F82" i="17"/>
  <c r="H81" i="17"/>
  <c r="G81" i="17"/>
  <c r="F81" i="17"/>
  <c r="H80" i="17"/>
  <c r="G80" i="17"/>
  <c r="F80" i="17"/>
  <c r="H79" i="17"/>
  <c r="G79" i="17"/>
  <c r="F79" i="17"/>
  <c r="H78" i="17"/>
  <c r="G78" i="17"/>
  <c r="F78" i="17"/>
  <c r="H77" i="17"/>
  <c r="G77" i="17"/>
  <c r="F77" i="17"/>
  <c r="H76" i="17"/>
  <c r="G76" i="17"/>
  <c r="F76" i="17"/>
  <c r="H75" i="17"/>
  <c r="G75" i="17"/>
  <c r="F75" i="17"/>
  <c r="H74" i="17"/>
  <c r="G74" i="17"/>
  <c r="F74" i="17"/>
  <c r="H73" i="17"/>
  <c r="G73" i="17"/>
  <c r="F73" i="17"/>
  <c r="H72" i="17"/>
  <c r="G72" i="17"/>
  <c r="F72" i="17"/>
  <c r="H71" i="17"/>
  <c r="G71" i="17"/>
  <c r="F71" i="17"/>
  <c r="H70" i="17"/>
  <c r="G70" i="17"/>
  <c r="F70" i="17"/>
  <c r="H69" i="17"/>
  <c r="G69" i="17"/>
  <c r="F69" i="17"/>
  <c r="H68" i="17"/>
  <c r="G68" i="17"/>
  <c r="F68" i="17"/>
  <c r="H67" i="17"/>
  <c r="G67" i="17"/>
  <c r="F67" i="17"/>
  <c r="H66" i="17"/>
  <c r="G66" i="17"/>
  <c r="F66" i="17"/>
  <c r="H65" i="17"/>
  <c r="G65" i="17"/>
  <c r="F65" i="17"/>
  <c r="H64" i="17"/>
  <c r="G64" i="17"/>
  <c r="F64" i="17"/>
  <c r="H63" i="17"/>
  <c r="G63" i="17"/>
  <c r="F63" i="17"/>
  <c r="H62" i="17"/>
  <c r="G62" i="17"/>
  <c r="F62" i="17"/>
  <c r="H61" i="17"/>
  <c r="G61" i="17"/>
  <c r="F61" i="17"/>
  <c r="H60" i="17"/>
  <c r="G60" i="17"/>
  <c r="F60" i="17"/>
  <c r="H59" i="17"/>
  <c r="G59" i="17"/>
  <c r="F59" i="17"/>
  <c r="H58" i="17"/>
  <c r="G58" i="17"/>
  <c r="F58" i="17"/>
  <c r="H57" i="17"/>
  <c r="G57" i="17"/>
  <c r="F57" i="17"/>
  <c r="H56" i="17"/>
  <c r="G56" i="17"/>
  <c r="F56" i="17"/>
  <c r="H55" i="17"/>
  <c r="G55" i="17"/>
  <c r="F55" i="17"/>
  <c r="H54" i="17"/>
  <c r="G54" i="17"/>
  <c r="F54" i="17"/>
  <c r="H53" i="17"/>
  <c r="G53" i="17"/>
  <c r="F53" i="17"/>
  <c r="H52" i="17"/>
  <c r="G52" i="17"/>
  <c r="F52" i="17"/>
  <c r="H51" i="17"/>
  <c r="G51" i="17"/>
  <c r="F51" i="17"/>
  <c r="H50" i="17"/>
  <c r="G50" i="17"/>
  <c r="F50" i="17"/>
  <c r="H49" i="17"/>
  <c r="G49" i="17"/>
  <c r="F49" i="17"/>
  <c r="H48" i="17"/>
  <c r="G48" i="17"/>
  <c r="F48" i="17"/>
  <c r="H47" i="17"/>
  <c r="G47" i="17"/>
  <c r="F47" i="17"/>
  <c r="H46" i="17"/>
  <c r="G46" i="17"/>
  <c r="F46" i="17"/>
  <c r="H45" i="17"/>
  <c r="G45" i="17"/>
  <c r="F45" i="17"/>
  <c r="H44" i="17"/>
  <c r="G44" i="17"/>
  <c r="F44" i="17"/>
  <c r="H43" i="17"/>
  <c r="G43" i="17"/>
  <c r="F43" i="17"/>
  <c r="H42" i="17"/>
  <c r="G42" i="17"/>
  <c r="F42" i="17"/>
  <c r="H41" i="17"/>
  <c r="G41" i="17"/>
  <c r="F41" i="17"/>
  <c r="H40" i="17"/>
  <c r="G40" i="17"/>
  <c r="F40" i="17"/>
  <c r="H39" i="17"/>
  <c r="G39" i="17"/>
  <c r="F39" i="17"/>
  <c r="H38" i="17"/>
  <c r="G38" i="17"/>
  <c r="F38" i="17"/>
  <c r="H37" i="17"/>
  <c r="G37" i="17"/>
  <c r="F37" i="17"/>
  <c r="H36" i="17"/>
  <c r="G36" i="17"/>
  <c r="F36" i="17"/>
  <c r="H35" i="17"/>
  <c r="G35" i="17"/>
  <c r="F35" i="17"/>
  <c r="H34" i="17"/>
  <c r="G34" i="17"/>
  <c r="F34" i="17"/>
  <c r="H33" i="17"/>
  <c r="G33" i="17"/>
  <c r="F33" i="17"/>
  <c r="H32" i="17"/>
  <c r="G32" i="17"/>
  <c r="F32" i="17"/>
  <c r="H31" i="17"/>
  <c r="G31" i="17"/>
  <c r="F31" i="17"/>
  <c r="H30" i="17"/>
  <c r="G30" i="17"/>
  <c r="F30" i="17"/>
  <c r="H29" i="17"/>
  <c r="G29" i="17"/>
  <c r="F29" i="17"/>
  <c r="H28" i="17"/>
  <c r="G28" i="17"/>
  <c r="F28" i="17"/>
  <c r="H27" i="17"/>
  <c r="G27" i="17"/>
  <c r="F27" i="17"/>
  <c r="H26" i="17"/>
  <c r="G26" i="17"/>
  <c r="F26" i="17"/>
  <c r="H25" i="17"/>
  <c r="G25" i="17"/>
  <c r="F25" i="17"/>
  <c r="H24" i="17"/>
  <c r="G24" i="17"/>
  <c r="F24" i="17"/>
  <c r="H23" i="17"/>
  <c r="G23" i="17"/>
  <c r="F23" i="17"/>
  <c r="H22" i="17"/>
  <c r="G22" i="17"/>
  <c r="F22" i="17"/>
  <c r="H21" i="17"/>
  <c r="G21" i="17"/>
  <c r="F21" i="17"/>
  <c r="H20" i="17"/>
  <c r="G20" i="17"/>
  <c r="F20" i="17"/>
  <c r="H19" i="17"/>
  <c r="G19" i="17"/>
  <c r="F19" i="17"/>
  <c r="H18" i="17"/>
  <c r="G18" i="17"/>
  <c r="F18" i="17"/>
  <c r="H17" i="17"/>
  <c r="G17" i="17"/>
  <c r="F17" i="17"/>
  <c r="H16" i="17"/>
  <c r="G16" i="17"/>
  <c r="F16" i="17"/>
  <c r="H15" i="17"/>
  <c r="G15" i="17"/>
  <c r="F15" i="17"/>
  <c r="H14" i="17"/>
  <c r="G14" i="17"/>
  <c r="F14" i="17"/>
  <c r="H13" i="17"/>
  <c r="G13" i="17"/>
  <c r="F13" i="17"/>
  <c r="H12" i="17"/>
  <c r="G12" i="17"/>
  <c r="F12" i="17"/>
  <c r="H11" i="17"/>
  <c r="G11" i="17"/>
  <c r="F11" i="17"/>
  <c r="H10" i="17"/>
  <c r="G10" i="17"/>
  <c r="F10" i="17"/>
  <c r="H9" i="17"/>
  <c r="G9" i="17"/>
  <c r="F9" i="17"/>
  <c r="H8" i="17"/>
  <c r="G8" i="17"/>
  <c r="F8" i="17"/>
  <c r="H7" i="17"/>
  <c r="G7" i="17"/>
  <c r="F7" i="17"/>
  <c r="H6" i="17"/>
  <c r="G6" i="17"/>
  <c r="F6" i="17"/>
  <c r="G5" i="17"/>
  <c r="F5" i="17"/>
  <c r="H4" i="17"/>
  <c r="G4" i="17"/>
  <c r="F4" i="17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I69" i="17" l="1"/>
  <c r="I6" i="17"/>
  <c r="I61" i="17"/>
  <c r="I53" i="17"/>
  <c r="I45" i="17"/>
  <c r="I101" i="17"/>
  <c r="I37" i="17"/>
  <c r="I93" i="17"/>
  <c r="I29" i="17"/>
  <c r="I85" i="17"/>
  <c r="I21" i="17"/>
  <c r="I77" i="17"/>
  <c r="I13" i="17"/>
  <c r="I100" i="17"/>
  <c r="I92" i="17"/>
  <c r="I84" i="17"/>
  <c r="I76" i="17"/>
  <c r="I68" i="17"/>
  <c r="I60" i="17"/>
  <c r="I52" i="17"/>
  <c r="I44" i="17"/>
  <c r="I36" i="17"/>
  <c r="I28" i="17"/>
  <c r="I20" i="17"/>
  <c r="I12" i="17"/>
  <c r="I99" i="17"/>
  <c r="I91" i="17"/>
  <c r="I83" i="17"/>
  <c r="I75" i="17"/>
  <c r="I67" i="17"/>
  <c r="I59" i="17"/>
  <c r="I51" i="17"/>
  <c r="I43" i="17"/>
  <c r="I35" i="17"/>
  <c r="I27" i="17"/>
  <c r="I19" i="17"/>
  <c r="I11" i="17"/>
  <c r="I5" i="17"/>
  <c r="I98" i="17"/>
  <c r="I90" i="17"/>
  <c r="I82" i="17"/>
  <c r="I74" i="17"/>
  <c r="I66" i="17"/>
  <c r="I58" i="17"/>
  <c r="I50" i="17"/>
  <c r="I42" i="17"/>
  <c r="I34" i="17"/>
  <c r="I26" i="17"/>
  <c r="I18" i="17"/>
  <c r="I10" i="17"/>
  <c r="I97" i="17"/>
  <c r="I89" i="17"/>
  <c r="I81" i="17"/>
  <c r="I73" i="17"/>
  <c r="I65" i="17"/>
  <c r="I57" i="17"/>
  <c r="I49" i="17"/>
  <c r="I41" i="17"/>
  <c r="I33" i="17"/>
  <c r="I25" i="17"/>
  <c r="I17" i="17"/>
  <c r="I9" i="17"/>
  <c r="I104" i="17"/>
  <c r="I96" i="17"/>
  <c r="I88" i="17"/>
  <c r="I80" i="17"/>
  <c r="I72" i="17"/>
  <c r="I64" i="17"/>
  <c r="I56" i="17"/>
  <c r="I48" i="17"/>
  <c r="I40" i="17"/>
  <c r="I32" i="17"/>
  <c r="I24" i="17"/>
  <c r="I16" i="17"/>
  <c r="I8" i="17"/>
  <c r="I103" i="17"/>
  <c r="I95" i="17"/>
  <c r="I87" i="17"/>
  <c r="I79" i="17"/>
  <c r="I71" i="17"/>
  <c r="I63" i="17"/>
  <c r="I55" i="17"/>
  <c r="I47" i="17"/>
  <c r="I39" i="17"/>
  <c r="I31" i="17"/>
  <c r="I23" i="17"/>
  <c r="I15" i="17"/>
  <c r="I7" i="17"/>
  <c r="I102" i="17"/>
  <c r="I94" i="17"/>
  <c r="I86" i="17"/>
  <c r="I78" i="17"/>
  <c r="I70" i="17"/>
  <c r="I62" i="17"/>
  <c r="I54" i="17"/>
  <c r="I46" i="17"/>
  <c r="I38" i="17"/>
  <c r="I30" i="17"/>
  <c r="I22" i="17"/>
  <c r="I14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244647-FF77-4567-B4A7-30C557623B4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CC44EE-0796-4D25-BE2A-D6FDD758B645}" name="WorksheetConnection_TVAR.xlsx!AEP" type="102" refreshedVersion="7" minRefreshableVersion="5">
    <extLst>
      <ext xmlns:x15="http://schemas.microsoft.com/office/spreadsheetml/2010/11/main" uri="{DE250136-89BD-433C-8126-D09CA5730AF9}">
        <x15:connection id="AEP">
          <x15:rangePr sourceName="_xlcn.WorksheetConnection_TVAR.xlsxAEP"/>
        </x15:connection>
      </ext>
    </extLst>
  </connection>
  <connection id="3" xr16:uid="{24D18F17-F053-46DE-80B7-D1149A90732F}" name="WorksheetConnection_TVAR.xlsx!OEP" type="102" refreshedVersion="7" minRefreshableVersion="5">
    <extLst>
      <ext xmlns:x15="http://schemas.microsoft.com/office/spreadsheetml/2010/11/main" uri="{DE250136-89BD-433C-8126-D09CA5730AF9}">
        <x15:connection id="OEP">
          <x15:rangePr sourceName="_xlcn.WorksheetConnection_TVAR.xlsxOEP"/>
        </x15:connection>
      </ext>
    </extLst>
  </connection>
</connections>
</file>

<file path=xl/sharedStrings.xml><?xml version="1.0" encoding="utf-8"?>
<sst xmlns="http://schemas.openxmlformats.org/spreadsheetml/2006/main" count="81" uniqueCount="48">
  <si>
    <t>SummaryId</t>
  </si>
  <si>
    <t>Loss</t>
  </si>
  <si>
    <t>Purpose</t>
  </si>
  <si>
    <t>Data</t>
  </si>
  <si>
    <t>* Events 1-142</t>
  </si>
  <si>
    <t>* Periods 1-100</t>
  </si>
  <si>
    <t>Worksheets</t>
  </si>
  <si>
    <t>ORD fields</t>
  </si>
  <si>
    <t>Key</t>
  </si>
  <si>
    <t>Subset of results from running PiWind 10 locations against PiWind model in the Oasis Platform</t>
  </si>
  <si>
    <t>* SummaryId 1 represents 'All risks' summary level</t>
  </si>
  <si>
    <t>ReturnPeriod</t>
  </si>
  <si>
    <t>Return Periods</t>
  </si>
  <si>
    <t>The user defined list of return periods for EPT</t>
  </si>
  <si>
    <t>EPType</t>
  </si>
  <si>
    <t>ReturnPeriods</t>
  </si>
  <si>
    <r>
      <rPr>
        <b/>
        <sz val="11"/>
        <color theme="1"/>
        <rFont val="Calibri"/>
        <family val="2"/>
        <scheme val="minor"/>
      </rPr>
      <t xml:space="preserve">Input: </t>
    </r>
    <r>
      <rPr>
        <sz val="11"/>
        <color theme="1"/>
        <rFont val="Calibri"/>
        <family val="2"/>
        <scheme val="minor"/>
      </rPr>
      <t>The return periods requested by the user</t>
    </r>
    <r>
      <rPr>
        <sz val="11"/>
        <color theme="1"/>
        <rFont val="Calibri"/>
        <family val="2"/>
        <scheme val="minor"/>
      </rPr>
      <t xml:space="preserve"> for loss output</t>
    </r>
  </si>
  <si>
    <t>EPCalc</t>
  </si>
  <si>
    <t>To demonstrate the calculation of Open Results Data OEP TVAR (EPType = 2) and AEP TVAR (EPType = 4)</t>
  </si>
  <si>
    <t>EPType = 3 (AEP), EPCalc = 4 (Sample Mean)</t>
  </si>
  <si>
    <t>EPType = 1 (OEP), EPCalc = 4 (Sample Mean)</t>
  </si>
  <si>
    <t>Losses of EPType = 3 (AEP) by SummaryId, and Period, ranked by Loss descending are used to derive EPType = 4 Losses</t>
  </si>
  <si>
    <t>Losses of EPType = 1 (OEP) by SummaryId, and Period, ranked by Loss descending are used to derive EPType = 2 (OEP TVAR) Losses</t>
  </si>
  <si>
    <t>EPT OEP</t>
  </si>
  <si>
    <t>EPT AEP</t>
  </si>
  <si>
    <t xml:space="preserve">OEPLoss </t>
  </si>
  <si>
    <t>EPType = 2 (OEP TVAR), EPCalc = 4 (Sample Mean)</t>
  </si>
  <si>
    <t>EPT OEP TVAR</t>
  </si>
  <si>
    <t>EPT AEP TVAR</t>
  </si>
  <si>
    <t>EPType = 4 (AEP TVAR), EPCalc = 4 (Sample Mean)</t>
  </si>
  <si>
    <t>OEPLossEPType</t>
  </si>
  <si>
    <t>OEP TVAR Loss</t>
  </si>
  <si>
    <t>OEP Loss</t>
  </si>
  <si>
    <t>AEPLoss</t>
  </si>
  <si>
    <t>AEPLossEPType</t>
  </si>
  <si>
    <t>AEP Loss</t>
  </si>
  <si>
    <t>AEP TVAR Loss</t>
  </si>
  <si>
    <t>Return Period Loss Charts</t>
  </si>
  <si>
    <t>Calculation fields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</si>
  <si>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EPT OEP Loss (EPType = 1) is used to derive EPT OEP TVAR Loss (EPType = 2). The data here is for EPCalc = 4 Sample Mean, but the same formula is applied for all EPCalcs and for PSEPT.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</si>
  <si>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EPT AEP Loss (EPType = 3) is used to derive EPT AEP TVAR Loss (EPType = 4). The data here is for EPCalc = 4 Sample Mean, but the same formula is applied for all EPCalcs and for PSEPT.</t>
    </r>
  </si>
  <si>
    <t>The table includes the periods that have no losses because these are needed to derive the TVAR at return periods where the return period loss is zero.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</si>
  <si>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OEP TVAR Loss is derived by taking the average of the sampled OEP losses in periods which exceed a given return period loss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</si>
  <si>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AEP TVAR Loss is derived by taking the average of the sampled AEP losses in periods which exceed a given return period loss</t>
    </r>
  </si>
  <si>
    <t>Charts</t>
  </si>
  <si>
    <t>The return period loss charts for OEP and OEP TVAR, and AEP and AEP TVAR</t>
  </si>
  <si>
    <t>TVAR</t>
  </si>
  <si>
    <t>These losses are derived directly from the EPType = 1 (OEP) and EPType = 3 (AEP) losses hence the starting point for calculating TVAR is the EPT or PSEPT.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</si>
</sst>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0" borderId="0" xfId="0" applyFont="1"/>
    <xf numFmtId="0" fontId="1" fillId="2" borderId="1" xfId="0" applyFont="1" applyFill="1" applyBorder="1"/>
    <xf numFmtId="0" fontId="4" fillId="0" borderId="0" xfId="0" applyFont="1"/>
    <xf numFmtId="3" fontId="0" fillId="0" borderId="0" xfId="0" applyNumberFormat="1"/>
    <xf numFmtId="0" fontId="0" fillId="0" borderId="0" xfId="0" applyFont="1"/>
    <xf numFmtId="0" fontId="0" fillId="0" borderId="0" xfId="0" applyFont="1" applyAlignment="1">
      <alignment vertical="top"/>
    </xf>
    <xf numFmtId="0" fontId="6" fillId="2" borderId="1" xfId="0" applyFont="1" applyFill="1" applyBorder="1"/>
    <xf numFmtId="0" fontId="7" fillId="0" borderId="0" xfId="0" applyFont="1"/>
    <xf numFmtId="3" fontId="7" fillId="0" borderId="0" xfId="0" applyNumberFormat="1" applyFont="1"/>
    <xf numFmtId="0" fontId="0" fillId="0" borderId="0" xfId="0" pivotButton="1"/>
    <xf numFmtId="0" fontId="0" fillId="0" borderId="0" xfId="0" applyNumberFormat="1"/>
    <xf numFmtId="3" fontId="4" fillId="0" borderId="0" xfId="0" applyNumberFormat="1" applyFont="1"/>
    <xf numFmtId="0" fontId="8" fillId="2" borderId="1" xfId="0" applyFont="1" applyFill="1" applyBorder="1"/>
    <xf numFmtId="0" fontId="4" fillId="0" borderId="0" xfId="0" pivotButton="1" applyFont="1"/>
  </cellXfs>
  <cellStyles count="1">
    <cellStyle name="Normal" xfId="0" builtinId="0"/>
  </cellStyles>
  <dxfs count="121">
    <dxf>
      <font>
        <b val="0"/>
      </font>
    </dxf>
    <dxf>
      <font>
        <b val="0"/>
      </font>
    </dxf>
    <dxf>
      <font>
        <b val="0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numFmt numFmtId="3" formatCode="#,##0"/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font>
        <color theme="2" tint="-0.249977111117893"/>
      </font>
    </dxf>
    <dxf>
      <numFmt numFmtId="3" formatCode="#,##0"/>
    </dxf>
    <dxf>
      <numFmt numFmtId="3" formatCode="#,##0"/>
    </dxf>
    <dxf>
      <numFmt numFmtId="0" formatCode="General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" formatCode="#,##0"/>
    </dxf>
    <dxf>
      <numFmt numFmtId="0" formatCode="General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[TVAR.xlsx]Charts!PivotTable2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OEP Loss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Charts!$A$7:$A$10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strCache>
            </c:strRef>
          </c:cat>
          <c:val>
            <c:numRef>
              <c:f>Charts!$B$7:$B$10</c:f>
              <c:numCache>
                <c:formatCode>General</c:formatCode>
                <c:ptCount val="4"/>
                <c:pt idx="0">
                  <c:v>366079.69700000004</c:v>
                </c:pt>
                <c:pt idx="1">
                  <c:v>636477.07799999998</c:v>
                </c:pt>
                <c:pt idx="2">
                  <c:v>1837870.1379999998</c:v>
                </c:pt>
                <c:pt idx="3">
                  <c:v>3400000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8-4FC6-8438-7C576A8EDADF}"/>
            </c:ext>
          </c:extLst>
        </c:ser>
        <c:ser>
          <c:idx val="1"/>
          <c:order val="1"/>
          <c:tx>
            <c:strRef>
              <c:f>Charts!$C$6</c:f>
              <c:strCache>
                <c:ptCount val="1"/>
                <c:pt idx="0">
                  <c:v>OEP TVAR Loss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Charts!$A$7:$A$10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strCache>
            </c:strRef>
          </c:cat>
          <c:val>
            <c:numRef>
              <c:f>Charts!$C$7:$C$10</c:f>
              <c:numCache>
                <c:formatCode>General</c:formatCode>
                <c:ptCount val="4"/>
                <c:pt idx="0">
                  <c:v>1017672.5143636365</c:v>
                </c:pt>
                <c:pt idx="1">
                  <c:v>1684222.4602000001</c:v>
                </c:pt>
                <c:pt idx="2">
                  <c:v>2667931.9475000002</c:v>
                </c:pt>
                <c:pt idx="3">
                  <c:v>3400000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8-4FC6-8438-7C576A8ED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589423"/>
        <c:axId val="802587759"/>
      </c:lineChart>
      <c:catAx>
        <c:axId val="8025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87759"/>
        <c:crosses val="autoZero"/>
        <c:auto val="1"/>
        <c:lblAlgn val="ctr"/>
        <c:lblOffset val="100"/>
        <c:noMultiLvlLbl val="0"/>
      </c:catAx>
      <c:valAx>
        <c:axId val="8025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894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[TVAR.xlsx]Charts!PivotTable5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Charts!$J$6</c:f>
              <c:strCache>
                <c:ptCount val="1"/>
                <c:pt idx="0">
                  <c:v>AEP Loss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Charts!$I$7:$I$10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strCache>
            </c:strRef>
          </c:cat>
          <c:val>
            <c:numRef>
              <c:f>Charts!$J$7:$J$10</c:f>
              <c:numCache>
                <c:formatCode>General</c:formatCode>
                <c:ptCount val="4"/>
                <c:pt idx="0">
                  <c:v>387422.87300000002</c:v>
                </c:pt>
                <c:pt idx="1">
                  <c:v>766757.61</c:v>
                </c:pt>
                <c:pt idx="2">
                  <c:v>2033857.652</c:v>
                </c:pt>
                <c:pt idx="3">
                  <c:v>3750437.2439999999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8-4080-87D6-3A2E3578656F}"/>
            </c:ext>
          </c:extLst>
        </c:ser>
        <c:ser>
          <c:idx val="1"/>
          <c:order val="1"/>
          <c:tx>
            <c:strRef>
              <c:f>Charts!$K$6</c:f>
              <c:strCache>
                <c:ptCount val="1"/>
                <c:pt idx="0">
                  <c:v>AEP TVAR Loss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Charts!$I$7:$I$10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strCache>
            </c:strRef>
          </c:cat>
          <c:val>
            <c:numRef>
              <c:f>Charts!$K$7:$K$10</c:f>
              <c:numCache>
                <c:formatCode>General</c:formatCode>
                <c:ptCount val="4"/>
                <c:pt idx="0">
                  <c:v>1235903.7595000002</c:v>
                </c:pt>
                <c:pt idx="1">
                  <c:v>1940741.3416000002</c:v>
                </c:pt>
                <c:pt idx="2">
                  <c:v>3160085.6297499998</c:v>
                </c:pt>
                <c:pt idx="3">
                  <c:v>4216856.8289999999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8-4080-87D6-3A2E3578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074399"/>
        <c:axId val="1908077311"/>
      </c:lineChart>
      <c:catAx>
        <c:axId val="19080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7311"/>
        <c:crosses val="autoZero"/>
        <c:auto val="1"/>
        <c:lblAlgn val="ctr"/>
        <c:lblOffset val="100"/>
        <c:noMultiLvlLbl val="0"/>
      </c:catAx>
      <c:valAx>
        <c:axId val="19080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439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7621</xdr:colOff>
      <xdr:row>0</xdr:row>
      <xdr:rowOff>144781</xdr:rowOff>
    </xdr:from>
    <xdr:to>
      <xdr:col>18</xdr:col>
      <xdr:colOff>266700</xdr:colOff>
      <xdr:row>10</xdr:row>
      <xdr:rowOff>93095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EE4984-BD06-4EC6-A5BE-81FB2D177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2021" y="144781"/>
          <a:ext cx="2697479" cy="1891414"/>
        </a:xfrm>
        <a:prstGeom prst="rect">
          <a:avLst/>
        </a:prstGeom>
      </xdr:spPr>
    </xdr:pic>
    <xdr:clientData/>
  </xdr:twoCellAnchor>
  <xdr:twoCellAnchor>
    <xdr:from>
      <xdr:col>17</xdr:col>
      <xdr:colOff>53340</xdr:colOff>
      <xdr:row>5</xdr:row>
      <xdr:rowOff>114300</xdr:rowOff>
    </xdr:from>
    <xdr:to>
      <xdr:col>18</xdr:col>
      <xdr:colOff>205740</xdr:colOff>
      <xdr:row>10</xdr:row>
      <xdr:rowOff>30480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D8E767-89C9-4E03-883C-6BB065DB91E2}"/>
            </a:ext>
          </a:extLst>
        </xdr:cNvPr>
        <xdr:cNvSpPr/>
      </xdr:nvSpPr>
      <xdr:spPr>
        <a:xfrm>
          <a:off x="10416540" y="1143000"/>
          <a:ext cx="762000" cy="83058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8</xdr:col>
      <xdr:colOff>7620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419CE-E9DC-4CAC-B929-40F7B0020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640080</xdr:colOff>
      <xdr:row>1</xdr:row>
      <xdr:rowOff>26670</xdr:rowOff>
    </xdr:from>
    <xdr:to>
      <xdr:col>15</xdr:col>
      <xdr:colOff>617220</xdr:colOff>
      <xdr:row>18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57A69-16A9-4D51-9739-1D3BCD7C8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4350.616153125004" createdVersion="7" refreshedVersion="7" minRefreshableVersion="3" recordCount="100" xr:uid="{A8D46135-A7CA-4F60-B649-1253ECEDB591}">
  <cacheSource type="worksheet">
    <worksheetSource ref="F4:J104" sheet="EPT OEP TVAR"/>
  </cacheSource>
  <cacheFields count="5">
    <cacheField name="ReturnPeriod" numFmtId="3">
      <sharedItems containsSemiMixedTypes="0" containsString="0" containsNumber="1" minValue="1" maxValue="100" count="100">
        <n v="100"/>
        <n v="50"/>
        <n v="33.333333333333336"/>
        <n v="25"/>
        <n v="20"/>
        <n v="16.666666666666668"/>
        <n v="14.285714285714286"/>
        <n v="12.5"/>
        <n v="11.111111111111111"/>
        <n v="10"/>
        <n v="9.0909090909090917"/>
        <n v="8.3333333333333339"/>
        <n v="7.6923076923076925"/>
        <n v="7.1428571428571432"/>
        <n v="6.666666666666667"/>
        <n v="6.25"/>
        <n v="5.882352941176471"/>
        <n v="5.5555555555555554"/>
        <n v="5.2631578947368425"/>
        <n v="5"/>
        <n v="4.7619047619047619"/>
        <n v="4.5454545454545459"/>
        <n v="4.3478260869565215"/>
        <n v="4.166666666666667"/>
        <n v="4"/>
        <n v="3.8461538461538463"/>
        <n v="3.7037037037037037"/>
        <n v="3.5714285714285716"/>
        <n v="3.4482758620689653"/>
        <n v="3.3333333333333335"/>
        <n v="3.225806451612903"/>
        <n v="3.125"/>
        <n v="3.0303030303030303"/>
        <n v="2.9411764705882355"/>
        <n v="2.8571428571428572"/>
        <n v="2.7777777777777777"/>
        <n v="2.7027027027027026"/>
        <n v="2.6315789473684212"/>
        <n v="2.5641025641025643"/>
        <n v="2.5"/>
        <n v="2.4390243902439024"/>
        <n v="2.3809523809523809"/>
        <n v="2.3255813953488373"/>
        <n v="2.2727272727272729"/>
        <n v="2.2222222222222223"/>
        <n v="2.1739130434782608"/>
        <n v="2.1276595744680851"/>
        <n v="2.0833333333333335"/>
        <n v="2.0408163265306123"/>
        <n v="2"/>
        <n v="1.9607843137254901"/>
        <n v="1.9230769230769231"/>
        <n v="1.8867924528301887"/>
        <n v="1.8518518518518519"/>
        <n v="1.8181818181818181"/>
        <n v="1.7857142857142858"/>
        <n v="1.7543859649122806"/>
        <n v="1.7241379310344827"/>
        <n v="1.6949152542372881"/>
        <n v="1.6666666666666667"/>
        <n v="1.639344262295082"/>
        <n v="1.6129032258064515"/>
        <n v="1.5873015873015872"/>
        <n v="1.5625"/>
        <n v="1.5384615384615385"/>
        <n v="1.5151515151515151"/>
        <n v="1.4925373134328359"/>
        <n v="1.4705882352941178"/>
        <n v="1.4492753623188406"/>
        <n v="1.4285714285714286"/>
        <n v="1.408450704225352"/>
        <n v="1.3888888888888888"/>
        <n v="1.3698630136986301"/>
        <n v="1.3513513513513513"/>
        <n v="1.3333333333333333"/>
        <n v="1.3157894736842106"/>
        <n v="1.2987012987012987"/>
        <n v="1.2820512820512822"/>
        <n v="1.2658227848101267"/>
        <n v="1.25"/>
        <n v="1.2345679012345678"/>
        <n v="1.2195121951219512"/>
        <n v="1.2048192771084338"/>
        <n v="1.1904761904761905"/>
        <n v="1.1764705882352942"/>
        <n v="1.1627906976744187"/>
        <n v="1.1494252873563218"/>
        <n v="1.1363636363636365"/>
        <n v="1.1235955056179776"/>
        <n v="1.1111111111111112"/>
        <n v="1.098901098901099"/>
        <n v="1.0869565217391304"/>
        <n v="1.075268817204301"/>
        <n v="1.0638297872340425"/>
        <n v="1.0526315789473684"/>
        <n v="1.0416666666666667"/>
        <n v="1.0309278350515463"/>
        <n v="1.0204081632653061"/>
        <n v="1.0101010101010102"/>
        <n v="1"/>
      </sharedItems>
    </cacheField>
    <cacheField name="Loss1" numFmtId="3">
      <sharedItems containsSemiMixedTypes="0" containsString="0" containsNumber="1" minValue="0" maxValue="3400000"/>
    </cacheField>
    <cacheField name="Loss1EPType" numFmtId="3">
      <sharedItems containsSemiMixedTypes="0" containsString="0" containsNumber="1" containsInteger="1" minValue="1" maxValue="1" count="1">
        <n v="1"/>
      </sharedItems>
    </cacheField>
    <cacheField name="Loss" numFmtId="3">
      <sharedItems containsSemiMixedTypes="0" containsString="0" containsNumber="1" minValue="261725.86068000001" maxValue="3400000"/>
    </cacheField>
    <cacheField name="EPType" numFmtId="0">
      <sharedItems containsSemiMixedTypes="0" containsString="0" containsNumber="1" containsInteger="1" minValue="2" maxValue="2" count="1"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50.614004282404" backgroundQuery="1" createdVersion="7" refreshedVersion="7" minRefreshableVersion="3" recordCount="0" supportSubquery="1" supportAdvancedDrill="1" xr:uid="{E19BADFF-9FEF-42FB-A099-BE7DF217389B}">
  <cacheSource type="external" connectionId="1"/>
  <cacheFields count="5">
    <cacheField name="[OEP].[SummaryId].[SummaryId]" caption="SummaryId" numFmtId="0" hierarchy="5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OEP].[SummaryId].&amp;[1]"/>
          </x15:cachedUniqueNames>
        </ext>
      </extLst>
    </cacheField>
    <cacheField name="[OEP].[ReturnPeriod].[ReturnPeriod]" caption="ReturnPeriod" numFmtId="0" hierarchy="6" level="1">
      <sharedItems containsSemiMixedTypes="0" containsString="0" containsNumber="1" minValue="1" maxValue="100" count="100">
        <n v="1"/>
        <n v="1.0101010101010102"/>
        <n v="1.0204081632653061"/>
        <n v="1.0309278350515463"/>
        <n v="1.0416666666666667"/>
        <n v="1.0526315789473684"/>
        <n v="1.0638297872340425"/>
        <n v="1.075268817204301"/>
        <n v="1.0869565217391304"/>
        <n v="1.098901098901099"/>
        <n v="1.1111111111111112"/>
        <n v="1.1235955056179776"/>
        <n v="1.1363636363636365"/>
        <n v="1.1494252873563218"/>
        <n v="1.1627906976744187"/>
        <n v="1.1764705882352942"/>
        <n v="1.1904761904761905"/>
        <n v="1.2048192771084338"/>
        <n v="1.2195121951219512"/>
        <n v="1.2345679012345678"/>
        <n v="1.25"/>
        <n v="1.2658227848101267"/>
        <n v="1.2820512820512822"/>
        <n v="1.2987012987012987"/>
        <n v="1.3157894736842106"/>
        <n v="1.3333333333333333"/>
        <n v="1.3513513513513513"/>
        <n v="1.3698630136986301"/>
        <n v="1.3888888888888888"/>
        <n v="1.408450704225352"/>
        <n v="1.4285714285714286"/>
        <n v="1.4492753623188406"/>
        <n v="1.4705882352941178"/>
        <n v="1.4925373134328359"/>
        <n v="1.5151515151515151"/>
        <n v="1.5384615384615385"/>
        <n v="1.5625"/>
        <n v="1.5873015873015872"/>
        <n v="1.6129032258064515"/>
        <n v="1.639344262295082"/>
        <n v="1.6666666666666667"/>
        <n v="1.6949152542372881"/>
        <n v="1.7241379310344827"/>
        <n v="1.7543859649122806"/>
        <n v="1.7857142857142858"/>
        <n v="1.8181818181818181"/>
        <n v="1.8518518518518519"/>
        <n v="1.8867924528301887"/>
        <n v="1.9230769230769231"/>
        <n v="1.9607843137254901"/>
        <n v="2"/>
        <n v="2.0408163265306123"/>
        <n v="2.0833333333333335"/>
        <n v="2.1276595744680851"/>
        <n v="2.1739130434782608"/>
        <n v="2.2222222222222223"/>
        <n v="2.2727272727272729"/>
        <n v="2.3255813953488373"/>
        <n v="2.3809523809523809"/>
        <n v="2.4390243902439024"/>
        <n v="2.5"/>
        <n v="2.5641025641025643"/>
        <n v="2.6315789473684212"/>
        <n v="2.7027027027027026"/>
        <n v="2.7777777777777777"/>
        <n v="2.8571428571428572"/>
        <n v="2.9411764705882355"/>
        <n v="3.0303030303030303"/>
        <n v="3.125"/>
        <n v="3.225806451612903"/>
        <n v="3.3333333333333335"/>
        <n v="3.4482758620689653"/>
        <n v="3.5714285714285716"/>
        <n v="3.7037037037037037"/>
        <n v="3.8461538461538463"/>
        <n v="4"/>
        <n v="4.166666666666667"/>
        <n v="4.3478260869565215"/>
        <n v="4.5454545454545459"/>
        <n v="4.7619047619047619"/>
        <n v="5"/>
        <n v="5.2631578947368425"/>
        <n v="5.5555555555555554"/>
        <n v="5.882352941176471"/>
        <n v="6.25"/>
        <n v="6.666666666666667"/>
        <n v="7.1428571428571432"/>
        <n v="7.6923076923076925"/>
        <n v="8.3333333333333339"/>
        <n v="9.0909090909090917"/>
        <n v="10"/>
        <n v="11.111111111111111"/>
        <n v="12.5"/>
        <n v="14.285714285714286"/>
        <n v="16.666666666666668"/>
        <n v="20"/>
        <n v="25"/>
        <n v="33.333333333333336"/>
        <n v="50"/>
        <n v="100"/>
      </sharedItems>
    </cacheField>
    <cacheField name="[Measures].[Max of Loss]" caption="Max of Loss" numFmtId="0" hierarchy="14" level="32767"/>
    <cacheField name="[OEP].[EPCalc].[EPCalc]" caption="EPCalc" numFmtId="0" hierarchy="9" level="1">
      <sharedItems containsSemiMixedTypes="0" containsString="0" containsNumber="1" containsInteger="1" minValue="4" maxValue="4" count="1">
        <n v="4"/>
      </sharedItems>
      <extLst>
        <ext xmlns:x15="http://schemas.microsoft.com/office/spreadsheetml/2010/11/main" uri="{4F2E5C28-24EA-4eb8-9CBF-B6C8F9C3D259}">
          <x15:cachedUniqueNames>
            <x15:cachedUniqueName index="0" name="[OEP].[EPCalc].&amp;[4]"/>
          </x15:cachedUniqueNames>
        </ext>
      </extLst>
    </cacheField>
    <cacheField name="[OEP].[EPType].[EPType]" caption="EPType" numFmtId="0" hierarchy="8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OEP].[EPType].&amp;[1]"/>
          </x15:cachedUniqueNames>
        </ext>
      </extLst>
    </cacheField>
  </cacheFields>
  <cacheHierarchies count="17">
    <cacheHierarchy uniqueName="[AEP].[SummaryId]" caption="SummaryId" attribute="1" defaultMemberUniqueName="[AEP].[SummaryId].[All]" allUniqueName="[AEP].[SummaryId].[All]" dimensionUniqueName="[AEP]" displayFolder="" count="0" memberValueDatatype="20" unbalanced="0"/>
    <cacheHierarchy uniqueName="[AEP].[ReturnPeriod]" caption="ReturnPeriod" attribute="1" defaultMemberUniqueName="[AEP].[ReturnPeriod].[All]" allUniqueName="[AEP].[ReturnPeriod].[All]" dimensionUniqueName="[AEP]" displayFolder="" count="0" memberValueDatatype="5" unbalanced="0"/>
    <cacheHierarchy uniqueName="[AEP].[Loss]" caption="Loss" attribute="1" defaultMemberUniqueName="[AEP].[Loss].[All]" allUniqueName="[AEP].[Loss].[All]" dimensionUniqueName="[AEP]" displayFolder="" count="0" memberValueDatatype="5" unbalanced="0"/>
    <cacheHierarchy uniqueName="[AEP].[EPType]" caption="EPType" attribute="1" defaultMemberUniqueName="[AEP].[EPType].[All]" allUniqueName="[AEP].[EPType].[All]" dimensionUniqueName="[AEP]" displayFolder="" count="0" memberValueDatatype="20" unbalanced="0"/>
    <cacheHierarchy uniqueName="[AEP].[EPCalc]" caption="EPCalc" attribute="1" defaultMemberUniqueName="[AEP].[EPCalc].[All]" allUniqueName="[AEP].[EPCalc].[All]" dimensionUniqueName="[AEP]" displayFolder="" count="0" memberValueDatatype="20" unbalanced="0"/>
    <cacheHierarchy uniqueName="[OEP].[SummaryId]" caption="SummaryId" attribute="1" defaultMemberUniqueName="[OEP].[SummaryId].[All]" allUniqueName="[OEP].[SummaryId].[All]" dimensionUniqueName="[OEP]" displayFolder="" count="2" memberValueDatatype="20" unbalanced="0">
      <fieldsUsage count="2">
        <fieldUsage x="-1"/>
        <fieldUsage x="0"/>
      </fieldsUsage>
    </cacheHierarchy>
    <cacheHierarchy uniqueName="[OEP].[ReturnPeriod]" caption="ReturnPeriod" attribute="1" defaultMemberUniqueName="[OEP].[ReturnPeriod].[All]" allUniqueName="[OEP].[ReturnPeriod].[All]" dimensionUniqueName="[OEP]" displayFolder="" count="2" memberValueDatatype="5" unbalanced="0">
      <fieldsUsage count="2">
        <fieldUsage x="-1"/>
        <fieldUsage x="1"/>
      </fieldsUsage>
    </cacheHierarchy>
    <cacheHierarchy uniqueName="[OEP].[Loss]" caption="Loss" attribute="1" defaultMemberUniqueName="[OEP].[Loss].[All]" allUniqueName="[OEP].[Loss].[All]" dimensionUniqueName="[OEP]" displayFolder="" count="0" memberValueDatatype="5" unbalanced="0"/>
    <cacheHierarchy uniqueName="[OEP].[EPType]" caption="EPType" attribute="1" defaultMemberUniqueName="[OEP].[EPType].[All]" allUniqueName="[OEP].[EPType].[All]" dimensionUniqueName="[OEP]" displayFolder="" count="2" memberValueDatatype="20" unbalanced="0">
      <fieldsUsage count="2">
        <fieldUsage x="-1"/>
        <fieldUsage x="4"/>
      </fieldsUsage>
    </cacheHierarchy>
    <cacheHierarchy uniqueName="[OEP].[EPCalc]" caption="EPCalc" attribute="1" defaultMemberUniqueName="[OEP].[EPCalc].[All]" allUniqueName="[OEP].[EPCalc].[All]" dimensionUniqueName="[OEP]" displayFolder="" count="2" memberValueDatatype="20" unbalanced="0">
      <fieldsUsage count="2">
        <fieldUsage x="-1"/>
        <fieldUsage x="3"/>
      </fieldsUsage>
    </cacheHierarchy>
    <cacheHierarchy uniqueName="[Measures].[__XL_Count OEP]" caption="__XL_Count OEP" measure="1" displayFolder="" measureGroup="OEP" count="0" hidden="1"/>
    <cacheHierarchy uniqueName="[Measures].[__XL_Count AEP]" caption="__XL_Count AEP" measure="1" displayFolder="" measureGroup="AEP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OEP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Loss]" caption="Max of Loss" measure="1" displayFolder="" measureGroup="OEP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Loss 2]" caption="Sum of Loss 2" measure="1" displayFolder="" measureGroup="AEP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Loss 2]" caption="Max of Loss 2" measure="1" displayFolder="" measureGroup="AEP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AEP" uniqueName="[AEP]" caption="AEP"/>
    <dimension measure="1" name="Measures" uniqueName="[Measures]" caption="Measures"/>
    <dimension name="OEP" uniqueName="[OEP]" caption="OEP"/>
  </dimensions>
  <measureGroups count="2">
    <measureGroup name="AEP" caption="AEP"/>
    <measureGroup name="OEP" caption="OEP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4350.622060069443" createdVersion="7" refreshedVersion="7" minRefreshableVersion="3" recordCount="100" xr:uid="{6226F30B-9A04-499F-86F7-2426C6BF2A79}">
  <cacheSource type="worksheet">
    <worksheetSource ref="F4:J104" sheet="EPT AEP TVAR"/>
  </cacheSource>
  <cacheFields count="5">
    <cacheField name="ReturnPeriod" numFmtId="0">
      <sharedItems containsSemiMixedTypes="0" containsString="0" containsNumber="1" minValue="1" maxValue="100" count="100">
        <n v="100"/>
        <n v="50"/>
        <n v="33.333333333333336"/>
        <n v="25"/>
        <n v="20"/>
        <n v="16.666666666666668"/>
        <n v="14.285714285714286"/>
        <n v="12.5"/>
        <n v="11.111111111111111"/>
        <n v="10"/>
        <n v="9.0909090909090917"/>
        <n v="8.3333333333333339"/>
        <n v="7.6923076923076925"/>
        <n v="7.1428571428571432"/>
        <n v="6.666666666666667"/>
        <n v="6.25"/>
        <n v="5.882352941176471"/>
        <n v="5.5555555555555554"/>
        <n v="5.2631578947368425"/>
        <n v="5"/>
        <n v="4.7619047619047619"/>
        <n v="4.5454545454545459"/>
        <n v="4.3478260869565215"/>
        <n v="4.166666666666667"/>
        <n v="4"/>
        <n v="3.8461538461538463"/>
        <n v="3.7037037037037037"/>
        <n v="3.5714285714285716"/>
        <n v="3.4482758620689653"/>
        <n v="3.3333333333333335"/>
        <n v="3.225806451612903"/>
        <n v="3.125"/>
        <n v="3.0303030303030303"/>
        <n v="2.9411764705882355"/>
        <n v="2.8571428571428572"/>
        <n v="2.7777777777777777"/>
        <n v="2.7027027027027026"/>
        <n v="2.6315789473684212"/>
        <n v="2.5641025641025643"/>
        <n v="2.5"/>
        <n v="2.4390243902439024"/>
        <n v="2.3809523809523809"/>
        <n v="2.3255813953488373"/>
        <n v="2.2727272727272729"/>
        <n v="2.2222222222222223"/>
        <n v="2.1739130434782608"/>
        <n v="2.1276595744680851"/>
        <n v="2.0833333333333335"/>
        <n v="2.0408163265306123"/>
        <n v="2"/>
        <n v="1.9607843137254901"/>
        <n v="1.9230769230769231"/>
        <n v="1.8867924528301887"/>
        <n v="1.8518518518518519"/>
        <n v="1.8181818181818181"/>
        <n v="1.7857142857142858"/>
        <n v="1.7543859649122806"/>
        <n v="1.7241379310344827"/>
        <n v="1.6949152542372881"/>
        <n v="1.6666666666666667"/>
        <n v="1.639344262295082"/>
        <n v="1.6129032258064515"/>
        <n v="1.5873015873015872"/>
        <n v="1.5625"/>
        <n v="1.5384615384615385"/>
        <n v="1.5151515151515151"/>
        <n v="1.4925373134328359"/>
        <n v="1.4705882352941178"/>
        <n v="1.4492753623188406"/>
        <n v="1.4285714285714286"/>
        <n v="1.408450704225352"/>
        <n v="1.3888888888888888"/>
        <n v="1.3698630136986301"/>
        <n v="1.3513513513513513"/>
        <n v="1.3333333333333333"/>
        <n v="1.3157894736842106"/>
        <n v="1.2987012987012987"/>
        <n v="1.2820512820512822"/>
        <n v="1.2658227848101267"/>
        <n v="1.25"/>
        <n v="1.2345679012345678"/>
        <n v="1.2195121951219512"/>
        <n v="1.2048192771084338"/>
        <n v="1.1904761904761905"/>
        <n v="1.1764705882352942"/>
        <n v="1.1627906976744187"/>
        <n v="1.1494252873563218"/>
        <n v="1.1363636363636365"/>
        <n v="1.1235955056179776"/>
        <n v="1.1111111111111112"/>
        <n v="1.098901098901099"/>
        <n v="1.0869565217391304"/>
        <n v="1.075268817204301"/>
        <n v="1.0638297872340425"/>
        <n v="1.0526315789473684"/>
        <n v="1.0416666666666667"/>
        <n v="1.0309278350515463"/>
        <n v="1.0204081632653061"/>
        <n v="1.0101010101010102"/>
        <n v="1"/>
      </sharedItems>
    </cacheField>
    <cacheField name="AEPLoss" numFmtId="3">
      <sharedItems containsSemiMixedTypes="0" containsString="0" containsNumber="1" minValue="0" maxValue="4683276.4139999999"/>
    </cacheField>
    <cacheField name="AEPLossEPType" numFmtId="3">
      <sharedItems containsSemiMixedTypes="0" containsString="0" containsNumber="1" containsInteger="1" minValue="3" maxValue="3"/>
    </cacheField>
    <cacheField name="Loss" numFmtId="3">
      <sharedItems containsSemiMixedTypes="0" containsString="0" containsNumber="1" minValue="292518.33901" maxValue="4683276.4139999999"/>
    </cacheField>
    <cacheField name="EPType" numFmtId="0">
      <sharedItems containsSemiMixedTypes="0" containsString="0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50.62633136574" backgroundQuery="1" createdVersion="7" refreshedVersion="7" minRefreshableVersion="3" recordCount="0" supportSubquery="1" supportAdvancedDrill="1" xr:uid="{2529BDD6-5F61-4168-8BBA-EFF15AFA16E5}">
  <cacheSource type="external" connectionId="1"/>
  <cacheFields count="6">
    <cacheField name="[OEP].[ReturnPeriod].[ReturnPeriod]" caption="ReturnPeriod" numFmtId="0" hierarchy="6" level="1">
      <sharedItems containsSemiMixedTypes="0" containsString="0" containsNumber="1" minValue="1" maxValue="100" count="100">
        <n v="1"/>
        <n v="1.0101010101010102"/>
        <n v="1.0204081632653061"/>
        <n v="1.0309278350515463"/>
        <n v="1.0416666666666667"/>
        <n v="1.0526315789473684"/>
        <n v="1.0638297872340425"/>
        <n v="1.075268817204301"/>
        <n v="1.0869565217391304"/>
        <n v="1.098901098901099"/>
        <n v="1.1111111111111112"/>
        <n v="1.1235955056179776"/>
        <n v="1.1363636363636365"/>
        <n v="1.1494252873563218"/>
        <n v="1.1627906976744187"/>
        <n v="1.1764705882352942"/>
        <n v="1.1904761904761905"/>
        <n v="1.2048192771084338"/>
        <n v="1.2195121951219512"/>
        <n v="1.2345679012345678"/>
        <n v="1.25"/>
        <n v="1.2658227848101267"/>
        <n v="1.2820512820512822"/>
        <n v="1.2987012987012987"/>
        <n v="1.3157894736842106"/>
        <n v="1.3333333333333333"/>
        <n v="1.3513513513513513"/>
        <n v="1.3698630136986301"/>
        <n v="1.3888888888888888"/>
        <n v="1.408450704225352"/>
        <n v="1.4285714285714286"/>
        <n v="1.4492753623188406"/>
        <n v="1.4705882352941178"/>
        <n v="1.4925373134328359"/>
        <n v="1.5151515151515151"/>
        <n v="1.5384615384615385"/>
        <n v="1.5625"/>
        <n v="1.5873015873015872"/>
        <n v="1.6129032258064515"/>
        <n v="1.639344262295082"/>
        <n v="1.6666666666666667"/>
        <n v="1.6949152542372881"/>
        <n v="1.7241379310344827"/>
        <n v="1.7543859649122806"/>
        <n v="1.7857142857142858"/>
        <n v="1.8181818181818181"/>
        <n v="1.8518518518518519"/>
        <n v="1.8867924528301887"/>
        <n v="1.9230769230769231"/>
        <n v="1.9607843137254901"/>
        <n v="2"/>
        <n v="2.0408163265306123"/>
        <n v="2.0833333333333335"/>
        <n v="2.1276595744680851"/>
        <n v="2.1739130434782608"/>
        <n v="2.2222222222222223"/>
        <n v="2.2727272727272729"/>
        <n v="2.3255813953488373"/>
        <n v="2.3809523809523809"/>
        <n v="2.4390243902439024"/>
        <n v="2.5"/>
        <n v="2.5641025641025643"/>
        <n v="2.6315789473684212"/>
        <n v="2.7027027027027026"/>
        <n v="2.7777777777777777"/>
        <n v="2.8571428571428572"/>
        <n v="2.9411764705882355"/>
        <n v="3.0303030303030303"/>
        <n v="3.125"/>
        <n v="3.225806451612903"/>
        <n v="3.3333333333333335"/>
        <n v="3.4482758620689653"/>
        <n v="3.5714285714285716"/>
        <n v="3.7037037037037037"/>
        <n v="3.8461538461538463"/>
        <n v="4"/>
        <n v="4.166666666666667"/>
        <n v="4.3478260869565215"/>
        <n v="4.5454545454545459"/>
        <n v="4.7619047619047619"/>
        <n v="5"/>
        <n v="5.2631578947368425"/>
        <n v="5.5555555555555554"/>
        <n v="5.882352941176471"/>
        <n v="6.25"/>
        <n v="6.666666666666667"/>
        <n v="7.1428571428571432"/>
        <n v="7.6923076923076925"/>
        <n v="8.3333333333333339"/>
        <n v="9.0909090909090917"/>
        <n v="10"/>
        <n v="11.111111111111111"/>
        <n v="12.5"/>
        <n v="14.285714285714286"/>
        <n v="16.666666666666668"/>
        <n v="20"/>
        <n v="25"/>
        <n v="33.333333333333336"/>
        <n v="50"/>
        <n v="100"/>
      </sharedItems>
    </cacheField>
    <cacheField name="[AEP].[SummaryId].[SummaryId]" caption="SummaryId" numFmtId="0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AEP].[SummaryId].&amp;[1]"/>
          </x15:cachedUniqueNames>
        </ext>
      </extLst>
    </cacheField>
    <cacheField name="[AEP].[ReturnPeriod].[ReturnPeriod]" caption="ReturnPeriod" numFmtId="0" hierarchy="1" level="1">
      <sharedItems containsSemiMixedTypes="0" containsString="0" containsNumber="1" minValue="1" maxValue="100" count="100">
        <n v="1"/>
        <n v="1.0101010101010102"/>
        <n v="1.0204081632653061"/>
        <n v="1.0309278350515463"/>
        <n v="1.0416666666666667"/>
        <n v="1.0526315789473684"/>
        <n v="1.0638297872340425"/>
        <n v="1.075268817204301"/>
        <n v="1.0869565217391304"/>
        <n v="1.098901098901099"/>
        <n v="1.1111111111111112"/>
        <n v="1.1235955056179776"/>
        <n v="1.1363636363636365"/>
        <n v="1.1494252873563218"/>
        <n v="1.1627906976744187"/>
        <n v="1.1764705882352942"/>
        <n v="1.1904761904761905"/>
        <n v="1.2048192771084338"/>
        <n v="1.2195121951219512"/>
        <n v="1.2345679012345678"/>
        <n v="1.25"/>
        <n v="1.2658227848101267"/>
        <n v="1.2820512820512822"/>
        <n v="1.2987012987012987"/>
        <n v="1.3157894736842106"/>
        <n v="1.3333333333333333"/>
        <n v="1.3513513513513513"/>
        <n v="1.3698630136986301"/>
        <n v="1.3888888888888888"/>
        <n v="1.408450704225352"/>
        <n v="1.4285714285714286"/>
        <n v="1.4492753623188406"/>
        <n v="1.4705882352941178"/>
        <n v="1.4925373134328359"/>
        <n v="1.5151515151515151"/>
        <n v="1.5384615384615385"/>
        <n v="1.5625"/>
        <n v="1.5873015873015872"/>
        <n v="1.6129032258064515"/>
        <n v="1.639344262295082"/>
        <n v="1.6666666666666667"/>
        <n v="1.6949152542372881"/>
        <n v="1.7241379310344827"/>
        <n v="1.7543859649122806"/>
        <n v="1.7857142857142858"/>
        <n v="1.8181818181818181"/>
        <n v="1.8518518518518519"/>
        <n v="1.8867924528301887"/>
        <n v="1.9230769230769231"/>
        <n v="1.9607843137254901"/>
        <n v="2"/>
        <n v="2.0408163265306123"/>
        <n v="2.0833333333333335"/>
        <n v="2.1276595744680851"/>
        <n v="2.1739130434782608"/>
        <n v="2.2222222222222223"/>
        <n v="2.2727272727272729"/>
        <n v="2.3255813953488373"/>
        <n v="2.3809523809523809"/>
        <n v="2.4390243902439024"/>
        <n v="2.5"/>
        <n v="2.5641025641025643"/>
        <n v="2.6315789473684212"/>
        <n v="2.7027027027027026"/>
        <n v="2.7777777777777777"/>
        <n v="2.8571428571428572"/>
        <n v="2.9411764705882355"/>
        <n v="3.0303030303030303"/>
        <n v="3.125"/>
        <n v="3.225806451612903"/>
        <n v="3.3333333333333335"/>
        <n v="3.4482758620689653"/>
        <n v="3.5714285714285716"/>
        <n v="3.7037037037037037"/>
        <n v="3.8461538461538463"/>
        <n v="4"/>
        <n v="4.166666666666667"/>
        <n v="4.3478260869565215"/>
        <n v="4.5454545454545459"/>
        <n v="4.7619047619047619"/>
        <n v="5"/>
        <n v="5.2631578947368425"/>
        <n v="5.5555555555555554"/>
        <n v="5.882352941176471"/>
        <n v="6.25"/>
        <n v="6.666666666666667"/>
        <n v="7.1428571428571432"/>
        <n v="7.6923076923076925"/>
        <n v="8.3333333333333339"/>
        <n v="9.0909090909090917"/>
        <n v="10"/>
        <n v="11.111111111111111"/>
        <n v="12.5"/>
        <n v="14.285714285714286"/>
        <n v="16.666666666666668"/>
        <n v="20"/>
        <n v="25"/>
        <n v="33.333333333333336"/>
        <n v="50"/>
        <n v="100"/>
      </sharedItems>
    </cacheField>
    <cacheField name="[AEP].[EPCalc].[EPCalc]" caption="EPCalc" numFmtId="0" hierarchy="4" level="1">
      <sharedItems containsSemiMixedTypes="0" containsString="0" containsNumber="1" containsInteger="1" minValue="4" maxValue="4" count="1">
        <n v="4"/>
      </sharedItems>
      <extLst>
        <ext xmlns:x15="http://schemas.microsoft.com/office/spreadsheetml/2010/11/main" uri="{4F2E5C28-24EA-4eb8-9CBF-B6C8F9C3D259}">
          <x15:cachedUniqueNames>
            <x15:cachedUniqueName index="0" name="[AEP].[EPCalc].&amp;[4]"/>
          </x15:cachedUniqueNames>
        </ext>
      </extLst>
    </cacheField>
    <cacheField name="[Measures].[Max of Loss 2]" caption="Max of Loss 2" numFmtId="0" hierarchy="16" level="32767"/>
    <cacheField name="[AEP].[EPType].[EPType]" caption="EPType" numFmtId="0" hierarchy="3" level="1">
      <sharedItems containsSemiMixedTypes="0" containsString="0" containsNumber="1" containsInteger="1" minValue="3" maxValue="3" count="1">
        <n v="3"/>
      </sharedItems>
      <extLst>
        <ext xmlns:x15="http://schemas.microsoft.com/office/spreadsheetml/2010/11/main" uri="{4F2E5C28-24EA-4eb8-9CBF-B6C8F9C3D259}">
          <x15:cachedUniqueNames>
            <x15:cachedUniqueName index="0" name="[AEP].[EPType].&amp;[3]"/>
          </x15:cachedUniqueNames>
        </ext>
      </extLst>
    </cacheField>
  </cacheFields>
  <cacheHierarchies count="17">
    <cacheHierarchy uniqueName="[AEP].[SummaryId]" caption="SummaryId" attribute="1" defaultMemberUniqueName="[AEP].[SummaryId].[All]" allUniqueName="[AEP].[SummaryId].[All]" dimensionUniqueName="[AEP]" displayFolder="" count="2" memberValueDatatype="20" unbalanced="0">
      <fieldsUsage count="2">
        <fieldUsage x="-1"/>
        <fieldUsage x="1"/>
      </fieldsUsage>
    </cacheHierarchy>
    <cacheHierarchy uniqueName="[AEP].[ReturnPeriod]" caption="ReturnPeriod" attribute="1" defaultMemberUniqueName="[AEP].[ReturnPeriod].[All]" allUniqueName="[AEP].[ReturnPeriod].[All]" dimensionUniqueName="[AEP]" displayFolder="" count="2" memberValueDatatype="5" unbalanced="0">
      <fieldsUsage count="2">
        <fieldUsage x="-1"/>
        <fieldUsage x="2"/>
      </fieldsUsage>
    </cacheHierarchy>
    <cacheHierarchy uniqueName="[AEP].[Loss]" caption="Loss" attribute="1" defaultMemberUniqueName="[AEP].[Loss].[All]" allUniqueName="[AEP].[Loss].[All]" dimensionUniqueName="[AEP]" displayFolder="" count="0" memberValueDatatype="5" unbalanced="0"/>
    <cacheHierarchy uniqueName="[AEP].[EPType]" caption="EPType" attribute="1" defaultMemberUniqueName="[AEP].[EPType].[All]" allUniqueName="[AEP].[EPType].[All]" dimensionUniqueName="[AEP]" displayFolder="" count="2" memberValueDatatype="20" unbalanced="0">
      <fieldsUsage count="2">
        <fieldUsage x="-1"/>
        <fieldUsage x="5"/>
      </fieldsUsage>
    </cacheHierarchy>
    <cacheHierarchy uniqueName="[AEP].[EPCalc]" caption="EPCalc" attribute="1" defaultMemberUniqueName="[AEP].[EPCalc].[All]" allUniqueName="[AEP].[EPCalc].[All]" dimensionUniqueName="[AEP]" displayFolder="" count="2" memberValueDatatype="20" unbalanced="0">
      <fieldsUsage count="2">
        <fieldUsage x="-1"/>
        <fieldUsage x="3"/>
      </fieldsUsage>
    </cacheHierarchy>
    <cacheHierarchy uniqueName="[OEP].[SummaryId]" caption="SummaryId" attribute="1" defaultMemberUniqueName="[OEP].[SummaryId].[All]" allUniqueName="[OEP].[SummaryId].[All]" dimensionUniqueName="[OEP]" displayFolder="" count="0" memberValueDatatype="20" unbalanced="0"/>
    <cacheHierarchy uniqueName="[OEP].[ReturnPeriod]" caption="ReturnPeriod" attribute="1" defaultMemberUniqueName="[OEP].[ReturnPeriod].[All]" allUniqueName="[OEP].[ReturnPeriod].[All]" dimensionUniqueName="[OEP]" displayFolder="" count="2" memberValueDatatype="5" unbalanced="0">
      <fieldsUsage count="2">
        <fieldUsage x="-1"/>
        <fieldUsage x="0"/>
      </fieldsUsage>
    </cacheHierarchy>
    <cacheHierarchy uniqueName="[OEP].[Loss]" caption="Loss" attribute="1" defaultMemberUniqueName="[OEP].[Loss].[All]" allUniqueName="[OEP].[Loss].[All]" dimensionUniqueName="[OEP]" displayFolder="" count="0" memberValueDatatype="5" unbalanced="0"/>
    <cacheHierarchy uniqueName="[OEP].[EPType]" caption="EPType" attribute="1" defaultMemberUniqueName="[OEP].[EPType].[All]" allUniqueName="[OEP].[EPType].[All]" dimensionUniqueName="[OEP]" displayFolder="" count="0" memberValueDatatype="20" unbalanced="0"/>
    <cacheHierarchy uniqueName="[OEP].[EPCalc]" caption="EPCalc" attribute="1" defaultMemberUniqueName="[OEP].[EPCalc].[All]" allUniqueName="[OEP].[EPCalc].[All]" dimensionUniqueName="[OEP]" displayFolder="" count="0" memberValueDatatype="20" unbalanced="0"/>
    <cacheHierarchy uniqueName="[Measures].[__XL_Count OEP]" caption="__XL_Count OEP" measure="1" displayFolder="" measureGroup="OEP" count="0" hidden="1"/>
    <cacheHierarchy uniqueName="[Measures].[__XL_Count AEP]" caption="__XL_Count AEP" measure="1" displayFolder="" measureGroup="AEP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OEP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Loss]" caption="Max of Loss" measure="1" displayFolder="" measureGroup="OEP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Loss 2]" caption="Sum of Loss 2" measure="1" displayFolder="" measureGroup="AEP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Loss 2]" caption="Max of Loss 2" measure="1" displayFolder="" measureGroup="AEP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AEP" uniqueName="[AEP]" caption="AEP"/>
    <dimension measure="1" name="Measures" uniqueName="[Measures]" caption="Measures"/>
    <dimension name="OEP" uniqueName="[OEP]" caption="OEP"/>
  </dimensions>
  <measureGroups count="2">
    <measureGroup name="AEP" caption="AEP"/>
    <measureGroup name="OEP" caption="OEP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3400000"/>
    <x v="0"/>
    <n v="3400000"/>
    <x v="0"/>
  </r>
  <r>
    <x v="1"/>
    <n v="3400000"/>
    <x v="0"/>
    <n v="3400000"/>
    <x v="0"/>
  </r>
  <r>
    <x v="2"/>
    <n v="2033857.652"/>
    <x v="0"/>
    <n v="2944619.2173333336"/>
    <x v="0"/>
  </r>
  <r>
    <x v="3"/>
    <n v="1837870.1379999998"/>
    <x v="0"/>
    <n v="2667931.9475000002"/>
    <x v="0"/>
  </r>
  <r>
    <x v="4"/>
    <n v="1482930.9269999999"/>
    <x v="0"/>
    <n v="2430931.7434"/>
    <x v="0"/>
  </r>
  <r>
    <x v="5"/>
    <n v="1315974.057"/>
    <x v="0"/>
    <n v="2245105.4623333332"/>
    <x v="0"/>
  </r>
  <r>
    <x v="6"/>
    <n v="1302487.3199999998"/>
    <x v="0"/>
    <n v="2110445.7277142857"/>
    <x v="0"/>
  </r>
  <r>
    <x v="7"/>
    <n v="741018.62699999998"/>
    <x v="0"/>
    <n v="1939267.3401250001"/>
    <x v="0"/>
  </r>
  <r>
    <x v="8"/>
    <n v="691608.80300000007"/>
    <x v="0"/>
    <n v="1800638.6137777779"/>
    <x v="0"/>
  </r>
  <r>
    <x v="9"/>
    <n v="636477.07799999998"/>
    <x v="0"/>
    <n v="1684222.4602000001"/>
    <x v="0"/>
  </r>
  <r>
    <x v="10"/>
    <n v="576540.33899999992"/>
    <x v="0"/>
    <n v="1583524.0855454549"/>
    <x v="0"/>
  </r>
  <r>
    <x v="11"/>
    <n v="574520.34100000001"/>
    <x v="0"/>
    <n v="1499440.4401666671"/>
    <x v="0"/>
  </r>
  <r>
    <x v="12"/>
    <n v="537295.08100000001"/>
    <x v="0"/>
    <n v="1425429.2586923081"/>
    <x v="0"/>
  </r>
  <r>
    <x v="13"/>
    <n v="503950.45400000003"/>
    <x v="0"/>
    <n v="1359609.344071429"/>
    <x v="0"/>
  </r>
  <r>
    <x v="14"/>
    <n v="459853.53099999996"/>
    <x v="0"/>
    <n v="1299625.6232000003"/>
    <x v="0"/>
  </r>
  <r>
    <x v="15"/>
    <n v="453172.45700000005"/>
    <x v="0"/>
    <n v="1246722.3003125002"/>
    <x v="0"/>
  </r>
  <r>
    <x v="16"/>
    <n v="449244.13499999995"/>
    <x v="0"/>
    <n v="1199811.8200000003"/>
    <x v="0"/>
  </r>
  <r>
    <x v="17"/>
    <n v="428788.62800000003"/>
    <x v="0"/>
    <n v="1156977.1982222225"/>
    <x v="0"/>
  </r>
  <r>
    <x v="18"/>
    <n v="425814.91600000003"/>
    <x v="0"/>
    <n v="1118494.9728421054"/>
    <x v="0"/>
  </r>
  <r>
    <x v="19"/>
    <n v="387422.87300000002"/>
    <x v="0"/>
    <n v="1081941.3678500003"/>
    <x v="0"/>
  </r>
  <r>
    <x v="20"/>
    <n v="383888.26199999999"/>
    <x v="0"/>
    <n v="1048700.743761905"/>
    <x v="0"/>
  </r>
  <r>
    <x v="21"/>
    <n v="366079.69700000004"/>
    <x v="0"/>
    <n v="1017672.5143636365"/>
    <x v="0"/>
  </r>
  <r>
    <x v="22"/>
    <n v="346341.70199999999"/>
    <x v="0"/>
    <n v="988484.21817391319"/>
    <x v="0"/>
  </r>
  <r>
    <x v="23"/>
    <n v="330916.44500000001"/>
    <x v="0"/>
    <n v="961085.56095833343"/>
    <x v="0"/>
  </r>
  <r>
    <x v="24"/>
    <n v="330083.30800000002"/>
    <x v="0"/>
    <n v="935845.47084000008"/>
    <x v="0"/>
  </r>
  <r>
    <x v="25"/>
    <n v="325401.45299999998"/>
    <x v="0"/>
    <n v="912366.85476923094"/>
    <x v="0"/>
  </r>
  <r>
    <x v="26"/>
    <n v="318964.70699999999"/>
    <x v="0"/>
    <n v="890388.99744444445"/>
    <x v="0"/>
  </r>
  <r>
    <x v="27"/>
    <n v="306812.94"/>
    <x v="0"/>
    <n v="869546.99539285724"/>
    <x v="0"/>
  </r>
  <r>
    <x v="28"/>
    <n v="305911.603"/>
    <x v="0"/>
    <n v="850111.2922068967"/>
    <x v="0"/>
  </r>
  <r>
    <x v="29"/>
    <n v="280447.27299999999"/>
    <x v="0"/>
    <n v="831122.49156666675"/>
    <x v="0"/>
  </r>
  <r>
    <x v="30"/>
    <n v="275289.70899999997"/>
    <x v="0"/>
    <n v="813192.40180645161"/>
    <x v="0"/>
  </r>
  <r>
    <x v="31"/>
    <n v="268296.89199999999"/>
    <x v="0"/>
    <n v="796164.41712500004"/>
    <x v="0"/>
  </r>
  <r>
    <x v="32"/>
    <n v="263187.52500000002"/>
    <x v="0"/>
    <n v="780013.60221212124"/>
    <x v="0"/>
  </r>
  <r>
    <x v="33"/>
    <n v="253570.035"/>
    <x v="0"/>
    <n v="764529.96788235288"/>
    <x v="0"/>
  </r>
  <r>
    <x v="34"/>
    <n v="178567.16"/>
    <x v="0"/>
    <n v="747788.17337142862"/>
    <x v="0"/>
  </r>
  <r>
    <x v="35"/>
    <n v="0"/>
    <x v="0"/>
    <n v="727016.27966666664"/>
    <x v="0"/>
  </r>
  <r>
    <x v="36"/>
    <n v="0"/>
    <x v="0"/>
    <n v="707367.19102702697"/>
    <x v="0"/>
  </r>
  <r>
    <x v="37"/>
    <n v="0"/>
    <x v="0"/>
    <n v="688752.26494736841"/>
    <x v="0"/>
  </r>
  <r>
    <x v="38"/>
    <n v="0"/>
    <x v="0"/>
    <n v="671091.95046153851"/>
    <x v="0"/>
  </r>
  <r>
    <x v="39"/>
    <n v="0"/>
    <x v="0"/>
    <n v="654314.65170000005"/>
    <x v="0"/>
  </r>
  <r>
    <x v="40"/>
    <n v="0"/>
    <x v="0"/>
    <n v="638355.75775609759"/>
    <x v="0"/>
  </r>
  <r>
    <x v="41"/>
    <n v="0"/>
    <x v="0"/>
    <n v="623156.81114285719"/>
    <x v="0"/>
  </r>
  <r>
    <x v="42"/>
    <n v="0"/>
    <x v="0"/>
    <n v="608664.79227906978"/>
    <x v="0"/>
  </r>
  <r>
    <x v="43"/>
    <n v="0"/>
    <x v="0"/>
    <n v="594831.50154545449"/>
    <x v="0"/>
  </r>
  <r>
    <x v="44"/>
    <n v="0"/>
    <x v="0"/>
    <n v="581613.02373333334"/>
    <x v="0"/>
  </r>
  <r>
    <x v="45"/>
    <n v="0"/>
    <x v="0"/>
    <n v="568969.26234782604"/>
    <x v="0"/>
  </r>
  <r>
    <x v="46"/>
    <n v="0"/>
    <x v="0"/>
    <n v="556863.53336170211"/>
    <x v="0"/>
  </r>
  <r>
    <x v="47"/>
    <n v="0"/>
    <x v="0"/>
    <n v="545262.20975000004"/>
    <x v="0"/>
  </r>
  <r>
    <x v="48"/>
    <n v="0"/>
    <x v="0"/>
    <n v="534134.40955102036"/>
    <x v="0"/>
  </r>
  <r>
    <x v="49"/>
    <n v="0"/>
    <x v="0"/>
    <n v="523451.72136000003"/>
    <x v="0"/>
  </r>
  <r>
    <x v="50"/>
    <n v="0"/>
    <x v="0"/>
    <n v="513187.96211764705"/>
    <x v="0"/>
  </r>
  <r>
    <x v="51"/>
    <n v="0"/>
    <x v="0"/>
    <n v="503318.96284615382"/>
    <x v="0"/>
  </r>
  <r>
    <x v="52"/>
    <n v="0"/>
    <x v="0"/>
    <n v="493822.37864150945"/>
    <x v="0"/>
  </r>
  <r>
    <x v="53"/>
    <n v="0"/>
    <x v="0"/>
    <n v="484677.51977777778"/>
    <x v="0"/>
  </r>
  <r>
    <x v="54"/>
    <n v="0"/>
    <x v="0"/>
    <n v="475865.20123636362"/>
    <x v="0"/>
  </r>
  <r>
    <x v="55"/>
    <n v="0"/>
    <x v="0"/>
    <n v="467367.60835714283"/>
    <x v="0"/>
  </r>
  <r>
    <x v="56"/>
    <n v="0"/>
    <x v="0"/>
    <n v="459168.17663157894"/>
    <x v="0"/>
  </r>
  <r>
    <x v="57"/>
    <n v="0"/>
    <x v="0"/>
    <n v="451251.48393103445"/>
    <x v="0"/>
  </r>
  <r>
    <x v="58"/>
    <n v="0"/>
    <x v="0"/>
    <n v="443603.15369491524"/>
    <x v="0"/>
  </r>
  <r>
    <x v="59"/>
    <n v="0"/>
    <x v="0"/>
    <n v="436209.76779999997"/>
    <x v="0"/>
  </r>
  <r>
    <x v="60"/>
    <n v="0"/>
    <x v="0"/>
    <n v="429058.788"/>
    <x v="0"/>
  </r>
  <r>
    <x v="61"/>
    <n v="0"/>
    <x v="0"/>
    <n v="422138.48496774194"/>
    <x v="0"/>
  </r>
  <r>
    <x v="62"/>
    <n v="0"/>
    <x v="0"/>
    <n v="415437.8740952381"/>
    <x v="0"/>
  </r>
  <r>
    <x v="63"/>
    <n v="0"/>
    <x v="0"/>
    <n v="408946.6573125"/>
    <x v="0"/>
  </r>
  <r>
    <x v="64"/>
    <n v="0"/>
    <x v="0"/>
    <n v="402655.17027692311"/>
    <x v="0"/>
  </r>
  <r>
    <x v="65"/>
    <n v="0"/>
    <x v="0"/>
    <n v="396554.33436363639"/>
    <x v="0"/>
  </r>
  <r>
    <x v="66"/>
    <n v="0"/>
    <x v="0"/>
    <n v="390635.61295522389"/>
    <x v="0"/>
  </r>
  <r>
    <x v="67"/>
    <n v="0"/>
    <x v="0"/>
    <n v="384890.97158823529"/>
    <x v="0"/>
  </r>
  <r>
    <x v="68"/>
    <n v="0"/>
    <x v="0"/>
    <n v="379312.84156521742"/>
    <x v="0"/>
  </r>
  <r>
    <x v="69"/>
    <n v="0"/>
    <x v="0"/>
    <n v="373894.08668571431"/>
    <x v="0"/>
  </r>
  <r>
    <x v="70"/>
    <n v="0"/>
    <x v="0"/>
    <n v="368627.97278873238"/>
    <x v="0"/>
  </r>
  <r>
    <x v="71"/>
    <n v="0"/>
    <x v="0"/>
    <n v="363508.13983333332"/>
    <x v="0"/>
  </r>
  <r>
    <x v="72"/>
    <n v="0"/>
    <x v="0"/>
    <n v="358528.57627397258"/>
    <x v="0"/>
  </r>
  <r>
    <x v="73"/>
    <n v="0"/>
    <x v="0"/>
    <n v="353683.59551351349"/>
    <x v="0"/>
  </r>
  <r>
    <x v="74"/>
    <n v="0"/>
    <x v="0"/>
    <n v="348967.81423999998"/>
    <x v="0"/>
  </r>
  <r>
    <x v="75"/>
    <n v="0"/>
    <x v="0"/>
    <n v="344376.13247368421"/>
    <x v="0"/>
  </r>
  <r>
    <x v="76"/>
    <n v="0"/>
    <x v="0"/>
    <n v="339903.71516883117"/>
    <x v="0"/>
  </r>
  <r>
    <x v="77"/>
    <n v="0"/>
    <x v="0"/>
    <n v="335545.97523076925"/>
    <x v="0"/>
  </r>
  <r>
    <x v="78"/>
    <n v="0"/>
    <x v="0"/>
    <n v="331298.55782278482"/>
    <x v="0"/>
  </r>
  <r>
    <x v="79"/>
    <n v="0"/>
    <x v="0"/>
    <n v="327157.32585000002"/>
    <x v="0"/>
  </r>
  <r>
    <x v="80"/>
    <n v="0"/>
    <x v="0"/>
    <n v="323118.34651851852"/>
    <x v="0"/>
  </r>
  <r>
    <x v="81"/>
    <n v="0"/>
    <x v="0"/>
    <n v="319177.8788780488"/>
    <x v="0"/>
  </r>
  <r>
    <x v="82"/>
    <n v="0"/>
    <x v="0"/>
    <n v="315332.36226506025"/>
    <x v="0"/>
  </r>
  <r>
    <x v="83"/>
    <n v="0"/>
    <x v="0"/>
    <n v="311578.40557142859"/>
    <x v="0"/>
  </r>
  <r>
    <x v="84"/>
    <n v="0"/>
    <x v="0"/>
    <n v="307912.77727058821"/>
    <x v="0"/>
  </r>
  <r>
    <x v="85"/>
    <n v="0"/>
    <x v="0"/>
    <n v="304332.39613953489"/>
    <x v="0"/>
  </r>
  <r>
    <x v="86"/>
    <n v="0"/>
    <x v="0"/>
    <n v="300834.32262068964"/>
    <x v="0"/>
  </r>
  <r>
    <x v="87"/>
    <n v="0"/>
    <x v="0"/>
    <n v="297415.75077272725"/>
    <x v="0"/>
  </r>
  <r>
    <x v="88"/>
    <n v="0"/>
    <x v="0"/>
    <n v="294074.00076404493"/>
    <x v="0"/>
  </r>
  <r>
    <x v="89"/>
    <n v="0"/>
    <x v="0"/>
    <n v="290806.51186666667"/>
    <x v="0"/>
  </r>
  <r>
    <x v="90"/>
    <n v="0"/>
    <x v="0"/>
    <n v="287610.83591208793"/>
    <x v="0"/>
  </r>
  <r>
    <x v="91"/>
    <n v="0"/>
    <x v="0"/>
    <n v="284484.63117391302"/>
    <x v="0"/>
  </r>
  <r>
    <x v="92"/>
    <n v="0"/>
    <x v="0"/>
    <n v="281425.65664516127"/>
    <x v="0"/>
  </r>
  <r>
    <x v="93"/>
    <n v="0"/>
    <x v="0"/>
    <n v="278431.76668085105"/>
    <x v="0"/>
  </r>
  <r>
    <x v="94"/>
    <n v="0"/>
    <x v="0"/>
    <n v="275500.90597894735"/>
    <x v="0"/>
  </r>
  <r>
    <x v="95"/>
    <n v="0"/>
    <x v="0"/>
    <n v="272631.10487500002"/>
    <x v="0"/>
  </r>
  <r>
    <x v="96"/>
    <n v="0"/>
    <x v="0"/>
    <n v="269820.47492783505"/>
    <x v="0"/>
  </r>
  <r>
    <x v="97"/>
    <n v="0"/>
    <x v="0"/>
    <n v="267067.20477551018"/>
    <x v="0"/>
  </r>
  <r>
    <x v="98"/>
    <n v="0"/>
    <x v="0"/>
    <n v="264369.55624242424"/>
    <x v="0"/>
  </r>
  <r>
    <x v="99"/>
    <n v="0"/>
    <x v="0"/>
    <n v="261725.8606800000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4683276.4139999999"/>
    <n v="3"/>
    <n v="4683276.4139999999"/>
    <n v="4"/>
  </r>
  <r>
    <x v="1"/>
    <n v="3750437.2439999999"/>
    <n v="3"/>
    <n v="4216856.8289999999"/>
    <n v="4"/>
  </r>
  <r>
    <x v="2"/>
    <n v="2172771.2089999998"/>
    <n v="3"/>
    <n v="3535494.9556666664"/>
    <n v="4"/>
  </r>
  <r>
    <x v="3"/>
    <n v="2033857.652"/>
    <n v="3"/>
    <n v="3160085.6297499998"/>
    <n v="4"/>
  </r>
  <r>
    <x v="4"/>
    <n v="1482930.9269999999"/>
    <n v="3"/>
    <n v="2824654.6891999999"/>
    <n v="4"/>
  </r>
  <r>
    <x v="5"/>
    <n v="1315974.057"/>
    <n v="3"/>
    <n v="2573207.9171666666"/>
    <n v="4"/>
  </r>
  <r>
    <x v="6"/>
    <n v="1302487.3199999998"/>
    <n v="3"/>
    <n v="2391676.4032857143"/>
    <n v="4"/>
  </r>
  <r>
    <x v="7"/>
    <n v="1061968.929"/>
    <n v="3"/>
    <n v="2225462.969"/>
    <n v="4"/>
  </r>
  <r>
    <x v="8"/>
    <n v="836952.054"/>
    <n v="3"/>
    <n v="2071183.9784444447"/>
    <n v="4"/>
  </r>
  <r>
    <x v="9"/>
    <n v="766757.61"/>
    <n v="3"/>
    <n v="1940741.3416000002"/>
    <n v="4"/>
  </r>
  <r>
    <x v="10"/>
    <n v="741018.62699999998"/>
    <n v="3"/>
    <n v="1831675.6402727275"/>
    <n v="4"/>
  </r>
  <r>
    <x v="11"/>
    <n v="636477.07799999998"/>
    <n v="3"/>
    <n v="1732075.7600833336"/>
    <n v="4"/>
  </r>
  <r>
    <x v="12"/>
    <n v="624109.64299999992"/>
    <n v="3"/>
    <n v="1646847.5972307695"/>
    <n v="4"/>
  </r>
  <r>
    <x v="13"/>
    <n v="576540.33899999992"/>
    <n v="3"/>
    <n v="1570397.0787857145"/>
    <n v="4"/>
  </r>
  <r>
    <x v="14"/>
    <n v="537295.08100000001"/>
    <n v="3"/>
    <n v="1501523.612266667"/>
    <n v="4"/>
  </r>
  <r>
    <x v="15"/>
    <n v="503950.45400000003"/>
    <n v="3"/>
    <n v="1439175.2898750002"/>
    <n v="4"/>
  </r>
  <r>
    <x v="16"/>
    <n v="449244.13499999995"/>
    <n v="3"/>
    <n v="1380944.0454705886"/>
    <n v="4"/>
  </r>
  <r>
    <x v="17"/>
    <n v="428788.62800000003"/>
    <n v="3"/>
    <n v="1328046.522277778"/>
    <n v="4"/>
  </r>
  <r>
    <x v="18"/>
    <n v="425814.91600000003"/>
    <n v="3"/>
    <n v="1280560.6482631583"/>
    <n v="4"/>
  </r>
  <r>
    <x v="19"/>
    <n v="387422.87300000002"/>
    <n v="3"/>
    <n v="1235903.7595000002"/>
    <n v="4"/>
  </r>
  <r>
    <x v="20"/>
    <n v="383888.26199999999"/>
    <n v="3"/>
    <n v="1195331.5929523811"/>
    <n v="4"/>
  </r>
  <r>
    <x v="21"/>
    <n v="366079.69700000004"/>
    <n v="3"/>
    <n v="1157638.3249545456"/>
    <n v="4"/>
  </r>
  <r>
    <x v="22"/>
    <n v="346341.70199999999"/>
    <n v="3"/>
    <n v="1122364.5587391306"/>
    <n v="4"/>
  </r>
  <r>
    <x v="23"/>
    <n v="330916.44500000001"/>
    <n v="3"/>
    <n v="1089387.5540000002"/>
    <n v="4"/>
  </r>
  <r>
    <x v="24"/>
    <n v="330083.30800000002"/>
    <n v="3"/>
    <n v="1059015.3841600001"/>
    <n v="4"/>
  </r>
  <r>
    <x v="25"/>
    <n v="325401.45299999998"/>
    <n v="3"/>
    <n v="1030799.4637307693"/>
    <n v="4"/>
  </r>
  <r>
    <x v="26"/>
    <n v="318964.70699999999"/>
    <n v="3"/>
    <n v="1004435.2134814815"/>
    <n v="4"/>
  </r>
  <r>
    <x v="27"/>
    <n v="306812.94"/>
    <n v="3"/>
    <n v="979520.13228571438"/>
    <n v="4"/>
  </r>
  <r>
    <x v="28"/>
    <n v="305911.603"/>
    <n v="3"/>
    <n v="956292.25196551741"/>
    <n v="4"/>
  </r>
  <r>
    <x v="29"/>
    <n v="280447.27299999999"/>
    <n v="3"/>
    <n v="933764.08600000001"/>
    <n v="4"/>
  </r>
  <r>
    <x v="30"/>
    <n v="275289.70899999997"/>
    <n v="3"/>
    <n v="912522.97706451616"/>
    <n v="4"/>
  </r>
  <r>
    <x v="31"/>
    <n v="268296.89199999999"/>
    <n v="3"/>
    <n v="892390.91190625005"/>
    <n v="4"/>
  </r>
  <r>
    <x v="32"/>
    <n v="263187.52500000002"/>
    <n v="3"/>
    <n v="873324.1426060606"/>
    <n v="4"/>
  </r>
  <r>
    <x v="33"/>
    <n v="253570.035"/>
    <n v="3"/>
    <n v="855096.08061764704"/>
    <n v="4"/>
  </r>
  <r>
    <x v="34"/>
    <n v="178567.16"/>
    <n v="3"/>
    <n v="835766.68288571434"/>
    <n v="4"/>
  </r>
  <r>
    <x v="35"/>
    <n v="0"/>
    <n v="3"/>
    <n v="812550.94169444451"/>
    <n v="4"/>
  </r>
  <r>
    <x v="36"/>
    <n v="0"/>
    <n v="3"/>
    <n v="790590.10543243249"/>
    <n v="4"/>
  </r>
  <r>
    <x v="37"/>
    <n v="0"/>
    <n v="3"/>
    <n v="769785.10265789472"/>
    <n v="4"/>
  </r>
  <r>
    <x v="38"/>
    <n v="0"/>
    <n v="3"/>
    <n v="750047.02310256416"/>
    <n v="4"/>
  </r>
  <r>
    <x v="39"/>
    <n v="0"/>
    <n v="3"/>
    <n v="731295.84752499999"/>
    <n v="4"/>
  </r>
  <r>
    <x v="40"/>
    <n v="0"/>
    <n v="3"/>
    <n v="713459.36343902443"/>
    <n v="4"/>
  </r>
  <r>
    <x v="41"/>
    <n v="0"/>
    <n v="3"/>
    <n v="696472.23573809525"/>
    <n v="4"/>
  </r>
  <r>
    <x v="42"/>
    <n v="0"/>
    <n v="3"/>
    <n v="680275.20700000005"/>
    <n v="4"/>
  </r>
  <r>
    <x v="43"/>
    <n v="0"/>
    <n v="3"/>
    <n v="664814.40684090916"/>
    <n v="4"/>
  </r>
  <r>
    <x v="44"/>
    <n v="0"/>
    <n v="3"/>
    <n v="650040.75335555559"/>
    <n v="4"/>
  </r>
  <r>
    <x v="45"/>
    <n v="0"/>
    <n v="3"/>
    <n v="635909.43263043475"/>
    <n v="4"/>
  </r>
  <r>
    <x v="46"/>
    <n v="0"/>
    <n v="3"/>
    <n v="622379.44470212772"/>
    <n v="4"/>
  </r>
  <r>
    <x v="47"/>
    <n v="0"/>
    <n v="3"/>
    <n v="609413.20627083338"/>
    <n v="4"/>
  </r>
  <r>
    <x v="48"/>
    <n v="0"/>
    <n v="3"/>
    <n v="596976.2020612245"/>
    <n v="4"/>
  </r>
  <r>
    <x v="49"/>
    <n v="0"/>
    <n v="3"/>
    <n v="585036.67801999999"/>
    <n v="4"/>
  </r>
  <r>
    <x v="50"/>
    <n v="0"/>
    <n v="3"/>
    <n v="573565.37060784316"/>
    <n v="4"/>
  </r>
  <r>
    <x v="51"/>
    <n v="0"/>
    <n v="3"/>
    <n v="562535.26732692309"/>
    <n v="4"/>
  </r>
  <r>
    <x v="52"/>
    <n v="0"/>
    <n v="3"/>
    <n v="551921.39435849059"/>
    <n v="4"/>
  </r>
  <r>
    <x v="53"/>
    <n v="0"/>
    <n v="3"/>
    <n v="541700.62779629626"/>
    <n v="4"/>
  </r>
  <r>
    <x v="54"/>
    <n v="0"/>
    <n v="3"/>
    <n v="531851.52547272725"/>
    <n v="4"/>
  </r>
  <r>
    <x v="55"/>
    <n v="0"/>
    <n v="3"/>
    <n v="522354.17680357146"/>
    <n v="4"/>
  </r>
  <r>
    <x v="56"/>
    <n v="0"/>
    <n v="3"/>
    <n v="513190.0684385965"/>
    <n v="4"/>
  </r>
  <r>
    <x v="57"/>
    <n v="0"/>
    <n v="3"/>
    <n v="504341.96381034481"/>
    <n v="4"/>
  </r>
  <r>
    <x v="58"/>
    <n v="0"/>
    <n v="3"/>
    <n v="495793.79493220343"/>
    <n v="4"/>
  </r>
  <r>
    <x v="59"/>
    <n v="0"/>
    <n v="3"/>
    <n v="487530.56501666666"/>
    <n v="4"/>
  </r>
  <r>
    <x v="60"/>
    <n v="0"/>
    <n v="3"/>
    <n v="479538.26067213115"/>
    <n v="4"/>
  </r>
  <r>
    <x v="61"/>
    <n v="0"/>
    <n v="3"/>
    <n v="471803.77259677422"/>
    <n v="4"/>
  </r>
  <r>
    <x v="62"/>
    <n v="0"/>
    <n v="3"/>
    <n v="464314.82382539683"/>
    <n v="4"/>
  </r>
  <r>
    <x v="63"/>
    <n v="0"/>
    <n v="3"/>
    <n v="457059.90470312501"/>
    <n v="4"/>
  </r>
  <r>
    <x v="64"/>
    <n v="0"/>
    <n v="3"/>
    <n v="450028.21386153845"/>
    <n v="4"/>
  </r>
  <r>
    <x v="65"/>
    <n v="0"/>
    <n v="3"/>
    <n v="443209.60456060607"/>
    <n v="4"/>
  </r>
  <r>
    <x v="66"/>
    <n v="0"/>
    <n v="3"/>
    <n v="436594.53583582089"/>
    <n v="4"/>
  </r>
  <r>
    <x v="67"/>
    <n v="0"/>
    <n v="3"/>
    <n v="430174.02795588237"/>
    <n v="4"/>
  </r>
  <r>
    <x v="68"/>
    <n v="0"/>
    <n v="3"/>
    <n v="423939.62175362319"/>
    <n v="4"/>
  </r>
  <r>
    <x v="69"/>
    <n v="0"/>
    <n v="3"/>
    <n v="417883.34144285717"/>
    <n v="4"/>
  </r>
  <r>
    <x v="70"/>
    <n v="0"/>
    <n v="3"/>
    <n v="411997.66057746479"/>
    <n v="4"/>
  </r>
  <r>
    <x v="71"/>
    <n v="0"/>
    <n v="3"/>
    <n v="406275.47084722226"/>
    <n v="4"/>
  </r>
  <r>
    <x v="72"/>
    <n v="0"/>
    <n v="3"/>
    <n v="400710.05343835615"/>
    <n v="4"/>
  </r>
  <r>
    <x v="73"/>
    <n v="0"/>
    <n v="3"/>
    <n v="395295.05271621625"/>
    <n v="4"/>
  </r>
  <r>
    <x v="74"/>
    <n v="0"/>
    <n v="3"/>
    <n v="390024.45201333333"/>
    <n v="4"/>
  </r>
  <r>
    <x v="75"/>
    <n v="0"/>
    <n v="3"/>
    <n v="384892.55132894736"/>
    <n v="4"/>
  </r>
  <r>
    <x v="76"/>
    <n v="0"/>
    <n v="3"/>
    <n v="379893.94676623377"/>
    <n v="4"/>
  </r>
  <r>
    <x v="77"/>
    <n v="0"/>
    <n v="3"/>
    <n v="375023.51155128208"/>
    <n v="4"/>
  </r>
  <r>
    <x v="78"/>
    <n v="0"/>
    <n v="3"/>
    <n v="370276.3784936709"/>
    <n v="4"/>
  </r>
  <r>
    <x v="79"/>
    <n v="0"/>
    <n v="3"/>
    <n v="365647.9237625"/>
    <n v="4"/>
  </r>
  <r>
    <x v="80"/>
    <n v="0"/>
    <n v="3"/>
    <n v="361133.75186419755"/>
    <n v="4"/>
  </r>
  <r>
    <x v="81"/>
    <n v="0"/>
    <n v="3"/>
    <n v="356729.68171951221"/>
    <n v="4"/>
  </r>
  <r>
    <x v="82"/>
    <n v="0"/>
    <n v="3"/>
    <n v="352431.73374698794"/>
    <n v="4"/>
  </r>
  <r>
    <x v="83"/>
    <n v="0"/>
    <n v="3"/>
    <n v="348236.11786904762"/>
    <n v="4"/>
  </r>
  <r>
    <x v="84"/>
    <n v="0"/>
    <n v="3"/>
    <n v="344139.22236470587"/>
    <n v="4"/>
  </r>
  <r>
    <x v="85"/>
    <n v="0"/>
    <n v="3"/>
    <n v="340137.60350000003"/>
    <n v="4"/>
  </r>
  <r>
    <x v="86"/>
    <n v="0"/>
    <n v="3"/>
    <n v="336227.97587356321"/>
    <n v="4"/>
  </r>
  <r>
    <x v="87"/>
    <n v="0"/>
    <n v="3"/>
    <n v="332407.20342045458"/>
    <n v="4"/>
  </r>
  <r>
    <x v="88"/>
    <n v="0"/>
    <n v="3"/>
    <n v="328672.29102247191"/>
    <n v="4"/>
  </r>
  <r>
    <x v="89"/>
    <n v="0"/>
    <n v="3"/>
    <n v="325020.37667777779"/>
    <n v="4"/>
  </r>
  <r>
    <x v="90"/>
    <n v="0"/>
    <n v="3"/>
    <n v="321448.72418681317"/>
    <n v="4"/>
  </r>
  <r>
    <x v="91"/>
    <n v="0"/>
    <n v="3"/>
    <n v="317954.71631521737"/>
    <n v="4"/>
  </r>
  <r>
    <x v="92"/>
    <n v="0"/>
    <n v="3"/>
    <n v="314535.84839784948"/>
    <n v="4"/>
  </r>
  <r>
    <x v="93"/>
    <n v="0"/>
    <n v="3"/>
    <n v="311189.72235106386"/>
    <n v="4"/>
  </r>
  <r>
    <x v="94"/>
    <n v="0"/>
    <n v="3"/>
    <n v="307914.0410631579"/>
    <n v="4"/>
  </r>
  <r>
    <x v="95"/>
    <n v="0"/>
    <n v="3"/>
    <n v="304706.60313541669"/>
    <n v="4"/>
  </r>
  <r>
    <x v="96"/>
    <n v="0"/>
    <n v="3"/>
    <n v="301565.29794845363"/>
    <n v="4"/>
  </r>
  <r>
    <x v="97"/>
    <n v="0"/>
    <n v="3"/>
    <n v="298488.10103061225"/>
    <n v="4"/>
  </r>
  <r>
    <x v="98"/>
    <n v="0"/>
    <n v="3"/>
    <n v="295473.06970707071"/>
    <n v="4"/>
  </r>
  <r>
    <x v="99"/>
    <n v="0"/>
    <n v="3"/>
    <n v="292518.3390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0244C-7530-406F-ACAC-67D66D6E0408}" name="PivotTable1" cacheId="1" applyNumberFormats="0" applyBorderFormats="0" applyFontFormats="0" applyPatternFormats="0" applyAlignmentFormats="0" applyWidthHeightFormats="1" dataCaption="Values" tag="09caeb51-37e3-49aa-8a4b-415bbfbe1ee7" updatedVersion="7" minRefreshableVersion="3" useAutoFormatting="1" subtotalHiddenItems="1" rowGrandTotals="0" itemPrintTitles="1" createdVersion="7" indent="0" compact="0" compactData="0" multipleFieldFilters="0">
  <location ref="A4:E104" firstHeaderRow="1" firstDataRow="1" firstDataCol="4"/>
  <pivotFields count="5"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0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OEPLossEPType" axis="axisRow" compact="0" allDrilled="1" outline="0" subtotalTop="0" showAll="0" dataSourceSort="1" defaultAttributeDrillState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3"/>
    <field x="4"/>
  </rowFields>
  <rowItems count="100">
    <i>
      <x/>
      <x/>
      <x/>
      <x/>
    </i>
    <i r="1">
      <x v="1"/>
      <x/>
      <x/>
    </i>
    <i r="1">
      <x v="2"/>
      <x/>
      <x/>
    </i>
    <i r="1">
      <x v="3"/>
      <x/>
      <x/>
    </i>
    <i r="1">
      <x v="4"/>
      <x/>
      <x/>
    </i>
    <i r="1">
      <x v="5"/>
      <x/>
      <x/>
    </i>
    <i r="1">
      <x v="6"/>
      <x/>
      <x/>
    </i>
    <i r="1">
      <x v="7"/>
      <x/>
      <x/>
    </i>
    <i r="1">
      <x v="8"/>
      <x/>
      <x/>
    </i>
    <i r="1">
      <x v="9"/>
      <x/>
      <x/>
    </i>
    <i r="1">
      <x v="10"/>
      <x/>
      <x/>
    </i>
    <i r="1">
      <x v="11"/>
      <x/>
      <x/>
    </i>
    <i r="1">
      <x v="12"/>
      <x/>
      <x/>
    </i>
    <i r="1">
      <x v="13"/>
      <x/>
      <x/>
    </i>
    <i r="1">
      <x v="14"/>
      <x/>
      <x/>
    </i>
    <i r="1">
      <x v="15"/>
      <x/>
      <x/>
    </i>
    <i r="1">
      <x v="16"/>
      <x/>
      <x/>
    </i>
    <i r="1">
      <x v="17"/>
      <x/>
      <x/>
    </i>
    <i r="1">
      <x v="18"/>
      <x/>
      <x/>
    </i>
    <i r="1">
      <x v="19"/>
      <x/>
      <x/>
    </i>
    <i r="1">
      <x v="20"/>
      <x/>
      <x/>
    </i>
    <i r="1">
      <x v="21"/>
      <x/>
      <x/>
    </i>
    <i r="1">
      <x v="22"/>
      <x/>
      <x/>
    </i>
    <i r="1">
      <x v="23"/>
      <x/>
      <x/>
    </i>
    <i r="1">
      <x v="24"/>
      <x/>
      <x/>
    </i>
    <i r="1">
      <x v="25"/>
      <x/>
      <x/>
    </i>
    <i r="1">
      <x v="26"/>
      <x/>
      <x/>
    </i>
    <i r="1">
      <x v="27"/>
      <x/>
      <x/>
    </i>
    <i r="1">
      <x v="28"/>
      <x/>
      <x/>
    </i>
    <i r="1">
      <x v="29"/>
      <x/>
      <x/>
    </i>
    <i r="1">
      <x v="30"/>
      <x/>
      <x/>
    </i>
    <i r="1">
      <x v="31"/>
      <x/>
      <x/>
    </i>
    <i r="1">
      <x v="32"/>
      <x/>
      <x/>
    </i>
    <i r="1">
      <x v="33"/>
      <x/>
      <x/>
    </i>
    <i r="1">
      <x v="34"/>
      <x/>
      <x/>
    </i>
    <i r="1">
      <x v="35"/>
      <x/>
      <x/>
    </i>
    <i r="1">
      <x v="36"/>
      <x/>
      <x/>
    </i>
    <i r="1">
      <x v="37"/>
      <x/>
      <x/>
    </i>
    <i r="1">
      <x v="38"/>
      <x/>
      <x/>
    </i>
    <i r="1">
      <x v="39"/>
      <x/>
      <x/>
    </i>
    <i r="1">
      <x v="40"/>
      <x/>
      <x/>
    </i>
    <i r="1">
      <x v="41"/>
      <x/>
      <x/>
    </i>
    <i r="1">
      <x v="42"/>
      <x/>
      <x/>
    </i>
    <i r="1">
      <x v="43"/>
      <x/>
      <x/>
    </i>
    <i r="1">
      <x v="44"/>
      <x/>
      <x/>
    </i>
    <i r="1">
      <x v="45"/>
      <x/>
      <x/>
    </i>
    <i r="1">
      <x v="46"/>
      <x/>
      <x/>
    </i>
    <i r="1">
      <x v="47"/>
      <x/>
      <x/>
    </i>
    <i r="1">
      <x v="48"/>
      <x/>
      <x/>
    </i>
    <i r="1">
      <x v="49"/>
      <x/>
      <x/>
    </i>
    <i r="1">
      <x v="50"/>
      <x/>
      <x/>
    </i>
    <i r="1">
      <x v="51"/>
      <x/>
      <x/>
    </i>
    <i r="1">
      <x v="52"/>
      <x/>
      <x/>
    </i>
    <i r="1">
      <x v="53"/>
      <x/>
      <x/>
    </i>
    <i r="1">
      <x v="54"/>
      <x/>
      <x/>
    </i>
    <i r="1">
      <x v="55"/>
      <x/>
      <x/>
    </i>
    <i r="1">
      <x v="56"/>
      <x/>
      <x/>
    </i>
    <i r="1">
      <x v="57"/>
      <x/>
      <x/>
    </i>
    <i r="1">
      <x v="58"/>
      <x/>
      <x/>
    </i>
    <i r="1">
      <x v="59"/>
      <x/>
      <x/>
    </i>
    <i r="1">
      <x v="60"/>
      <x/>
      <x/>
    </i>
    <i r="1">
      <x v="61"/>
      <x/>
      <x/>
    </i>
    <i r="1">
      <x v="62"/>
      <x/>
      <x/>
    </i>
    <i r="1">
      <x v="63"/>
      <x/>
      <x/>
    </i>
    <i r="1">
      <x v="64"/>
      <x/>
      <x/>
    </i>
    <i r="1">
      <x v="65"/>
      <x/>
      <x/>
    </i>
    <i r="1">
      <x v="66"/>
      <x/>
      <x/>
    </i>
    <i r="1">
      <x v="67"/>
      <x/>
      <x/>
    </i>
    <i r="1">
      <x v="68"/>
      <x/>
      <x/>
    </i>
    <i r="1">
      <x v="69"/>
      <x/>
      <x/>
    </i>
    <i r="1">
      <x v="70"/>
      <x/>
      <x/>
    </i>
    <i r="1">
      <x v="71"/>
      <x/>
      <x/>
    </i>
    <i r="1">
      <x v="72"/>
      <x/>
      <x/>
    </i>
    <i r="1">
      <x v="73"/>
      <x/>
      <x/>
    </i>
    <i r="1">
      <x v="74"/>
      <x/>
      <x/>
    </i>
    <i r="1">
      <x v="75"/>
      <x/>
      <x/>
    </i>
    <i r="1">
      <x v="76"/>
      <x/>
      <x/>
    </i>
    <i r="1">
      <x v="77"/>
      <x/>
      <x/>
    </i>
    <i r="1">
      <x v="78"/>
      <x/>
      <x/>
    </i>
    <i r="1">
      <x v="79"/>
      <x/>
      <x/>
    </i>
    <i r="1">
      <x v="80"/>
      <x/>
      <x/>
    </i>
    <i r="1">
      <x v="81"/>
      <x/>
      <x/>
    </i>
    <i r="1">
      <x v="82"/>
      <x/>
      <x/>
    </i>
    <i r="1">
      <x v="83"/>
      <x/>
      <x/>
    </i>
    <i r="1">
      <x v="84"/>
      <x/>
      <x/>
    </i>
    <i r="1">
      <x v="85"/>
      <x/>
      <x/>
    </i>
    <i r="1">
      <x v="86"/>
      <x/>
      <x/>
    </i>
    <i r="1">
      <x v="87"/>
      <x/>
      <x/>
    </i>
    <i r="1">
      <x v="88"/>
      <x/>
      <x/>
    </i>
    <i r="1">
      <x v="89"/>
      <x/>
      <x/>
    </i>
    <i r="1">
      <x v="90"/>
      <x/>
      <x/>
    </i>
    <i r="1">
      <x v="91"/>
      <x/>
      <x/>
    </i>
    <i r="1">
      <x v="92"/>
      <x/>
      <x/>
    </i>
    <i r="1">
      <x v="93"/>
      <x/>
      <x/>
    </i>
    <i r="1">
      <x v="94"/>
      <x/>
      <x/>
    </i>
    <i r="1">
      <x v="95"/>
      <x/>
      <x/>
    </i>
    <i r="1">
      <x v="96"/>
      <x/>
      <x/>
    </i>
    <i r="1">
      <x v="97"/>
      <x/>
      <x/>
    </i>
    <i r="1">
      <x v="98"/>
      <x/>
      <x/>
    </i>
    <i r="1">
      <x v="99"/>
      <x/>
      <x/>
    </i>
  </rowItems>
  <colItems count="1">
    <i/>
  </colItems>
  <dataFields count="1">
    <dataField name="OEPLoss " fld="2" subtotal="max" baseField="3" baseItem="0" numFmtId="3"/>
  </dataFields>
  <formats count="104">
    <format dxfId="110">
      <pivotArea outline="0" collapsedLevelsAreSubtotals="1" fieldPosition="0"/>
    </format>
    <format dxfId="109">
      <pivotArea outline="0" collapsedLevelsAreSubtotals="1" fieldPosition="0"/>
    </format>
    <format dxfId="108">
      <pivotArea dataOnly="0" labelOnly="1" outline="0" axis="axisValues" fieldPosition="0"/>
    </format>
    <format dxfId="107">
      <pivotArea field="4" type="button" dataOnly="0" labelOnly="1" outline="0" axis="axisRow" fieldPosition="3"/>
    </format>
    <format dxfId="106">
      <pivotArea dataOnly="0" labelOnly="1" outline="0" fieldPosition="0">
        <references count="4">
          <reference field="0" count="0" selected="0"/>
          <reference field="1" count="1" selected="0">
            <x v="0"/>
          </reference>
          <reference field="3" count="0" selected="0"/>
          <reference field="4" count="0"/>
        </references>
      </pivotArea>
    </format>
    <format dxfId="105">
      <pivotArea dataOnly="0" labelOnly="1" outline="0" fieldPosition="0">
        <references count="4">
          <reference field="0" count="0" selected="0"/>
          <reference field="1" count="1" selected="0">
            <x v="1"/>
          </reference>
          <reference field="3" count="0" selected="0"/>
          <reference field="4" count="0"/>
        </references>
      </pivotArea>
    </format>
    <format dxfId="104">
      <pivotArea dataOnly="0" labelOnly="1" outline="0" fieldPosition="0">
        <references count="4">
          <reference field="0" count="0" selected="0"/>
          <reference field="1" count="1" selected="0">
            <x v="2"/>
          </reference>
          <reference field="3" count="0" selected="0"/>
          <reference field="4" count="0"/>
        </references>
      </pivotArea>
    </format>
    <format dxfId="103">
      <pivotArea dataOnly="0" labelOnly="1" outline="0" fieldPosition="0">
        <references count="4">
          <reference field="0" count="0" selected="0"/>
          <reference field="1" count="1" selected="0">
            <x v="3"/>
          </reference>
          <reference field="3" count="0" selected="0"/>
          <reference field="4" count="0"/>
        </references>
      </pivotArea>
    </format>
    <format dxfId="102">
      <pivotArea dataOnly="0" labelOnly="1" outline="0" fieldPosition="0">
        <references count="4">
          <reference field="0" count="0" selected="0"/>
          <reference field="1" count="1" selected="0">
            <x v="4"/>
          </reference>
          <reference field="3" count="0" selected="0"/>
          <reference field="4" count="0"/>
        </references>
      </pivotArea>
    </format>
    <format dxfId="101">
      <pivotArea dataOnly="0" labelOnly="1" outline="0" fieldPosition="0">
        <references count="4">
          <reference field="0" count="0" selected="0"/>
          <reference field="1" count="1" selected="0">
            <x v="5"/>
          </reference>
          <reference field="3" count="0" selected="0"/>
          <reference field="4" count="0"/>
        </references>
      </pivotArea>
    </format>
    <format dxfId="100">
      <pivotArea dataOnly="0" labelOnly="1" outline="0" fieldPosition="0">
        <references count="4">
          <reference field="0" count="0" selected="0"/>
          <reference field="1" count="1" selected="0">
            <x v="6"/>
          </reference>
          <reference field="3" count="0" selected="0"/>
          <reference field="4" count="0"/>
        </references>
      </pivotArea>
    </format>
    <format dxfId="99">
      <pivotArea dataOnly="0" labelOnly="1" outline="0" fieldPosition="0">
        <references count="4">
          <reference field="0" count="0" selected="0"/>
          <reference field="1" count="1" selected="0">
            <x v="7"/>
          </reference>
          <reference field="3" count="0" selected="0"/>
          <reference field="4" count="0"/>
        </references>
      </pivotArea>
    </format>
    <format dxfId="98">
      <pivotArea dataOnly="0" labelOnly="1" outline="0" fieldPosition="0">
        <references count="4">
          <reference field="0" count="0" selected="0"/>
          <reference field="1" count="1" selected="0">
            <x v="8"/>
          </reference>
          <reference field="3" count="0" selected="0"/>
          <reference field="4" count="0"/>
        </references>
      </pivotArea>
    </format>
    <format dxfId="97">
      <pivotArea dataOnly="0" labelOnly="1" outline="0" fieldPosition="0">
        <references count="4">
          <reference field="0" count="0" selected="0"/>
          <reference field="1" count="1" selected="0">
            <x v="9"/>
          </reference>
          <reference field="3" count="0" selected="0"/>
          <reference field="4" count="0"/>
        </references>
      </pivotArea>
    </format>
    <format dxfId="96">
      <pivotArea dataOnly="0" labelOnly="1" outline="0" fieldPosition="0">
        <references count="4">
          <reference field="0" count="0" selected="0"/>
          <reference field="1" count="1" selected="0">
            <x v="10"/>
          </reference>
          <reference field="3" count="0" selected="0"/>
          <reference field="4" count="0"/>
        </references>
      </pivotArea>
    </format>
    <format dxfId="95">
      <pivotArea dataOnly="0" labelOnly="1" outline="0" fieldPosition="0">
        <references count="4">
          <reference field="0" count="0" selected="0"/>
          <reference field="1" count="1" selected="0">
            <x v="11"/>
          </reference>
          <reference field="3" count="0" selected="0"/>
          <reference field="4" count="0"/>
        </references>
      </pivotArea>
    </format>
    <format dxfId="94">
      <pivotArea dataOnly="0" labelOnly="1" outline="0" fieldPosition="0">
        <references count="4">
          <reference field="0" count="0" selected="0"/>
          <reference field="1" count="1" selected="0">
            <x v="12"/>
          </reference>
          <reference field="3" count="0" selected="0"/>
          <reference field="4" count="0"/>
        </references>
      </pivotArea>
    </format>
    <format dxfId="93">
      <pivotArea dataOnly="0" labelOnly="1" outline="0" fieldPosition="0">
        <references count="4">
          <reference field="0" count="0" selected="0"/>
          <reference field="1" count="1" selected="0">
            <x v="13"/>
          </reference>
          <reference field="3" count="0" selected="0"/>
          <reference field="4" count="0"/>
        </references>
      </pivotArea>
    </format>
    <format dxfId="92">
      <pivotArea dataOnly="0" labelOnly="1" outline="0" fieldPosition="0">
        <references count="4">
          <reference field="0" count="0" selected="0"/>
          <reference field="1" count="1" selected="0">
            <x v="14"/>
          </reference>
          <reference field="3" count="0" selected="0"/>
          <reference field="4" count="0"/>
        </references>
      </pivotArea>
    </format>
    <format dxfId="91">
      <pivotArea dataOnly="0" labelOnly="1" outline="0" fieldPosition="0">
        <references count="4">
          <reference field="0" count="0" selected="0"/>
          <reference field="1" count="1" selected="0">
            <x v="15"/>
          </reference>
          <reference field="3" count="0" selected="0"/>
          <reference field="4" count="0"/>
        </references>
      </pivotArea>
    </format>
    <format dxfId="90">
      <pivotArea dataOnly="0" labelOnly="1" outline="0" fieldPosition="0">
        <references count="4">
          <reference field="0" count="0" selected="0"/>
          <reference field="1" count="1" selected="0">
            <x v="16"/>
          </reference>
          <reference field="3" count="0" selected="0"/>
          <reference field="4" count="0"/>
        </references>
      </pivotArea>
    </format>
    <format dxfId="89">
      <pivotArea dataOnly="0" labelOnly="1" outline="0" fieldPosition="0">
        <references count="4">
          <reference field="0" count="0" selected="0"/>
          <reference field="1" count="1" selected="0">
            <x v="17"/>
          </reference>
          <reference field="3" count="0" selected="0"/>
          <reference field="4" count="0"/>
        </references>
      </pivotArea>
    </format>
    <format dxfId="88">
      <pivotArea dataOnly="0" labelOnly="1" outline="0" fieldPosition="0">
        <references count="4">
          <reference field="0" count="0" selected="0"/>
          <reference field="1" count="1" selected="0">
            <x v="18"/>
          </reference>
          <reference field="3" count="0" selected="0"/>
          <reference field="4" count="0"/>
        </references>
      </pivotArea>
    </format>
    <format dxfId="87">
      <pivotArea dataOnly="0" labelOnly="1" outline="0" fieldPosition="0">
        <references count="4">
          <reference field="0" count="0" selected="0"/>
          <reference field="1" count="1" selected="0">
            <x v="19"/>
          </reference>
          <reference field="3" count="0" selected="0"/>
          <reference field="4" count="0"/>
        </references>
      </pivotArea>
    </format>
    <format dxfId="86">
      <pivotArea dataOnly="0" labelOnly="1" outline="0" fieldPosition="0">
        <references count="4">
          <reference field="0" count="0" selected="0"/>
          <reference field="1" count="1" selected="0">
            <x v="20"/>
          </reference>
          <reference field="3" count="0" selected="0"/>
          <reference field="4" count="0"/>
        </references>
      </pivotArea>
    </format>
    <format dxfId="85">
      <pivotArea dataOnly="0" labelOnly="1" outline="0" fieldPosition="0">
        <references count="4">
          <reference field="0" count="0" selected="0"/>
          <reference field="1" count="1" selected="0">
            <x v="21"/>
          </reference>
          <reference field="3" count="0" selected="0"/>
          <reference field="4" count="0"/>
        </references>
      </pivotArea>
    </format>
    <format dxfId="84">
      <pivotArea dataOnly="0" labelOnly="1" outline="0" fieldPosition="0">
        <references count="4">
          <reference field="0" count="0" selected="0"/>
          <reference field="1" count="1" selected="0">
            <x v="22"/>
          </reference>
          <reference field="3" count="0" selected="0"/>
          <reference field="4" count="0"/>
        </references>
      </pivotArea>
    </format>
    <format dxfId="83">
      <pivotArea dataOnly="0" labelOnly="1" outline="0" fieldPosition="0">
        <references count="4">
          <reference field="0" count="0" selected="0"/>
          <reference field="1" count="1" selected="0">
            <x v="23"/>
          </reference>
          <reference field="3" count="0" selected="0"/>
          <reference field="4" count="0"/>
        </references>
      </pivotArea>
    </format>
    <format dxfId="82">
      <pivotArea dataOnly="0" labelOnly="1" outline="0" fieldPosition="0">
        <references count="4">
          <reference field="0" count="0" selected="0"/>
          <reference field="1" count="1" selected="0">
            <x v="24"/>
          </reference>
          <reference field="3" count="0" selected="0"/>
          <reference field="4" count="0"/>
        </references>
      </pivotArea>
    </format>
    <format dxfId="81">
      <pivotArea dataOnly="0" labelOnly="1" outline="0" fieldPosition="0">
        <references count="4">
          <reference field="0" count="0" selected="0"/>
          <reference field="1" count="1" selected="0">
            <x v="25"/>
          </reference>
          <reference field="3" count="0" selected="0"/>
          <reference field="4" count="0"/>
        </references>
      </pivotArea>
    </format>
    <format dxfId="80">
      <pivotArea dataOnly="0" labelOnly="1" outline="0" fieldPosition="0">
        <references count="4">
          <reference field="0" count="0" selected="0"/>
          <reference field="1" count="1" selected="0">
            <x v="26"/>
          </reference>
          <reference field="3" count="0" selected="0"/>
          <reference field="4" count="0"/>
        </references>
      </pivotArea>
    </format>
    <format dxfId="79">
      <pivotArea dataOnly="0" labelOnly="1" outline="0" fieldPosition="0">
        <references count="4">
          <reference field="0" count="0" selected="0"/>
          <reference field="1" count="1" selected="0">
            <x v="27"/>
          </reference>
          <reference field="3" count="0" selected="0"/>
          <reference field="4" count="0"/>
        </references>
      </pivotArea>
    </format>
    <format dxfId="78">
      <pivotArea dataOnly="0" labelOnly="1" outline="0" fieldPosition="0">
        <references count="4">
          <reference field="0" count="0" selected="0"/>
          <reference field="1" count="1" selected="0">
            <x v="28"/>
          </reference>
          <reference field="3" count="0" selected="0"/>
          <reference field="4" count="0"/>
        </references>
      </pivotArea>
    </format>
    <format dxfId="77">
      <pivotArea dataOnly="0" labelOnly="1" outline="0" fieldPosition="0">
        <references count="4">
          <reference field="0" count="0" selected="0"/>
          <reference field="1" count="1" selected="0">
            <x v="29"/>
          </reference>
          <reference field="3" count="0" selected="0"/>
          <reference field="4" count="0"/>
        </references>
      </pivotArea>
    </format>
    <format dxfId="76">
      <pivotArea dataOnly="0" labelOnly="1" outline="0" fieldPosition="0">
        <references count="4">
          <reference field="0" count="0" selected="0"/>
          <reference field="1" count="1" selected="0">
            <x v="30"/>
          </reference>
          <reference field="3" count="0" selected="0"/>
          <reference field="4" count="0"/>
        </references>
      </pivotArea>
    </format>
    <format dxfId="75">
      <pivotArea dataOnly="0" labelOnly="1" outline="0" fieldPosition="0">
        <references count="4">
          <reference field="0" count="0" selected="0"/>
          <reference field="1" count="1" selected="0">
            <x v="31"/>
          </reference>
          <reference field="3" count="0" selected="0"/>
          <reference field="4" count="0"/>
        </references>
      </pivotArea>
    </format>
    <format dxfId="74">
      <pivotArea dataOnly="0" labelOnly="1" outline="0" fieldPosition="0">
        <references count="4">
          <reference field="0" count="0" selected="0"/>
          <reference field="1" count="1" selected="0">
            <x v="32"/>
          </reference>
          <reference field="3" count="0" selected="0"/>
          <reference field="4" count="0"/>
        </references>
      </pivotArea>
    </format>
    <format dxfId="73">
      <pivotArea dataOnly="0" labelOnly="1" outline="0" fieldPosition="0">
        <references count="4">
          <reference field="0" count="0" selected="0"/>
          <reference field="1" count="1" selected="0">
            <x v="33"/>
          </reference>
          <reference field="3" count="0" selected="0"/>
          <reference field="4" count="0"/>
        </references>
      </pivotArea>
    </format>
    <format dxfId="72">
      <pivotArea dataOnly="0" labelOnly="1" outline="0" fieldPosition="0">
        <references count="4">
          <reference field="0" count="0" selected="0"/>
          <reference field="1" count="1" selected="0">
            <x v="34"/>
          </reference>
          <reference field="3" count="0" selected="0"/>
          <reference field="4" count="0"/>
        </references>
      </pivotArea>
    </format>
    <format dxfId="71">
      <pivotArea dataOnly="0" labelOnly="1" outline="0" fieldPosition="0">
        <references count="4">
          <reference field="0" count="0" selected="0"/>
          <reference field="1" count="1" selected="0">
            <x v="35"/>
          </reference>
          <reference field="3" count="0" selected="0"/>
          <reference field="4" count="0"/>
        </references>
      </pivotArea>
    </format>
    <format dxfId="70">
      <pivotArea dataOnly="0" labelOnly="1" outline="0" fieldPosition="0">
        <references count="4">
          <reference field="0" count="0" selected="0"/>
          <reference field="1" count="1" selected="0">
            <x v="36"/>
          </reference>
          <reference field="3" count="0" selected="0"/>
          <reference field="4" count="0"/>
        </references>
      </pivotArea>
    </format>
    <format dxfId="69">
      <pivotArea dataOnly="0" labelOnly="1" outline="0" fieldPosition="0">
        <references count="4">
          <reference field="0" count="0" selected="0"/>
          <reference field="1" count="1" selected="0">
            <x v="37"/>
          </reference>
          <reference field="3" count="0" selected="0"/>
          <reference field="4" count="0"/>
        </references>
      </pivotArea>
    </format>
    <format dxfId="68">
      <pivotArea dataOnly="0" labelOnly="1" outline="0" fieldPosition="0">
        <references count="4">
          <reference field="0" count="0" selected="0"/>
          <reference field="1" count="1" selected="0">
            <x v="38"/>
          </reference>
          <reference field="3" count="0" selected="0"/>
          <reference field="4" count="0"/>
        </references>
      </pivotArea>
    </format>
    <format dxfId="67">
      <pivotArea dataOnly="0" labelOnly="1" outline="0" fieldPosition="0">
        <references count="4">
          <reference field="0" count="0" selected="0"/>
          <reference field="1" count="1" selected="0">
            <x v="39"/>
          </reference>
          <reference field="3" count="0" selected="0"/>
          <reference field="4" count="0"/>
        </references>
      </pivotArea>
    </format>
    <format dxfId="66">
      <pivotArea dataOnly="0" labelOnly="1" outline="0" fieldPosition="0">
        <references count="4">
          <reference field="0" count="0" selected="0"/>
          <reference field="1" count="1" selected="0">
            <x v="40"/>
          </reference>
          <reference field="3" count="0" selected="0"/>
          <reference field="4" count="0"/>
        </references>
      </pivotArea>
    </format>
    <format dxfId="65">
      <pivotArea dataOnly="0" labelOnly="1" outline="0" fieldPosition="0">
        <references count="4">
          <reference field="0" count="0" selected="0"/>
          <reference field="1" count="1" selected="0">
            <x v="41"/>
          </reference>
          <reference field="3" count="0" selected="0"/>
          <reference field="4" count="0"/>
        </references>
      </pivotArea>
    </format>
    <format dxfId="64">
      <pivotArea dataOnly="0" labelOnly="1" outline="0" fieldPosition="0">
        <references count="4">
          <reference field="0" count="0" selected="0"/>
          <reference field="1" count="1" selected="0">
            <x v="42"/>
          </reference>
          <reference field="3" count="0" selected="0"/>
          <reference field="4" count="0"/>
        </references>
      </pivotArea>
    </format>
    <format dxfId="63">
      <pivotArea dataOnly="0" labelOnly="1" outline="0" fieldPosition="0">
        <references count="4">
          <reference field="0" count="0" selected="0"/>
          <reference field="1" count="1" selected="0">
            <x v="43"/>
          </reference>
          <reference field="3" count="0" selected="0"/>
          <reference field="4" count="0"/>
        </references>
      </pivotArea>
    </format>
    <format dxfId="62">
      <pivotArea dataOnly="0" labelOnly="1" outline="0" fieldPosition="0">
        <references count="4">
          <reference field="0" count="0" selected="0"/>
          <reference field="1" count="1" selected="0">
            <x v="44"/>
          </reference>
          <reference field="3" count="0" selected="0"/>
          <reference field="4" count="0"/>
        </references>
      </pivotArea>
    </format>
    <format dxfId="61">
      <pivotArea dataOnly="0" labelOnly="1" outline="0" fieldPosition="0">
        <references count="4">
          <reference field="0" count="0" selected="0"/>
          <reference field="1" count="1" selected="0">
            <x v="45"/>
          </reference>
          <reference field="3" count="0" selected="0"/>
          <reference field="4" count="0"/>
        </references>
      </pivotArea>
    </format>
    <format dxfId="60">
      <pivotArea dataOnly="0" labelOnly="1" outline="0" fieldPosition="0">
        <references count="4">
          <reference field="0" count="0" selected="0"/>
          <reference field="1" count="1" selected="0">
            <x v="46"/>
          </reference>
          <reference field="3" count="0" selected="0"/>
          <reference field="4" count="0"/>
        </references>
      </pivotArea>
    </format>
    <format dxfId="59">
      <pivotArea dataOnly="0" labelOnly="1" outline="0" fieldPosition="0">
        <references count="4">
          <reference field="0" count="0" selected="0"/>
          <reference field="1" count="1" selected="0">
            <x v="47"/>
          </reference>
          <reference field="3" count="0" selected="0"/>
          <reference field="4" count="0"/>
        </references>
      </pivotArea>
    </format>
    <format dxfId="58">
      <pivotArea dataOnly="0" labelOnly="1" outline="0" fieldPosition="0">
        <references count="4">
          <reference field="0" count="0" selected="0"/>
          <reference field="1" count="1" selected="0">
            <x v="48"/>
          </reference>
          <reference field="3" count="0" selected="0"/>
          <reference field="4" count="0"/>
        </references>
      </pivotArea>
    </format>
    <format dxfId="57">
      <pivotArea dataOnly="0" labelOnly="1" outline="0" fieldPosition="0">
        <references count="4">
          <reference field="0" count="0" selected="0"/>
          <reference field="1" count="1" selected="0">
            <x v="49"/>
          </reference>
          <reference field="3" count="0" selected="0"/>
          <reference field="4" count="0"/>
        </references>
      </pivotArea>
    </format>
    <format dxfId="56">
      <pivotArea dataOnly="0" labelOnly="1" outline="0" fieldPosition="0">
        <references count="4">
          <reference field="0" count="0" selected="0"/>
          <reference field="1" count="1" selected="0">
            <x v="50"/>
          </reference>
          <reference field="3" count="0" selected="0"/>
          <reference field="4" count="0"/>
        </references>
      </pivotArea>
    </format>
    <format dxfId="55">
      <pivotArea dataOnly="0" labelOnly="1" outline="0" fieldPosition="0">
        <references count="4">
          <reference field="0" count="0" selected="0"/>
          <reference field="1" count="1" selected="0">
            <x v="51"/>
          </reference>
          <reference field="3" count="0" selected="0"/>
          <reference field="4" count="0"/>
        </references>
      </pivotArea>
    </format>
    <format dxfId="54">
      <pivotArea dataOnly="0" labelOnly="1" outline="0" fieldPosition="0">
        <references count="4">
          <reference field="0" count="0" selected="0"/>
          <reference field="1" count="1" selected="0">
            <x v="52"/>
          </reference>
          <reference field="3" count="0" selected="0"/>
          <reference field="4" count="0"/>
        </references>
      </pivotArea>
    </format>
    <format dxfId="53">
      <pivotArea dataOnly="0" labelOnly="1" outline="0" fieldPosition="0">
        <references count="4">
          <reference field="0" count="0" selected="0"/>
          <reference field="1" count="1" selected="0">
            <x v="53"/>
          </reference>
          <reference field="3" count="0" selected="0"/>
          <reference field="4" count="0"/>
        </references>
      </pivotArea>
    </format>
    <format dxfId="52">
      <pivotArea dataOnly="0" labelOnly="1" outline="0" fieldPosition="0">
        <references count="4">
          <reference field="0" count="0" selected="0"/>
          <reference field="1" count="1" selected="0">
            <x v="54"/>
          </reference>
          <reference field="3" count="0" selected="0"/>
          <reference field="4" count="0"/>
        </references>
      </pivotArea>
    </format>
    <format dxfId="51">
      <pivotArea dataOnly="0" labelOnly="1" outline="0" fieldPosition="0">
        <references count="4">
          <reference field="0" count="0" selected="0"/>
          <reference field="1" count="1" selected="0">
            <x v="55"/>
          </reference>
          <reference field="3" count="0" selected="0"/>
          <reference field="4" count="0"/>
        </references>
      </pivotArea>
    </format>
    <format dxfId="50">
      <pivotArea dataOnly="0" labelOnly="1" outline="0" fieldPosition="0">
        <references count="4">
          <reference field="0" count="0" selected="0"/>
          <reference field="1" count="1" selected="0">
            <x v="56"/>
          </reference>
          <reference field="3" count="0" selected="0"/>
          <reference field="4" count="0"/>
        </references>
      </pivotArea>
    </format>
    <format dxfId="49">
      <pivotArea dataOnly="0" labelOnly="1" outline="0" fieldPosition="0">
        <references count="4">
          <reference field="0" count="0" selected="0"/>
          <reference field="1" count="1" selected="0">
            <x v="57"/>
          </reference>
          <reference field="3" count="0" selected="0"/>
          <reference field="4" count="0"/>
        </references>
      </pivotArea>
    </format>
    <format dxfId="48">
      <pivotArea dataOnly="0" labelOnly="1" outline="0" fieldPosition="0">
        <references count="4">
          <reference field="0" count="0" selected="0"/>
          <reference field="1" count="1" selected="0">
            <x v="58"/>
          </reference>
          <reference field="3" count="0" selected="0"/>
          <reference field="4" count="0"/>
        </references>
      </pivotArea>
    </format>
    <format dxfId="47">
      <pivotArea dataOnly="0" labelOnly="1" outline="0" fieldPosition="0">
        <references count="4">
          <reference field="0" count="0" selected="0"/>
          <reference field="1" count="1" selected="0">
            <x v="59"/>
          </reference>
          <reference field="3" count="0" selected="0"/>
          <reference field="4" count="0"/>
        </references>
      </pivotArea>
    </format>
    <format dxfId="46">
      <pivotArea dataOnly="0" labelOnly="1" outline="0" fieldPosition="0">
        <references count="4">
          <reference field="0" count="0" selected="0"/>
          <reference field="1" count="1" selected="0">
            <x v="60"/>
          </reference>
          <reference field="3" count="0" selected="0"/>
          <reference field="4" count="0"/>
        </references>
      </pivotArea>
    </format>
    <format dxfId="45">
      <pivotArea dataOnly="0" labelOnly="1" outline="0" fieldPosition="0">
        <references count="4">
          <reference field="0" count="0" selected="0"/>
          <reference field="1" count="1" selected="0">
            <x v="61"/>
          </reference>
          <reference field="3" count="0" selected="0"/>
          <reference field="4" count="0"/>
        </references>
      </pivotArea>
    </format>
    <format dxfId="44">
      <pivotArea dataOnly="0" labelOnly="1" outline="0" fieldPosition="0">
        <references count="4">
          <reference field="0" count="0" selected="0"/>
          <reference field="1" count="1" selected="0">
            <x v="62"/>
          </reference>
          <reference field="3" count="0" selected="0"/>
          <reference field="4" count="0"/>
        </references>
      </pivotArea>
    </format>
    <format dxfId="43">
      <pivotArea dataOnly="0" labelOnly="1" outline="0" fieldPosition="0">
        <references count="4">
          <reference field="0" count="0" selected="0"/>
          <reference field="1" count="1" selected="0">
            <x v="63"/>
          </reference>
          <reference field="3" count="0" selected="0"/>
          <reference field="4" count="0"/>
        </references>
      </pivotArea>
    </format>
    <format dxfId="42">
      <pivotArea dataOnly="0" labelOnly="1" outline="0" fieldPosition="0">
        <references count="4">
          <reference field="0" count="0" selected="0"/>
          <reference field="1" count="1" selected="0">
            <x v="64"/>
          </reference>
          <reference field="3" count="0" selected="0"/>
          <reference field="4" count="0"/>
        </references>
      </pivotArea>
    </format>
    <format dxfId="41">
      <pivotArea dataOnly="0" labelOnly="1" outline="0" fieldPosition="0">
        <references count="4">
          <reference field="0" count="0" selected="0"/>
          <reference field="1" count="1" selected="0">
            <x v="65"/>
          </reference>
          <reference field="3" count="0" selected="0"/>
          <reference field="4" count="0"/>
        </references>
      </pivotArea>
    </format>
    <format dxfId="40">
      <pivotArea dataOnly="0" labelOnly="1" outline="0" fieldPosition="0">
        <references count="4">
          <reference field="0" count="0" selected="0"/>
          <reference field="1" count="1" selected="0">
            <x v="66"/>
          </reference>
          <reference field="3" count="0" selected="0"/>
          <reference field="4" count="0"/>
        </references>
      </pivotArea>
    </format>
    <format dxfId="39">
      <pivotArea dataOnly="0" labelOnly="1" outline="0" fieldPosition="0">
        <references count="4">
          <reference field="0" count="0" selected="0"/>
          <reference field="1" count="1" selected="0">
            <x v="67"/>
          </reference>
          <reference field="3" count="0" selected="0"/>
          <reference field="4" count="0"/>
        </references>
      </pivotArea>
    </format>
    <format dxfId="38">
      <pivotArea dataOnly="0" labelOnly="1" outline="0" fieldPosition="0">
        <references count="4">
          <reference field="0" count="0" selected="0"/>
          <reference field="1" count="1" selected="0">
            <x v="68"/>
          </reference>
          <reference field="3" count="0" selected="0"/>
          <reference field="4" count="0"/>
        </references>
      </pivotArea>
    </format>
    <format dxfId="37">
      <pivotArea dataOnly="0" labelOnly="1" outline="0" fieldPosition="0">
        <references count="4">
          <reference field="0" count="0" selected="0"/>
          <reference field="1" count="1" selected="0">
            <x v="69"/>
          </reference>
          <reference field="3" count="0" selected="0"/>
          <reference field="4" count="0"/>
        </references>
      </pivotArea>
    </format>
    <format dxfId="36">
      <pivotArea dataOnly="0" labelOnly="1" outline="0" fieldPosition="0">
        <references count="4">
          <reference field="0" count="0" selected="0"/>
          <reference field="1" count="1" selected="0">
            <x v="70"/>
          </reference>
          <reference field="3" count="0" selected="0"/>
          <reference field="4" count="0"/>
        </references>
      </pivotArea>
    </format>
    <format dxfId="35">
      <pivotArea dataOnly="0" labelOnly="1" outline="0" fieldPosition="0">
        <references count="4">
          <reference field="0" count="0" selected="0"/>
          <reference field="1" count="1" selected="0">
            <x v="71"/>
          </reference>
          <reference field="3" count="0" selected="0"/>
          <reference field="4" count="0"/>
        </references>
      </pivotArea>
    </format>
    <format dxfId="34">
      <pivotArea dataOnly="0" labelOnly="1" outline="0" fieldPosition="0">
        <references count="4">
          <reference field="0" count="0" selected="0"/>
          <reference field="1" count="1" selected="0">
            <x v="72"/>
          </reference>
          <reference field="3" count="0" selected="0"/>
          <reference field="4" count="0"/>
        </references>
      </pivotArea>
    </format>
    <format dxfId="33">
      <pivotArea dataOnly="0" labelOnly="1" outline="0" fieldPosition="0">
        <references count="4">
          <reference field="0" count="0" selected="0"/>
          <reference field="1" count="1" selected="0">
            <x v="73"/>
          </reference>
          <reference field="3" count="0" selected="0"/>
          <reference field="4" count="0"/>
        </references>
      </pivotArea>
    </format>
    <format dxfId="32">
      <pivotArea dataOnly="0" labelOnly="1" outline="0" fieldPosition="0">
        <references count="4">
          <reference field="0" count="0" selected="0"/>
          <reference field="1" count="1" selected="0">
            <x v="74"/>
          </reference>
          <reference field="3" count="0" selected="0"/>
          <reference field="4" count="0"/>
        </references>
      </pivotArea>
    </format>
    <format dxfId="31">
      <pivotArea dataOnly="0" labelOnly="1" outline="0" fieldPosition="0">
        <references count="4">
          <reference field="0" count="0" selected="0"/>
          <reference field="1" count="1" selected="0">
            <x v="75"/>
          </reference>
          <reference field="3" count="0" selected="0"/>
          <reference field="4" count="0"/>
        </references>
      </pivotArea>
    </format>
    <format dxfId="30">
      <pivotArea dataOnly="0" labelOnly="1" outline="0" fieldPosition="0">
        <references count="4">
          <reference field="0" count="0" selected="0"/>
          <reference field="1" count="1" selected="0">
            <x v="76"/>
          </reference>
          <reference field="3" count="0" selected="0"/>
          <reference field="4" count="0"/>
        </references>
      </pivotArea>
    </format>
    <format dxfId="29">
      <pivotArea dataOnly="0" labelOnly="1" outline="0" fieldPosition="0">
        <references count="4">
          <reference field="0" count="0" selected="0"/>
          <reference field="1" count="1" selected="0">
            <x v="77"/>
          </reference>
          <reference field="3" count="0" selected="0"/>
          <reference field="4" count="0"/>
        </references>
      </pivotArea>
    </format>
    <format dxfId="28">
      <pivotArea dataOnly="0" labelOnly="1" outline="0" fieldPosition="0">
        <references count="4">
          <reference field="0" count="0" selected="0"/>
          <reference field="1" count="1" selected="0">
            <x v="78"/>
          </reference>
          <reference field="3" count="0" selected="0"/>
          <reference field="4" count="0"/>
        </references>
      </pivotArea>
    </format>
    <format dxfId="27">
      <pivotArea dataOnly="0" labelOnly="1" outline="0" fieldPosition="0">
        <references count="4">
          <reference field="0" count="0" selected="0"/>
          <reference field="1" count="1" selected="0">
            <x v="79"/>
          </reference>
          <reference field="3" count="0" selected="0"/>
          <reference field="4" count="0"/>
        </references>
      </pivotArea>
    </format>
    <format dxfId="26">
      <pivotArea dataOnly="0" labelOnly="1" outline="0" fieldPosition="0">
        <references count="4">
          <reference field="0" count="0" selected="0"/>
          <reference field="1" count="1" selected="0">
            <x v="80"/>
          </reference>
          <reference field="3" count="0" selected="0"/>
          <reference field="4" count="0"/>
        </references>
      </pivotArea>
    </format>
    <format dxfId="25">
      <pivotArea dataOnly="0" labelOnly="1" outline="0" fieldPosition="0">
        <references count="4">
          <reference field="0" count="0" selected="0"/>
          <reference field="1" count="1" selected="0">
            <x v="81"/>
          </reference>
          <reference field="3" count="0" selected="0"/>
          <reference field="4" count="0"/>
        </references>
      </pivotArea>
    </format>
    <format dxfId="24">
      <pivotArea dataOnly="0" labelOnly="1" outline="0" fieldPosition="0">
        <references count="4">
          <reference field="0" count="0" selected="0"/>
          <reference field="1" count="1" selected="0">
            <x v="82"/>
          </reference>
          <reference field="3" count="0" selected="0"/>
          <reference field="4" count="0"/>
        </references>
      </pivotArea>
    </format>
    <format dxfId="23">
      <pivotArea dataOnly="0" labelOnly="1" outline="0" fieldPosition="0">
        <references count="4">
          <reference field="0" count="0" selected="0"/>
          <reference field="1" count="1" selected="0">
            <x v="83"/>
          </reference>
          <reference field="3" count="0" selected="0"/>
          <reference field="4" count="0"/>
        </references>
      </pivotArea>
    </format>
    <format dxfId="22">
      <pivotArea dataOnly="0" labelOnly="1" outline="0" fieldPosition="0">
        <references count="4">
          <reference field="0" count="0" selected="0"/>
          <reference field="1" count="1" selected="0">
            <x v="84"/>
          </reference>
          <reference field="3" count="0" selected="0"/>
          <reference field="4" count="0"/>
        </references>
      </pivotArea>
    </format>
    <format dxfId="21">
      <pivotArea dataOnly="0" labelOnly="1" outline="0" fieldPosition="0">
        <references count="4">
          <reference field="0" count="0" selected="0"/>
          <reference field="1" count="1" selected="0">
            <x v="85"/>
          </reference>
          <reference field="3" count="0" selected="0"/>
          <reference field="4" count="0"/>
        </references>
      </pivotArea>
    </format>
    <format dxfId="20">
      <pivotArea dataOnly="0" labelOnly="1" outline="0" fieldPosition="0">
        <references count="4">
          <reference field="0" count="0" selected="0"/>
          <reference field="1" count="1" selected="0">
            <x v="86"/>
          </reference>
          <reference field="3" count="0" selected="0"/>
          <reference field="4" count="0"/>
        </references>
      </pivotArea>
    </format>
    <format dxfId="19">
      <pivotArea dataOnly="0" labelOnly="1" outline="0" fieldPosition="0">
        <references count="4">
          <reference field="0" count="0" selected="0"/>
          <reference field="1" count="1" selected="0">
            <x v="87"/>
          </reference>
          <reference field="3" count="0" selected="0"/>
          <reference field="4" count="0"/>
        </references>
      </pivotArea>
    </format>
    <format dxfId="18">
      <pivotArea dataOnly="0" labelOnly="1" outline="0" fieldPosition="0">
        <references count="4">
          <reference field="0" count="0" selected="0"/>
          <reference field="1" count="1" selected="0">
            <x v="88"/>
          </reference>
          <reference field="3" count="0" selected="0"/>
          <reference field="4" count="0"/>
        </references>
      </pivotArea>
    </format>
    <format dxfId="17">
      <pivotArea dataOnly="0" labelOnly="1" outline="0" fieldPosition="0">
        <references count="4">
          <reference field="0" count="0" selected="0"/>
          <reference field="1" count="1" selected="0">
            <x v="89"/>
          </reference>
          <reference field="3" count="0" selected="0"/>
          <reference field="4" count="0"/>
        </references>
      </pivotArea>
    </format>
    <format dxfId="16">
      <pivotArea dataOnly="0" labelOnly="1" outline="0" fieldPosition="0">
        <references count="4">
          <reference field="0" count="0" selected="0"/>
          <reference field="1" count="1" selected="0">
            <x v="90"/>
          </reference>
          <reference field="3" count="0" selected="0"/>
          <reference field="4" count="0"/>
        </references>
      </pivotArea>
    </format>
    <format dxfId="15">
      <pivotArea dataOnly="0" labelOnly="1" outline="0" fieldPosition="0">
        <references count="4">
          <reference field="0" count="0" selected="0"/>
          <reference field="1" count="1" selected="0">
            <x v="91"/>
          </reference>
          <reference field="3" count="0" selected="0"/>
          <reference field="4" count="0"/>
        </references>
      </pivotArea>
    </format>
    <format dxfId="14">
      <pivotArea dataOnly="0" labelOnly="1" outline="0" fieldPosition="0">
        <references count="4">
          <reference field="0" count="0" selected="0"/>
          <reference field="1" count="1" selected="0">
            <x v="92"/>
          </reference>
          <reference field="3" count="0" selected="0"/>
          <reference field="4" count="0"/>
        </references>
      </pivotArea>
    </format>
    <format dxfId="13">
      <pivotArea dataOnly="0" labelOnly="1" outline="0" fieldPosition="0">
        <references count="4">
          <reference field="0" count="0" selected="0"/>
          <reference field="1" count="1" selected="0">
            <x v="93"/>
          </reference>
          <reference field="3" count="0" selected="0"/>
          <reference field="4" count="0"/>
        </references>
      </pivotArea>
    </format>
    <format dxfId="12">
      <pivotArea dataOnly="0" labelOnly="1" outline="0" fieldPosition="0">
        <references count="4">
          <reference field="0" count="0" selected="0"/>
          <reference field="1" count="1" selected="0">
            <x v="94"/>
          </reference>
          <reference field="3" count="0" selected="0"/>
          <reference field="4" count="0"/>
        </references>
      </pivotArea>
    </format>
    <format dxfId="11">
      <pivotArea dataOnly="0" labelOnly="1" outline="0" fieldPosition="0">
        <references count="4">
          <reference field="0" count="0" selected="0"/>
          <reference field="1" count="1" selected="0">
            <x v="95"/>
          </reference>
          <reference field="3" count="0" selected="0"/>
          <reference field="4" count="0"/>
        </references>
      </pivotArea>
    </format>
    <format dxfId="10">
      <pivotArea dataOnly="0" labelOnly="1" outline="0" fieldPosition="0">
        <references count="4">
          <reference field="0" count="0" selected="0"/>
          <reference field="1" count="1" selected="0">
            <x v="96"/>
          </reference>
          <reference field="3" count="0" selected="0"/>
          <reference field="4" count="0"/>
        </references>
      </pivotArea>
    </format>
    <format dxfId="9">
      <pivotArea dataOnly="0" labelOnly="1" outline="0" fieldPosition="0">
        <references count="4">
          <reference field="0" count="0" selected="0"/>
          <reference field="1" count="1" selected="0">
            <x v="97"/>
          </reference>
          <reference field="3" count="0" selected="0"/>
          <reference field="4" count="0"/>
        </references>
      </pivotArea>
    </format>
    <format dxfId="8">
      <pivotArea dataOnly="0" labelOnly="1" outline="0" fieldPosition="0">
        <references count="4">
          <reference field="0" count="0" selected="0"/>
          <reference field="1" count="1" selected="0">
            <x v="98"/>
          </reference>
          <reference field="3" count="0" selected="0"/>
          <reference field="4" count="0"/>
        </references>
      </pivotArea>
    </format>
    <format dxfId="7">
      <pivotArea dataOnly="0" labelOnly="1" outline="0" fieldPosition="0">
        <references count="4">
          <reference field="0" count="0" selected="0"/>
          <reference field="1" count="1" selected="0">
            <x v="99"/>
          </reference>
          <reference field="3" count="0" selected="0"/>
          <reference field="4" count="0"/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OEPLoss 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6"/>
    <rowHierarchyUsage hierarchyUsage="9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EP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1275F-9450-4DCB-BE1D-50409E2B142E}" name="PivotTable1" cacheId="3" applyNumberFormats="0" applyBorderFormats="0" applyFontFormats="0" applyPatternFormats="0" applyAlignmentFormats="0" applyWidthHeightFormats="1" dataCaption="Values" tag="f332b839-1b23-4c7f-b8a7-80208b170aea" updatedVersion="7" minRefreshableVersion="3" useAutoFormatting="1" rowGrandTotals="0" itemPrintTitles="1" createdVersion="7" indent="0" compact="0" compactData="0" multipleFieldFilters="0">
  <location ref="A4:E104" firstHeaderRow="1" firstDataRow="1" firstDataCol="4"/>
  <pivotFields count="6">
    <pivotField compact="0" allDrilled="1" outline="0" subtotalTop="0" showAll="0" sortType="descending" defaultSubtotal="0" defaultAttributeDrillState="1">
      <items count="100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0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AEPLossEPType" axis="axisRow" compact="0" allDrilled="1" outline="0" subtotalTop="0" showAll="0" dataSourceSort="1" defaultAttributeDrillState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100">
    <i>
      <x/>
      <x/>
      <x/>
      <x/>
    </i>
    <i r="1">
      <x v="1"/>
      <x/>
      <x/>
    </i>
    <i r="1">
      <x v="2"/>
      <x/>
      <x/>
    </i>
    <i r="1">
      <x v="3"/>
      <x/>
      <x/>
    </i>
    <i r="1">
      <x v="4"/>
      <x/>
      <x/>
    </i>
    <i r="1">
      <x v="5"/>
      <x/>
      <x/>
    </i>
    <i r="1">
      <x v="6"/>
      <x/>
      <x/>
    </i>
    <i r="1">
      <x v="7"/>
      <x/>
      <x/>
    </i>
    <i r="1">
      <x v="8"/>
      <x/>
      <x/>
    </i>
    <i r="1">
      <x v="9"/>
      <x/>
      <x/>
    </i>
    <i r="1">
      <x v="10"/>
      <x/>
      <x/>
    </i>
    <i r="1">
      <x v="11"/>
      <x/>
      <x/>
    </i>
    <i r="1">
      <x v="12"/>
      <x/>
      <x/>
    </i>
    <i r="1">
      <x v="13"/>
      <x/>
      <x/>
    </i>
    <i r="1">
      <x v="14"/>
      <x/>
      <x/>
    </i>
    <i r="1">
      <x v="15"/>
      <x/>
      <x/>
    </i>
    <i r="1">
      <x v="16"/>
      <x/>
      <x/>
    </i>
    <i r="1">
      <x v="17"/>
      <x/>
      <x/>
    </i>
    <i r="1">
      <x v="18"/>
      <x/>
      <x/>
    </i>
    <i r="1">
      <x v="19"/>
      <x/>
      <x/>
    </i>
    <i r="1">
      <x v="20"/>
      <x/>
      <x/>
    </i>
    <i r="1">
      <x v="21"/>
      <x/>
      <x/>
    </i>
    <i r="1">
      <x v="22"/>
      <x/>
      <x/>
    </i>
    <i r="1">
      <x v="23"/>
      <x/>
      <x/>
    </i>
    <i r="1">
      <x v="24"/>
      <x/>
      <x/>
    </i>
    <i r="1">
      <x v="25"/>
      <x/>
      <x/>
    </i>
    <i r="1">
      <x v="26"/>
      <x/>
      <x/>
    </i>
    <i r="1">
      <x v="27"/>
      <x/>
      <x/>
    </i>
    <i r="1">
      <x v="28"/>
      <x/>
      <x/>
    </i>
    <i r="1">
      <x v="29"/>
      <x/>
      <x/>
    </i>
    <i r="1">
      <x v="30"/>
      <x/>
      <x/>
    </i>
    <i r="1">
      <x v="31"/>
      <x/>
      <x/>
    </i>
    <i r="1">
      <x v="32"/>
      <x/>
      <x/>
    </i>
    <i r="1">
      <x v="33"/>
      <x/>
      <x/>
    </i>
    <i r="1">
      <x v="34"/>
      <x/>
      <x/>
    </i>
    <i r="1">
      <x v="35"/>
      <x/>
      <x/>
    </i>
    <i r="1">
      <x v="36"/>
      <x/>
      <x/>
    </i>
    <i r="1">
      <x v="37"/>
      <x/>
      <x/>
    </i>
    <i r="1">
      <x v="38"/>
      <x/>
      <x/>
    </i>
    <i r="1">
      <x v="39"/>
      <x/>
      <x/>
    </i>
    <i r="1">
      <x v="40"/>
      <x/>
      <x/>
    </i>
    <i r="1">
      <x v="41"/>
      <x/>
      <x/>
    </i>
    <i r="1">
      <x v="42"/>
      <x/>
      <x/>
    </i>
    <i r="1">
      <x v="43"/>
      <x/>
      <x/>
    </i>
    <i r="1">
      <x v="44"/>
      <x/>
      <x/>
    </i>
    <i r="1">
      <x v="45"/>
      <x/>
      <x/>
    </i>
    <i r="1">
      <x v="46"/>
      <x/>
      <x/>
    </i>
    <i r="1">
      <x v="47"/>
      <x/>
      <x/>
    </i>
    <i r="1">
      <x v="48"/>
      <x/>
      <x/>
    </i>
    <i r="1">
      <x v="49"/>
      <x/>
      <x/>
    </i>
    <i r="1">
      <x v="50"/>
      <x/>
      <x/>
    </i>
    <i r="1">
      <x v="51"/>
      <x/>
      <x/>
    </i>
    <i r="1">
      <x v="52"/>
      <x/>
      <x/>
    </i>
    <i r="1">
      <x v="53"/>
      <x/>
      <x/>
    </i>
    <i r="1">
      <x v="54"/>
      <x/>
      <x/>
    </i>
    <i r="1">
      <x v="55"/>
      <x/>
      <x/>
    </i>
    <i r="1">
      <x v="56"/>
      <x/>
      <x/>
    </i>
    <i r="1">
      <x v="57"/>
      <x/>
      <x/>
    </i>
    <i r="1">
      <x v="58"/>
      <x/>
      <x/>
    </i>
    <i r="1">
      <x v="59"/>
      <x/>
      <x/>
    </i>
    <i r="1">
      <x v="60"/>
      <x/>
      <x/>
    </i>
    <i r="1">
      <x v="61"/>
      <x/>
      <x/>
    </i>
    <i r="1">
      <x v="62"/>
      <x/>
      <x/>
    </i>
    <i r="1">
      <x v="63"/>
      <x/>
      <x/>
    </i>
    <i r="1">
      <x v="64"/>
      <x/>
      <x/>
    </i>
    <i r="1">
      <x v="65"/>
      <x/>
      <x/>
    </i>
    <i r="1">
      <x v="66"/>
      <x/>
      <x/>
    </i>
    <i r="1">
      <x v="67"/>
      <x/>
      <x/>
    </i>
    <i r="1">
      <x v="68"/>
      <x/>
      <x/>
    </i>
    <i r="1">
      <x v="69"/>
      <x/>
      <x/>
    </i>
    <i r="1">
      <x v="70"/>
      <x/>
      <x/>
    </i>
    <i r="1">
      <x v="71"/>
      <x/>
      <x/>
    </i>
    <i r="1">
      <x v="72"/>
      <x/>
      <x/>
    </i>
    <i r="1">
      <x v="73"/>
      <x/>
      <x/>
    </i>
    <i r="1">
      <x v="74"/>
      <x/>
      <x/>
    </i>
    <i r="1">
      <x v="75"/>
      <x/>
      <x/>
    </i>
    <i r="1">
      <x v="76"/>
      <x/>
      <x/>
    </i>
    <i r="1">
      <x v="77"/>
      <x/>
      <x/>
    </i>
    <i r="1">
      <x v="78"/>
      <x/>
      <x/>
    </i>
    <i r="1">
      <x v="79"/>
      <x/>
      <x/>
    </i>
    <i r="1">
      <x v="80"/>
      <x/>
      <x/>
    </i>
    <i r="1">
      <x v="81"/>
      <x/>
      <x/>
    </i>
    <i r="1">
      <x v="82"/>
      <x/>
      <x/>
    </i>
    <i r="1">
      <x v="83"/>
      <x/>
      <x/>
    </i>
    <i r="1">
      <x v="84"/>
      <x/>
      <x/>
    </i>
    <i r="1">
      <x v="85"/>
      <x/>
      <x/>
    </i>
    <i r="1">
      <x v="86"/>
      <x/>
      <x/>
    </i>
    <i r="1">
      <x v="87"/>
      <x/>
      <x/>
    </i>
    <i r="1">
      <x v="88"/>
      <x/>
      <x/>
    </i>
    <i r="1">
      <x v="89"/>
      <x/>
      <x/>
    </i>
    <i r="1">
      <x v="90"/>
      <x/>
      <x/>
    </i>
    <i r="1">
      <x v="91"/>
      <x/>
      <x/>
    </i>
    <i r="1">
      <x v="92"/>
      <x/>
      <x/>
    </i>
    <i r="1">
      <x v="93"/>
      <x/>
      <x/>
    </i>
    <i r="1">
      <x v="94"/>
      <x/>
      <x/>
    </i>
    <i r="1">
      <x v="95"/>
      <x/>
      <x/>
    </i>
    <i r="1">
      <x v="96"/>
      <x/>
      <x/>
    </i>
    <i r="1">
      <x v="97"/>
      <x/>
      <x/>
    </i>
    <i r="1">
      <x v="98"/>
      <x/>
      <x/>
    </i>
    <i r="1">
      <x v="99"/>
      <x/>
      <x/>
    </i>
  </rowItems>
  <colItems count="1">
    <i/>
  </colItems>
  <dataFields count="1">
    <dataField name="AEPLoss" fld="4" subtotal="max" baseField="3" baseItem="0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3"/>
    </format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fieldPosition="0">
        <references count="2">
          <reference field="1" count="0" selected="0"/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outline="0" fieldPosition="0">
        <references count="2">
          <reference field="1" count="0" selected="0"/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OEPLoss "/>
    <pivotHierarchy dragToData="1"/>
    <pivotHierarchy dragToData="1" caption="AEPLoss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EP]"/>
        <x15:activeTabTopLevelEntity name="[AEP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8137C-D2CC-4C3B-B2CF-901A765ABC5A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6:C10" firstHeaderRow="0" firstDataRow="1" firstDataCol="1"/>
  <pivotFields count="5">
    <pivotField axis="axisRow" compact="0" numFmtId="3" outline="0" showAll="0">
      <items count="101">
        <item h="1" x="99"/>
        <item h="1" x="98"/>
        <item h="1" x="97"/>
        <item h="1" x="96"/>
        <item h="1" x="95"/>
        <item h="1" x="94"/>
        <item h="1" x="93"/>
        <item h="1" x="92"/>
        <item h="1" x="91"/>
        <item h="1" x="90"/>
        <item h="1" x="89"/>
        <item h="1" x="88"/>
        <item h="1" x="87"/>
        <item h="1" x="86"/>
        <item h="1" x="85"/>
        <item h="1" x="84"/>
        <item h="1" x="83"/>
        <item h="1" x="82"/>
        <item h="1" x="81"/>
        <item h="1" x="80"/>
        <item h="1" x="79"/>
        <item h="1" x="78"/>
        <item h="1" x="77"/>
        <item h="1" x="76"/>
        <item h="1" x="75"/>
        <item h="1" x="74"/>
        <item h="1" x="73"/>
        <item h="1" x="72"/>
        <item h="1" x="71"/>
        <item h="1" x="70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x="9"/>
        <item h="1" x="8"/>
        <item h="1" x="7"/>
        <item h="1" x="6"/>
        <item h="1" x="5"/>
        <item h="1" x="4"/>
        <item x="3"/>
        <item h="1" x="2"/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 v="78"/>
    </i>
    <i>
      <x v="90"/>
    </i>
    <i>
      <x v="96"/>
    </i>
    <i>
      <x v="98"/>
    </i>
  </rowItems>
  <colFields count="1">
    <field x="-2"/>
  </colFields>
  <colItems count="2">
    <i>
      <x/>
    </i>
    <i i="1">
      <x v="1"/>
    </i>
  </colItems>
  <dataFields count="2">
    <dataField name="OEP Loss" fld="1" subtotal="max" baseField="0" baseItem="78"/>
    <dataField name="OEP TVAR Loss" fld="3" subtotal="max" baseField="0" baseItem="78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3913E-03C3-4537-AB38-6CE11698729A}" name="PivotTable5" cacheId="2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compact="0" compactData="0" multipleFieldFilters="0" chartFormat="1">
  <location ref="I6:K10" firstHeaderRow="0" firstDataRow="1" firstDataCol="1"/>
  <pivotFields count="5">
    <pivotField axis="axisRow" compact="0" outline="0" showAll="0">
      <items count="101">
        <item h="1" x="99"/>
        <item h="1" x="98"/>
        <item h="1" x="97"/>
        <item h="1" x="96"/>
        <item h="1" x="95"/>
        <item h="1" x="94"/>
        <item h="1" x="93"/>
        <item h="1" x="92"/>
        <item h="1" x="91"/>
        <item h="1" x="90"/>
        <item h="1" x="89"/>
        <item h="1" x="88"/>
        <item h="1" x="87"/>
        <item h="1" x="86"/>
        <item h="1" x="85"/>
        <item h="1" x="84"/>
        <item h="1" x="83"/>
        <item h="1" x="82"/>
        <item h="1" x="81"/>
        <item h="1" x="80"/>
        <item h="1" x="79"/>
        <item h="1" x="78"/>
        <item h="1" x="77"/>
        <item h="1" x="76"/>
        <item h="1" x="75"/>
        <item h="1" x="74"/>
        <item h="1" x="73"/>
        <item h="1" x="72"/>
        <item h="1" x="71"/>
        <item h="1" x="70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x="9"/>
        <item h="1" x="8"/>
        <item h="1" x="7"/>
        <item h="1" x="6"/>
        <item h="1" x="5"/>
        <item h="1" x="4"/>
        <item x="3"/>
        <item h="1" x="2"/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 v="80"/>
    </i>
    <i>
      <x v="90"/>
    </i>
    <i>
      <x v="96"/>
    </i>
    <i>
      <x v="98"/>
    </i>
  </rowItems>
  <colFields count="1">
    <field x="-2"/>
  </colFields>
  <colItems count="2">
    <i>
      <x/>
    </i>
    <i i="1">
      <x v="1"/>
    </i>
  </colItems>
  <dataFields count="2">
    <dataField name="AEP Loss" fld="1" subtotal="max" baseField="0" baseItem="2"/>
    <dataField name="AEP TVAR Loss" fld="3" subtotal="max" baseField="0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0E71A-73C6-4876-8A04-E9AA93AD13E8}" name="returnperiods" displayName="returnperiods" ref="A3:A7" totalsRowShown="0" headerRowDxfId="120" headerRowBorderDxfId="119">
  <autoFilter ref="A3:A7" xr:uid="{EF11CBDF-9E38-4940-91CB-9C80C7BE0699}"/>
  <tableColumns count="1">
    <tableColumn id="1" xr3:uid="{EB85082B-3AA3-4BE0-8DED-ACD1E33B59CD}" name="ReturnPerio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24B0F-B431-4CF5-A342-00D7C656C569}" name="OEP" displayName="OEP" ref="A4:E104" totalsRowShown="0" headerRowDxfId="118" headerRowBorderDxfId="117">
  <autoFilter ref="A4:E104" xr:uid="{E9336EA7-FDA1-4C0B-B2E7-9B20EB5DA495}"/>
  <tableColumns count="5">
    <tableColumn id="1" xr3:uid="{1610D3BD-620A-47C0-A655-473867DD90C0}" name="SummaryId"/>
    <tableColumn id="2" xr3:uid="{9977A8E5-8546-4D78-A459-30C5E2FDBF98}" name="ReturnPeriod" dataDxfId="116">
      <calculatedColumnFormula>RANK(OEP[[#This Row],[EPCalc]],$E$5:$E$106,0)</calculatedColumnFormula>
    </tableColumn>
    <tableColumn id="8" xr3:uid="{39997031-31AA-46F8-ABA8-435B9B815822}" name="Loss"/>
    <tableColumn id="3" xr3:uid="{4FDD4900-3237-48E9-9A2E-9B4E98D7F7A0}" name="EPType"/>
    <tableColumn id="4" xr3:uid="{48317D94-8E1A-4501-A935-E74A7B507955}" name="EPCalc" dataDxfId="1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C0757C-EDD3-4036-AA19-9D4193D1ABDB}" name="AEP" displayName="AEP" ref="A4:E104" totalsRowShown="0" headerRowDxfId="114" headerRowBorderDxfId="113">
  <autoFilter ref="A4:E104" xr:uid="{E9336EA7-FDA1-4C0B-B2E7-9B20EB5DA495}"/>
  <tableColumns count="5">
    <tableColumn id="1" xr3:uid="{47B42846-D356-4438-A5EA-AA7DDC1AE26F}" name="SummaryId"/>
    <tableColumn id="2" xr3:uid="{068C8F5F-8F80-4D48-A9B6-3E711CF36CE3}" name="ReturnPeriod" dataDxfId="112">
      <calculatedColumnFormula>RANK(AEP[[#This Row],[EPCalc]],$E$5:$E$106,0)</calculatedColumnFormula>
    </tableColumn>
    <tableColumn id="8" xr3:uid="{00ADA847-11C5-4F35-A1C0-A86C560187B1}" name="Loss"/>
    <tableColumn id="3" xr3:uid="{4A2039CA-AAF9-472A-B561-CF074548FCFB}" name="EPType"/>
    <tableColumn id="4" xr3:uid="{81732224-03EA-4999-815C-D3A8BE524C5A}" name="EPCalc" dataDxfId="1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25"/>
  <sheetViews>
    <sheetView showGridLines="0" tabSelected="1" workbookViewId="0"/>
  </sheetViews>
  <sheetFormatPr defaultRowHeight="14.4" x14ac:dyDescent="0.3"/>
  <sheetData>
    <row r="1" spans="1:3" ht="23.4" x14ac:dyDescent="0.3">
      <c r="A1" s="1" t="s">
        <v>46</v>
      </c>
    </row>
    <row r="2" spans="1:3" x14ac:dyDescent="0.3">
      <c r="A2" s="4" t="s">
        <v>2</v>
      </c>
    </row>
    <row r="3" spans="1:3" x14ac:dyDescent="0.3">
      <c r="A3" t="s">
        <v>18</v>
      </c>
    </row>
    <row r="4" spans="1:3" x14ac:dyDescent="0.3">
      <c r="A4" t="s">
        <v>47</v>
      </c>
    </row>
    <row r="6" spans="1:3" x14ac:dyDescent="0.3">
      <c r="A6" s="4" t="s">
        <v>3</v>
      </c>
    </row>
    <row r="7" spans="1:3" x14ac:dyDescent="0.3">
      <c r="A7" t="s">
        <v>9</v>
      </c>
    </row>
    <row r="8" spans="1:3" x14ac:dyDescent="0.3">
      <c r="A8" t="s">
        <v>4</v>
      </c>
    </row>
    <row r="9" spans="1:3" x14ac:dyDescent="0.3">
      <c r="A9" t="s">
        <v>5</v>
      </c>
    </row>
    <row r="10" spans="1:3" x14ac:dyDescent="0.3">
      <c r="A10" s="3" t="s">
        <v>10</v>
      </c>
    </row>
    <row r="12" spans="1:3" x14ac:dyDescent="0.3">
      <c r="A12" s="4" t="s">
        <v>6</v>
      </c>
    </row>
    <row r="13" spans="1:3" x14ac:dyDescent="0.3">
      <c r="A13" t="s">
        <v>15</v>
      </c>
      <c r="C13" s="9" t="s">
        <v>16</v>
      </c>
    </row>
    <row r="14" spans="1:3" x14ac:dyDescent="0.3">
      <c r="C14" s="5"/>
    </row>
    <row r="15" spans="1:3" x14ac:dyDescent="0.3">
      <c r="A15" t="s">
        <v>23</v>
      </c>
      <c r="C15" t="s">
        <v>39</v>
      </c>
    </row>
    <row r="16" spans="1:3" x14ac:dyDescent="0.3">
      <c r="C16" t="s">
        <v>41</v>
      </c>
    </row>
    <row r="18" spans="1:3" x14ac:dyDescent="0.3">
      <c r="A18" t="s">
        <v>24</v>
      </c>
      <c r="C18" t="s">
        <v>40</v>
      </c>
    </row>
    <row r="19" spans="1:3" x14ac:dyDescent="0.3">
      <c r="C19" t="s">
        <v>41</v>
      </c>
    </row>
    <row r="21" spans="1:3" x14ac:dyDescent="0.3">
      <c r="A21" t="s">
        <v>27</v>
      </c>
      <c r="C21" t="s">
        <v>42</v>
      </c>
    </row>
    <row r="23" spans="1:3" x14ac:dyDescent="0.3">
      <c r="A23" t="s">
        <v>28</v>
      </c>
      <c r="C23" t="s">
        <v>43</v>
      </c>
    </row>
    <row r="25" spans="1:3" x14ac:dyDescent="0.3">
      <c r="A25" t="s">
        <v>44</v>
      </c>
      <c r="C25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7025-ABE4-421D-8FF0-932465008107}">
  <sheetPr>
    <tabColor theme="7" tint="0.59999389629810485"/>
  </sheetPr>
  <dimension ref="A1:A7"/>
  <sheetViews>
    <sheetView showGridLines="0" workbookViewId="0"/>
  </sheetViews>
  <sheetFormatPr defaultRowHeight="14.4" x14ac:dyDescent="0.3"/>
  <cols>
    <col min="1" max="1" width="14" customWidth="1"/>
  </cols>
  <sheetData>
    <row r="1" spans="1:1" ht="23.4" x14ac:dyDescent="0.3">
      <c r="A1" s="1" t="s">
        <v>12</v>
      </c>
    </row>
    <row r="2" spans="1:1" x14ac:dyDescent="0.3">
      <c r="A2" s="2" t="s">
        <v>13</v>
      </c>
    </row>
    <row r="3" spans="1:1" x14ac:dyDescent="0.3">
      <c r="A3" s="6" t="s">
        <v>11</v>
      </c>
    </row>
    <row r="4" spans="1:1" x14ac:dyDescent="0.3">
      <c r="A4">
        <v>50</v>
      </c>
    </row>
    <row r="5" spans="1:1" x14ac:dyDescent="0.3">
      <c r="A5">
        <v>25</v>
      </c>
    </row>
    <row r="6" spans="1:1" x14ac:dyDescent="0.3">
      <c r="A6">
        <v>10</v>
      </c>
    </row>
    <row r="7" spans="1:1" x14ac:dyDescent="0.3">
      <c r="A7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2626-762C-4DFE-9463-B5540ED7B23D}">
  <sheetPr>
    <tabColor theme="8" tint="0.39997558519241921"/>
  </sheetPr>
  <dimension ref="A1:G473"/>
  <sheetViews>
    <sheetView showGridLines="0" workbookViewId="0">
      <selection activeCell="A3" sqref="A3"/>
    </sheetView>
  </sheetViews>
  <sheetFormatPr defaultRowHeight="14.4" x14ac:dyDescent="0.3"/>
  <cols>
    <col min="1" max="1" width="11.6640625" customWidth="1"/>
    <col min="2" max="2" width="13" bestFit="1" customWidth="1"/>
    <col min="3" max="3" width="13" customWidth="1"/>
    <col min="4" max="4" width="12" bestFit="1" customWidth="1"/>
    <col min="5" max="5" width="8.77734375" bestFit="1" customWidth="1"/>
  </cols>
  <sheetData>
    <row r="1" spans="1:7" ht="23.4" x14ac:dyDescent="0.3">
      <c r="A1" s="1" t="s">
        <v>23</v>
      </c>
    </row>
    <row r="2" spans="1:7" ht="15" customHeight="1" x14ac:dyDescent="0.3">
      <c r="A2" s="2" t="s">
        <v>20</v>
      </c>
    </row>
    <row r="3" spans="1:7" x14ac:dyDescent="0.3">
      <c r="A3" s="10"/>
    </row>
    <row r="4" spans="1:7" x14ac:dyDescent="0.3">
      <c r="A4" s="11" t="s">
        <v>0</v>
      </c>
      <c r="B4" s="11" t="s">
        <v>11</v>
      </c>
      <c r="C4" s="11" t="s">
        <v>1</v>
      </c>
      <c r="D4" s="11" t="s">
        <v>14</v>
      </c>
      <c r="E4" s="11" t="s">
        <v>17</v>
      </c>
      <c r="G4" s="4" t="s">
        <v>8</v>
      </c>
    </row>
    <row r="5" spans="1:7" x14ac:dyDescent="0.3">
      <c r="A5" s="12">
        <v>1</v>
      </c>
      <c r="B5" s="12">
        <v>100</v>
      </c>
      <c r="C5" s="12">
        <v>3400000</v>
      </c>
      <c r="D5" s="12">
        <v>1</v>
      </c>
      <c r="E5" s="12">
        <v>4</v>
      </c>
      <c r="G5" s="5" t="s">
        <v>7</v>
      </c>
    </row>
    <row r="6" spans="1:7" x14ac:dyDescent="0.3">
      <c r="A6" s="12">
        <v>1</v>
      </c>
      <c r="B6" s="12">
        <v>50</v>
      </c>
      <c r="C6" s="12">
        <v>3400000</v>
      </c>
      <c r="D6" s="12">
        <v>1</v>
      </c>
      <c r="E6" s="12">
        <v>4</v>
      </c>
      <c r="G6" s="7"/>
    </row>
    <row r="7" spans="1:7" x14ac:dyDescent="0.3">
      <c r="A7" s="12">
        <v>1</v>
      </c>
      <c r="B7" s="12">
        <v>33.333333333333336</v>
      </c>
      <c r="C7" s="12">
        <v>2033857.652</v>
      </c>
      <c r="D7" s="12">
        <v>1</v>
      </c>
      <c r="E7" s="12">
        <v>4</v>
      </c>
    </row>
    <row r="8" spans="1:7" x14ac:dyDescent="0.3">
      <c r="A8" s="12">
        <v>1</v>
      </c>
      <c r="B8" s="12">
        <v>25</v>
      </c>
      <c r="C8" s="12">
        <v>1837870.1379999998</v>
      </c>
      <c r="D8" s="12">
        <v>1</v>
      </c>
      <c r="E8" s="12">
        <v>4</v>
      </c>
    </row>
    <row r="9" spans="1:7" x14ac:dyDescent="0.3">
      <c r="A9" s="12">
        <v>1</v>
      </c>
      <c r="B9" s="12">
        <v>20</v>
      </c>
      <c r="C9" s="12">
        <v>1482930.9269999999</v>
      </c>
      <c r="D9" s="12">
        <v>1</v>
      </c>
      <c r="E9" s="12">
        <v>4</v>
      </c>
    </row>
    <row r="10" spans="1:7" x14ac:dyDescent="0.3">
      <c r="A10" s="12">
        <v>1</v>
      </c>
      <c r="B10" s="12">
        <v>16.666666666666668</v>
      </c>
      <c r="C10" s="12">
        <v>1315974.057</v>
      </c>
      <c r="D10" s="12">
        <v>1</v>
      </c>
      <c r="E10" s="12">
        <v>4</v>
      </c>
    </row>
    <row r="11" spans="1:7" x14ac:dyDescent="0.3">
      <c r="A11" s="12">
        <v>1</v>
      </c>
      <c r="B11" s="12">
        <v>14.285714285714286</v>
      </c>
      <c r="C11" s="12">
        <v>1302487.3199999998</v>
      </c>
      <c r="D11" s="12">
        <v>1</v>
      </c>
      <c r="E11" s="12">
        <v>4</v>
      </c>
    </row>
    <row r="12" spans="1:7" x14ac:dyDescent="0.3">
      <c r="A12" s="12">
        <v>1</v>
      </c>
      <c r="B12" s="12">
        <v>12.5</v>
      </c>
      <c r="C12" s="12">
        <v>741018.62699999998</v>
      </c>
      <c r="D12" s="12">
        <v>1</v>
      </c>
      <c r="E12" s="12">
        <v>4</v>
      </c>
    </row>
    <row r="13" spans="1:7" x14ac:dyDescent="0.3">
      <c r="A13" s="12">
        <v>1</v>
      </c>
      <c r="B13" s="12">
        <v>11.111111111111111</v>
      </c>
      <c r="C13" s="12">
        <v>691608.80300000007</v>
      </c>
      <c r="D13" s="12">
        <v>1</v>
      </c>
      <c r="E13" s="12">
        <v>4</v>
      </c>
    </row>
    <row r="14" spans="1:7" x14ac:dyDescent="0.3">
      <c r="A14" s="12">
        <v>1</v>
      </c>
      <c r="B14" s="12">
        <v>10</v>
      </c>
      <c r="C14" s="12">
        <v>636477.07799999998</v>
      </c>
      <c r="D14" s="12">
        <v>1</v>
      </c>
      <c r="E14" s="12">
        <v>4</v>
      </c>
    </row>
    <row r="15" spans="1:7" x14ac:dyDescent="0.3">
      <c r="A15" s="12">
        <v>1</v>
      </c>
      <c r="B15" s="12">
        <v>9.0909090909090917</v>
      </c>
      <c r="C15" s="12">
        <v>576540.33899999992</v>
      </c>
      <c r="D15" s="12">
        <v>1</v>
      </c>
      <c r="E15" s="12">
        <v>4</v>
      </c>
    </row>
    <row r="16" spans="1:7" x14ac:dyDescent="0.3">
      <c r="A16" s="12">
        <v>1</v>
      </c>
      <c r="B16" s="12">
        <v>8.3333333333333339</v>
      </c>
      <c r="C16" s="12">
        <v>574520.34100000001</v>
      </c>
      <c r="D16" s="12">
        <v>1</v>
      </c>
      <c r="E16" s="12">
        <v>4</v>
      </c>
    </row>
    <row r="17" spans="1:5" x14ac:dyDescent="0.3">
      <c r="A17" s="12">
        <v>1</v>
      </c>
      <c r="B17" s="12">
        <v>7.6923076923076925</v>
      </c>
      <c r="C17" s="12">
        <v>537295.08100000001</v>
      </c>
      <c r="D17" s="12">
        <v>1</v>
      </c>
      <c r="E17" s="12">
        <v>4</v>
      </c>
    </row>
    <row r="18" spans="1:5" x14ac:dyDescent="0.3">
      <c r="A18" s="12">
        <v>1</v>
      </c>
      <c r="B18" s="12">
        <v>7.1428571428571432</v>
      </c>
      <c r="C18" s="12">
        <v>503950.45400000003</v>
      </c>
      <c r="D18" s="12">
        <v>1</v>
      </c>
      <c r="E18" s="12">
        <v>4</v>
      </c>
    </row>
    <row r="19" spans="1:5" x14ac:dyDescent="0.3">
      <c r="A19" s="12">
        <v>1</v>
      </c>
      <c r="B19" s="12">
        <v>6.666666666666667</v>
      </c>
      <c r="C19" s="12">
        <v>459853.53099999996</v>
      </c>
      <c r="D19" s="12">
        <v>1</v>
      </c>
      <c r="E19" s="12">
        <v>4</v>
      </c>
    </row>
    <row r="20" spans="1:5" x14ac:dyDescent="0.3">
      <c r="A20" s="12">
        <v>1</v>
      </c>
      <c r="B20" s="12">
        <v>6.25</v>
      </c>
      <c r="C20" s="12">
        <v>453172.45700000005</v>
      </c>
      <c r="D20" s="12">
        <v>1</v>
      </c>
      <c r="E20" s="12">
        <v>4</v>
      </c>
    </row>
    <row r="21" spans="1:5" x14ac:dyDescent="0.3">
      <c r="A21" s="12">
        <v>1</v>
      </c>
      <c r="B21" s="12">
        <v>5.882352941176471</v>
      </c>
      <c r="C21" s="12">
        <v>449244.13499999995</v>
      </c>
      <c r="D21" s="12">
        <v>1</v>
      </c>
      <c r="E21" s="12">
        <v>4</v>
      </c>
    </row>
    <row r="22" spans="1:5" x14ac:dyDescent="0.3">
      <c r="A22" s="12">
        <v>1</v>
      </c>
      <c r="B22" s="12">
        <v>5.5555555555555554</v>
      </c>
      <c r="C22" s="12">
        <v>428788.62800000003</v>
      </c>
      <c r="D22" s="12">
        <v>1</v>
      </c>
      <c r="E22" s="12">
        <v>4</v>
      </c>
    </row>
    <row r="23" spans="1:5" x14ac:dyDescent="0.3">
      <c r="A23" s="12">
        <v>1</v>
      </c>
      <c r="B23" s="12">
        <v>5.2631578947368425</v>
      </c>
      <c r="C23" s="12">
        <v>425814.91600000003</v>
      </c>
      <c r="D23" s="12">
        <v>1</v>
      </c>
      <c r="E23" s="12">
        <v>4</v>
      </c>
    </row>
    <row r="24" spans="1:5" x14ac:dyDescent="0.3">
      <c r="A24" s="12">
        <v>1</v>
      </c>
      <c r="B24" s="12">
        <v>5</v>
      </c>
      <c r="C24" s="12">
        <v>387422.87300000002</v>
      </c>
      <c r="D24" s="12">
        <v>1</v>
      </c>
      <c r="E24" s="12">
        <v>4</v>
      </c>
    </row>
    <row r="25" spans="1:5" x14ac:dyDescent="0.3">
      <c r="A25" s="12">
        <v>1</v>
      </c>
      <c r="B25" s="12">
        <v>4.7619047619047619</v>
      </c>
      <c r="C25" s="12">
        <v>383888.26199999999</v>
      </c>
      <c r="D25" s="12">
        <v>1</v>
      </c>
      <c r="E25" s="12">
        <v>4</v>
      </c>
    </row>
    <row r="26" spans="1:5" x14ac:dyDescent="0.3">
      <c r="A26" s="12">
        <v>1</v>
      </c>
      <c r="B26" s="12">
        <v>4.5454545454545459</v>
      </c>
      <c r="C26" s="12">
        <v>366079.69700000004</v>
      </c>
      <c r="D26" s="12">
        <v>1</v>
      </c>
      <c r="E26" s="12">
        <v>4</v>
      </c>
    </row>
    <row r="27" spans="1:5" x14ac:dyDescent="0.3">
      <c r="A27" s="12">
        <v>1</v>
      </c>
      <c r="B27" s="12">
        <v>4.3478260869565215</v>
      </c>
      <c r="C27" s="12">
        <v>346341.70199999999</v>
      </c>
      <c r="D27" s="12">
        <v>1</v>
      </c>
      <c r="E27" s="12">
        <v>4</v>
      </c>
    </row>
    <row r="28" spans="1:5" x14ac:dyDescent="0.3">
      <c r="A28" s="12">
        <v>1</v>
      </c>
      <c r="B28" s="12">
        <v>4.166666666666667</v>
      </c>
      <c r="C28" s="12">
        <v>330916.44500000001</v>
      </c>
      <c r="D28" s="12">
        <v>1</v>
      </c>
      <c r="E28" s="12">
        <v>4</v>
      </c>
    </row>
    <row r="29" spans="1:5" x14ac:dyDescent="0.3">
      <c r="A29" s="12">
        <v>1</v>
      </c>
      <c r="B29" s="12">
        <v>4</v>
      </c>
      <c r="C29" s="12">
        <v>330083.30800000002</v>
      </c>
      <c r="D29" s="12">
        <v>1</v>
      </c>
      <c r="E29" s="12">
        <v>4</v>
      </c>
    </row>
    <row r="30" spans="1:5" x14ac:dyDescent="0.3">
      <c r="A30" s="12">
        <v>1</v>
      </c>
      <c r="B30" s="12">
        <v>3.8461538461538463</v>
      </c>
      <c r="C30" s="12">
        <v>325401.45299999998</v>
      </c>
      <c r="D30" s="12">
        <v>1</v>
      </c>
      <c r="E30" s="12">
        <v>4</v>
      </c>
    </row>
    <row r="31" spans="1:5" x14ac:dyDescent="0.3">
      <c r="A31" s="12">
        <v>1</v>
      </c>
      <c r="B31" s="12">
        <v>3.7037037037037037</v>
      </c>
      <c r="C31" s="12">
        <v>318964.70699999999</v>
      </c>
      <c r="D31" s="12">
        <v>1</v>
      </c>
      <c r="E31" s="12">
        <v>4</v>
      </c>
    </row>
    <row r="32" spans="1:5" x14ac:dyDescent="0.3">
      <c r="A32" s="12">
        <v>1</v>
      </c>
      <c r="B32" s="12">
        <v>3.5714285714285716</v>
      </c>
      <c r="C32" s="12">
        <v>306812.94</v>
      </c>
      <c r="D32" s="12">
        <v>1</v>
      </c>
      <c r="E32" s="12">
        <v>4</v>
      </c>
    </row>
    <row r="33" spans="1:5" x14ac:dyDescent="0.3">
      <c r="A33" s="12">
        <v>1</v>
      </c>
      <c r="B33" s="12">
        <v>3.4482758620689653</v>
      </c>
      <c r="C33" s="12">
        <v>305911.603</v>
      </c>
      <c r="D33" s="12">
        <v>1</v>
      </c>
      <c r="E33" s="12">
        <v>4</v>
      </c>
    </row>
    <row r="34" spans="1:5" x14ac:dyDescent="0.3">
      <c r="A34" s="12">
        <v>1</v>
      </c>
      <c r="B34" s="12">
        <v>3.3333333333333335</v>
      </c>
      <c r="C34" s="12">
        <v>280447.27299999999</v>
      </c>
      <c r="D34" s="12">
        <v>1</v>
      </c>
      <c r="E34" s="12">
        <v>4</v>
      </c>
    </row>
    <row r="35" spans="1:5" x14ac:dyDescent="0.3">
      <c r="A35" s="12">
        <v>1</v>
      </c>
      <c r="B35" s="12">
        <v>3.225806451612903</v>
      </c>
      <c r="C35" s="12">
        <v>275289.70899999997</v>
      </c>
      <c r="D35" s="12">
        <v>1</v>
      </c>
      <c r="E35" s="12">
        <v>4</v>
      </c>
    </row>
    <row r="36" spans="1:5" x14ac:dyDescent="0.3">
      <c r="A36" s="12">
        <v>1</v>
      </c>
      <c r="B36" s="12">
        <v>3.125</v>
      </c>
      <c r="C36" s="12">
        <v>268296.89199999999</v>
      </c>
      <c r="D36" s="12">
        <v>1</v>
      </c>
      <c r="E36" s="12">
        <v>4</v>
      </c>
    </row>
    <row r="37" spans="1:5" x14ac:dyDescent="0.3">
      <c r="A37" s="12">
        <v>1</v>
      </c>
      <c r="B37" s="12">
        <v>3.0303030303030303</v>
      </c>
      <c r="C37" s="12">
        <v>263187.52500000002</v>
      </c>
      <c r="D37" s="12">
        <v>1</v>
      </c>
      <c r="E37" s="12">
        <v>4</v>
      </c>
    </row>
    <row r="38" spans="1:5" x14ac:dyDescent="0.3">
      <c r="A38" s="12">
        <v>1</v>
      </c>
      <c r="B38" s="12">
        <v>2.9411764705882355</v>
      </c>
      <c r="C38" s="12">
        <v>253570.035</v>
      </c>
      <c r="D38" s="12">
        <v>1</v>
      </c>
      <c r="E38" s="12">
        <v>4</v>
      </c>
    </row>
    <row r="39" spans="1:5" x14ac:dyDescent="0.3">
      <c r="A39" s="12">
        <v>1</v>
      </c>
      <c r="B39" s="12">
        <v>2.8571428571428572</v>
      </c>
      <c r="C39" s="12">
        <v>178567.16</v>
      </c>
      <c r="D39" s="12">
        <v>1</v>
      </c>
      <c r="E39" s="12">
        <v>4</v>
      </c>
    </row>
    <row r="40" spans="1:5" x14ac:dyDescent="0.3">
      <c r="A40">
        <v>1</v>
      </c>
      <c r="B40" s="12">
        <v>2.7777777777777777</v>
      </c>
      <c r="C40" s="12">
        <v>0</v>
      </c>
      <c r="D40" s="12">
        <v>1</v>
      </c>
      <c r="E40" s="12">
        <v>4</v>
      </c>
    </row>
    <row r="41" spans="1:5" x14ac:dyDescent="0.3">
      <c r="A41">
        <v>1</v>
      </c>
      <c r="B41" s="12">
        <v>2.7027027027027026</v>
      </c>
      <c r="C41" s="12">
        <v>0</v>
      </c>
      <c r="D41" s="12">
        <v>1</v>
      </c>
      <c r="E41" s="12">
        <v>4</v>
      </c>
    </row>
    <row r="42" spans="1:5" x14ac:dyDescent="0.3">
      <c r="A42">
        <v>1</v>
      </c>
      <c r="B42" s="12">
        <v>2.6315789473684212</v>
      </c>
      <c r="C42" s="12">
        <v>0</v>
      </c>
      <c r="D42" s="12">
        <v>1</v>
      </c>
      <c r="E42" s="12">
        <v>4</v>
      </c>
    </row>
    <row r="43" spans="1:5" x14ac:dyDescent="0.3">
      <c r="A43">
        <v>1</v>
      </c>
      <c r="B43" s="12">
        <v>2.5641025641025643</v>
      </c>
      <c r="C43" s="12">
        <v>0</v>
      </c>
      <c r="D43" s="12">
        <v>1</v>
      </c>
      <c r="E43" s="12">
        <v>4</v>
      </c>
    </row>
    <row r="44" spans="1:5" x14ac:dyDescent="0.3">
      <c r="A44">
        <v>1</v>
      </c>
      <c r="B44" s="12">
        <v>2.5</v>
      </c>
      <c r="C44" s="12">
        <v>0</v>
      </c>
      <c r="D44" s="12">
        <v>1</v>
      </c>
      <c r="E44" s="12">
        <v>4</v>
      </c>
    </row>
    <row r="45" spans="1:5" x14ac:dyDescent="0.3">
      <c r="A45">
        <v>1</v>
      </c>
      <c r="B45" s="12">
        <v>2.4390243902439024</v>
      </c>
      <c r="C45" s="12">
        <v>0</v>
      </c>
      <c r="D45" s="12">
        <v>1</v>
      </c>
      <c r="E45" s="12">
        <v>4</v>
      </c>
    </row>
    <row r="46" spans="1:5" x14ac:dyDescent="0.3">
      <c r="A46">
        <v>1</v>
      </c>
      <c r="B46" s="12">
        <v>2.3809523809523809</v>
      </c>
      <c r="C46" s="12">
        <v>0</v>
      </c>
      <c r="D46" s="12">
        <v>1</v>
      </c>
      <c r="E46" s="12">
        <v>4</v>
      </c>
    </row>
    <row r="47" spans="1:5" x14ac:dyDescent="0.3">
      <c r="A47">
        <v>1</v>
      </c>
      <c r="B47" s="12">
        <v>2.3255813953488373</v>
      </c>
      <c r="C47" s="12">
        <v>0</v>
      </c>
      <c r="D47" s="12">
        <v>1</v>
      </c>
      <c r="E47" s="12">
        <v>4</v>
      </c>
    </row>
    <row r="48" spans="1:5" x14ac:dyDescent="0.3">
      <c r="A48">
        <v>1</v>
      </c>
      <c r="B48" s="12">
        <v>2.2727272727272729</v>
      </c>
      <c r="C48" s="12">
        <v>0</v>
      </c>
      <c r="D48" s="12">
        <v>1</v>
      </c>
      <c r="E48" s="12">
        <v>4</v>
      </c>
    </row>
    <row r="49" spans="1:5" x14ac:dyDescent="0.3">
      <c r="A49">
        <v>1</v>
      </c>
      <c r="B49" s="12">
        <v>2.2222222222222223</v>
      </c>
      <c r="C49" s="12">
        <v>0</v>
      </c>
      <c r="D49" s="12">
        <v>1</v>
      </c>
      <c r="E49" s="12">
        <v>4</v>
      </c>
    </row>
    <row r="50" spans="1:5" x14ac:dyDescent="0.3">
      <c r="A50">
        <v>1</v>
      </c>
      <c r="B50" s="12">
        <v>2.1739130434782608</v>
      </c>
      <c r="C50" s="12">
        <v>0</v>
      </c>
      <c r="D50" s="12">
        <v>1</v>
      </c>
      <c r="E50" s="12">
        <v>4</v>
      </c>
    </row>
    <row r="51" spans="1:5" x14ac:dyDescent="0.3">
      <c r="A51">
        <v>1</v>
      </c>
      <c r="B51" s="12">
        <v>2.1276595744680851</v>
      </c>
      <c r="C51" s="12">
        <v>0</v>
      </c>
      <c r="D51" s="12">
        <v>1</v>
      </c>
      <c r="E51" s="12">
        <v>4</v>
      </c>
    </row>
    <row r="52" spans="1:5" x14ac:dyDescent="0.3">
      <c r="A52">
        <v>1</v>
      </c>
      <c r="B52" s="12">
        <v>2.0833333333333335</v>
      </c>
      <c r="C52" s="12">
        <v>0</v>
      </c>
      <c r="D52" s="12">
        <v>1</v>
      </c>
      <c r="E52" s="12">
        <v>4</v>
      </c>
    </row>
    <row r="53" spans="1:5" x14ac:dyDescent="0.3">
      <c r="A53">
        <v>1</v>
      </c>
      <c r="B53" s="12">
        <v>2.0408163265306123</v>
      </c>
      <c r="C53" s="12">
        <v>0</v>
      </c>
      <c r="D53" s="12">
        <v>1</v>
      </c>
      <c r="E53" s="12">
        <v>4</v>
      </c>
    </row>
    <row r="54" spans="1:5" x14ac:dyDescent="0.3">
      <c r="A54">
        <v>1</v>
      </c>
      <c r="B54" s="12">
        <v>2</v>
      </c>
      <c r="C54" s="12">
        <v>0</v>
      </c>
      <c r="D54" s="12">
        <v>1</v>
      </c>
      <c r="E54" s="12">
        <v>4</v>
      </c>
    </row>
    <row r="55" spans="1:5" x14ac:dyDescent="0.3">
      <c r="A55">
        <v>1</v>
      </c>
      <c r="B55" s="12">
        <v>1.9607843137254901</v>
      </c>
      <c r="C55" s="12">
        <v>0</v>
      </c>
      <c r="D55" s="12">
        <v>1</v>
      </c>
      <c r="E55" s="12">
        <v>4</v>
      </c>
    </row>
    <row r="56" spans="1:5" x14ac:dyDescent="0.3">
      <c r="A56">
        <v>1</v>
      </c>
      <c r="B56" s="12">
        <v>1.9230769230769231</v>
      </c>
      <c r="C56" s="12">
        <v>0</v>
      </c>
      <c r="D56" s="12">
        <v>1</v>
      </c>
      <c r="E56" s="12">
        <v>4</v>
      </c>
    </row>
    <row r="57" spans="1:5" x14ac:dyDescent="0.3">
      <c r="A57">
        <v>1</v>
      </c>
      <c r="B57" s="12">
        <v>1.8867924528301887</v>
      </c>
      <c r="C57" s="12">
        <v>0</v>
      </c>
      <c r="D57" s="12">
        <v>1</v>
      </c>
      <c r="E57" s="12">
        <v>4</v>
      </c>
    </row>
    <row r="58" spans="1:5" x14ac:dyDescent="0.3">
      <c r="A58">
        <v>1</v>
      </c>
      <c r="B58" s="12">
        <v>1.8518518518518519</v>
      </c>
      <c r="C58" s="12">
        <v>0</v>
      </c>
      <c r="D58" s="12">
        <v>1</v>
      </c>
      <c r="E58" s="12">
        <v>4</v>
      </c>
    </row>
    <row r="59" spans="1:5" x14ac:dyDescent="0.3">
      <c r="A59">
        <v>1</v>
      </c>
      <c r="B59" s="12">
        <v>1.8181818181818181</v>
      </c>
      <c r="C59" s="12">
        <v>0</v>
      </c>
      <c r="D59" s="12">
        <v>1</v>
      </c>
      <c r="E59" s="12">
        <v>4</v>
      </c>
    </row>
    <row r="60" spans="1:5" x14ac:dyDescent="0.3">
      <c r="A60">
        <v>1</v>
      </c>
      <c r="B60" s="12">
        <v>1.7857142857142858</v>
      </c>
      <c r="C60" s="12">
        <v>0</v>
      </c>
      <c r="D60" s="12">
        <v>1</v>
      </c>
      <c r="E60" s="12">
        <v>4</v>
      </c>
    </row>
    <row r="61" spans="1:5" x14ac:dyDescent="0.3">
      <c r="A61">
        <v>1</v>
      </c>
      <c r="B61" s="12">
        <v>1.7543859649122806</v>
      </c>
      <c r="C61" s="12">
        <v>0</v>
      </c>
      <c r="D61" s="12">
        <v>1</v>
      </c>
      <c r="E61" s="12">
        <v>4</v>
      </c>
    </row>
    <row r="62" spans="1:5" x14ac:dyDescent="0.3">
      <c r="A62">
        <v>1</v>
      </c>
      <c r="B62" s="12">
        <v>1.7241379310344827</v>
      </c>
      <c r="C62" s="12">
        <v>0</v>
      </c>
      <c r="D62" s="12">
        <v>1</v>
      </c>
      <c r="E62" s="12">
        <v>4</v>
      </c>
    </row>
    <row r="63" spans="1:5" x14ac:dyDescent="0.3">
      <c r="A63">
        <v>1</v>
      </c>
      <c r="B63" s="12">
        <v>1.6949152542372881</v>
      </c>
      <c r="C63" s="12">
        <v>0</v>
      </c>
      <c r="D63" s="12">
        <v>1</v>
      </c>
      <c r="E63" s="12">
        <v>4</v>
      </c>
    </row>
    <row r="64" spans="1:5" x14ac:dyDescent="0.3">
      <c r="A64">
        <v>1</v>
      </c>
      <c r="B64" s="12">
        <v>1.6666666666666667</v>
      </c>
      <c r="C64" s="12">
        <v>0</v>
      </c>
      <c r="D64" s="12">
        <v>1</v>
      </c>
      <c r="E64" s="12">
        <v>4</v>
      </c>
    </row>
    <row r="65" spans="1:5" x14ac:dyDescent="0.3">
      <c r="A65">
        <v>1</v>
      </c>
      <c r="B65" s="12">
        <v>1.639344262295082</v>
      </c>
      <c r="C65" s="12">
        <v>0</v>
      </c>
      <c r="D65" s="12">
        <v>1</v>
      </c>
      <c r="E65" s="12">
        <v>4</v>
      </c>
    </row>
    <row r="66" spans="1:5" x14ac:dyDescent="0.3">
      <c r="A66">
        <v>1</v>
      </c>
      <c r="B66" s="12">
        <v>1.6129032258064515</v>
      </c>
      <c r="C66" s="12">
        <v>0</v>
      </c>
      <c r="D66" s="12">
        <v>1</v>
      </c>
      <c r="E66" s="12">
        <v>4</v>
      </c>
    </row>
    <row r="67" spans="1:5" x14ac:dyDescent="0.3">
      <c r="A67">
        <v>1</v>
      </c>
      <c r="B67" s="12">
        <v>1.5873015873015872</v>
      </c>
      <c r="C67" s="12">
        <v>0</v>
      </c>
      <c r="D67" s="12">
        <v>1</v>
      </c>
      <c r="E67" s="12">
        <v>4</v>
      </c>
    </row>
    <row r="68" spans="1:5" x14ac:dyDescent="0.3">
      <c r="A68">
        <v>1</v>
      </c>
      <c r="B68" s="12">
        <v>1.5625</v>
      </c>
      <c r="C68" s="12">
        <v>0</v>
      </c>
      <c r="D68" s="12">
        <v>1</v>
      </c>
      <c r="E68" s="12">
        <v>4</v>
      </c>
    </row>
    <row r="69" spans="1:5" x14ac:dyDescent="0.3">
      <c r="A69">
        <v>1</v>
      </c>
      <c r="B69" s="12">
        <v>1.5384615384615385</v>
      </c>
      <c r="C69" s="12">
        <v>0</v>
      </c>
      <c r="D69" s="12">
        <v>1</v>
      </c>
      <c r="E69" s="12">
        <v>4</v>
      </c>
    </row>
    <row r="70" spans="1:5" x14ac:dyDescent="0.3">
      <c r="A70">
        <v>1</v>
      </c>
      <c r="B70" s="12">
        <v>1.5151515151515151</v>
      </c>
      <c r="C70" s="12">
        <v>0</v>
      </c>
      <c r="D70" s="12">
        <v>1</v>
      </c>
      <c r="E70" s="12">
        <v>4</v>
      </c>
    </row>
    <row r="71" spans="1:5" x14ac:dyDescent="0.3">
      <c r="A71">
        <v>1</v>
      </c>
      <c r="B71" s="12">
        <v>1.4925373134328359</v>
      </c>
      <c r="C71" s="12">
        <v>0</v>
      </c>
      <c r="D71" s="12">
        <v>1</v>
      </c>
      <c r="E71" s="12">
        <v>4</v>
      </c>
    </row>
    <row r="72" spans="1:5" x14ac:dyDescent="0.3">
      <c r="A72">
        <v>1</v>
      </c>
      <c r="B72" s="12">
        <v>1.4705882352941178</v>
      </c>
      <c r="C72" s="12">
        <v>0</v>
      </c>
      <c r="D72" s="12">
        <v>1</v>
      </c>
      <c r="E72" s="12">
        <v>4</v>
      </c>
    </row>
    <row r="73" spans="1:5" x14ac:dyDescent="0.3">
      <c r="A73">
        <v>1</v>
      </c>
      <c r="B73" s="12">
        <v>1.4492753623188406</v>
      </c>
      <c r="C73" s="12">
        <v>0</v>
      </c>
      <c r="D73" s="12">
        <v>1</v>
      </c>
      <c r="E73" s="12">
        <v>4</v>
      </c>
    </row>
    <row r="74" spans="1:5" x14ac:dyDescent="0.3">
      <c r="A74">
        <v>1</v>
      </c>
      <c r="B74" s="12">
        <v>1.4285714285714286</v>
      </c>
      <c r="C74" s="12">
        <v>0</v>
      </c>
      <c r="D74" s="12">
        <v>1</v>
      </c>
      <c r="E74" s="12">
        <v>4</v>
      </c>
    </row>
    <row r="75" spans="1:5" x14ac:dyDescent="0.3">
      <c r="A75">
        <v>1</v>
      </c>
      <c r="B75" s="12">
        <v>1.408450704225352</v>
      </c>
      <c r="C75" s="12">
        <v>0</v>
      </c>
      <c r="D75" s="12">
        <v>1</v>
      </c>
      <c r="E75" s="12">
        <v>4</v>
      </c>
    </row>
    <row r="76" spans="1:5" x14ac:dyDescent="0.3">
      <c r="A76">
        <v>1</v>
      </c>
      <c r="B76" s="12">
        <v>1.3888888888888888</v>
      </c>
      <c r="C76" s="12">
        <v>0</v>
      </c>
      <c r="D76" s="12">
        <v>1</v>
      </c>
      <c r="E76" s="12">
        <v>4</v>
      </c>
    </row>
    <row r="77" spans="1:5" x14ac:dyDescent="0.3">
      <c r="A77">
        <v>1</v>
      </c>
      <c r="B77" s="12">
        <v>1.3698630136986301</v>
      </c>
      <c r="C77" s="12">
        <v>0</v>
      </c>
      <c r="D77" s="12">
        <v>1</v>
      </c>
      <c r="E77" s="12">
        <v>4</v>
      </c>
    </row>
    <row r="78" spans="1:5" x14ac:dyDescent="0.3">
      <c r="A78">
        <v>1</v>
      </c>
      <c r="B78" s="12">
        <v>1.3513513513513513</v>
      </c>
      <c r="C78" s="12">
        <v>0</v>
      </c>
      <c r="D78" s="12">
        <v>1</v>
      </c>
      <c r="E78" s="12">
        <v>4</v>
      </c>
    </row>
    <row r="79" spans="1:5" x14ac:dyDescent="0.3">
      <c r="A79">
        <v>1</v>
      </c>
      <c r="B79" s="12">
        <v>1.3333333333333333</v>
      </c>
      <c r="C79" s="12">
        <v>0</v>
      </c>
      <c r="D79" s="12">
        <v>1</v>
      </c>
      <c r="E79" s="12">
        <v>4</v>
      </c>
    </row>
    <row r="80" spans="1:5" x14ac:dyDescent="0.3">
      <c r="A80">
        <v>1</v>
      </c>
      <c r="B80" s="12">
        <v>1.3157894736842106</v>
      </c>
      <c r="C80" s="12">
        <v>0</v>
      </c>
      <c r="D80" s="12">
        <v>1</v>
      </c>
      <c r="E80" s="12">
        <v>4</v>
      </c>
    </row>
    <row r="81" spans="1:5" x14ac:dyDescent="0.3">
      <c r="A81">
        <v>1</v>
      </c>
      <c r="B81" s="12">
        <v>1.2987012987012987</v>
      </c>
      <c r="C81" s="12">
        <v>0</v>
      </c>
      <c r="D81" s="12">
        <v>1</v>
      </c>
      <c r="E81" s="12">
        <v>4</v>
      </c>
    </row>
    <row r="82" spans="1:5" x14ac:dyDescent="0.3">
      <c r="A82">
        <v>1</v>
      </c>
      <c r="B82" s="12">
        <v>1.2820512820512822</v>
      </c>
      <c r="C82" s="12">
        <v>0</v>
      </c>
      <c r="D82" s="12">
        <v>1</v>
      </c>
      <c r="E82" s="12">
        <v>4</v>
      </c>
    </row>
    <row r="83" spans="1:5" x14ac:dyDescent="0.3">
      <c r="A83">
        <v>1</v>
      </c>
      <c r="B83" s="12">
        <v>1.2658227848101267</v>
      </c>
      <c r="C83" s="12">
        <v>0</v>
      </c>
      <c r="D83" s="12">
        <v>1</v>
      </c>
      <c r="E83" s="12">
        <v>4</v>
      </c>
    </row>
    <row r="84" spans="1:5" x14ac:dyDescent="0.3">
      <c r="A84">
        <v>1</v>
      </c>
      <c r="B84" s="12">
        <v>1.25</v>
      </c>
      <c r="C84" s="12">
        <v>0</v>
      </c>
      <c r="D84" s="12">
        <v>1</v>
      </c>
      <c r="E84" s="12">
        <v>4</v>
      </c>
    </row>
    <row r="85" spans="1:5" x14ac:dyDescent="0.3">
      <c r="A85">
        <v>1</v>
      </c>
      <c r="B85" s="12">
        <v>1.2345679012345678</v>
      </c>
      <c r="C85" s="12">
        <v>0</v>
      </c>
      <c r="D85" s="12">
        <v>1</v>
      </c>
      <c r="E85" s="12">
        <v>4</v>
      </c>
    </row>
    <row r="86" spans="1:5" x14ac:dyDescent="0.3">
      <c r="A86">
        <v>1</v>
      </c>
      <c r="B86" s="12">
        <v>1.2195121951219512</v>
      </c>
      <c r="C86" s="12">
        <v>0</v>
      </c>
      <c r="D86" s="12">
        <v>1</v>
      </c>
      <c r="E86" s="12">
        <v>4</v>
      </c>
    </row>
    <row r="87" spans="1:5" x14ac:dyDescent="0.3">
      <c r="A87">
        <v>1</v>
      </c>
      <c r="B87" s="12">
        <v>1.2048192771084338</v>
      </c>
      <c r="C87" s="12">
        <v>0</v>
      </c>
      <c r="D87" s="12">
        <v>1</v>
      </c>
      <c r="E87" s="12">
        <v>4</v>
      </c>
    </row>
    <row r="88" spans="1:5" x14ac:dyDescent="0.3">
      <c r="A88">
        <v>1</v>
      </c>
      <c r="B88" s="12">
        <v>1.1904761904761905</v>
      </c>
      <c r="C88" s="12">
        <v>0</v>
      </c>
      <c r="D88" s="12">
        <v>1</v>
      </c>
      <c r="E88" s="12">
        <v>4</v>
      </c>
    </row>
    <row r="89" spans="1:5" x14ac:dyDescent="0.3">
      <c r="A89">
        <v>1</v>
      </c>
      <c r="B89" s="12">
        <v>1.1764705882352942</v>
      </c>
      <c r="C89" s="12">
        <v>0</v>
      </c>
      <c r="D89" s="12">
        <v>1</v>
      </c>
      <c r="E89" s="12">
        <v>4</v>
      </c>
    </row>
    <row r="90" spans="1:5" x14ac:dyDescent="0.3">
      <c r="A90">
        <v>1</v>
      </c>
      <c r="B90" s="12">
        <v>1.1627906976744187</v>
      </c>
      <c r="C90" s="12">
        <v>0</v>
      </c>
      <c r="D90" s="12">
        <v>1</v>
      </c>
      <c r="E90" s="12">
        <v>4</v>
      </c>
    </row>
    <row r="91" spans="1:5" x14ac:dyDescent="0.3">
      <c r="A91">
        <v>1</v>
      </c>
      <c r="B91" s="12">
        <v>1.1494252873563218</v>
      </c>
      <c r="C91" s="12">
        <v>0</v>
      </c>
      <c r="D91" s="12">
        <v>1</v>
      </c>
      <c r="E91" s="12">
        <v>4</v>
      </c>
    </row>
    <row r="92" spans="1:5" x14ac:dyDescent="0.3">
      <c r="A92">
        <v>1</v>
      </c>
      <c r="B92" s="12">
        <v>1.1363636363636365</v>
      </c>
      <c r="C92" s="12">
        <v>0</v>
      </c>
      <c r="D92" s="12">
        <v>1</v>
      </c>
      <c r="E92" s="12">
        <v>4</v>
      </c>
    </row>
    <row r="93" spans="1:5" x14ac:dyDescent="0.3">
      <c r="A93">
        <v>1</v>
      </c>
      <c r="B93" s="12">
        <v>1.1235955056179776</v>
      </c>
      <c r="C93" s="12">
        <v>0</v>
      </c>
      <c r="D93" s="12">
        <v>1</v>
      </c>
      <c r="E93" s="12">
        <v>4</v>
      </c>
    </row>
    <row r="94" spans="1:5" x14ac:dyDescent="0.3">
      <c r="A94">
        <v>1</v>
      </c>
      <c r="B94" s="12">
        <v>1.1111111111111112</v>
      </c>
      <c r="C94" s="12">
        <v>0</v>
      </c>
      <c r="D94" s="12">
        <v>1</v>
      </c>
      <c r="E94" s="12">
        <v>4</v>
      </c>
    </row>
    <row r="95" spans="1:5" x14ac:dyDescent="0.3">
      <c r="A95">
        <v>1</v>
      </c>
      <c r="B95" s="12">
        <v>1.098901098901099</v>
      </c>
      <c r="C95" s="12">
        <v>0</v>
      </c>
      <c r="D95" s="12">
        <v>1</v>
      </c>
      <c r="E95" s="12">
        <v>4</v>
      </c>
    </row>
    <row r="96" spans="1:5" x14ac:dyDescent="0.3">
      <c r="A96">
        <v>1</v>
      </c>
      <c r="B96" s="12">
        <v>1.0869565217391304</v>
      </c>
      <c r="C96" s="12">
        <v>0</v>
      </c>
      <c r="D96" s="12">
        <v>1</v>
      </c>
      <c r="E96" s="12">
        <v>4</v>
      </c>
    </row>
    <row r="97" spans="1:5" x14ac:dyDescent="0.3">
      <c r="A97">
        <v>1</v>
      </c>
      <c r="B97" s="12">
        <v>1.075268817204301</v>
      </c>
      <c r="C97" s="12">
        <v>0</v>
      </c>
      <c r="D97" s="12">
        <v>1</v>
      </c>
      <c r="E97" s="12">
        <v>4</v>
      </c>
    </row>
    <row r="98" spans="1:5" x14ac:dyDescent="0.3">
      <c r="A98">
        <v>1</v>
      </c>
      <c r="B98" s="12">
        <v>1.0638297872340425</v>
      </c>
      <c r="C98" s="12">
        <v>0</v>
      </c>
      <c r="D98" s="12">
        <v>1</v>
      </c>
      <c r="E98" s="12">
        <v>4</v>
      </c>
    </row>
    <row r="99" spans="1:5" x14ac:dyDescent="0.3">
      <c r="A99">
        <v>1</v>
      </c>
      <c r="B99" s="12">
        <v>1.0526315789473684</v>
      </c>
      <c r="C99" s="12">
        <v>0</v>
      </c>
      <c r="D99" s="12">
        <v>1</v>
      </c>
      <c r="E99" s="12">
        <v>4</v>
      </c>
    </row>
    <row r="100" spans="1:5" x14ac:dyDescent="0.3">
      <c r="A100">
        <v>1</v>
      </c>
      <c r="B100" s="12">
        <v>1.0416666666666667</v>
      </c>
      <c r="C100" s="12">
        <v>0</v>
      </c>
      <c r="D100" s="12">
        <v>1</v>
      </c>
      <c r="E100" s="12">
        <v>4</v>
      </c>
    </row>
    <row r="101" spans="1:5" x14ac:dyDescent="0.3">
      <c r="A101">
        <v>1</v>
      </c>
      <c r="B101" s="12">
        <v>1.0309278350515463</v>
      </c>
      <c r="C101" s="12">
        <v>0</v>
      </c>
      <c r="D101" s="12">
        <v>1</v>
      </c>
      <c r="E101" s="12">
        <v>4</v>
      </c>
    </row>
    <row r="102" spans="1:5" x14ac:dyDescent="0.3">
      <c r="A102">
        <v>1</v>
      </c>
      <c r="B102" s="12">
        <v>1.0204081632653061</v>
      </c>
      <c r="C102" s="12">
        <v>0</v>
      </c>
      <c r="D102" s="12">
        <v>1</v>
      </c>
      <c r="E102" s="12">
        <v>4</v>
      </c>
    </row>
    <row r="103" spans="1:5" x14ac:dyDescent="0.3">
      <c r="A103">
        <v>1</v>
      </c>
      <c r="B103" s="12">
        <v>1.0101010101010102</v>
      </c>
      <c r="C103" s="12">
        <v>0</v>
      </c>
      <c r="D103" s="12">
        <v>1</v>
      </c>
      <c r="E103" s="12">
        <v>4</v>
      </c>
    </row>
    <row r="104" spans="1:5" x14ac:dyDescent="0.3">
      <c r="A104">
        <v>1</v>
      </c>
      <c r="B104" s="12">
        <v>1</v>
      </c>
      <c r="C104" s="12">
        <v>0</v>
      </c>
      <c r="D104" s="12">
        <v>1</v>
      </c>
      <c r="E104" s="12">
        <v>4</v>
      </c>
    </row>
    <row r="105" spans="1:5" x14ac:dyDescent="0.3">
      <c r="B105" s="7"/>
      <c r="E105" s="8"/>
    </row>
    <row r="106" spans="1:5" x14ac:dyDescent="0.3">
      <c r="B106" s="7"/>
      <c r="E106" s="8"/>
    </row>
    <row r="107" spans="1:5" x14ac:dyDescent="0.3">
      <c r="B107" s="7"/>
      <c r="E107" s="8"/>
    </row>
    <row r="108" spans="1:5" x14ac:dyDescent="0.3">
      <c r="B108" s="7"/>
      <c r="E108" s="8"/>
    </row>
    <row r="109" spans="1:5" x14ac:dyDescent="0.3">
      <c r="B109" s="7"/>
      <c r="E109" s="8"/>
    </row>
    <row r="110" spans="1:5" x14ac:dyDescent="0.3">
      <c r="B110" s="7"/>
      <c r="E110" s="8"/>
    </row>
    <row r="111" spans="1:5" x14ac:dyDescent="0.3">
      <c r="B111" s="7"/>
      <c r="E111" s="8"/>
    </row>
    <row r="112" spans="1:5" x14ac:dyDescent="0.3">
      <c r="B112" s="7"/>
      <c r="E112" s="8"/>
    </row>
    <row r="113" spans="2:5" x14ac:dyDescent="0.3">
      <c r="B113" s="7"/>
      <c r="E113" s="8"/>
    </row>
    <row r="114" spans="2:5" x14ac:dyDescent="0.3">
      <c r="B114" s="7"/>
      <c r="E114" s="8"/>
    </row>
    <row r="115" spans="2:5" x14ac:dyDescent="0.3">
      <c r="B115" s="7"/>
      <c r="E115" s="8"/>
    </row>
    <row r="116" spans="2:5" x14ac:dyDescent="0.3">
      <c r="B116" s="7"/>
      <c r="E116" s="8"/>
    </row>
    <row r="117" spans="2:5" x14ac:dyDescent="0.3">
      <c r="B117" s="7"/>
      <c r="E117" s="8"/>
    </row>
    <row r="118" spans="2:5" x14ac:dyDescent="0.3">
      <c r="B118" s="7"/>
      <c r="E118" s="8"/>
    </row>
    <row r="119" spans="2:5" x14ac:dyDescent="0.3">
      <c r="B119" s="7"/>
      <c r="E119" s="8"/>
    </row>
    <row r="120" spans="2:5" x14ac:dyDescent="0.3">
      <c r="B120" s="7"/>
      <c r="E120" s="8"/>
    </row>
    <row r="121" spans="2:5" x14ac:dyDescent="0.3">
      <c r="B121" s="7"/>
      <c r="E121" s="8"/>
    </row>
    <row r="122" spans="2:5" x14ac:dyDescent="0.3">
      <c r="B122" s="7"/>
      <c r="E122" s="8"/>
    </row>
    <row r="123" spans="2:5" x14ac:dyDescent="0.3">
      <c r="B123" s="7"/>
      <c r="E123" s="8"/>
    </row>
    <row r="124" spans="2:5" x14ac:dyDescent="0.3">
      <c r="B124" s="7"/>
      <c r="E124" s="8"/>
    </row>
    <row r="125" spans="2:5" x14ac:dyDescent="0.3">
      <c r="B125" s="7"/>
      <c r="E125" s="8"/>
    </row>
    <row r="126" spans="2:5" x14ac:dyDescent="0.3">
      <c r="B126" s="7"/>
      <c r="E126" s="8"/>
    </row>
    <row r="127" spans="2:5" x14ac:dyDescent="0.3">
      <c r="B127" s="7"/>
      <c r="E127" s="8"/>
    </row>
    <row r="128" spans="2:5" x14ac:dyDescent="0.3">
      <c r="B128" s="7"/>
      <c r="E128" s="8"/>
    </row>
    <row r="129" spans="2:5" x14ac:dyDescent="0.3">
      <c r="B129" s="7"/>
      <c r="E129" s="8"/>
    </row>
    <row r="130" spans="2:5" x14ac:dyDescent="0.3">
      <c r="B130" s="7"/>
      <c r="E130" s="8"/>
    </row>
    <row r="131" spans="2:5" x14ac:dyDescent="0.3">
      <c r="B131" s="7"/>
      <c r="E131" s="8"/>
    </row>
    <row r="132" spans="2:5" x14ac:dyDescent="0.3">
      <c r="B132" s="7"/>
      <c r="E132" s="8"/>
    </row>
    <row r="133" spans="2:5" x14ac:dyDescent="0.3">
      <c r="B133" s="7"/>
      <c r="E133" s="8"/>
    </row>
    <row r="134" spans="2:5" x14ac:dyDescent="0.3">
      <c r="B134" s="7"/>
      <c r="E134" s="8"/>
    </row>
    <row r="135" spans="2:5" x14ac:dyDescent="0.3">
      <c r="B135" s="7"/>
      <c r="E135" s="8"/>
    </row>
    <row r="136" spans="2:5" x14ac:dyDescent="0.3">
      <c r="B136" s="7"/>
      <c r="E136" s="8"/>
    </row>
    <row r="137" spans="2:5" x14ac:dyDescent="0.3">
      <c r="B137" s="7"/>
      <c r="E137" s="8"/>
    </row>
    <row r="138" spans="2:5" x14ac:dyDescent="0.3">
      <c r="B138" s="7"/>
      <c r="E138" s="8"/>
    </row>
    <row r="139" spans="2:5" x14ac:dyDescent="0.3">
      <c r="B139" s="7"/>
      <c r="E139" s="8"/>
    </row>
    <row r="140" spans="2:5" x14ac:dyDescent="0.3">
      <c r="B140" s="7"/>
      <c r="E140" s="8"/>
    </row>
    <row r="141" spans="2:5" x14ac:dyDescent="0.3">
      <c r="B141" s="7"/>
      <c r="E141" s="8"/>
    </row>
    <row r="142" spans="2:5" x14ac:dyDescent="0.3">
      <c r="B142" s="7"/>
      <c r="E142" s="8"/>
    </row>
    <row r="143" spans="2:5" x14ac:dyDescent="0.3">
      <c r="B143" s="7"/>
      <c r="E143" s="8"/>
    </row>
    <row r="144" spans="2:5" x14ac:dyDescent="0.3">
      <c r="B144" s="7"/>
      <c r="E144" s="8"/>
    </row>
    <row r="145" spans="2:5" x14ac:dyDescent="0.3">
      <c r="B145" s="7"/>
      <c r="E145" s="8"/>
    </row>
    <row r="146" spans="2:5" x14ac:dyDescent="0.3">
      <c r="B146" s="7"/>
      <c r="E146" s="8"/>
    </row>
    <row r="147" spans="2:5" x14ac:dyDescent="0.3">
      <c r="B147" s="7"/>
      <c r="E147" s="8"/>
    </row>
    <row r="148" spans="2:5" x14ac:dyDescent="0.3">
      <c r="B148" s="7"/>
      <c r="E148" s="8"/>
    </row>
    <row r="149" spans="2:5" x14ac:dyDescent="0.3">
      <c r="B149" s="7"/>
      <c r="E149" s="8"/>
    </row>
    <row r="150" spans="2:5" x14ac:dyDescent="0.3">
      <c r="B150" s="7"/>
      <c r="E150" s="8"/>
    </row>
    <row r="151" spans="2:5" x14ac:dyDescent="0.3">
      <c r="B151" s="7"/>
      <c r="E151" s="8"/>
    </row>
    <row r="152" spans="2:5" x14ac:dyDescent="0.3">
      <c r="B152" s="7"/>
      <c r="E152" s="8"/>
    </row>
    <row r="153" spans="2:5" x14ac:dyDescent="0.3">
      <c r="B153" s="7"/>
      <c r="E153" s="8"/>
    </row>
    <row r="154" spans="2:5" x14ac:dyDescent="0.3">
      <c r="B154" s="7"/>
      <c r="E154" s="8"/>
    </row>
    <row r="155" spans="2:5" x14ac:dyDescent="0.3">
      <c r="B155" s="7"/>
      <c r="E155" s="8"/>
    </row>
    <row r="156" spans="2:5" x14ac:dyDescent="0.3">
      <c r="B156" s="7"/>
      <c r="E156" s="8"/>
    </row>
    <row r="157" spans="2:5" x14ac:dyDescent="0.3">
      <c r="B157" s="7"/>
      <c r="E157" s="8"/>
    </row>
    <row r="158" spans="2:5" x14ac:dyDescent="0.3">
      <c r="B158" s="7"/>
      <c r="E158" s="8"/>
    </row>
    <row r="159" spans="2:5" x14ac:dyDescent="0.3">
      <c r="B159" s="7"/>
      <c r="E159" s="8"/>
    </row>
    <row r="160" spans="2:5" x14ac:dyDescent="0.3">
      <c r="B160" s="7"/>
      <c r="E160" s="8"/>
    </row>
    <row r="161" spans="2:5" x14ac:dyDescent="0.3">
      <c r="B161" s="7"/>
      <c r="E161" s="8"/>
    </row>
    <row r="162" spans="2:5" x14ac:dyDescent="0.3">
      <c r="B162" s="7"/>
      <c r="E162" s="8"/>
    </row>
    <row r="163" spans="2:5" x14ac:dyDescent="0.3">
      <c r="B163" s="7"/>
      <c r="E163" s="8"/>
    </row>
    <row r="164" spans="2:5" x14ac:dyDescent="0.3">
      <c r="B164" s="7"/>
      <c r="E164" s="8"/>
    </row>
    <row r="165" spans="2:5" x14ac:dyDescent="0.3">
      <c r="B165" s="7"/>
      <c r="E165" s="8"/>
    </row>
    <row r="166" spans="2:5" x14ac:dyDescent="0.3">
      <c r="B166" s="7"/>
      <c r="E166" s="8"/>
    </row>
    <row r="167" spans="2:5" x14ac:dyDescent="0.3">
      <c r="B167" s="7"/>
      <c r="E167" s="8"/>
    </row>
    <row r="168" spans="2:5" x14ac:dyDescent="0.3">
      <c r="B168" s="7"/>
      <c r="E168" s="8"/>
    </row>
    <row r="169" spans="2:5" x14ac:dyDescent="0.3">
      <c r="B169" s="7"/>
      <c r="E169" s="8"/>
    </row>
    <row r="170" spans="2:5" x14ac:dyDescent="0.3">
      <c r="B170" s="7"/>
      <c r="E170" s="8"/>
    </row>
    <row r="171" spans="2:5" x14ac:dyDescent="0.3">
      <c r="B171" s="7"/>
      <c r="E171" s="8"/>
    </row>
    <row r="172" spans="2:5" x14ac:dyDescent="0.3">
      <c r="B172" s="7"/>
      <c r="E172" s="8"/>
    </row>
    <row r="173" spans="2:5" x14ac:dyDescent="0.3">
      <c r="B173" s="7"/>
      <c r="E173" s="8"/>
    </row>
    <row r="174" spans="2:5" x14ac:dyDescent="0.3">
      <c r="B174" s="7"/>
      <c r="E174" s="8"/>
    </row>
    <row r="175" spans="2:5" x14ac:dyDescent="0.3">
      <c r="B175" s="7"/>
      <c r="E175" s="8"/>
    </row>
    <row r="176" spans="2:5" x14ac:dyDescent="0.3">
      <c r="B176" s="7"/>
      <c r="E176" s="8"/>
    </row>
    <row r="177" spans="2:5" x14ac:dyDescent="0.3">
      <c r="B177" s="7"/>
      <c r="E177" s="8"/>
    </row>
    <row r="178" spans="2:5" x14ac:dyDescent="0.3">
      <c r="B178" s="7"/>
      <c r="E178" s="8"/>
    </row>
    <row r="179" spans="2:5" x14ac:dyDescent="0.3">
      <c r="B179" s="7"/>
      <c r="E179" s="8"/>
    </row>
    <row r="180" spans="2:5" x14ac:dyDescent="0.3">
      <c r="B180" s="7"/>
      <c r="E180" s="8"/>
    </row>
    <row r="181" spans="2:5" x14ac:dyDescent="0.3">
      <c r="B181" s="7"/>
      <c r="E181" s="8"/>
    </row>
    <row r="182" spans="2:5" x14ac:dyDescent="0.3">
      <c r="B182" s="7"/>
      <c r="E182" s="8"/>
    </row>
    <row r="183" spans="2:5" x14ac:dyDescent="0.3">
      <c r="B183" s="7"/>
      <c r="E183" s="8"/>
    </row>
    <row r="184" spans="2:5" x14ac:dyDescent="0.3">
      <c r="B184" s="7"/>
      <c r="E184" s="8"/>
    </row>
    <row r="185" spans="2:5" x14ac:dyDescent="0.3">
      <c r="B185" s="7"/>
      <c r="E185" s="8"/>
    </row>
    <row r="186" spans="2:5" x14ac:dyDescent="0.3">
      <c r="B186" s="7"/>
      <c r="E186" s="8"/>
    </row>
    <row r="187" spans="2:5" x14ac:dyDescent="0.3">
      <c r="B187" s="7"/>
      <c r="E187" s="8"/>
    </row>
    <row r="188" spans="2:5" x14ac:dyDescent="0.3">
      <c r="B188" s="7"/>
      <c r="E188" s="8"/>
    </row>
    <row r="189" spans="2:5" x14ac:dyDescent="0.3">
      <c r="B189" s="7"/>
      <c r="E189" s="8"/>
    </row>
    <row r="190" spans="2:5" x14ac:dyDescent="0.3">
      <c r="B190" s="7"/>
      <c r="E190" s="8"/>
    </row>
    <row r="191" spans="2:5" x14ac:dyDescent="0.3">
      <c r="B191" s="7"/>
      <c r="E191" s="8"/>
    </row>
    <row r="192" spans="2:5" x14ac:dyDescent="0.3">
      <c r="B192" s="7"/>
      <c r="E192" s="8"/>
    </row>
    <row r="193" spans="2:5" x14ac:dyDescent="0.3">
      <c r="B193" s="7"/>
      <c r="E193" s="8"/>
    </row>
    <row r="194" spans="2:5" x14ac:dyDescent="0.3">
      <c r="B194" s="7"/>
      <c r="E194" s="8"/>
    </row>
    <row r="195" spans="2:5" x14ac:dyDescent="0.3">
      <c r="B195" s="7"/>
      <c r="E195" s="8"/>
    </row>
    <row r="196" spans="2:5" x14ac:dyDescent="0.3">
      <c r="B196" s="7"/>
      <c r="E196" s="8"/>
    </row>
    <row r="197" spans="2:5" x14ac:dyDescent="0.3">
      <c r="B197" s="7"/>
      <c r="E197" s="8"/>
    </row>
    <row r="198" spans="2:5" x14ac:dyDescent="0.3">
      <c r="B198" s="7"/>
      <c r="E198" s="8"/>
    </row>
    <row r="199" spans="2:5" x14ac:dyDescent="0.3">
      <c r="B199" s="7"/>
      <c r="E199" s="8"/>
    </row>
    <row r="200" spans="2:5" x14ac:dyDescent="0.3">
      <c r="B200" s="7"/>
      <c r="E200" s="8"/>
    </row>
    <row r="201" spans="2:5" x14ac:dyDescent="0.3">
      <c r="B201" s="7"/>
      <c r="E201" s="8"/>
    </row>
    <row r="202" spans="2:5" x14ac:dyDescent="0.3">
      <c r="B202" s="7"/>
      <c r="E202" s="8"/>
    </row>
    <row r="203" spans="2:5" x14ac:dyDescent="0.3">
      <c r="B203" s="7"/>
      <c r="E203" s="8"/>
    </row>
    <row r="204" spans="2:5" x14ac:dyDescent="0.3">
      <c r="B204" s="7"/>
      <c r="E204" s="8"/>
    </row>
    <row r="205" spans="2:5" x14ac:dyDescent="0.3">
      <c r="B205" s="7"/>
      <c r="E205" s="8"/>
    </row>
    <row r="206" spans="2:5" x14ac:dyDescent="0.3">
      <c r="B206" s="7"/>
      <c r="E206" s="8"/>
    </row>
    <row r="207" spans="2:5" x14ac:dyDescent="0.3">
      <c r="B207" s="7"/>
      <c r="E207" s="8"/>
    </row>
    <row r="208" spans="2:5" x14ac:dyDescent="0.3">
      <c r="B208" s="7"/>
      <c r="E208" s="8"/>
    </row>
    <row r="209" spans="2:5" x14ac:dyDescent="0.3">
      <c r="B209" s="7"/>
      <c r="E209" s="8"/>
    </row>
    <row r="210" spans="2:5" x14ac:dyDescent="0.3">
      <c r="B210" s="7"/>
      <c r="E210" s="8"/>
    </row>
    <row r="211" spans="2:5" x14ac:dyDescent="0.3">
      <c r="B211" s="7"/>
      <c r="E211" s="8"/>
    </row>
    <row r="212" spans="2:5" x14ac:dyDescent="0.3">
      <c r="B212" s="7"/>
      <c r="E212" s="8"/>
    </row>
    <row r="213" spans="2:5" x14ac:dyDescent="0.3">
      <c r="B213" s="7"/>
      <c r="E213" s="8"/>
    </row>
    <row r="214" spans="2:5" x14ac:dyDescent="0.3">
      <c r="B214" s="7"/>
      <c r="E214" s="8"/>
    </row>
    <row r="215" spans="2:5" x14ac:dyDescent="0.3">
      <c r="B215" s="7"/>
      <c r="E215" s="8"/>
    </row>
    <row r="216" spans="2:5" x14ac:dyDescent="0.3">
      <c r="B216" s="7"/>
      <c r="E216" s="8"/>
    </row>
    <row r="217" spans="2:5" x14ac:dyDescent="0.3">
      <c r="B217" s="7"/>
      <c r="E217" s="8"/>
    </row>
    <row r="218" spans="2:5" x14ac:dyDescent="0.3">
      <c r="B218" s="7"/>
      <c r="E218" s="8"/>
    </row>
    <row r="219" spans="2:5" x14ac:dyDescent="0.3">
      <c r="B219" s="7"/>
      <c r="E219" s="8"/>
    </row>
    <row r="220" spans="2:5" x14ac:dyDescent="0.3">
      <c r="B220" s="7"/>
      <c r="E220" s="8"/>
    </row>
    <row r="221" spans="2:5" x14ac:dyDescent="0.3">
      <c r="B221" s="7"/>
      <c r="E221" s="8"/>
    </row>
    <row r="222" spans="2:5" x14ac:dyDescent="0.3">
      <c r="B222" s="7"/>
      <c r="E222" s="8"/>
    </row>
    <row r="223" spans="2:5" x14ac:dyDescent="0.3">
      <c r="B223" s="7"/>
      <c r="E223" s="8"/>
    </row>
    <row r="224" spans="2:5" x14ac:dyDescent="0.3">
      <c r="B224" s="7"/>
      <c r="E224" s="8"/>
    </row>
    <row r="225" spans="2:5" x14ac:dyDescent="0.3">
      <c r="B225" s="7"/>
      <c r="E225" s="8"/>
    </row>
    <row r="226" spans="2:5" x14ac:dyDescent="0.3">
      <c r="B226" s="7"/>
      <c r="E226" s="8"/>
    </row>
    <row r="227" spans="2:5" x14ac:dyDescent="0.3">
      <c r="B227" s="7"/>
      <c r="E227" s="8"/>
    </row>
    <row r="228" spans="2:5" x14ac:dyDescent="0.3">
      <c r="B228" s="7"/>
      <c r="E228" s="8"/>
    </row>
    <row r="229" spans="2:5" x14ac:dyDescent="0.3">
      <c r="B229" s="7"/>
      <c r="E229" s="8"/>
    </row>
    <row r="230" spans="2:5" x14ac:dyDescent="0.3">
      <c r="B230" s="7"/>
      <c r="E230" s="8"/>
    </row>
    <row r="231" spans="2:5" x14ac:dyDescent="0.3">
      <c r="B231" s="7"/>
      <c r="E231" s="8"/>
    </row>
    <row r="232" spans="2:5" x14ac:dyDescent="0.3">
      <c r="B232" s="7"/>
      <c r="E232" s="8"/>
    </row>
    <row r="233" spans="2:5" x14ac:dyDescent="0.3">
      <c r="B233" s="7"/>
      <c r="E233" s="8"/>
    </row>
    <row r="234" spans="2:5" x14ac:dyDescent="0.3">
      <c r="B234" s="7"/>
      <c r="E234" s="8"/>
    </row>
    <row r="235" spans="2:5" x14ac:dyDescent="0.3">
      <c r="B235" s="7"/>
      <c r="E235" s="8"/>
    </row>
    <row r="236" spans="2:5" x14ac:dyDescent="0.3">
      <c r="B236" s="7"/>
      <c r="E236" s="8"/>
    </row>
    <row r="237" spans="2:5" x14ac:dyDescent="0.3">
      <c r="B237" s="7"/>
      <c r="E237" s="8"/>
    </row>
    <row r="238" spans="2:5" x14ac:dyDescent="0.3">
      <c r="B238" s="7"/>
      <c r="E238" s="8"/>
    </row>
    <row r="239" spans="2:5" x14ac:dyDescent="0.3">
      <c r="B239" s="7"/>
      <c r="E239" s="8"/>
    </row>
    <row r="240" spans="2:5" x14ac:dyDescent="0.3">
      <c r="B240" s="7"/>
      <c r="E240" s="8"/>
    </row>
    <row r="241" spans="2:5" x14ac:dyDescent="0.3">
      <c r="B241" s="7"/>
      <c r="E241" s="8"/>
    </row>
    <row r="242" spans="2:5" x14ac:dyDescent="0.3">
      <c r="B242" s="7"/>
      <c r="E242" s="8"/>
    </row>
    <row r="243" spans="2:5" x14ac:dyDescent="0.3">
      <c r="B243" s="7"/>
      <c r="E243" s="8"/>
    </row>
    <row r="244" spans="2:5" x14ac:dyDescent="0.3">
      <c r="B244" s="7"/>
      <c r="E244" s="8"/>
    </row>
    <row r="245" spans="2:5" x14ac:dyDescent="0.3">
      <c r="B245" s="7"/>
      <c r="E245" s="8"/>
    </row>
    <row r="246" spans="2:5" x14ac:dyDescent="0.3">
      <c r="B246" s="7"/>
      <c r="E246" s="8"/>
    </row>
    <row r="247" spans="2:5" x14ac:dyDescent="0.3">
      <c r="B247" s="7"/>
      <c r="E247" s="8"/>
    </row>
    <row r="248" spans="2:5" x14ac:dyDescent="0.3">
      <c r="B248" s="7"/>
      <c r="E248" s="8"/>
    </row>
    <row r="249" spans="2:5" x14ac:dyDescent="0.3">
      <c r="B249" s="7"/>
      <c r="E249" s="8"/>
    </row>
    <row r="250" spans="2:5" x14ac:dyDescent="0.3">
      <c r="B250" s="7"/>
      <c r="E250" s="8"/>
    </row>
    <row r="251" spans="2:5" x14ac:dyDescent="0.3">
      <c r="B251" s="7"/>
      <c r="E251" s="8"/>
    </row>
    <row r="252" spans="2:5" x14ac:dyDescent="0.3">
      <c r="B252" s="7"/>
      <c r="E252" s="8"/>
    </row>
    <row r="253" spans="2:5" x14ac:dyDescent="0.3">
      <c r="B253" s="7"/>
      <c r="E253" s="8"/>
    </row>
    <row r="254" spans="2:5" x14ac:dyDescent="0.3">
      <c r="B254" s="7"/>
      <c r="E254" s="8"/>
    </row>
    <row r="255" spans="2:5" x14ac:dyDescent="0.3">
      <c r="B255" s="7"/>
      <c r="E255" s="8"/>
    </row>
    <row r="256" spans="2:5" x14ac:dyDescent="0.3">
      <c r="B256" s="7"/>
      <c r="E256" s="8"/>
    </row>
    <row r="257" spans="2:5" x14ac:dyDescent="0.3">
      <c r="B257" s="7"/>
      <c r="E257" s="8"/>
    </row>
    <row r="258" spans="2:5" x14ac:dyDescent="0.3">
      <c r="B258" s="7"/>
      <c r="E258" s="8"/>
    </row>
    <row r="259" spans="2:5" x14ac:dyDescent="0.3">
      <c r="B259" s="7"/>
      <c r="E259" s="8"/>
    </row>
    <row r="260" spans="2:5" x14ac:dyDescent="0.3">
      <c r="B260" s="7"/>
      <c r="E260" s="8"/>
    </row>
    <row r="261" spans="2:5" x14ac:dyDescent="0.3">
      <c r="B261" s="7"/>
      <c r="E261" s="8"/>
    </row>
    <row r="262" spans="2:5" x14ac:dyDescent="0.3">
      <c r="B262" s="7"/>
      <c r="E262" s="8"/>
    </row>
    <row r="263" spans="2:5" x14ac:dyDescent="0.3">
      <c r="B263" s="7"/>
      <c r="E263" s="8"/>
    </row>
    <row r="264" spans="2:5" x14ac:dyDescent="0.3">
      <c r="B264" s="7"/>
      <c r="E264" s="8"/>
    </row>
    <row r="265" spans="2:5" x14ac:dyDescent="0.3">
      <c r="B265" s="7"/>
      <c r="E265" s="8"/>
    </row>
    <row r="266" spans="2:5" x14ac:dyDescent="0.3">
      <c r="B266" s="7"/>
      <c r="E266" s="8"/>
    </row>
    <row r="267" spans="2:5" x14ac:dyDescent="0.3">
      <c r="B267" s="7"/>
      <c r="E267" s="8"/>
    </row>
    <row r="268" spans="2:5" x14ac:dyDescent="0.3">
      <c r="B268" s="7"/>
      <c r="E268" s="8"/>
    </row>
    <row r="269" spans="2:5" x14ac:dyDescent="0.3">
      <c r="B269" s="7"/>
      <c r="E269" s="8"/>
    </row>
    <row r="270" spans="2:5" x14ac:dyDescent="0.3">
      <c r="B270" s="7"/>
      <c r="E270" s="8"/>
    </row>
    <row r="271" spans="2:5" x14ac:dyDescent="0.3">
      <c r="B271" s="7"/>
      <c r="E271" s="8"/>
    </row>
    <row r="272" spans="2:5" x14ac:dyDescent="0.3">
      <c r="B272" s="7"/>
      <c r="E272" s="8"/>
    </row>
    <row r="273" spans="2:5" x14ac:dyDescent="0.3">
      <c r="B273" s="7"/>
      <c r="E273" s="8"/>
    </row>
    <row r="274" spans="2:5" x14ac:dyDescent="0.3">
      <c r="B274" s="7"/>
      <c r="E274" s="8"/>
    </row>
    <row r="275" spans="2:5" x14ac:dyDescent="0.3">
      <c r="B275" s="7"/>
      <c r="E275" s="8"/>
    </row>
    <row r="276" spans="2:5" x14ac:dyDescent="0.3">
      <c r="B276" s="7"/>
      <c r="E276" s="8"/>
    </row>
    <row r="277" spans="2:5" x14ac:dyDescent="0.3">
      <c r="B277" s="7"/>
      <c r="E277" s="8"/>
    </row>
    <row r="278" spans="2:5" x14ac:dyDescent="0.3">
      <c r="B278" s="7"/>
      <c r="E278" s="8"/>
    </row>
    <row r="279" spans="2:5" x14ac:dyDescent="0.3">
      <c r="B279" s="7"/>
      <c r="E279" s="8"/>
    </row>
    <row r="280" spans="2:5" x14ac:dyDescent="0.3">
      <c r="B280" s="7"/>
      <c r="E280" s="8"/>
    </row>
    <row r="281" spans="2:5" x14ac:dyDescent="0.3">
      <c r="B281" s="7"/>
      <c r="E281" s="8"/>
    </row>
    <row r="282" spans="2:5" x14ac:dyDescent="0.3">
      <c r="B282" s="7"/>
      <c r="E282" s="8"/>
    </row>
    <row r="283" spans="2:5" x14ac:dyDescent="0.3">
      <c r="B283" s="7"/>
      <c r="E283" s="8"/>
    </row>
    <row r="284" spans="2:5" x14ac:dyDescent="0.3">
      <c r="B284" s="7"/>
      <c r="E284" s="8"/>
    </row>
    <row r="285" spans="2:5" x14ac:dyDescent="0.3">
      <c r="B285" s="7"/>
      <c r="E285" s="8"/>
    </row>
    <row r="286" spans="2:5" x14ac:dyDescent="0.3">
      <c r="B286" s="7"/>
      <c r="E286" s="8"/>
    </row>
    <row r="287" spans="2:5" x14ac:dyDescent="0.3">
      <c r="B287" s="7"/>
      <c r="E287" s="8"/>
    </row>
    <row r="288" spans="2:5" x14ac:dyDescent="0.3">
      <c r="B288" s="7"/>
      <c r="E288" s="8"/>
    </row>
    <row r="289" spans="2:5" x14ac:dyDescent="0.3">
      <c r="B289" s="7"/>
      <c r="E289" s="8"/>
    </row>
    <row r="290" spans="2:5" x14ac:dyDescent="0.3">
      <c r="B290" s="7"/>
      <c r="E290" s="8"/>
    </row>
    <row r="291" spans="2:5" x14ac:dyDescent="0.3">
      <c r="B291" s="7"/>
      <c r="E291" s="8"/>
    </row>
    <row r="292" spans="2:5" x14ac:dyDescent="0.3">
      <c r="B292" s="7"/>
      <c r="E292" s="8"/>
    </row>
    <row r="293" spans="2:5" x14ac:dyDescent="0.3">
      <c r="B293" s="7"/>
      <c r="E293" s="8"/>
    </row>
    <row r="294" spans="2:5" x14ac:dyDescent="0.3">
      <c r="B294" s="7"/>
      <c r="E294" s="8"/>
    </row>
    <row r="295" spans="2:5" x14ac:dyDescent="0.3">
      <c r="B295" s="7"/>
      <c r="E295" s="8"/>
    </row>
    <row r="296" spans="2:5" x14ac:dyDescent="0.3">
      <c r="B296" s="7"/>
      <c r="E296" s="8"/>
    </row>
    <row r="297" spans="2:5" x14ac:dyDescent="0.3">
      <c r="B297" s="7"/>
      <c r="E297" s="8"/>
    </row>
    <row r="298" spans="2:5" x14ac:dyDescent="0.3">
      <c r="B298" s="7"/>
      <c r="E298" s="8"/>
    </row>
    <row r="299" spans="2:5" x14ac:dyDescent="0.3">
      <c r="B299" s="7"/>
      <c r="E299" s="8"/>
    </row>
    <row r="300" spans="2:5" x14ac:dyDescent="0.3">
      <c r="B300" s="7"/>
      <c r="E300" s="8"/>
    </row>
    <row r="301" spans="2:5" x14ac:dyDescent="0.3">
      <c r="B301" s="7"/>
      <c r="E301" s="8"/>
    </row>
    <row r="302" spans="2:5" x14ac:dyDescent="0.3">
      <c r="B302" s="7"/>
      <c r="E302" s="8"/>
    </row>
    <row r="303" spans="2:5" x14ac:dyDescent="0.3">
      <c r="B303" s="7"/>
      <c r="E303" s="8"/>
    </row>
    <row r="304" spans="2:5" x14ac:dyDescent="0.3">
      <c r="B304" s="7"/>
      <c r="E304" s="8"/>
    </row>
    <row r="305" spans="2:5" x14ac:dyDescent="0.3">
      <c r="B305" s="7"/>
      <c r="E305" s="8"/>
    </row>
    <row r="306" spans="2:5" x14ac:dyDescent="0.3">
      <c r="B306" s="7"/>
      <c r="E306" s="8"/>
    </row>
    <row r="307" spans="2:5" x14ac:dyDescent="0.3">
      <c r="B307" s="7"/>
      <c r="E307" s="8"/>
    </row>
    <row r="308" spans="2:5" x14ac:dyDescent="0.3">
      <c r="B308" s="7"/>
      <c r="E308" s="8"/>
    </row>
    <row r="309" spans="2:5" x14ac:dyDescent="0.3">
      <c r="B309" s="7"/>
      <c r="E309" s="8"/>
    </row>
    <row r="310" spans="2:5" x14ac:dyDescent="0.3">
      <c r="B310" s="7"/>
      <c r="E310" s="8"/>
    </row>
    <row r="311" spans="2:5" x14ac:dyDescent="0.3">
      <c r="B311" s="7"/>
      <c r="E311" s="8"/>
    </row>
    <row r="312" spans="2:5" x14ac:dyDescent="0.3">
      <c r="B312" s="7"/>
      <c r="E312" s="8"/>
    </row>
    <row r="313" spans="2:5" x14ac:dyDescent="0.3">
      <c r="B313" s="7"/>
      <c r="E313" s="8"/>
    </row>
    <row r="314" spans="2:5" x14ac:dyDescent="0.3">
      <c r="B314" s="7"/>
      <c r="E314" s="8"/>
    </row>
    <row r="315" spans="2:5" x14ac:dyDescent="0.3">
      <c r="B315" s="7"/>
      <c r="E315" s="8"/>
    </row>
    <row r="316" spans="2:5" x14ac:dyDescent="0.3">
      <c r="B316" s="7"/>
      <c r="E316" s="8"/>
    </row>
    <row r="317" spans="2:5" x14ac:dyDescent="0.3">
      <c r="B317" s="7"/>
      <c r="E317" s="8"/>
    </row>
    <row r="318" spans="2:5" x14ac:dyDescent="0.3">
      <c r="B318" s="7"/>
      <c r="E318" s="8"/>
    </row>
    <row r="319" spans="2:5" x14ac:dyDescent="0.3">
      <c r="B319" s="7"/>
      <c r="E319" s="8"/>
    </row>
    <row r="320" spans="2:5" x14ac:dyDescent="0.3">
      <c r="B320" s="7"/>
      <c r="E320" s="8"/>
    </row>
    <row r="321" spans="2:5" x14ac:dyDescent="0.3">
      <c r="B321" s="7"/>
      <c r="E321" s="8"/>
    </row>
    <row r="322" spans="2:5" x14ac:dyDescent="0.3">
      <c r="B322" s="7"/>
      <c r="E322" s="8"/>
    </row>
    <row r="323" spans="2:5" x14ac:dyDescent="0.3">
      <c r="B323" s="7"/>
      <c r="E323" s="8"/>
    </row>
    <row r="324" spans="2:5" x14ac:dyDescent="0.3">
      <c r="B324" s="7"/>
      <c r="E324" s="8"/>
    </row>
    <row r="325" spans="2:5" x14ac:dyDescent="0.3">
      <c r="B325" s="7"/>
      <c r="E325" s="8"/>
    </row>
    <row r="326" spans="2:5" x14ac:dyDescent="0.3">
      <c r="B326" s="7"/>
      <c r="E326" s="8"/>
    </row>
    <row r="327" spans="2:5" x14ac:dyDescent="0.3">
      <c r="B327" s="7"/>
      <c r="E327" s="8"/>
    </row>
    <row r="328" spans="2:5" x14ac:dyDescent="0.3">
      <c r="B328" s="7"/>
      <c r="E328" s="8"/>
    </row>
    <row r="329" spans="2:5" x14ac:dyDescent="0.3">
      <c r="B329" s="7"/>
      <c r="E329" s="8"/>
    </row>
    <row r="330" spans="2:5" x14ac:dyDescent="0.3">
      <c r="B330" s="7"/>
      <c r="E330" s="8"/>
    </row>
    <row r="331" spans="2:5" x14ac:dyDescent="0.3">
      <c r="B331" s="7"/>
      <c r="E331" s="8"/>
    </row>
    <row r="332" spans="2:5" x14ac:dyDescent="0.3">
      <c r="B332" s="7"/>
      <c r="E332" s="8"/>
    </row>
    <row r="333" spans="2:5" x14ac:dyDescent="0.3">
      <c r="B333" s="7"/>
      <c r="E333" s="8"/>
    </row>
    <row r="334" spans="2:5" x14ac:dyDescent="0.3">
      <c r="B334" s="7"/>
      <c r="E334" s="8"/>
    </row>
    <row r="335" spans="2:5" x14ac:dyDescent="0.3">
      <c r="B335" s="7"/>
      <c r="E335" s="8"/>
    </row>
    <row r="336" spans="2:5" x14ac:dyDescent="0.3">
      <c r="B336" s="7"/>
      <c r="E336" s="8"/>
    </row>
    <row r="337" spans="2:5" x14ac:dyDescent="0.3">
      <c r="B337" s="7"/>
      <c r="E337" s="8"/>
    </row>
    <row r="338" spans="2:5" x14ac:dyDescent="0.3">
      <c r="B338" s="7"/>
      <c r="E338" s="8"/>
    </row>
    <row r="339" spans="2:5" x14ac:dyDescent="0.3">
      <c r="B339" s="7"/>
      <c r="E339" s="8"/>
    </row>
    <row r="340" spans="2:5" x14ac:dyDescent="0.3">
      <c r="B340" s="7"/>
      <c r="E340" s="8"/>
    </row>
    <row r="341" spans="2:5" x14ac:dyDescent="0.3">
      <c r="B341" s="7"/>
      <c r="E341" s="8"/>
    </row>
    <row r="342" spans="2:5" x14ac:dyDescent="0.3">
      <c r="B342" s="7"/>
      <c r="E342" s="8"/>
    </row>
    <row r="343" spans="2:5" x14ac:dyDescent="0.3">
      <c r="B343" s="7"/>
      <c r="E343" s="8"/>
    </row>
    <row r="344" spans="2:5" x14ac:dyDescent="0.3">
      <c r="B344" s="7"/>
      <c r="E344" s="8"/>
    </row>
    <row r="345" spans="2:5" x14ac:dyDescent="0.3">
      <c r="B345" s="7"/>
      <c r="E345" s="8"/>
    </row>
    <row r="346" spans="2:5" x14ac:dyDescent="0.3">
      <c r="B346" s="7"/>
      <c r="E346" s="8"/>
    </row>
    <row r="347" spans="2:5" x14ac:dyDescent="0.3">
      <c r="B347" s="7"/>
      <c r="E347" s="8"/>
    </row>
    <row r="348" spans="2:5" x14ac:dyDescent="0.3">
      <c r="B348" s="7"/>
      <c r="E348" s="8"/>
    </row>
    <row r="349" spans="2:5" x14ac:dyDescent="0.3">
      <c r="B349" s="7"/>
      <c r="E349" s="8"/>
    </row>
    <row r="350" spans="2:5" x14ac:dyDescent="0.3">
      <c r="B350" s="7"/>
      <c r="E350" s="8"/>
    </row>
    <row r="351" spans="2:5" x14ac:dyDescent="0.3">
      <c r="B351" s="7"/>
      <c r="E351" s="8"/>
    </row>
    <row r="352" spans="2:5" x14ac:dyDescent="0.3">
      <c r="B352" s="7"/>
      <c r="E352" s="8"/>
    </row>
    <row r="353" spans="2:5" x14ac:dyDescent="0.3">
      <c r="B353" s="7"/>
      <c r="E353" s="8"/>
    </row>
    <row r="354" spans="2:5" x14ac:dyDescent="0.3">
      <c r="B354" s="7"/>
      <c r="E354" s="8"/>
    </row>
    <row r="355" spans="2:5" x14ac:dyDescent="0.3">
      <c r="B355" s="7"/>
      <c r="E355" s="8"/>
    </row>
    <row r="356" spans="2:5" x14ac:dyDescent="0.3">
      <c r="B356" s="7"/>
      <c r="E356" s="8"/>
    </row>
    <row r="357" spans="2:5" x14ac:dyDescent="0.3">
      <c r="B357" s="7"/>
      <c r="E357" s="8"/>
    </row>
    <row r="358" spans="2:5" x14ac:dyDescent="0.3">
      <c r="B358" s="7"/>
      <c r="E358" s="8"/>
    </row>
    <row r="359" spans="2:5" x14ac:dyDescent="0.3">
      <c r="B359" s="7"/>
      <c r="E359" s="8"/>
    </row>
    <row r="360" spans="2:5" x14ac:dyDescent="0.3">
      <c r="B360" s="7"/>
      <c r="E360" s="8"/>
    </row>
    <row r="361" spans="2:5" x14ac:dyDescent="0.3">
      <c r="B361" s="7"/>
      <c r="E361" s="8"/>
    </row>
    <row r="362" spans="2:5" x14ac:dyDescent="0.3">
      <c r="B362" s="7"/>
      <c r="E362" s="8"/>
    </row>
    <row r="363" spans="2:5" x14ac:dyDescent="0.3">
      <c r="B363" s="7"/>
      <c r="E363" s="8"/>
    </row>
    <row r="364" spans="2:5" x14ac:dyDescent="0.3">
      <c r="B364" s="7"/>
      <c r="E364" s="8"/>
    </row>
    <row r="365" spans="2:5" x14ac:dyDescent="0.3">
      <c r="B365" s="7"/>
      <c r="E365" s="8"/>
    </row>
    <row r="366" spans="2:5" x14ac:dyDescent="0.3">
      <c r="B366" s="7"/>
      <c r="E366" s="8"/>
    </row>
    <row r="367" spans="2:5" x14ac:dyDescent="0.3">
      <c r="B367" s="7"/>
      <c r="E367" s="8"/>
    </row>
    <row r="368" spans="2:5" x14ac:dyDescent="0.3">
      <c r="B368" s="7"/>
      <c r="E368" s="8"/>
    </row>
    <row r="369" spans="2:5" x14ac:dyDescent="0.3">
      <c r="B369" s="7"/>
      <c r="E369" s="8"/>
    </row>
    <row r="370" spans="2:5" x14ac:dyDescent="0.3">
      <c r="B370" s="7"/>
      <c r="E370" s="8"/>
    </row>
    <row r="371" spans="2:5" x14ac:dyDescent="0.3">
      <c r="B371" s="7"/>
      <c r="E371" s="8"/>
    </row>
    <row r="372" spans="2:5" x14ac:dyDescent="0.3">
      <c r="B372" s="7"/>
      <c r="E372" s="8"/>
    </row>
    <row r="373" spans="2:5" x14ac:dyDescent="0.3">
      <c r="B373" s="7"/>
      <c r="E373" s="8"/>
    </row>
    <row r="374" spans="2:5" x14ac:dyDescent="0.3">
      <c r="B374" s="7"/>
      <c r="E374" s="8"/>
    </row>
    <row r="375" spans="2:5" x14ac:dyDescent="0.3">
      <c r="B375" s="7"/>
      <c r="E375" s="8"/>
    </row>
    <row r="376" spans="2:5" x14ac:dyDescent="0.3">
      <c r="B376" s="7"/>
      <c r="E376" s="8"/>
    </row>
    <row r="377" spans="2:5" x14ac:dyDescent="0.3">
      <c r="B377" s="7"/>
      <c r="E377" s="8"/>
    </row>
    <row r="378" spans="2:5" x14ac:dyDescent="0.3">
      <c r="B378" s="7"/>
      <c r="E378" s="8"/>
    </row>
    <row r="379" spans="2:5" x14ac:dyDescent="0.3">
      <c r="B379" s="7"/>
      <c r="E379" s="8"/>
    </row>
    <row r="380" spans="2:5" x14ac:dyDescent="0.3">
      <c r="B380" s="7"/>
      <c r="E380" s="8"/>
    </row>
    <row r="381" spans="2:5" x14ac:dyDescent="0.3">
      <c r="B381" s="7"/>
      <c r="E381" s="8"/>
    </row>
    <row r="382" spans="2:5" x14ac:dyDescent="0.3">
      <c r="B382" s="7"/>
      <c r="E382" s="8"/>
    </row>
    <row r="383" spans="2:5" x14ac:dyDescent="0.3">
      <c r="B383" s="7"/>
      <c r="E383" s="8"/>
    </row>
    <row r="384" spans="2:5" x14ac:dyDescent="0.3">
      <c r="B384" s="7"/>
      <c r="E384" s="8"/>
    </row>
    <row r="385" spans="2:5" x14ac:dyDescent="0.3">
      <c r="B385" s="7"/>
      <c r="E385" s="8"/>
    </row>
    <row r="386" spans="2:5" x14ac:dyDescent="0.3">
      <c r="B386" s="7"/>
      <c r="E386" s="8"/>
    </row>
    <row r="387" spans="2:5" x14ac:dyDescent="0.3">
      <c r="B387" s="7"/>
      <c r="E387" s="8"/>
    </row>
    <row r="388" spans="2:5" x14ac:dyDescent="0.3">
      <c r="B388" s="7"/>
      <c r="E388" s="8"/>
    </row>
    <row r="389" spans="2:5" x14ac:dyDescent="0.3">
      <c r="B389" s="7"/>
      <c r="E389" s="8"/>
    </row>
    <row r="390" spans="2:5" x14ac:dyDescent="0.3">
      <c r="B390" s="7"/>
      <c r="E390" s="8"/>
    </row>
    <row r="391" spans="2:5" x14ac:dyDescent="0.3">
      <c r="B391" s="7"/>
      <c r="E391" s="8"/>
    </row>
    <row r="392" spans="2:5" x14ac:dyDescent="0.3">
      <c r="B392" s="7"/>
      <c r="E392" s="8"/>
    </row>
    <row r="393" spans="2:5" x14ac:dyDescent="0.3">
      <c r="B393" s="7"/>
      <c r="E393" s="8"/>
    </row>
    <row r="394" spans="2:5" x14ac:dyDescent="0.3">
      <c r="B394" s="7"/>
      <c r="E394" s="8"/>
    </row>
    <row r="395" spans="2:5" x14ac:dyDescent="0.3">
      <c r="B395" s="7"/>
      <c r="E395" s="8"/>
    </row>
    <row r="396" spans="2:5" x14ac:dyDescent="0.3">
      <c r="B396" s="7"/>
      <c r="E396" s="8"/>
    </row>
    <row r="397" spans="2:5" x14ac:dyDescent="0.3">
      <c r="B397" s="7"/>
      <c r="E397" s="8"/>
    </row>
    <row r="398" spans="2:5" x14ac:dyDescent="0.3">
      <c r="B398" s="7"/>
      <c r="E398" s="8"/>
    </row>
    <row r="399" spans="2:5" x14ac:dyDescent="0.3">
      <c r="B399" s="7"/>
      <c r="E399" s="8"/>
    </row>
    <row r="400" spans="2:5" x14ac:dyDescent="0.3">
      <c r="B400" s="7"/>
      <c r="E400" s="8"/>
    </row>
    <row r="401" spans="2:5" x14ac:dyDescent="0.3">
      <c r="B401" s="7"/>
      <c r="E401" s="8"/>
    </row>
    <row r="402" spans="2:5" x14ac:dyDescent="0.3">
      <c r="B402" s="7"/>
      <c r="E402" s="8"/>
    </row>
    <row r="403" spans="2:5" x14ac:dyDescent="0.3">
      <c r="B403" s="7"/>
      <c r="E403" s="8"/>
    </row>
    <row r="404" spans="2:5" x14ac:dyDescent="0.3">
      <c r="B404" s="7"/>
      <c r="E404" s="8"/>
    </row>
    <row r="405" spans="2:5" x14ac:dyDescent="0.3">
      <c r="B405" s="7"/>
      <c r="E405" s="8"/>
    </row>
    <row r="406" spans="2:5" x14ac:dyDescent="0.3">
      <c r="B406" s="7"/>
      <c r="E406" s="8"/>
    </row>
    <row r="407" spans="2:5" x14ac:dyDescent="0.3">
      <c r="B407" s="7"/>
      <c r="E407" s="8"/>
    </row>
    <row r="408" spans="2:5" x14ac:dyDescent="0.3">
      <c r="B408" s="7"/>
      <c r="E408" s="8"/>
    </row>
    <row r="409" spans="2:5" x14ac:dyDescent="0.3">
      <c r="B409" s="7"/>
      <c r="E409" s="8"/>
    </row>
    <row r="410" spans="2:5" x14ac:dyDescent="0.3">
      <c r="B410" s="7"/>
      <c r="E410" s="8"/>
    </row>
    <row r="411" spans="2:5" x14ac:dyDescent="0.3">
      <c r="B411" s="7"/>
      <c r="E411" s="8"/>
    </row>
    <row r="412" spans="2:5" x14ac:dyDescent="0.3">
      <c r="B412" s="7"/>
      <c r="E412" s="8"/>
    </row>
    <row r="413" spans="2:5" x14ac:dyDescent="0.3">
      <c r="B413" s="7"/>
      <c r="E413" s="8"/>
    </row>
    <row r="414" spans="2:5" x14ac:dyDescent="0.3">
      <c r="B414" s="7"/>
      <c r="E414" s="8"/>
    </row>
    <row r="415" spans="2:5" x14ac:dyDescent="0.3">
      <c r="B415" s="7"/>
      <c r="E415" s="8"/>
    </row>
    <row r="416" spans="2:5" x14ac:dyDescent="0.3">
      <c r="B416" s="7"/>
      <c r="E416" s="8"/>
    </row>
    <row r="417" spans="2:5" x14ac:dyDescent="0.3">
      <c r="B417" s="7"/>
      <c r="E417" s="8"/>
    </row>
    <row r="418" spans="2:5" x14ac:dyDescent="0.3">
      <c r="B418" s="7"/>
      <c r="E418" s="8"/>
    </row>
    <row r="419" spans="2:5" x14ac:dyDescent="0.3">
      <c r="B419" s="7"/>
      <c r="E419" s="8"/>
    </row>
    <row r="420" spans="2:5" x14ac:dyDescent="0.3">
      <c r="B420" s="7"/>
      <c r="E420" s="8"/>
    </row>
    <row r="421" spans="2:5" x14ac:dyDescent="0.3">
      <c r="B421" s="7"/>
      <c r="E421" s="8"/>
    </row>
    <row r="422" spans="2:5" x14ac:dyDescent="0.3">
      <c r="B422" s="7"/>
      <c r="E422" s="8"/>
    </row>
    <row r="423" spans="2:5" x14ac:dyDescent="0.3">
      <c r="B423" s="7"/>
      <c r="E423" s="8"/>
    </row>
    <row r="424" spans="2:5" x14ac:dyDescent="0.3">
      <c r="B424" s="7"/>
      <c r="E424" s="8"/>
    </row>
    <row r="425" spans="2:5" x14ac:dyDescent="0.3">
      <c r="B425" s="7"/>
      <c r="E425" s="8"/>
    </row>
    <row r="426" spans="2:5" x14ac:dyDescent="0.3">
      <c r="B426" s="7"/>
      <c r="E426" s="8"/>
    </row>
    <row r="427" spans="2:5" x14ac:dyDescent="0.3">
      <c r="B427" s="7"/>
      <c r="E427" s="8"/>
    </row>
    <row r="428" spans="2:5" x14ac:dyDescent="0.3">
      <c r="B428" s="7"/>
      <c r="E428" s="8"/>
    </row>
    <row r="429" spans="2:5" x14ac:dyDescent="0.3">
      <c r="B429" s="7"/>
      <c r="E429" s="8"/>
    </row>
    <row r="430" spans="2:5" x14ac:dyDescent="0.3">
      <c r="B430" s="7"/>
      <c r="E430" s="8"/>
    </row>
    <row r="431" spans="2:5" x14ac:dyDescent="0.3">
      <c r="B431" s="7"/>
      <c r="E431" s="8"/>
    </row>
    <row r="432" spans="2:5" x14ac:dyDescent="0.3">
      <c r="B432" s="7"/>
      <c r="E432" s="8"/>
    </row>
    <row r="433" spans="2:5" x14ac:dyDescent="0.3">
      <c r="B433" s="7"/>
      <c r="E433" s="8"/>
    </row>
    <row r="434" spans="2:5" x14ac:dyDescent="0.3">
      <c r="B434" s="7"/>
      <c r="E434" s="8"/>
    </row>
    <row r="435" spans="2:5" x14ac:dyDescent="0.3">
      <c r="B435" s="7"/>
      <c r="E435" s="8"/>
    </row>
    <row r="436" spans="2:5" x14ac:dyDescent="0.3">
      <c r="B436" s="7"/>
      <c r="E436" s="8"/>
    </row>
    <row r="437" spans="2:5" x14ac:dyDescent="0.3">
      <c r="B437" s="7"/>
      <c r="E437" s="8"/>
    </row>
    <row r="438" spans="2:5" x14ac:dyDescent="0.3">
      <c r="B438" s="7"/>
      <c r="E438" s="8"/>
    </row>
    <row r="439" spans="2:5" x14ac:dyDescent="0.3">
      <c r="B439" s="7"/>
      <c r="E439" s="8"/>
    </row>
    <row r="440" spans="2:5" x14ac:dyDescent="0.3">
      <c r="B440" s="7"/>
      <c r="E440" s="8"/>
    </row>
    <row r="441" spans="2:5" x14ac:dyDescent="0.3">
      <c r="B441" s="7"/>
      <c r="E441" s="8"/>
    </row>
    <row r="442" spans="2:5" x14ac:dyDescent="0.3">
      <c r="B442" s="7"/>
      <c r="E442" s="8"/>
    </row>
    <row r="443" spans="2:5" x14ac:dyDescent="0.3">
      <c r="B443" s="7"/>
      <c r="E443" s="8"/>
    </row>
    <row r="444" spans="2:5" x14ac:dyDescent="0.3">
      <c r="B444" s="7"/>
      <c r="E444" s="8"/>
    </row>
    <row r="445" spans="2:5" x14ac:dyDescent="0.3">
      <c r="B445" s="7"/>
      <c r="E445" s="8"/>
    </row>
    <row r="446" spans="2:5" x14ac:dyDescent="0.3">
      <c r="B446" s="7"/>
      <c r="E446" s="8"/>
    </row>
    <row r="447" spans="2:5" x14ac:dyDescent="0.3">
      <c r="B447" s="7"/>
      <c r="E447" s="8"/>
    </row>
    <row r="448" spans="2:5" x14ac:dyDescent="0.3">
      <c r="B448" s="7"/>
      <c r="E448" s="8"/>
    </row>
    <row r="449" spans="2:5" x14ac:dyDescent="0.3">
      <c r="B449" s="7"/>
      <c r="E449" s="8"/>
    </row>
    <row r="450" spans="2:5" x14ac:dyDescent="0.3">
      <c r="B450" s="7"/>
      <c r="E450" s="8"/>
    </row>
    <row r="451" spans="2:5" x14ac:dyDescent="0.3">
      <c r="B451" s="7"/>
      <c r="E451" s="8"/>
    </row>
    <row r="452" spans="2:5" x14ac:dyDescent="0.3">
      <c r="B452" s="7"/>
      <c r="E452" s="8"/>
    </row>
    <row r="453" spans="2:5" x14ac:dyDescent="0.3">
      <c r="B453" s="7"/>
      <c r="E453" s="8"/>
    </row>
    <row r="454" spans="2:5" x14ac:dyDescent="0.3">
      <c r="B454" s="7"/>
      <c r="E454" s="8"/>
    </row>
    <row r="455" spans="2:5" x14ac:dyDescent="0.3">
      <c r="B455" s="7"/>
      <c r="E455" s="8"/>
    </row>
    <row r="456" spans="2:5" x14ac:dyDescent="0.3">
      <c r="B456" s="7"/>
      <c r="E456" s="8"/>
    </row>
    <row r="457" spans="2:5" x14ac:dyDescent="0.3">
      <c r="B457" s="7"/>
      <c r="E457" s="8"/>
    </row>
    <row r="458" spans="2:5" x14ac:dyDescent="0.3">
      <c r="B458" s="7"/>
      <c r="E458" s="8"/>
    </row>
    <row r="459" spans="2:5" x14ac:dyDescent="0.3">
      <c r="B459" s="7"/>
      <c r="E459" s="8"/>
    </row>
    <row r="460" spans="2:5" x14ac:dyDescent="0.3">
      <c r="B460" s="7"/>
      <c r="E460" s="8"/>
    </row>
    <row r="461" spans="2:5" x14ac:dyDescent="0.3">
      <c r="B461" s="7"/>
      <c r="E461" s="8"/>
    </row>
    <row r="462" spans="2:5" x14ac:dyDescent="0.3">
      <c r="B462" s="7"/>
      <c r="E462" s="8"/>
    </row>
    <row r="463" spans="2:5" x14ac:dyDescent="0.3">
      <c r="B463" s="7"/>
      <c r="E463" s="8"/>
    </row>
    <row r="464" spans="2:5" x14ac:dyDescent="0.3">
      <c r="B464" s="7"/>
      <c r="E464" s="8"/>
    </row>
    <row r="465" spans="2:5" x14ac:dyDescent="0.3">
      <c r="B465" s="7"/>
      <c r="E465" s="8"/>
    </row>
    <row r="466" spans="2:5" x14ac:dyDescent="0.3">
      <c r="B466" s="7"/>
      <c r="E466" s="8"/>
    </row>
    <row r="467" spans="2:5" x14ac:dyDescent="0.3">
      <c r="B467" s="7"/>
      <c r="E467" s="8"/>
    </row>
    <row r="468" spans="2:5" x14ac:dyDescent="0.3">
      <c r="B468" s="7"/>
      <c r="E468" s="8"/>
    </row>
    <row r="469" spans="2:5" x14ac:dyDescent="0.3">
      <c r="B469" s="7"/>
      <c r="E469" s="8"/>
    </row>
    <row r="470" spans="2:5" x14ac:dyDescent="0.3">
      <c r="B470" s="7"/>
      <c r="E470" s="8"/>
    </row>
    <row r="471" spans="2:5" x14ac:dyDescent="0.3">
      <c r="B471" s="7"/>
      <c r="E471" s="8"/>
    </row>
    <row r="472" spans="2:5" x14ac:dyDescent="0.3">
      <c r="B472" s="7"/>
      <c r="E472" s="8"/>
    </row>
    <row r="473" spans="2:5" x14ac:dyDescent="0.3">
      <c r="B473" s="7"/>
      <c r="E473" s="8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FECF-3B4F-4FEE-8FD6-2056F14BEB3D}">
  <sheetPr>
    <tabColor theme="8" tint="0.39997558519241921"/>
  </sheetPr>
  <dimension ref="A1:G473"/>
  <sheetViews>
    <sheetView showGridLines="0" workbookViewId="0">
      <selection activeCell="A3" sqref="A3"/>
    </sheetView>
  </sheetViews>
  <sheetFormatPr defaultRowHeight="14.4" x14ac:dyDescent="0.3"/>
  <cols>
    <col min="1" max="1" width="11.6640625" customWidth="1"/>
    <col min="2" max="2" width="13" bestFit="1" customWidth="1"/>
    <col min="3" max="3" width="13" customWidth="1"/>
    <col min="4" max="4" width="12" bestFit="1" customWidth="1"/>
    <col min="5" max="5" width="8.77734375" bestFit="1" customWidth="1"/>
  </cols>
  <sheetData>
    <row r="1" spans="1:7" ht="23.4" x14ac:dyDescent="0.3">
      <c r="A1" s="1" t="s">
        <v>24</v>
      </c>
    </row>
    <row r="2" spans="1:7" ht="15" customHeight="1" x14ac:dyDescent="0.3">
      <c r="A2" s="2" t="s">
        <v>19</v>
      </c>
    </row>
    <row r="3" spans="1:7" x14ac:dyDescent="0.3">
      <c r="A3" s="10"/>
    </row>
    <row r="4" spans="1:7" x14ac:dyDescent="0.3">
      <c r="A4" s="11" t="s">
        <v>0</v>
      </c>
      <c r="B4" s="11" t="s">
        <v>11</v>
      </c>
      <c r="C4" s="11" t="s">
        <v>1</v>
      </c>
      <c r="D4" s="11" t="s">
        <v>14</v>
      </c>
      <c r="E4" s="11" t="s">
        <v>17</v>
      </c>
      <c r="G4" s="4" t="s">
        <v>8</v>
      </c>
    </row>
    <row r="5" spans="1:7" x14ac:dyDescent="0.3">
      <c r="A5" s="12">
        <v>1</v>
      </c>
      <c r="B5" s="12">
        <v>100</v>
      </c>
      <c r="C5" s="13">
        <v>4683276.4139999999</v>
      </c>
      <c r="D5" s="12">
        <v>3</v>
      </c>
      <c r="E5" s="12">
        <v>4</v>
      </c>
      <c r="G5" s="5" t="s">
        <v>7</v>
      </c>
    </row>
    <row r="6" spans="1:7" x14ac:dyDescent="0.3">
      <c r="A6" s="12">
        <v>1</v>
      </c>
      <c r="B6" s="12">
        <v>50</v>
      </c>
      <c r="C6" s="13">
        <v>3750437.2439999999</v>
      </c>
      <c r="D6" s="12">
        <v>3</v>
      </c>
      <c r="E6" s="12">
        <v>4</v>
      </c>
      <c r="G6" s="7"/>
    </row>
    <row r="7" spans="1:7" x14ac:dyDescent="0.3">
      <c r="A7" s="12">
        <v>1</v>
      </c>
      <c r="B7" s="12">
        <v>33.333333333333336</v>
      </c>
      <c r="C7" s="13">
        <v>2172771.2089999998</v>
      </c>
      <c r="D7" s="12">
        <v>3</v>
      </c>
      <c r="E7" s="12">
        <v>4</v>
      </c>
    </row>
    <row r="8" spans="1:7" x14ac:dyDescent="0.3">
      <c r="A8" s="12">
        <v>1</v>
      </c>
      <c r="B8" s="12">
        <v>25</v>
      </c>
      <c r="C8" s="13">
        <v>2033857.652</v>
      </c>
      <c r="D8" s="12">
        <v>3</v>
      </c>
      <c r="E8" s="12">
        <v>4</v>
      </c>
    </row>
    <row r="9" spans="1:7" x14ac:dyDescent="0.3">
      <c r="A9" s="12">
        <v>1</v>
      </c>
      <c r="B9" s="12">
        <v>20</v>
      </c>
      <c r="C9" s="13">
        <v>1482930.9269999999</v>
      </c>
      <c r="D9" s="12">
        <v>3</v>
      </c>
      <c r="E9" s="12">
        <v>4</v>
      </c>
    </row>
    <row r="10" spans="1:7" x14ac:dyDescent="0.3">
      <c r="A10" s="12">
        <v>1</v>
      </c>
      <c r="B10" s="12">
        <v>16.666666666666668</v>
      </c>
      <c r="C10" s="13">
        <v>1315974.057</v>
      </c>
      <c r="D10" s="12">
        <v>3</v>
      </c>
      <c r="E10" s="12">
        <v>4</v>
      </c>
    </row>
    <row r="11" spans="1:7" x14ac:dyDescent="0.3">
      <c r="A11" s="12">
        <v>1</v>
      </c>
      <c r="B11" s="12">
        <v>14.285714285714286</v>
      </c>
      <c r="C11" s="13">
        <v>1302487.3199999998</v>
      </c>
      <c r="D11" s="12">
        <v>3</v>
      </c>
      <c r="E11" s="12">
        <v>4</v>
      </c>
    </row>
    <row r="12" spans="1:7" x14ac:dyDescent="0.3">
      <c r="A12" s="12">
        <v>1</v>
      </c>
      <c r="B12" s="12">
        <v>12.5</v>
      </c>
      <c r="C12" s="13">
        <v>1061968.929</v>
      </c>
      <c r="D12" s="12">
        <v>3</v>
      </c>
      <c r="E12" s="12">
        <v>4</v>
      </c>
    </row>
    <row r="13" spans="1:7" x14ac:dyDescent="0.3">
      <c r="A13" s="12">
        <v>1</v>
      </c>
      <c r="B13" s="12">
        <v>11.111111111111111</v>
      </c>
      <c r="C13" s="13">
        <v>836952.054</v>
      </c>
      <c r="D13" s="12">
        <v>3</v>
      </c>
      <c r="E13" s="12">
        <v>4</v>
      </c>
    </row>
    <row r="14" spans="1:7" x14ac:dyDescent="0.3">
      <c r="A14" s="12">
        <v>1</v>
      </c>
      <c r="B14" s="12">
        <v>10</v>
      </c>
      <c r="C14" s="13">
        <v>766757.61</v>
      </c>
      <c r="D14" s="12">
        <v>3</v>
      </c>
      <c r="E14" s="12">
        <v>4</v>
      </c>
    </row>
    <row r="15" spans="1:7" x14ac:dyDescent="0.3">
      <c r="A15" s="12">
        <v>1</v>
      </c>
      <c r="B15" s="12">
        <v>9.0909090909090917</v>
      </c>
      <c r="C15" s="13">
        <v>741018.62699999998</v>
      </c>
      <c r="D15" s="12">
        <v>3</v>
      </c>
      <c r="E15" s="12">
        <v>4</v>
      </c>
    </row>
    <row r="16" spans="1:7" x14ac:dyDescent="0.3">
      <c r="A16" s="12">
        <v>1</v>
      </c>
      <c r="B16" s="12">
        <v>8.3333333333333339</v>
      </c>
      <c r="C16" s="13">
        <v>636477.07799999998</v>
      </c>
      <c r="D16" s="12">
        <v>3</v>
      </c>
      <c r="E16" s="12">
        <v>4</v>
      </c>
    </row>
    <row r="17" spans="1:5" x14ac:dyDescent="0.3">
      <c r="A17" s="12">
        <v>1</v>
      </c>
      <c r="B17" s="12">
        <v>7.6923076923076925</v>
      </c>
      <c r="C17" s="13">
        <v>624109.64299999992</v>
      </c>
      <c r="D17" s="12">
        <v>3</v>
      </c>
      <c r="E17" s="12">
        <v>4</v>
      </c>
    </row>
    <row r="18" spans="1:5" x14ac:dyDescent="0.3">
      <c r="A18" s="12">
        <v>1</v>
      </c>
      <c r="B18" s="12">
        <v>7.1428571428571432</v>
      </c>
      <c r="C18" s="13">
        <v>576540.33899999992</v>
      </c>
      <c r="D18" s="12">
        <v>3</v>
      </c>
      <c r="E18" s="12">
        <v>4</v>
      </c>
    </row>
    <row r="19" spans="1:5" x14ac:dyDescent="0.3">
      <c r="A19" s="12">
        <v>1</v>
      </c>
      <c r="B19" s="12">
        <v>6.666666666666667</v>
      </c>
      <c r="C19" s="13">
        <v>537295.08100000001</v>
      </c>
      <c r="D19" s="12">
        <v>3</v>
      </c>
      <c r="E19" s="12">
        <v>4</v>
      </c>
    </row>
    <row r="20" spans="1:5" x14ac:dyDescent="0.3">
      <c r="A20" s="12">
        <v>1</v>
      </c>
      <c r="B20" s="12">
        <v>6.25</v>
      </c>
      <c r="C20" s="13">
        <v>503950.45400000003</v>
      </c>
      <c r="D20" s="12">
        <v>3</v>
      </c>
      <c r="E20" s="12">
        <v>4</v>
      </c>
    </row>
    <row r="21" spans="1:5" x14ac:dyDescent="0.3">
      <c r="A21" s="12">
        <v>1</v>
      </c>
      <c r="B21" s="12">
        <v>5.882352941176471</v>
      </c>
      <c r="C21" s="13">
        <v>449244.13499999995</v>
      </c>
      <c r="D21" s="12">
        <v>3</v>
      </c>
      <c r="E21" s="12">
        <v>4</v>
      </c>
    </row>
    <row r="22" spans="1:5" x14ac:dyDescent="0.3">
      <c r="A22" s="12">
        <v>1</v>
      </c>
      <c r="B22" s="12">
        <v>5.5555555555555554</v>
      </c>
      <c r="C22" s="13">
        <v>428788.62800000003</v>
      </c>
      <c r="D22" s="12">
        <v>3</v>
      </c>
      <c r="E22" s="12">
        <v>4</v>
      </c>
    </row>
    <row r="23" spans="1:5" x14ac:dyDescent="0.3">
      <c r="A23" s="12">
        <v>1</v>
      </c>
      <c r="B23" s="12">
        <v>5.2631578947368425</v>
      </c>
      <c r="C23" s="13">
        <v>425814.91600000003</v>
      </c>
      <c r="D23" s="12">
        <v>3</v>
      </c>
      <c r="E23" s="12">
        <v>4</v>
      </c>
    </row>
    <row r="24" spans="1:5" x14ac:dyDescent="0.3">
      <c r="A24" s="12">
        <v>1</v>
      </c>
      <c r="B24" s="12">
        <v>5</v>
      </c>
      <c r="C24" s="13">
        <v>387422.87300000002</v>
      </c>
      <c r="D24" s="12">
        <v>3</v>
      </c>
      <c r="E24" s="12">
        <v>4</v>
      </c>
    </row>
    <row r="25" spans="1:5" x14ac:dyDescent="0.3">
      <c r="A25" s="12">
        <v>1</v>
      </c>
      <c r="B25" s="12">
        <v>4.7619047619047619</v>
      </c>
      <c r="C25" s="13">
        <v>383888.26199999999</v>
      </c>
      <c r="D25" s="12">
        <v>3</v>
      </c>
      <c r="E25" s="12">
        <v>4</v>
      </c>
    </row>
    <row r="26" spans="1:5" x14ac:dyDescent="0.3">
      <c r="A26" s="12">
        <v>1</v>
      </c>
      <c r="B26" s="12">
        <v>4.5454545454545459</v>
      </c>
      <c r="C26" s="13">
        <v>366079.69700000004</v>
      </c>
      <c r="D26" s="12">
        <v>3</v>
      </c>
      <c r="E26" s="12">
        <v>4</v>
      </c>
    </row>
    <row r="27" spans="1:5" x14ac:dyDescent="0.3">
      <c r="A27" s="12">
        <v>1</v>
      </c>
      <c r="B27" s="12">
        <v>4.3478260869565215</v>
      </c>
      <c r="C27" s="13">
        <v>346341.70199999999</v>
      </c>
      <c r="D27" s="12">
        <v>3</v>
      </c>
      <c r="E27" s="12">
        <v>4</v>
      </c>
    </row>
    <row r="28" spans="1:5" x14ac:dyDescent="0.3">
      <c r="A28" s="12">
        <v>1</v>
      </c>
      <c r="B28" s="12">
        <v>4.166666666666667</v>
      </c>
      <c r="C28" s="13">
        <v>330916.44500000001</v>
      </c>
      <c r="D28" s="12">
        <v>3</v>
      </c>
      <c r="E28" s="12">
        <v>4</v>
      </c>
    </row>
    <row r="29" spans="1:5" x14ac:dyDescent="0.3">
      <c r="A29" s="12">
        <v>1</v>
      </c>
      <c r="B29" s="12">
        <v>4</v>
      </c>
      <c r="C29" s="13">
        <v>330083.30800000002</v>
      </c>
      <c r="D29" s="12">
        <v>3</v>
      </c>
      <c r="E29" s="12">
        <v>4</v>
      </c>
    </row>
    <row r="30" spans="1:5" x14ac:dyDescent="0.3">
      <c r="A30" s="12">
        <v>1</v>
      </c>
      <c r="B30" s="12">
        <v>3.8461538461538463</v>
      </c>
      <c r="C30" s="13">
        <v>325401.45299999998</v>
      </c>
      <c r="D30" s="12">
        <v>3</v>
      </c>
      <c r="E30" s="12">
        <v>4</v>
      </c>
    </row>
    <row r="31" spans="1:5" x14ac:dyDescent="0.3">
      <c r="A31" s="12">
        <v>1</v>
      </c>
      <c r="B31" s="12">
        <v>3.7037037037037037</v>
      </c>
      <c r="C31" s="13">
        <v>318964.70699999999</v>
      </c>
      <c r="D31" s="12">
        <v>3</v>
      </c>
      <c r="E31" s="12">
        <v>4</v>
      </c>
    </row>
    <row r="32" spans="1:5" x14ac:dyDescent="0.3">
      <c r="A32" s="12">
        <v>1</v>
      </c>
      <c r="B32" s="12">
        <v>3.5714285714285716</v>
      </c>
      <c r="C32" s="13">
        <v>306812.94</v>
      </c>
      <c r="D32" s="12">
        <v>3</v>
      </c>
      <c r="E32" s="12">
        <v>4</v>
      </c>
    </row>
    <row r="33" spans="1:5" x14ac:dyDescent="0.3">
      <c r="A33" s="12">
        <v>1</v>
      </c>
      <c r="B33" s="12">
        <v>3.4482758620689653</v>
      </c>
      <c r="C33" s="13">
        <v>305911.603</v>
      </c>
      <c r="D33" s="12">
        <v>3</v>
      </c>
      <c r="E33" s="12">
        <v>4</v>
      </c>
    </row>
    <row r="34" spans="1:5" x14ac:dyDescent="0.3">
      <c r="A34" s="12">
        <v>1</v>
      </c>
      <c r="B34" s="12">
        <v>3.3333333333333335</v>
      </c>
      <c r="C34" s="13">
        <v>280447.27299999999</v>
      </c>
      <c r="D34" s="12">
        <v>3</v>
      </c>
      <c r="E34" s="12">
        <v>4</v>
      </c>
    </row>
    <row r="35" spans="1:5" x14ac:dyDescent="0.3">
      <c r="A35" s="12">
        <v>1</v>
      </c>
      <c r="B35" s="12">
        <v>3.225806451612903</v>
      </c>
      <c r="C35" s="13">
        <v>275289.70899999997</v>
      </c>
      <c r="D35" s="12">
        <v>3</v>
      </c>
      <c r="E35" s="12">
        <v>4</v>
      </c>
    </row>
    <row r="36" spans="1:5" x14ac:dyDescent="0.3">
      <c r="A36" s="12">
        <v>1</v>
      </c>
      <c r="B36" s="12">
        <v>3.125</v>
      </c>
      <c r="C36" s="13">
        <v>268296.89199999999</v>
      </c>
      <c r="D36" s="12">
        <v>3</v>
      </c>
      <c r="E36" s="12">
        <v>4</v>
      </c>
    </row>
    <row r="37" spans="1:5" x14ac:dyDescent="0.3">
      <c r="A37" s="12">
        <v>1</v>
      </c>
      <c r="B37" s="12">
        <v>3.0303030303030303</v>
      </c>
      <c r="C37" s="13">
        <v>263187.52500000002</v>
      </c>
      <c r="D37" s="12">
        <v>3</v>
      </c>
      <c r="E37" s="12">
        <v>4</v>
      </c>
    </row>
    <row r="38" spans="1:5" x14ac:dyDescent="0.3">
      <c r="A38" s="12">
        <v>1</v>
      </c>
      <c r="B38" s="12">
        <v>2.9411764705882355</v>
      </c>
      <c r="C38" s="13">
        <v>253570.035</v>
      </c>
      <c r="D38" s="12">
        <v>3</v>
      </c>
      <c r="E38" s="12">
        <v>4</v>
      </c>
    </row>
    <row r="39" spans="1:5" x14ac:dyDescent="0.3">
      <c r="A39" s="12">
        <v>1</v>
      </c>
      <c r="B39" s="12">
        <v>2.8571428571428572</v>
      </c>
      <c r="C39" s="13">
        <v>178567.16</v>
      </c>
      <c r="D39" s="12">
        <v>3</v>
      </c>
      <c r="E39" s="12">
        <v>4</v>
      </c>
    </row>
    <row r="40" spans="1:5" x14ac:dyDescent="0.3">
      <c r="A40">
        <v>1</v>
      </c>
      <c r="B40" s="12">
        <v>2.7777777777777777</v>
      </c>
      <c r="C40" s="7">
        <v>0</v>
      </c>
      <c r="D40" s="12">
        <v>3</v>
      </c>
      <c r="E40" s="12">
        <v>4</v>
      </c>
    </row>
    <row r="41" spans="1:5" x14ac:dyDescent="0.3">
      <c r="A41">
        <v>1</v>
      </c>
      <c r="B41" s="12">
        <v>2.7027027027027026</v>
      </c>
      <c r="C41" s="7">
        <v>0</v>
      </c>
      <c r="D41" s="12">
        <v>3</v>
      </c>
      <c r="E41" s="12">
        <v>4</v>
      </c>
    </row>
    <row r="42" spans="1:5" x14ac:dyDescent="0.3">
      <c r="A42">
        <v>1</v>
      </c>
      <c r="B42" s="12">
        <v>2.6315789473684212</v>
      </c>
      <c r="C42" s="7">
        <v>0</v>
      </c>
      <c r="D42" s="12">
        <v>3</v>
      </c>
      <c r="E42" s="12">
        <v>4</v>
      </c>
    </row>
    <row r="43" spans="1:5" x14ac:dyDescent="0.3">
      <c r="A43">
        <v>1</v>
      </c>
      <c r="B43" s="12">
        <v>2.5641025641025643</v>
      </c>
      <c r="C43" s="7">
        <v>0</v>
      </c>
      <c r="D43" s="12">
        <v>3</v>
      </c>
      <c r="E43" s="12">
        <v>4</v>
      </c>
    </row>
    <row r="44" spans="1:5" x14ac:dyDescent="0.3">
      <c r="A44">
        <v>1</v>
      </c>
      <c r="B44" s="12">
        <v>2.5</v>
      </c>
      <c r="C44" s="7">
        <v>0</v>
      </c>
      <c r="D44" s="12">
        <v>3</v>
      </c>
      <c r="E44" s="12">
        <v>4</v>
      </c>
    </row>
    <row r="45" spans="1:5" x14ac:dyDescent="0.3">
      <c r="A45">
        <v>1</v>
      </c>
      <c r="B45" s="12">
        <v>2.4390243902439024</v>
      </c>
      <c r="C45" s="7">
        <v>0</v>
      </c>
      <c r="D45" s="12">
        <v>3</v>
      </c>
      <c r="E45" s="12">
        <v>4</v>
      </c>
    </row>
    <row r="46" spans="1:5" x14ac:dyDescent="0.3">
      <c r="A46">
        <v>1</v>
      </c>
      <c r="B46" s="12">
        <v>2.3809523809523809</v>
      </c>
      <c r="C46" s="7">
        <v>0</v>
      </c>
      <c r="D46" s="12">
        <v>3</v>
      </c>
      <c r="E46" s="12">
        <v>4</v>
      </c>
    </row>
    <row r="47" spans="1:5" x14ac:dyDescent="0.3">
      <c r="A47">
        <v>1</v>
      </c>
      <c r="B47" s="12">
        <v>2.3255813953488373</v>
      </c>
      <c r="C47" s="7">
        <v>0</v>
      </c>
      <c r="D47" s="12">
        <v>3</v>
      </c>
      <c r="E47" s="12">
        <v>4</v>
      </c>
    </row>
    <row r="48" spans="1:5" x14ac:dyDescent="0.3">
      <c r="A48">
        <v>1</v>
      </c>
      <c r="B48" s="12">
        <v>2.2727272727272729</v>
      </c>
      <c r="C48" s="7">
        <v>0</v>
      </c>
      <c r="D48" s="12">
        <v>3</v>
      </c>
      <c r="E48" s="12">
        <v>4</v>
      </c>
    </row>
    <row r="49" spans="1:5" x14ac:dyDescent="0.3">
      <c r="A49">
        <v>1</v>
      </c>
      <c r="B49" s="12">
        <v>2.2222222222222223</v>
      </c>
      <c r="C49" s="7">
        <v>0</v>
      </c>
      <c r="D49" s="12">
        <v>3</v>
      </c>
      <c r="E49" s="12">
        <v>4</v>
      </c>
    </row>
    <row r="50" spans="1:5" x14ac:dyDescent="0.3">
      <c r="A50">
        <v>1</v>
      </c>
      <c r="B50" s="12">
        <v>2.1739130434782608</v>
      </c>
      <c r="C50" s="7">
        <v>0</v>
      </c>
      <c r="D50" s="12">
        <v>3</v>
      </c>
      <c r="E50" s="12">
        <v>4</v>
      </c>
    </row>
    <row r="51" spans="1:5" x14ac:dyDescent="0.3">
      <c r="A51">
        <v>1</v>
      </c>
      <c r="B51" s="12">
        <v>2.1276595744680851</v>
      </c>
      <c r="C51" s="7">
        <v>0</v>
      </c>
      <c r="D51" s="12">
        <v>3</v>
      </c>
      <c r="E51" s="12">
        <v>4</v>
      </c>
    </row>
    <row r="52" spans="1:5" x14ac:dyDescent="0.3">
      <c r="A52">
        <v>1</v>
      </c>
      <c r="B52" s="12">
        <v>2.0833333333333335</v>
      </c>
      <c r="C52" s="7">
        <v>0</v>
      </c>
      <c r="D52" s="12">
        <v>3</v>
      </c>
      <c r="E52" s="12">
        <v>4</v>
      </c>
    </row>
    <row r="53" spans="1:5" x14ac:dyDescent="0.3">
      <c r="A53">
        <v>1</v>
      </c>
      <c r="B53" s="12">
        <v>2.0408163265306123</v>
      </c>
      <c r="C53" s="7">
        <v>0</v>
      </c>
      <c r="D53" s="12">
        <v>3</v>
      </c>
      <c r="E53" s="12">
        <v>4</v>
      </c>
    </row>
    <row r="54" spans="1:5" x14ac:dyDescent="0.3">
      <c r="A54">
        <v>1</v>
      </c>
      <c r="B54" s="12">
        <v>2</v>
      </c>
      <c r="C54" s="7">
        <v>0</v>
      </c>
      <c r="D54" s="12">
        <v>3</v>
      </c>
      <c r="E54" s="12">
        <v>4</v>
      </c>
    </row>
    <row r="55" spans="1:5" x14ac:dyDescent="0.3">
      <c r="A55">
        <v>1</v>
      </c>
      <c r="B55" s="12">
        <v>1.9607843137254901</v>
      </c>
      <c r="C55" s="7">
        <v>0</v>
      </c>
      <c r="D55" s="12">
        <v>3</v>
      </c>
      <c r="E55" s="12">
        <v>4</v>
      </c>
    </row>
    <row r="56" spans="1:5" x14ac:dyDescent="0.3">
      <c r="A56">
        <v>1</v>
      </c>
      <c r="B56" s="12">
        <v>1.9230769230769231</v>
      </c>
      <c r="C56" s="7">
        <v>0</v>
      </c>
      <c r="D56" s="12">
        <v>3</v>
      </c>
      <c r="E56" s="12">
        <v>4</v>
      </c>
    </row>
    <row r="57" spans="1:5" x14ac:dyDescent="0.3">
      <c r="A57">
        <v>1</v>
      </c>
      <c r="B57" s="12">
        <v>1.8867924528301887</v>
      </c>
      <c r="C57" s="7">
        <v>0</v>
      </c>
      <c r="D57" s="12">
        <v>3</v>
      </c>
      <c r="E57" s="12">
        <v>4</v>
      </c>
    </row>
    <row r="58" spans="1:5" x14ac:dyDescent="0.3">
      <c r="A58">
        <v>1</v>
      </c>
      <c r="B58" s="12">
        <v>1.8518518518518519</v>
      </c>
      <c r="C58" s="7">
        <v>0</v>
      </c>
      <c r="D58" s="12">
        <v>3</v>
      </c>
      <c r="E58" s="12">
        <v>4</v>
      </c>
    </row>
    <row r="59" spans="1:5" x14ac:dyDescent="0.3">
      <c r="A59">
        <v>1</v>
      </c>
      <c r="B59" s="12">
        <v>1.8181818181818181</v>
      </c>
      <c r="C59" s="7">
        <v>0</v>
      </c>
      <c r="D59" s="12">
        <v>3</v>
      </c>
      <c r="E59" s="12">
        <v>4</v>
      </c>
    </row>
    <row r="60" spans="1:5" x14ac:dyDescent="0.3">
      <c r="A60">
        <v>1</v>
      </c>
      <c r="B60" s="12">
        <v>1.7857142857142858</v>
      </c>
      <c r="C60" s="7">
        <v>0</v>
      </c>
      <c r="D60" s="12">
        <v>3</v>
      </c>
      <c r="E60" s="12">
        <v>4</v>
      </c>
    </row>
    <row r="61" spans="1:5" x14ac:dyDescent="0.3">
      <c r="A61">
        <v>1</v>
      </c>
      <c r="B61" s="12">
        <v>1.7543859649122806</v>
      </c>
      <c r="C61" s="7">
        <v>0</v>
      </c>
      <c r="D61" s="12">
        <v>3</v>
      </c>
      <c r="E61" s="12">
        <v>4</v>
      </c>
    </row>
    <row r="62" spans="1:5" x14ac:dyDescent="0.3">
      <c r="A62">
        <v>1</v>
      </c>
      <c r="B62" s="12">
        <v>1.7241379310344827</v>
      </c>
      <c r="C62" s="7">
        <v>0</v>
      </c>
      <c r="D62" s="12">
        <v>3</v>
      </c>
      <c r="E62" s="12">
        <v>4</v>
      </c>
    </row>
    <row r="63" spans="1:5" x14ac:dyDescent="0.3">
      <c r="A63">
        <v>1</v>
      </c>
      <c r="B63" s="12">
        <v>1.6949152542372881</v>
      </c>
      <c r="C63" s="7">
        <v>0</v>
      </c>
      <c r="D63" s="12">
        <v>3</v>
      </c>
      <c r="E63" s="12">
        <v>4</v>
      </c>
    </row>
    <row r="64" spans="1:5" x14ac:dyDescent="0.3">
      <c r="A64">
        <v>1</v>
      </c>
      <c r="B64" s="12">
        <v>1.6666666666666667</v>
      </c>
      <c r="C64" s="7">
        <v>0</v>
      </c>
      <c r="D64" s="12">
        <v>3</v>
      </c>
      <c r="E64" s="12">
        <v>4</v>
      </c>
    </row>
    <row r="65" spans="1:5" x14ac:dyDescent="0.3">
      <c r="A65">
        <v>1</v>
      </c>
      <c r="B65" s="12">
        <v>1.639344262295082</v>
      </c>
      <c r="C65" s="7">
        <v>0</v>
      </c>
      <c r="D65" s="12">
        <v>3</v>
      </c>
      <c r="E65" s="12">
        <v>4</v>
      </c>
    </row>
    <row r="66" spans="1:5" x14ac:dyDescent="0.3">
      <c r="A66">
        <v>1</v>
      </c>
      <c r="B66" s="12">
        <v>1.6129032258064515</v>
      </c>
      <c r="C66" s="7">
        <v>0</v>
      </c>
      <c r="D66" s="12">
        <v>3</v>
      </c>
      <c r="E66" s="12">
        <v>4</v>
      </c>
    </row>
    <row r="67" spans="1:5" x14ac:dyDescent="0.3">
      <c r="A67">
        <v>1</v>
      </c>
      <c r="B67" s="12">
        <v>1.5873015873015872</v>
      </c>
      <c r="C67" s="7">
        <v>0</v>
      </c>
      <c r="D67" s="12">
        <v>3</v>
      </c>
      <c r="E67" s="12">
        <v>4</v>
      </c>
    </row>
    <row r="68" spans="1:5" x14ac:dyDescent="0.3">
      <c r="A68">
        <v>1</v>
      </c>
      <c r="B68" s="12">
        <v>1.5625</v>
      </c>
      <c r="C68" s="7">
        <v>0</v>
      </c>
      <c r="D68" s="12">
        <v>3</v>
      </c>
      <c r="E68" s="12">
        <v>4</v>
      </c>
    </row>
    <row r="69" spans="1:5" x14ac:dyDescent="0.3">
      <c r="A69">
        <v>1</v>
      </c>
      <c r="B69" s="12">
        <v>1.5384615384615385</v>
      </c>
      <c r="C69" s="7">
        <v>0</v>
      </c>
      <c r="D69" s="12">
        <v>3</v>
      </c>
      <c r="E69" s="12">
        <v>4</v>
      </c>
    </row>
    <row r="70" spans="1:5" x14ac:dyDescent="0.3">
      <c r="A70">
        <v>1</v>
      </c>
      <c r="B70" s="12">
        <v>1.5151515151515151</v>
      </c>
      <c r="C70" s="7">
        <v>0</v>
      </c>
      <c r="D70" s="12">
        <v>3</v>
      </c>
      <c r="E70" s="12">
        <v>4</v>
      </c>
    </row>
    <row r="71" spans="1:5" x14ac:dyDescent="0.3">
      <c r="A71">
        <v>1</v>
      </c>
      <c r="B71" s="12">
        <v>1.4925373134328359</v>
      </c>
      <c r="C71" s="7">
        <v>0</v>
      </c>
      <c r="D71" s="12">
        <v>3</v>
      </c>
      <c r="E71" s="12">
        <v>4</v>
      </c>
    </row>
    <row r="72" spans="1:5" x14ac:dyDescent="0.3">
      <c r="A72">
        <v>1</v>
      </c>
      <c r="B72" s="12">
        <v>1.4705882352941178</v>
      </c>
      <c r="C72" s="7">
        <v>0</v>
      </c>
      <c r="D72" s="12">
        <v>3</v>
      </c>
      <c r="E72" s="12">
        <v>4</v>
      </c>
    </row>
    <row r="73" spans="1:5" x14ac:dyDescent="0.3">
      <c r="A73">
        <v>1</v>
      </c>
      <c r="B73" s="12">
        <v>1.4492753623188406</v>
      </c>
      <c r="C73" s="7">
        <v>0</v>
      </c>
      <c r="D73" s="12">
        <v>3</v>
      </c>
      <c r="E73" s="12">
        <v>4</v>
      </c>
    </row>
    <row r="74" spans="1:5" x14ac:dyDescent="0.3">
      <c r="A74">
        <v>1</v>
      </c>
      <c r="B74" s="12">
        <v>1.4285714285714286</v>
      </c>
      <c r="C74" s="7">
        <v>0</v>
      </c>
      <c r="D74" s="12">
        <v>3</v>
      </c>
      <c r="E74" s="12">
        <v>4</v>
      </c>
    </row>
    <row r="75" spans="1:5" x14ac:dyDescent="0.3">
      <c r="A75">
        <v>1</v>
      </c>
      <c r="B75" s="12">
        <v>1.408450704225352</v>
      </c>
      <c r="C75" s="7">
        <v>0</v>
      </c>
      <c r="D75" s="12">
        <v>3</v>
      </c>
      <c r="E75" s="12">
        <v>4</v>
      </c>
    </row>
    <row r="76" spans="1:5" x14ac:dyDescent="0.3">
      <c r="A76">
        <v>1</v>
      </c>
      <c r="B76" s="12">
        <v>1.3888888888888888</v>
      </c>
      <c r="C76" s="7">
        <v>0</v>
      </c>
      <c r="D76" s="12">
        <v>3</v>
      </c>
      <c r="E76" s="12">
        <v>4</v>
      </c>
    </row>
    <row r="77" spans="1:5" x14ac:dyDescent="0.3">
      <c r="A77">
        <v>1</v>
      </c>
      <c r="B77" s="12">
        <v>1.3698630136986301</v>
      </c>
      <c r="C77" s="7">
        <v>0</v>
      </c>
      <c r="D77" s="12">
        <v>3</v>
      </c>
      <c r="E77" s="12">
        <v>4</v>
      </c>
    </row>
    <row r="78" spans="1:5" x14ac:dyDescent="0.3">
      <c r="A78">
        <v>1</v>
      </c>
      <c r="B78" s="12">
        <v>1.3513513513513513</v>
      </c>
      <c r="C78" s="7">
        <v>0</v>
      </c>
      <c r="D78" s="12">
        <v>3</v>
      </c>
      <c r="E78" s="12">
        <v>4</v>
      </c>
    </row>
    <row r="79" spans="1:5" x14ac:dyDescent="0.3">
      <c r="A79">
        <v>1</v>
      </c>
      <c r="B79" s="12">
        <v>1.3333333333333333</v>
      </c>
      <c r="C79" s="7">
        <v>0</v>
      </c>
      <c r="D79" s="12">
        <v>3</v>
      </c>
      <c r="E79" s="12">
        <v>4</v>
      </c>
    </row>
    <row r="80" spans="1:5" x14ac:dyDescent="0.3">
      <c r="A80">
        <v>1</v>
      </c>
      <c r="B80" s="12">
        <v>1.3157894736842106</v>
      </c>
      <c r="C80" s="7">
        <v>0</v>
      </c>
      <c r="D80" s="12">
        <v>3</v>
      </c>
      <c r="E80" s="12">
        <v>4</v>
      </c>
    </row>
    <row r="81" spans="1:5" x14ac:dyDescent="0.3">
      <c r="A81">
        <v>1</v>
      </c>
      <c r="B81" s="12">
        <v>1.2987012987012987</v>
      </c>
      <c r="C81" s="7">
        <v>0</v>
      </c>
      <c r="D81" s="12">
        <v>3</v>
      </c>
      <c r="E81" s="12">
        <v>4</v>
      </c>
    </row>
    <row r="82" spans="1:5" x14ac:dyDescent="0.3">
      <c r="A82">
        <v>1</v>
      </c>
      <c r="B82" s="12">
        <v>1.2820512820512822</v>
      </c>
      <c r="C82" s="7">
        <v>0</v>
      </c>
      <c r="D82" s="12">
        <v>3</v>
      </c>
      <c r="E82" s="12">
        <v>4</v>
      </c>
    </row>
    <row r="83" spans="1:5" x14ac:dyDescent="0.3">
      <c r="A83">
        <v>1</v>
      </c>
      <c r="B83" s="12">
        <v>1.2658227848101267</v>
      </c>
      <c r="C83" s="7">
        <v>0</v>
      </c>
      <c r="D83" s="12">
        <v>3</v>
      </c>
      <c r="E83" s="12">
        <v>4</v>
      </c>
    </row>
    <row r="84" spans="1:5" x14ac:dyDescent="0.3">
      <c r="A84">
        <v>1</v>
      </c>
      <c r="B84" s="12">
        <v>1.25</v>
      </c>
      <c r="C84" s="7">
        <v>0</v>
      </c>
      <c r="D84" s="12">
        <v>3</v>
      </c>
      <c r="E84" s="12">
        <v>4</v>
      </c>
    </row>
    <row r="85" spans="1:5" x14ac:dyDescent="0.3">
      <c r="A85">
        <v>1</v>
      </c>
      <c r="B85" s="12">
        <v>1.2345679012345678</v>
      </c>
      <c r="C85" s="7">
        <v>0</v>
      </c>
      <c r="D85" s="12">
        <v>3</v>
      </c>
      <c r="E85" s="12">
        <v>4</v>
      </c>
    </row>
    <row r="86" spans="1:5" x14ac:dyDescent="0.3">
      <c r="A86">
        <v>1</v>
      </c>
      <c r="B86" s="12">
        <v>1.2195121951219512</v>
      </c>
      <c r="C86" s="7">
        <v>0</v>
      </c>
      <c r="D86" s="12">
        <v>3</v>
      </c>
      <c r="E86" s="12">
        <v>4</v>
      </c>
    </row>
    <row r="87" spans="1:5" x14ac:dyDescent="0.3">
      <c r="A87">
        <v>1</v>
      </c>
      <c r="B87" s="12">
        <v>1.2048192771084338</v>
      </c>
      <c r="C87" s="7">
        <v>0</v>
      </c>
      <c r="D87" s="12">
        <v>3</v>
      </c>
      <c r="E87" s="12">
        <v>4</v>
      </c>
    </row>
    <row r="88" spans="1:5" x14ac:dyDescent="0.3">
      <c r="A88">
        <v>1</v>
      </c>
      <c r="B88" s="12">
        <v>1.1904761904761905</v>
      </c>
      <c r="C88" s="7">
        <v>0</v>
      </c>
      <c r="D88" s="12">
        <v>3</v>
      </c>
      <c r="E88" s="12">
        <v>4</v>
      </c>
    </row>
    <row r="89" spans="1:5" x14ac:dyDescent="0.3">
      <c r="A89">
        <v>1</v>
      </c>
      <c r="B89" s="12">
        <v>1.1764705882352942</v>
      </c>
      <c r="C89" s="7">
        <v>0</v>
      </c>
      <c r="D89" s="12">
        <v>3</v>
      </c>
      <c r="E89" s="12">
        <v>4</v>
      </c>
    </row>
    <row r="90" spans="1:5" x14ac:dyDescent="0.3">
      <c r="A90">
        <v>1</v>
      </c>
      <c r="B90" s="12">
        <v>1.1627906976744187</v>
      </c>
      <c r="C90" s="7">
        <v>0</v>
      </c>
      <c r="D90" s="12">
        <v>3</v>
      </c>
      <c r="E90" s="12">
        <v>4</v>
      </c>
    </row>
    <row r="91" spans="1:5" x14ac:dyDescent="0.3">
      <c r="A91">
        <v>1</v>
      </c>
      <c r="B91" s="12">
        <v>1.1494252873563218</v>
      </c>
      <c r="C91" s="7">
        <v>0</v>
      </c>
      <c r="D91" s="12">
        <v>3</v>
      </c>
      <c r="E91" s="12">
        <v>4</v>
      </c>
    </row>
    <row r="92" spans="1:5" x14ac:dyDescent="0.3">
      <c r="A92">
        <v>1</v>
      </c>
      <c r="B92" s="12">
        <v>1.1363636363636365</v>
      </c>
      <c r="C92" s="7">
        <v>0</v>
      </c>
      <c r="D92" s="12">
        <v>3</v>
      </c>
      <c r="E92" s="12">
        <v>4</v>
      </c>
    </row>
    <row r="93" spans="1:5" x14ac:dyDescent="0.3">
      <c r="A93">
        <v>1</v>
      </c>
      <c r="B93" s="12">
        <v>1.1235955056179776</v>
      </c>
      <c r="C93" s="7">
        <v>0</v>
      </c>
      <c r="D93" s="12">
        <v>3</v>
      </c>
      <c r="E93" s="12">
        <v>4</v>
      </c>
    </row>
    <row r="94" spans="1:5" x14ac:dyDescent="0.3">
      <c r="A94">
        <v>1</v>
      </c>
      <c r="B94" s="12">
        <v>1.1111111111111112</v>
      </c>
      <c r="C94" s="7">
        <v>0</v>
      </c>
      <c r="D94" s="12">
        <v>3</v>
      </c>
      <c r="E94" s="12">
        <v>4</v>
      </c>
    </row>
    <row r="95" spans="1:5" x14ac:dyDescent="0.3">
      <c r="A95">
        <v>1</v>
      </c>
      <c r="B95" s="12">
        <v>1.098901098901099</v>
      </c>
      <c r="C95" s="7">
        <v>0</v>
      </c>
      <c r="D95" s="12">
        <v>3</v>
      </c>
      <c r="E95" s="12">
        <v>4</v>
      </c>
    </row>
    <row r="96" spans="1:5" x14ac:dyDescent="0.3">
      <c r="A96">
        <v>1</v>
      </c>
      <c r="B96" s="12">
        <v>1.0869565217391304</v>
      </c>
      <c r="C96" s="7">
        <v>0</v>
      </c>
      <c r="D96" s="12">
        <v>3</v>
      </c>
      <c r="E96" s="12">
        <v>4</v>
      </c>
    </row>
    <row r="97" spans="1:5" x14ac:dyDescent="0.3">
      <c r="A97">
        <v>1</v>
      </c>
      <c r="B97" s="12">
        <v>1.075268817204301</v>
      </c>
      <c r="C97" s="7">
        <v>0</v>
      </c>
      <c r="D97" s="12">
        <v>3</v>
      </c>
      <c r="E97" s="12">
        <v>4</v>
      </c>
    </row>
    <row r="98" spans="1:5" x14ac:dyDescent="0.3">
      <c r="A98">
        <v>1</v>
      </c>
      <c r="B98" s="12">
        <v>1.0638297872340425</v>
      </c>
      <c r="C98" s="7">
        <v>0</v>
      </c>
      <c r="D98" s="12">
        <v>3</v>
      </c>
      <c r="E98" s="12">
        <v>4</v>
      </c>
    </row>
    <row r="99" spans="1:5" x14ac:dyDescent="0.3">
      <c r="A99">
        <v>1</v>
      </c>
      <c r="B99" s="12">
        <v>1.0526315789473684</v>
      </c>
      <c r="C99" s="7">
        <v>0</v>
      </c>
      <c r="D99" s="12">
        <v>3</v>
      </c>
      <c r="E99" s="12">
        <v>4</v>
      </c>
    </row>
    <row r="100" spans="1:5" x14ac:dyDescent="0.3">
      <c r="A100">
        <v>1</v>
      </c>
      <c r="B100" s="12">
        <v>1.0416666666666667</v>
      </c>
      <c r="C100" s="7">
        <v>0</v>
      </c>
      <c r="D100" s="12">
        <v>3</v>
      </c>
      <c r="E100" s="12">
        <v>4</v>
      </c>
    </row>
    <row r="101" spans="1:5" x14ac:dyDescent="0.3">
      <c r="A101">
        <v>1</v>
      </c>
      <c r="B101" s="12">
        <v>1.0309278350515463</v>
      </c>
      <c r="C101" s="7">
        <v>0</v>
      </c>
      <c r="D101" s="12">
        <v>3</v>
      </c>
      <c r="E101" s="12">
        <v>4</v>
      </c>
    </row>
    <row r="102" spans="1:5" x14ac:dyDescent="0.3">
      <c r="A102">
        <v>1</v>
      </c>
      <c r="B102" s="12">
        <v>1.0204081632653061</v>
      </c>
      <c r="C102" s="7">
        <v>0</v>
      </c>
      <c r="D102" s="12">
        <v>3</v>
      </c>
      <c r="E102" s="12">
        <v>4</v>
      </c>
    </row>
    <row r="103" spans="1:5" x14ac:dyDescent="0.3">
      <c r="A103">
        <v>1</v>
      </c>
      <c r="B103" s="12">
        <v>1.0101010101010102</v>
      </c>
      <c r="C103" s="7">
        <v>0</v>
      </c>
      <c r="D103" s="12">
        <v>3</v>
      </c>
      <c r="E103" s="12">
        <v>4</v>
      </c>
    </row>
    <row r="104" spans="1:5" x14ac:dyDescent="0.3">
      <c r="A104">
        <v>1</v>
      </c>
      <c r="B104" s="12">
        <v>1</v>
      </c>
      <c r="C104" s="7">
        <v>0</v>
      </c>
      <c r="D104" s="12">
        <v>3</v>
      </c>
      <c r="E104" s="12">
        <v>4</v>
      </c>
    </row>
    <row r="105" spans="1:5" x14ac:dyDescent="0.3">
      <c r="B105" s="7"/>
      <c r="E105" s="8"/>
    </row>
    <row r="106" spans="1:5" x14ac:dyDescent="0.3">
      <c r="B106" s="7"/>
      <c r="E106" s="8"/>
    </row>
    <row r="107" spans="1:5" x14ac:dyDescent="0.3">
      <c r="B107" s="7"/>
      <c r="E107" s="8"/>
    </row>
    <row r="108" spans="1:5" x14ac:dyDescent="0.3">
      <c r="B108" s="7"/>
      <c r="E108" s="8"/>
    </row>
    <row r="109" spans="1:5" x14ac:dyDescent="0.3">
      <c r="B109" s="7"/>
      <c r="E109" s="8"/>
    </row>
    <row r="110" spans="1:5" x14ac:dyDescent="0.3">
      <c r="B110" s="7"/>
      <c r="E110" s="8"/>
    </row>
    <row r="111" spans="1:5" x14ac:dyDescent="0.3">
      <c r="B111" s="7"/>
      <c r="E111" s="8"/>
    </row>
    <row r="112" spans="1:5" x14ac:dyDescent="0.3">
      <c r="B112" s="7"/>
      <c r="E112" s="8"/>
    </row>
    <row r="113" spans="2:5" x14ac:dyDescent="0.3">
      <c r="B113" s="7"/>
      <c r="E113" s="8"/>
    </row>
    <row r="114" spans="2:5" x14ac:dyDescent="0.3">
      <c r="B114" s="7"/>
      <c r="E114" s="8"/>
    </row>
    <row r="115" spans="2:5" x14ac:dyDescent="0.3">
      <c r="B115" s="7"/>
      <c r="E115" s="8"/>
    </row>
    <row r="116" spans="2:5" x14ac:dyDescent="0.3">
      <c r="B116" s="7"/>
      <c r="E116" s="8"/>
    </row>
    <row r="117" spans="2:5" x14ac:dyDescent="0.3">
      <c r="B117" s="7"/>
      <c r="E117" s="8"/>
    </row>
    <row r="118" spans="2:5" x14ac:dyDescent="0.3">
      <c r="B118" s="7"/>
      <c r="E118" s="8"/>
    </row>
    <row r="119" spans="2:5" x14ac:dyDescent="0.3">
      <c r="B119" s="7"/>
      <c r="E119" s="8"/>
    </row>
    <row r="120" spans="2:5" x14ac:dyDescent="0.3">
      <c r="B120" s="7"/>
      <c r="E120" s="8"/>
    </row>
    <row r="121" spans="2:5" x14ac:dyDescent="0.3">
      <c r="B121" s="7"/>
      <c r="E121" s="8"/>
    </row>
    <row r="122" spans="2:5" x14ac:dyDescent="0.3">
      <c r="B122" s="7"/>
      <c r="E122" s="8"/>
    </row>
    <row r="123" spans="2:5" x14ac:dyDescent="0.3">
      <c r="B123" s="7"/>
      <c r="E123" s="8"/>
    </row>
    <row r="124" spans="2:5" x14ac:dyDescent="0.3">
      <c r="B124" s="7"/>
      <c r="E124" s="8"/>
    </row>
    <row r="125" spans="2:5" x14ac:dyDescent="0.3">
      <c r="B125" s="7"/>
      <c r="E125" s="8"/>
    </row>
    <row r="126" spans="2:5" x14ac:dyDescent="0.3">
      <c r="B126" s="7"/>
      <c r="E126" s="8"/>
    </row>
    <row r="127" spans="2:5" x14ac:dyDescent="0.3">
      <c r="B127" s="7"/>
      <c r="E127" s="8"/>
    </row>
    <row r="128" spans="2:5" x14ac:dyDescent="0.3">
      <c r="B128" s="7"/>
      <c r="E128" s="8"/>
    </row>
    <row r="129" spans="2:5" x14ac:dyDescent="0.3">
      <c r="B129" s="7"/>
      <c r="E129" s="8"/>
    </row>
    <row r="130" spans="2:5" x14ac:dyDescent="0.3">
      <c r="B130" s="7"/>
      <c r="E130" s="8"/>
    </row>
    <row r="131" spans="2:5" x14ac:dyDescent="0.3">
      <c r="B131" s="7"/>
      <c r="E131" s="8"/>
    </row>
    <row r="132" spans="2:5" x14ac:dyDescent="0.3">
      <c r="B132" s="7"/>
      <c r="E132" s="8"/>
    </row>
    <row r="133" spans="2:5" x14ac:dyDescent="0.3">
      <c r="B133" s="7"/>
      <c r="E133" s="8"/>
    </row>
    <row r="134" spans="2:5" x14ac:dyDescent="0.3">
      <c r="B134" s="7"/>
      <c r="E134" s="8"/>
    </row>
    <row r="135" spans="2:5" x14ac:dyDescent="0.3">
      <c r="B135" s="7"/>
      <c r="E135" s="8"/>
    </row>
    <row r="136" spans="2:5" x14ac:dyDescent="0.3">
      <c r="B136" s="7"/>
      <c r="E136" s="8"/>
    </row>
    <row r="137" spans="2:5" x14ac:dyDescent="0.3">
      <c r="B137" s="7"/>
      <c r="E137" s="8"/>
    </row>
    <row r="138" spans="2:5" x14ac:dyDescent="0.3">
      <c r="B138" s="7"/>
      <c r="E138" s="8"/>
    </row>
    <row r="139" spans="2:5" x14ac:dyDescent="0.3">
      <c r="B139" s="7"/>
      <c r="E139" s="8"/>
    </row>
    <row r="140" spans="2:5" x14ac:dyDescent="0.3">
      <c r="B140" s="7"/>
      <c r="E140" s="8"/>
    </row>
    <row r="141" spans="2:5" x14ac:dyDescent="0.3">
      <c r="B141" s="7"/>
      <c r="E141" s="8"/>
    </row>
    <row r="142" spans="2:5" x14ac:dyDescent="0.3">
      <c r="B142" s="7"/>
      <c r="E142" s="8"/>
    </row>
    <row r="143" spans="2:5" x14ac:dyDescent="0.3">
      <c r="B143" s="7"/>
      <c r="E143" s="8"/>
    </row>
    <row r="144" spans="2:5" x14ac:dyDescent="0.3">
      <c r="B144" s="7"/>
      <c r="E144" s="8"/>
    </row>
    <row r="145" spans="2:5" x14ac:dyDescent="0.3">
      <c r="B145" s="7"/>
      <c r="E145" s="8"/>
    </row>
    <row r="146" spans="2:5" x14ac:dyDescent="0.3">
      <c r="B146" s="7"/>
      <c r="E146" s="8"/>
    </row>
    <row r="147" spans="2:5" x14ac:dyDescent="0.3">
      <c r="B147" s="7"/>
      <c r="E147" s="8"/>
    </row>
    <row r="148" spans="2:5" x14ac:dyDescent="0.3">
      <c r="B148" s="7"/>
      <c r="E148" s="8"/>
    </row>
    <row r="149" spans="2:5" x14ac:dyDescent="0.3">
      <c r="B149" s="7"/>
      <c r="E149" s="8"/>
    </row>
    <row r="150" spans="2:5" x14ac:dyDescent="0.3">
      <c r="B150" s="7"/>
      <c r="E150" s="8"/>
    </row>
    <row r="151" spans="2:5" x14ac:dyDescent="0.3">
      <c r="B151" s="7"/>
      <c r="E151" s="8"/>
    </row>
    <row r="152" spans="2:5" x14ac:dyDescent="0.3">
      <c r="B152" s="7"/>
      <c r="E152" s="8"/>
    </row>
    <row r="153" spans="2:5" x14ac:dyDescent="0.3">
      <c r="B153" s="7"/>
      <c r="E153" s="8"/>
    </row>
    <row r="154" spans="2:5" x14ac:dyDescent="0.3">
      <c r="B154" s="7"/>
      <c r="E154" s="8"/>
    </row>
    <row r="155" spans="2:5" x14ac:dyDescent="0.3">
      <c r="B155" s="7"/>
      <c r="E155" s="8"/>
    </row>
    <row r="156" spans="2:5" x14ac:dyDescent="0.3">
      <c r="B156" s="7"/>
      <c r="E156" s="8"/>
    </row>
    <row r="157" spans="2:5" x14ac:dyDescent="0.3">
      <c r="B157" s="7"/>
      <c r="E157" s="8"/>
    </row>
    <row r="158" spans="2:5" x14ac:dyDescent="0.3">
      <c r="B158" s="7"/>
      <c r="E158" s="8"/>
    </row>
    <row r="159" spans="2:5" x14ac:dyDescent="0.3">
      <c r="B159" s="7"/>
      <c r="E159" s="8"/>
    </row>
    <row r="160" spans="2:5" x14ac:dyDescent="0.3">
      <c r="B160" s="7"/>
      <c r="E160" s="8"/>
    </row>
    <row r="161" spans="2:5" x14ac:dyDescent="0.3">
      <c r="B161" s="7"/>
      <c r="E161" s="8"/>
    </row>
    <row r="162" spans="2:5" x14ac:dyDescent="0.3">
      <c r="B162" s="7"/>
      <c r="E162" s="8"/>
    </row>
    <row r="163" spans="2:5" x14ac:dyDescent="0.3">
      <c r="B163" s="7"/>
      <c r="E163" s="8"/>
    </row>
    <row r="164" spans="2:5" x14ac:dyDescent="0.3">
      <c r="B164" s="7"/>
      <c r="E164" s="8"/>
    </row>
    <row r="165" spans="2:5" x14ac:dyDescent="0.3">
      <c r="B165" s="7"/>
      <c r="E165" s="8"/>
    </row>
    <row r="166" spans="2:5" x14ac:dyDescent="0.3">
      <c r="B166" s="7"/>
      <c r="E166" s="8"/>
    </row>
    <row r="167" spans="2:5" x14ac:dyDescent="0.3">
      <c r="B167" s="7"/>
      <c r="E167" s="8"/>
    </row>
    <row r="168" spans="2:5" x14ac:dyDescent="0.3">
      <c r="B168" s="7"/>
      <c r="E168" s="8"/>
    </row>
    <row r="169" spans="2:5" x14ac:dyDescent="0.3">
      <c r="B169" s="7"/>
      <c r="E169" s="8"/>
    </row>
    <row r="170" spans="2:5" x14ac:dyDescent="0.3">
      <c r="B170" s="7"/>
      <c r="E170" s="8"/>
    </row>
    <row r="171" spans="2:5" x14ac:dyDescent="0.3">
      <c r="B171" s="7"/>
      <c r="E171" s="8"/>
    </row>
    <row r="172" spans="2:5" x14ac:dyDescent="0.3">
      <c r="B172" s="7"/>
      <c r="E172" s="8"/>
    </row>
    <row r="173" spans="2:5" x14ac:dyDescent="0.3">
      <c r="B173" s="7"/>
      <c r="E173" s="8"/>
    </row>
    <row r="174" spans="2:5" x14ac:dyDescent="0.3">
      <c r="B174" s="7"/>
      <c r="E174" s="8"/>
    </row>
    <row r="175" spans="2:5" x14ac:dyDescent="0.3">
      <c r="B175" s="7"/>
      <c r="E175" s="8"/>
    </row>
    <row r="176" spans="2:5" x14ac:dyDescent="0.3">
      <c r="B176" s="7"/>
      <c r="E176" s="8"/>
    </row>
    <row r="177" spans="2:5" x14ac:dyDescent="0.3">
      <c r="B177" s="7"/>
      <c r="E177" s="8"/>
    </row>
    <row r="178" spans="2:5" x14ac:dyDescent="0.3">
      <c r="B178" s="7"/>
      <c r="E178" s="8"/>
    </row>
    <row r="179" spans="2:5" x14ac:dyDescent="0.3">
      <c r="B179" s="7"/>
      <c r="E179" s="8"/>
    </row>
    <row r="180" spans="2:5" x14ac:dyDescent="0.3">
      <c r="B180" s="7"/>
      <c r="E180" s="8"/>
    </row>
    <row r="181" spans="2:5" x14ac:dyDescent="0.3">
      <c r="B181" s="7"/>
      <c r="E181" s="8"/>
    </row>
    <row r="182" spans="2:5" x14ac:dyDescent="0.3">
      <c r="B182" s="7"/>
      <c r="E182" s="8"/>
    </row>
    <row r="183" spans="2:5" x14ac:dyDescent="0.3">
      <c r="B183" s="7"/>
      <c r="E183" s="8"/>
    </row>
    <row r="184" spans="2:5" x14ac:dyDescent="0.3">
      <c r="B184" s="7"/>
      <c r="E184" s="8"/>
    </row>
    <row r="185" spans="2:5" x14ac:dyDescent="0.3">
      <c r="B185" s="7"/>
      <c r="E185" s="8"/>
    </row>
    <row r="186" spans="2:5" x14ac:dyDescent="0.3">
      <c r="B186" s="7"/>
      <c r="E186" s="8"/>
    </row>
    <row r="187" spans="2:5" x14ac:dyDescent="0.3">
      <c r="B187" s="7"/>
      <c r="E187" s="8"/>
    </row>
    <row r="188" spans="2:5" x14ac:dyDescent="0.3">
      <c r="B188" s="7"/>
      <c r="E188" s="8"/>
    </row>
    <row r="189" spans="2:5" x14ac:dyDescent="0.3">
      <c r="B189" s="7"/>
      <c r="E189" s="8"/>
    </row>
    <row r="190" spans="2:5" x14ac:dyDescent="0.3">
      <c r="B190" s="7"/>
      <c r="E190" s="8"/>
    </row>
    <row r="191" spans="2:5" x14ac:dyDescent="0.3">
      <c r="B191" s="7"/>
      <c r="E191" s="8"/>
    </row>
    <row r="192" spans="2:5" x14ac:dyDescent="0.3">
      <c r="B192" s="7"/>
      <c r="E192" s="8"/>
    </row>
    <row r="193" spans="2:5" x14ac:dyDescent="0.3">
      <c r="B193" s="7"/>
      <c r="E193" s="8"/>
    </row>
    <row r="194" spans="2:5" x14ac:dyDescent="0.3">
      <c r="B194" s="7"/>
      <c r="E194" s="8"/>
    </row>
    <row r="195" spans="2:5" x14ac:dyDescent="0.3">
      <c r="B195" s="7"/>
      <c r="E195" s="8"/>
    </row>
    <row r="196" spans="2:5" x14ac:dyDescent="0.3">
      <c r="B196" s="7"/>
      <c r="E196" s="8"/>
    </row>
    <row r="197" spans="2:5" x14ac:dyDescent="0.3">
      <c r="B197" s="7"/>
      <c r="E197" s="8"/>
    </row>
    <row r="198" spans="2:5" x14ac:dyDescent="0.3">
      <c r="B198" s="7"/>
      <c r="E198" s="8"/>
    </row>
    <row r="199" spans="2:5" x14ac:dyDescent="0.3">
      <c r="B199" s="7"/>
      <c r="E199" s="8"/>
    </row>
    <row r="200" spans="2:5" x14ac:dyDescent="0.3">
      <c r="B200" s="7"/>
      <c r="E200" s="8"/>
    </row>
    <row r="201" spans="2:5" x14ac:dyDescent="0.3">
      <c r="B201" s="7"/>
      <c r="E201" s="8"/>
    </row>
    <row r="202" spans="2:5" x14ac:dyDescent="0.3">
      <c r="B202" s="7"/>
      <c r="E202" s="8"/>
    </row>
    <row r="203" spans="2:5" x14ac:dyDescent="0.3">
      <c r="B203" s="7"/>
      <c r="E203" s="8"/>
    </row>
    <row r="204" spans="2:5" x14ac:dyDescent="0.3">
      <c r="B204" s="7"/>
      <c r="E204" s="8"/>
    </row>
    <row r="205" spans="2:5" x14ac:dyDescent="0.3">
      <c r="B205" s="7"/>
      <c r="E205" s="8"/>
    </row>
    <row r="206" spans="2:5" x14ac:dyDescent="0.3">
      <c r="B206" s="7"/>
      <c r="E206" s="8"/>
    </row>
    <row r="207" spans="2:5" x14ac:dyDescent="0.3">
      <c r="B207" s="7"/>
      <c r="E207" s="8"/>
    </row>
    <row r="208" spans="2:5" x14ac:dyDescent="0.3">
      <c r="B208" s="7"/>
      <c r="E208" s="8"/>
    </row>
    <row r="209" spans="2:5" x14ac:dyDescent="0.3">
      <c r="B209" s="7"/>
      <c r="E209" s="8"/>
    </row>
    <row r="210" spans="2:5" x14ac:dyDescent="0.3">
      <c r="B210" s="7"/>
      <c r="E210" s="8"/>
    </row>
    <row r="211" spans="2:5" x14ac:dyDescent="0.3">
      <c r="B211" s="7"/>
      <c r="E211" s="8"/>
    </row>
    <row r="212" spans="2:5" x14ac:dyDescent="0.3">
      <c r="B212" s="7"/>
      <c r="E212" s="8"/>
    </row>
    <row r="213" spans="2:5" x14ac:dyDescent="0.3">
      <c r="B213" s="7"/>
      <c r="E213" s="8"/>
    </row>
    <row r="214" spans="2:5" x14ac:dyDescent="0.3">
      <c r="B214" s="7"/>
      <c r="E214" s="8"/>
    </row>
    <row r="215" spans="2:5" x14ac:dyDescent="0.3">
      <c r="B215" s="7"/>
      <c r="E215" s="8"/>
    </row>
    <row r="216" spans="2:5" x14ac:dyDescent="0.3">
      <c r="B216" s="7"/>
      <c r="E216" s="8"/>
    </row>
    <row r="217" spans="2:5" x14ac:dyDescent="0.3">
      <c r="B217" s="7"/>
      <c r="E217" s="8"/>
    </row>
    <row r="218" spans="2:5" x14ac:dyDescent="0.3">
      <c r="B218" s="7"/>
      <c r="E218" s="8"/>
    </row>
    <row r="219" spans="2:5" x14ac:dyDescent="0.3">
      <c r="B219" s="7"/>
      <c r="E219" s="8"/>
    </row>
    <row r="220" spans="2:5" x14ac:dyDescent="0.3">
      <c r="B220" s="7"/>
      <c r="E220" s="8"/>
    </row>
    <row r="221" spans="2:5" x14ac:dyDescent="0.3">
      <c r="B221" s="7"/>
      <c r="E221" s="8"/>
    </row>
    <row r="222" spans="2:5" x14ac:dyDescent="0.3">
      <c r="B222" s="7"/>
      <c r="E222" s="8"/>
    </row>
    <row r="223" spans="2:5" x14ac:dyDescent="0.3">
      <c r="B223" s="7"/>
      <c r="E223" s="8"/>
    </row>
    <row r="224" spans="2:5" x14ac:dyDescent="0.3">
      <c r="B224" s="7"/>
      <c r="E224" s="8"/>
    </row>
    <row r="225" spans="2:5" x14ac:dyDescent="0.3">
      <c r="B225" s="7"/>
      <c r="E225" s="8"/>
    </row>
    <row r="226" spans="2:5" x14ac:dyDescent="0.3">
      <c r="B226" s="7"/>
      <c r="E226" s="8"/>
    </row>
    <row r="227" spans="2:5" x14ac:dyDescent="0.3">
      <c r="B227" s="7"/>
      <c r="E227" s="8"/>
    </row>
    <row r="228" spans="2:5" x14ac:dyDescent="0.3">
      <c r="B228" s="7"/>
      <c r="E228" s="8"/>
    </row>
    <row r="229" spans="2:5" x14ac:dyDescent="0.3">
      <c r="B229" s="7"/>
      <c r="E229" s="8"/>
    </row>
    <row r="230" spans="2:5" x14ac:dyDescent="0.3">
      <c r="B230" s="7"/>
      <c r="E230" s="8"/>
    </row>
    <row r="231" spans="2:5" x14ac:dyDescent="0.3">
      <c r="B231" s="7"/>
      <c r="E231" s="8"/>
    </row>
    <row r="232" spans="2:5" x14ac:dyDescent="0.3">
      <c r="B232" s="7"/>
      <c r="E232" s="8"/>
    </row>
    <row r="233" spans="2:5" x14ac:dyDescent="0.3">
      <c r="B233" s="7"/>
      <c r="E233" s="8"/>
    </row>
    <row r="234" spans="2:5" x14ac:dyDescent="0.3">
      <c r="B234" s="7"/>
      <c r="E234" s="8"/>
    </row>
    <row r="235" spans="2:5" x14ac:dyDescent="0.3">
      <c r="B235" s="7"/>
      <c r="E235" s="8"/>
    </row>
    <row r="236" spans="2:5" x14ac:dyDescent="0.3">
      <c r="B236" s="7"/>
      <c r="E236" s="8"/>
    </row>
    <row r="237" spans="2:5" x14ac:dyDescent="0.3">
      <c r="B237" s="7"/>
      <c r="E237" s="8"/>
    </row>
    <row r="238" spans="2:5" x14ac:dyDescent="0.3">
      <c r="B238" s="7"/>
      <c r="E238" s="8"/>
    </row>
    <row r="239" spans="2:5" x14ac:dyDescent="0.3">
      <c r="B239" s="7"/>
      <c r="E239" s="8"/>
    </row>
    <row r="240" spans="2:5" x14ac:dyDescent="0.3">
      <c r="B240" s="7"/>
      <c r="E240" s="8"/>
    </row>
    <row r="241" spans="2:5" x14ac:dyDescent="0.3">
      <c r="B241" s="7"/>
      <c r="E241" s="8"/>
    </row>
    <row r="242" spans="2:5" x14ac:dyDescent="0.3">
      <c r="B242" s="7"/>
      <c r="E242" s="8"/>
    </row>
    <row r="243" spans="2:5" x14ac:dyDescent="0.3">
      <c r="B243" s="7"/>
      <c r="E243" s="8"/>
    </row>
    <row r="244" spans="2:5" x14ac:dyDescent="0.3">
      <c r="B244" s="7"/>
      <c r="E244" s="8"/>
    </row>
    <row r="245" spans="2:5" x14ac:dyDescent="0.3">
      <c r="B245" s="7"/>
      <c r="E245" s="8"/>
    </row>
    <row r="246" spans="2:5" x14ac:dyDescent="0.3">
      <c r="B246" s="7"/>
      <c r="E246" s="8"/>
    </row>
    <row r="247" spans="2:5" x14ac:dyDescent="0.3">
      <c r="B247" s="7"/>
      <c r="E247" s="8"/>
    </row>
    <row r="248" spans="2:5" x14ac:dyDescent="0.3">
      <c r="B248" s="7"/>
      <c r="E248" s="8"/>
    </row>
    <row r="249" spans="2:5" x14ac:dyDescent="0.3">
      <c r="B249" s="7"/>
      <c r="E249" s="8"/>
    </row>
    <row r="250" spans="2:5" x14ac:dyDescent="0.3">
      <c r="B250" s="7"/>
      <c r="E250" s="8"/>
    </row>
    <row r="251" spans="2:5" x14ac:dyDescent="0.3">
      <c r="B251" s="7"/>
      <c r="E251" s="8"/>
    </row>
    <row r="252" spans="2:5" x14ac:dyDescent="0.3">
      <c r="B252" s="7"/>
      <c r="E252" s="8"/>
    </row>
    <row r="253" spans="2:5" x14ac:dyDescent="0.3">
      <c r="B253" s="7"/>
      <c r="E253" s="8"/>
    </row>
    <row r="254" spans="2:5" x14ac:dyDescent="0.3">
      <c r="B254" s="7"/>
      <c r="E254" s="8"/>
    </row>
    <row r="255" spans="2:5" x14ac:dyDescent="0.3">
      <c r="B255" s="7"/>
      <c r="E255" s="8"/>
    </row>
    <row r="256" spans="2:5" x14ac:dyDescent="0.3">
      <c r="B256" s="7"/>
      <c r="E256" s="8"/>
    </row>
    <row r="257" spans="2:5" x14ac:dyDescent="0.3">
      <c r="B257" s="7"/>
      <c r="E257" s="8"/>
    </row>
    <row r="258" spans="2:5" x14ac:dyDescent="0.3">
      <c r="B258" s="7"/>
      <c r="E258" s="8"/>
    </row>
    <row r="259" spans="2:5" x14ac:dyDescent="0.3">
      <c r="B259" s="7"/>
      <c r="E259" s="8"/>
    </row>
    <row r="260" spans="2:5" x14ac:dyDescent="0.3">
      <c r="B260" s="7"/>
      <c r="E260" s="8"/>
    </row>
    <row r="261" spans="2:5" x14ac:dyDescent="0.3">
      <c r="B261" s="7"/>
      <c r="E261" s="8"/>
    </row>
    <row r="262" spans="2:5" x14ac:dyDescent="0.3">
      <c r="B262" s="7"/>
      <c r="E262" s="8"/>
    </row>
    <row r="263" spans="2:5" x14ac:dyDescent="0.3">
      <c r="B263" s="7"/>
      <c r="E263" s="8"/>
    </row>
    <row r="264" spans="2:5" x14ac:dyDescent="0.3">
      <c r="B264" s="7"/>
      <c r="E264" s="8"/>
    </row>
    <row r="265" spans="2:5" x14ac:dyDescent="0.3">
      <c r="B265" s="7"/>
      <c r="E265" s="8"/>
    </row>
    <row r="266" spans="2:5" x14ac:dyDescent="0.3">
      <c r="B266" s="7"/>
      <c r="E266" s="8"/>
    </row>
    <row r="267" spans="2:5" x14ac:dyDescent="0.3">
      <c r="B267" s="7"/>
      <c r="E267" s="8"/>
    </row>
    <row r="268" spans="2:5" x14ac:dyDescent="0.3">
      <c r="B268" s="7"/>
      <c r="E268" s="8"/>
    </row>
    <row r="269" spans="2:5" x14ac:dyDescent="0.3">
      <c r="B269" s="7"/>
      <c r="E269" s="8"/>
    </row>
    <row r="270" spans="2:5" x14ac:dyDescent="0.3">
      <c r="B270" s="7"/>
      <c r="E270" s="8"/>
    </row>
    <row r="271" spans="2:5" x14ac:dyDescent="0.3">
      <c r="B271" s="7"/>
      <c r="E271" s="8"/>
    </row>
    <row r="272" spans="2:5" x14ac:dyDescent="0.3">
      <c r="B272" s="7"/>
      <c r="E272" s="8"/>
    </row>
    <row r="273" spans="2:5" x14ac:dyDescent="0.3">
      <c r="B273" s="7"/>
      <c r="E273" s="8"/>
    </row>
    <row r="274" spans="2:5" x14ac:dyDescent="0.3">
      <c r="B274" s="7"/>
      <c r="E274" s="8"/>
    </row>
    <row r="275" spans="2:5" x14ac:dyDescent="0.3">
      <c r="B275" s="7"/>
      <c r="E275" s="8"/>
    </row>
    <row r="276" spans="2:5" x14ac:dyDescent="0.3">
      <c r="B276" s="7"/>
      <c r="E276" s="8"/>
    </row>
    <row r="277" spans="2:5" x14ac:dyDescent="0.3">
      <c r="B277" s="7"/>
      <c r="E277" s="8"/>
    </row>
    <row r="278" spans="2:5" x14ac:dyDescent="0.3">
      <c r="B278" s="7"/>
      <c r="E278" s="8"/>
    </row>
    <row r="279" spans="2:5" x14ac:dyDescent="0.3">
      <c r="B279" s="7"/>
      <c r="E279" s="8"/>
    </row>
    <row r="280" spans="2:5" x14ac:dyDescent="0.3">
      <c r="B280" s="7"/>
      <c r="E280" s="8"/>
    </row>
    <row r="281" spans="2:5" x14ac:dyDescent="0.3">
      <c r="B281" s="7"/>
      <c r="E281" s="8"/>
    </row>
    <row r="282" spans="2:5" x14ac:dyDescent="0.3">
      <c r="B282" s="7"/>
      <c r="E282" s="8"/>
    </row>
    <row r="283" spans="2:5" x14ac:dyDescent="0.3">
      <c r="B283" s="7"/>
      <c r="E283" s="8"/>
    </row>
    <row r="284" spans="2:5" x14ac:dyDescent="0.3">
      <c r="B284" s="7"/>
      <c r="E284" s="8"/>
    </row>
    <row r="285" spans="2:5" x14ac:dyDescent="0.3">
      <c r="B285" s="7"/>
      <c r="E285" s="8"/>
    </row>
    <row r="286" spans="2:5" x14ac:dyDescent="0.3">
      <c r="B286" s="7"/>
      <c r="E286" s="8"/>
    </row>
    <row r="287" spans="2:5" x14ac:dyDescent="0.3">
      <c r="B287" s="7"/>
      <c r="E287" s="8"/>
    </row>
    <row r="288" spans="2:5" x14ac:dyDescent="0.3">
      <c r="B288" s="7"/>
      <c r="E288" s="8"/>
    </row>
    <row r="289" spans="2:5" x14ac:dyDescent="0.3">
      <c r="B289" s="7"/>
      <c r="E289" s="8"/>
    </row>
    <row r="290" spans="2:5" x14ac:dyDescent="0.3">
      <c r="B290" s="7"/>
      <c r="E290" s="8"/>
    </row>
    <row r="291" spans="2:5" x14ac:dyDescent="0.3">
      <c r="B291" s="7"/>
      <c r="E291" s="8"/>
    </row>
    <row r="292" spans="2:5" x14ac:dyDescent="0.3">
      <c r="B292" s="7"/>
      <c r="E292" s="8"/>
    </row>
    <row r="293" spans="2:5" x14ac:dyDescent="0.3">
      <c r="B293" s="7"/>
      <c r="E293" s="8"/>
    </row>
    <row r="294" spans="2:5" x14ac:dyDescent="0.3">
      <c r="B294" s="7"/>
      <c r="E294" s="8"/>
    </row>
    <row r="295" spans="2:5" x14ac:dyDescent="0.3">
      <c r="B295" s="7"/>
      <c r="E295" s="8"/>
    </row>
    <row r="296" spans="2:5" x14ac:dyDescent="0.3">
      <c r="B296" s="7"/>
      <c r="E296" s="8"/>
    </row>
    <row r="297" spans="2:5" x14ac:dyDescent="0.3">
      <c r="B297" s="7"/>
      <c r="E297" s="8"/>
    </row>
    <row r="298" spans="2:5" x14ac:dyDescent="0.3">
      <c r="B298" s="7"/>
      <c r="E298" s="8"/>
    </row>
    <row r="299" spans="2:5" x14ac:dyDescent="0.3">
      <c r="B299" s="7"/>
      <c r="E299" s="8"/>
    </row>
    <row r="300" spans="2:5" x14ac:dyDescent="0.3">
      <c r="B300" s="7"/>
      <c r="E300" s="8"/>
    </row>
    <row r="301" spans="2:5" x14ac:dyDescent="0.3">
      <c r="B301" s="7"/>
      <c r="E301" s="8"/>
    </row>
    <row r="302" spans="2:5" x14ac:dyDescent="0.3">
      <c r="B302" s="7"/>
      <c r="E302" s="8"/>
    </row>
    <row r="303" spans="2:5" x14ac:dyDescent="0.3">
      <c r="B303" s="7"/>
      <c r="E303" s="8"/>
    </row>
    <row r="304" spans="2:5" x14ac:dyDescent="0.3">
      <c r="B304" s="7"/>
      <c r="E304" s="8"/>
    </row>
    <row r="305" spans="2:5" x14ac:dyDescent="0.3">
      <c r="B305" s="7"/>
      <c r="E305" s="8"/>
    </row>
    <row r="306" spans="2:5" x14ac:dyDescent="0.3">
      <c r="B306" s="7"/>
      <c r="E306" s="8"/>
    </row>
    <row r="307" spans="2:5" x14ac:dyDescent="0.3">
      <c r="B307" s="7"/>
      <c r="E307" s="8"/>
    </row>
    <row r="308" spans="2:5" x14ac:dyDescent="0.3">
      <c r="B308" s="7"/>
      <c r="E308" s="8"/>
    </row>
    <row r="309" spans="2:5" x14ac:dyDescent="0.3">
      <c r="B309" s="7"/>
      <c r="E309" s="8"/>
    </row>
    <row r="310" spans="2:5" x14ac:dyDescent="0.3">
      <c r="B310" s="7"/>
      <c r="E310" s="8"/>
    </row>
    <row r="311" spans="2:5" x14ac:dyDescent="0.3">
      <c r="B311" s="7"/>
      <c r="E311" s="8"/>
    </row>
    <row r="312" spans="2:5" x14ac:dyDescent="0.3">
      <c r="B312" s="7"/>
      <c r="E312" s="8"/>
    </row>
    <row r="313" spans="2:5" x14ac:dyDescent="0.3">
      <c r="B313" s="7"/>
      <c r="E313" s="8"/>
    </row>
    <row r="314" spans="2:5" x14ac:dyDescent="0.3">
      <c r="B314" s="7"/>
      <c r="E314" s="8"/>
    </row>
    <row r="315" spans="2:5" x14ac:dyDescent="0.3">
      <c r="B315" s="7"/>
      <c r="E315" s="8"/>
    </row>
    <row r="316" spans="2:5" x14ac:dyDescent="0.3">
      <c r="B316" s="7"/>
      <c r="E316" s="8"/>
    </row>
    <row r="317" spans="2:5" x14ac:dyDescent="0.3">
      <c r="B317" s="7"/>
      <c r="E317" s="8"/>
    </row>
    <row r="318" spans="2:5" x14ac:dyDescent="0.3">
      <c r="B318" s="7"/>
      <c r="E318" s="8"/>
    </row>
    <row r="319" spans="2:5" x14ac:dyDescent="0.3">
      <c r="B319" s="7"/>
      <c r="E319" s="8"/>
    </row>
    <row r="320" spans="2:5" x14ac:dyDescent="0.3">
      <c r="B320" s="7"/>
      <c r="E320" s="8"/>
    </row>
    <row r="321" spans="2:5" x14ac:dyDescent="0.3">
      <c r="B321" s="7"/>
      <c r="E321" s="8"/>
    </row>
    <row r="322" spans="2:5" x14ac:dyDescent="0.3">
      <c r="B322" s="7"/>
      <c r="E322" s="8"/>
    </row>
    <row r="323" spans="2:5" x14ac:dyDescent="0.3">
      <c r="B323" s="7"/>
      <c r="E323" s="8"/>
    </row>
    <row r="324" spans="2:5" x14ac:dyDescent="0.3">
      <c r="B324" s="7"/>
      <c r="E324" s="8"/>
    </row>
    <row r="325" spans="2:5" x14ac:dyDescent="0.3">
      <c r="B325" s="7"/>
      <c r="E325" s="8"/>
    </row>
    <row r="326" spans="2:5" x14ac:dyDescent="0.3">
      <c r="B326" s="7"/>
      <c r="E326" s="8"/>
    </row>
    <row r="327" spans="2:5" x14ac:dyDescent="0.3">
      <c r="B327" s="7"/>
      <c r="E327" s="8"/>
    </row>
    <row r="328" spans="2:5" x14ac:dyDescent="0.3">
      <c r="B328" s="7"/>
      <c r="E328" s="8"/>
    </row>
    <row r="329" spans="2:5" x14ac:dyDescent="0.3">
      <c r="B329" s="7"/>
      <c r="E329" s="8"/>
    </row>
    <row r="330" spans="2:5" x14ac:dyDescent="0.3">
      <c r="B330" s="7"/>
      <c r="E330" s="8"/>
    </row>
    <row r="331" spans="2:5" x14ac:dyDescent="0.3">
      <c r="B331" s="7"/>
      <c r="E331" s="8"/>
    </row>
    <row r="332" spans="2:5" x14ac:dyDescent="0.3">
      <c r="B332" s="7"/>
      <c r="E332" s="8"/>
    </row>
    <row r="333" spans="2:5" x14ac:dyDescent="0.3">
      <c r="B333" s="7"/>
      <c r="E333" s="8"/>
    </row>
    <row r="334" spans="2:5" x14ac:dyDescent="0.3">
      <c r="B334" s="7"/>
      <c r="E334" s="8"/>
    </row>
    <row r="335" spans="2:5" x14ac:dyDescent="0.3">
      <c r="B335" s="7"/>
      <c r="E335" s="8"/>
    </row>
    <row r="336" spans="2:5" x14ac:dyDescent="0.3">
      <c r="B336" s="7"/>
      <c r="E336" s="8"/>
    </row>
    <row r="337" spans="2:5" x14ac:dyDescent="0.3">
      <c r="B337" s="7"/>
      <c r="E337" s="8"/>
    </row>
    <row r="338" spans="2:5" x14ac:dyDescent="0.3">
      <c r="B338" s="7"/>
      <c r="E338" s="8"/>
    </row>
    <row r="339" spans="2:5" x14ac:dyDescent="0.3">
      <c r="B339" s="7"/>
      <c r="E339" s="8"/>
    </row>
    <row r="340" spans="2:5" x14ac:dyDescent="0.3">
      <c r="B340" s="7"/>
      <c r="E340" s="8"/>
    </row>
    <row r="341" spans="2:5" x14ac:dyDescent="0.3">
      <c r="B341" s="7"/>
      <c r="E341" s="8"/>
    </row>
    <row r="342" spans="2:5" x14ac:dyDescent="0.3">
      <c r="B342" s="7"/>
      <c r="E342" s="8"/>
    </row>
    <row r="343" spans="2:5" x14ac:dyDescent="0.3">
      <c r="B343" s="7"/>
      <c r="E343" s="8"/>
    </row>
    <row r="344" spans="2:5" x14ac:dyDescent="0.3">
      <c r="B344" s="7"/>
      <c r="E344" s="8"/>
    </row>
    <row r="345" spans="2:5" x14ac:dyDescent="0.3">
      <c r="B345" s="7"/>
      <c r="E345" s="8"/>
    </row>
    <row r="346" spans="2:5" x14ac:dyDescent="0.3">
      <c r="B346" s="7"/>
      <c r="E346" s="8"/>
    </row>
    <row r="347" spans="2:5" x14ac:dyDescent="0.3">
      <c r="B347" s="7"/>
      <c r="E347" s="8"/>
    </row>
    <row r="348" spans="2:5" x14ac:dyDescent="0.3">
      <c r="B348" s="7"/>
      <c r="E348" s="8"/>
    </row>
    <row r="349" spans="2:5" x14ac:dyDescent="0.3">
      <c r="B349" s="7"/>
      <c r="E349" s="8"/>
    </row>
    <row r="350" spans="2:5" x14ac:dyDescent="0.3">
      <c r="B350" s="7"/>
      <c r="E350" s="8"/>
    </row>
    <row r="351" spans="2:5" x14ac:dyDescent="0.3">
      <c r="B351" s="7"/>
      <c r="E351" s="8"/>
    </row>
    <row r="352" spans="2:5" x14ac:dyDescent="0.3">
      <c r="B352" s="7"/>
      <c r="E352" s="8"/>
    </row>
    <row r="353" spans="2:5" x14ac:dyDescent="0.3">
      <c r="B353" s="7"/>
      <c r="E353" s="8"/>
    </row>
    <row r="354" spans="2:5" x14ac:dyDescent="0.3">
      <c r="B354" s="7"/>
      <c r="E354" s="8"/>
    </row>
    <row r="355" spans="2:5" x14ac:dyDescent="0.3">
      <c r="B355" s="7"/>
      <c r="E355" s="8"/>
    </row>
    <row r="356" spans="2:5" x14ac:dyDescent="0.3">
      <c r="B356" s="7"/>
      <c r="E356" s="8"/>
    </row>
    <row r="357" spans="2:5" x14ac:dyDescent="0.3">
      <c r="B357" s="7"/>
      <c r="E357" s="8"/>
    </row>
    <row r="358" spans="2:5" x14ac:dyDescent="0.3">
      <c r="B358" s="7"/>
      <c r="E358" s="8"/>
    </row>
    <row r="359" spans="2:5" x14ac:dyDescent="0.3">
      <c r="B359" s="7"/>
      <c r="E359" s="8"/>
    </row>
    <row r="360" spans="2:5" x14ac:dyDescent="0.3">
      <c r="B360" s="7"/>
      <c r="E360" s="8"/>
    </row>
    <row r="361" spans="2:5" x14ac:dyDescent="0.3">
      <c r="B361" s="7"/>
      <c r="E361" s="8"/>
    </row>
    <row r="362" spans="2:5" x14ac:dyDescent="0.3">
      <c r="B362" s="7"/>
      <c r="E362" s="8"/>
    </row>
    <row r="363" spans="2:5" x14ac:dyDescent="0.3">
      <c r="B363" s="7"/>
      <c r="E363" s="8"/>
    </row>
    <row r="364" spans="2:5" x14ac:dyDescent="0.3">
      <c r="B364" s="7"/>
      <c r="E364" s="8"/>
    </row>
    <row r="365" spans="2:5" x14ac:dyDescent="0.3">
      <c r="B365" s="7"/>
      <c r="E365" s="8"/>
    </row>
    <row r="366" spans="2:5" x14ac:dyDescent="0.3">
      <c r="B366" s="7"/>
      <c r="E366" s="8"/>
    </row>
    <row r="367" spans="2:5" x14ac:dyDescent="0.3">
      <c r="B367" s="7"/>
      <c r="E367" s="8"/>
    </row>
    <row r="368" spans="2:5" x14ac:dyDescent="0.3">
      <c r="B368" s="7"/>
      <c r="E368" s="8"/>
    </row>
    <row r="369" spans="2:5" x14ac:dyDescent="0.3">
      <c r="B369" s="7"/>
      <c r="E369" s="8"/>
    </row>
    <row r="370" spans="2:5" x14ac:dyDescent="0.3">
      <c r="B370" s="7"/>
      <c r="E370" s="8"/>
    </row>
    <row r="371" spans="2:5" x14ac:dyDescent="0.3">
      <c r="B371" s="7"/>
      <c r="E371" s="8"/>
    </row>
    <row r="372" spans="2:5" x14ac:dyDescent="0.3">
      <c r="B372" s="7"/>
      <c r="E372" s="8"/>
    </row>
    <row r="373" spans="2:5" x14ac:dyDescent="0.3">
      <c r="B373" s="7"/>
      <c r="E373" s="8"/>
    </row>
    <row r="374" spans="2:5" x14ac:dyDescent="0.3">
      <c r="B374" s="7"/>
      <c r="E374" s="8"/>
    </row>
    <row r="375" spans="2:5" x14ac:dyDescent="0.3">
      <c r="B375" s="7"/>
      <c r="E375" s="8"/>
    </row>
    <row r="376" spans="2:5" x14ac:dyDescent="0.3">
      <c r="B376" s="7"/>
      <c r="E376" s="8"/>
    </row>
    <row r="377" spans="2:5" x14ac:dyDescent="0.3">
      <c r="B377" s="7"/>
      <c r="E377" s="8"/>
    </row>
    <row r="378" spans="2:5" x14ac:dyDescent="0.3">
      <c r="B378" s="7"/>
      <c r="E378" s="8"/>
    </row>
    <row r="379" spans="2:5" x14ac:dyDescent="0.3">
      <c r="B379" s="7"/>
      <c r="E379" s="8"/>
    </row>
    <row r="380" spans="2:5" x14ac:dyDescent="0.3">
      <c r="B380" s="7"/>
      <c r="E380" s="8"/>
    </row>
    <row r="381" spans="2:5" x14ac:dyDescent="0.3">
      <c r="B381" s="7"/>
      <c r="E381" s="8"/>
    </row>
    <row r="382" spans="2:5" x14ac:dyDescent="0.3">
      <c r="B382" s="7"/>
      <c r="E382" s="8"/>
    </row>
    <row r="383" spans="2:5" x14ac:dyDescent="0.3">
      <c r="B383" s="7"/>
      <c r="E383" s="8"/>
    </row>
    <row r="384" spans="2:5" x14ac:dyDescent="0.3">
      <c r="B384" s="7"/>
      <c r="E384" s="8"/>
    </row>
    <row r="385" spans="2:5" x14ac:dyDescent="0.3">
      <c r="B385" s="7"/>
      <c r="E385" s="8"/>
    </row>
    <row r="386" spans="2:5" x14ac:dyDescent="0.3">
      <c r="B386" s="7"/>
      <c r="E386" s="8"/>
    </row>
    <row r="387" spans="2:5" x14ac:dyDescent="0.3">
      <c r="B387" s="7"/>
      <c r="E387" s="8"/>
    </row>
    <row r="388" spans="2:5" x14ac:dyDescent="0.3">
      <c r="B388" s="7"/>
      <c r="E388" s="8"/>
    </row>
    <row r="389" spans="2:5" x14ac:dyDescent="0.3">
      <c r="B389" s="7"/>
      <c r="E389" s="8"/>
    </row>
    <row r="390" spans="2:5" x14ac:dyDescent="0.3">
      <c r="B390" s="7"/>
      <c r="E390" s="8"/>
    </row>
    <row r="391" spans="2:5" x14ac:dyDescent="0.3">
      <c r="B391" s="7"/>
      <c r="E391" s="8"/>
    </row>
    <row r="392" spans="2:5" x14ac:dyDescent="0.3">
      <c r="B392" s="7"/>
      <c r="E392" s="8"/>
    </row>
    <row r="393" spans="2:5" x14ac:dyDescent="0.3">
      <c r="B393" s="7"/>
      <c r="E393" s="8"/>
    </row>
    <row r="394" spans="2:5" x14ac:dyDescent="0.3">
      <c r="B394" s="7"/>
      <c r="E394" s="8"/>
    </row>
    <row r="395" spans="2:5" x14ac:dyDescent="0.3">
      <c r="B395" s="7"/>
      <c r="E395" s="8"/>
    </row>
    <row r="396" spans="2:5" x14ac:dyDescent="0.3">
      <c r="B396" s="7"/>
      <c r="E396" s="8"/>
    </row>
    <row r="397" spans="2:5" x14ac:dyDescent="0.3">
      <c r="B397" s="7"/>
      <c r="E397" s="8"/>
    </row>
    <row r="398" spans="2:5" x14ac:dyDescent="0.3">
      <c r="B398" s="7"/>
      <c r="E398" s="8"/>
    </row>
    <row r="399" spans="2:5" x14ac:dyDescent="0.3">
      <c r="B399" s="7"/>
      <c r="E399" s="8"/>
    </row>
    <row r="400" spans="2:5" x14ac:dyDescent="0.3">
      <c r="B400" s="7"/>
      <c r="E400" s="8"/>
    </row>
    <row r="401" spans="2:5" x14ac:dyDescent="0.3">
      <c r="B401" s="7"/>
      <c r="E401" s="8"/>
    </row>
    <row r="402" spans="2:5" x14ac:dyDescent="0.3">
      <c r="B402" s="7"/>
      <c r="E402" s="8"/>
    </row>
    <row r="403" spans="2:5" x14ac:dyDescent="0.3">
      <c r="B403" s="7"/>
      <c r="E403" s="8"/>
    </row>
    <row r="404" spans="2:5" x14ac:dyDescent="0.3">
      <c r="B404" s="7"/>
      <c r="E404" s="8"/>
    </row>
    <row r="405" spans="2:5" x14ac:dyDescent="0.3">
      <c r="B405" s="7"/>
      <c r="E405" s="8"/>
    </row>
    <row r="406" spans="2:5" x14ac:dyDescent="0.3">
      <c r="B406" s="7"/>
      <c r="E406" s="8"/>
    </row>
    <row r="407" spans="2:5" x14ac:dyDescent="0.3">
      <c r="B407" s="7"/>
      <c r="E407" s="8"/>
    </row>
    <row r="408" spans="2:5" x14ac:dyDescent="0.3">
      <c r="B408" s="7"/>
      <c r="E408" s="8"/>
    </row>
    <row r="409" spans="2:5" x14ac:dyDescent="0.3">
      <c r="B409" s="7"/>
      <c r="E409" s="8"/>
    </row>
    <row r="410" spans="2:5" x14ac:dyDescent="0.3">
      <c r="B410" s="7"/>
      <c r="E410" s="8"/>
    </row>
    <row r="411" spans="2:5" x14ac:dyDescent="0.3">
      <c r="B411" s="7"/>
      <c r="E411" s="8"/>
    </row>
    <row r="412" spans="2:5" x14ac:dyDescent="0.3">
      <c r="B412" s="7"/>
      <c r="E412" s="8"/>
    </row>
    <row r="413" spans="2:5" x14ac:dyDescent="0.3">
      <c r="B413" s="7"/>
      <c r="E413" s="8"/>
    </row>
    <row r="414" spans="2:5" x14ac:dyDescent="0.3">
      <c r="B414" s="7"/>
      <c r="E414" s="8"/>
    </row>
    <row r="415" spans="2:5" x14ac:dyDescent="0.3">
      <c r="B415" s="7"/>
      <c r="E415" s="8"/>
    </row>
    <row r="416" spans="2:5" x14ac:dyDescent="0.3">
      <c r="B416" s="7"/>
      <c r="E416" s="8"/>
    </row>
    <row r="417" spans="2:5" x14ac:dyDescent="0.3">
      <c r="B417" s="7"/>
      <c r="E417" s="8"/>
    </row>
    <row r="418" spans="2:5" x14ac:dyDescent="0.3">
      <c r="B418" s="7"/>
      <c r="E418" s="8"/>
    </row>
    <row r="419" spans="2:5" x14ac:dyDescent="0.3">
      <c r="B419" s="7"/>
      <c r="E419" s="8"/>
    </row>
    <row r="420" spans="2:5" x14ac:dyDescent="0.3">
      <c r="B420" s="7"/>
      <c r="E420" s="8"/>
    </row>
    <row r="421" spans="2:5" x14ac:dyDescent="0.3">
      <c r="B421" s="7"/>
      <c r="E421" s="8"/>
    </row>
    <row r="422" spans="2:5" x14ac:dyDescent="0.3">
      <c r="B422" s="7"/>
      <c r="E422" s="8"/>
    </row>
    <row r="423" spans="2:5" x14ac:dyDescent="0.3">
      <c r="B423" s="7"/>
      <c r="E423" s="8"/>
    </row>
    <row r="424" spans="2:5" x14ac:dyDescent="0.3">
      <c r="B424" s="7"/>
      <c r="E424" s="8"/>
    </row>
    <row r="425" spans="2:5" x14ac:dyDescent="0.3">
      <c r="B425" s="7"/>
      <c r="E425" s="8"/>
    </row>
    <row r="426" spans="2:5" x14ac:dyDescent="0.3">
      <c r="B426" s="7"/>
      <c r="E426" s="8"/>
    </row>
    <row r="427" spans="2:5" x14ac:dyDescent="0.3">
      <c r="B427" s="7"/>
      <c r="E427" s="8"/>
    </row>
    <row r="428" spans="2:5" x14ac:dyDescent="0.3">
      <c r="B428" s="7"/>
      <c r="E428" s="8"/>
    </row>
    <row r="429" spans="2:5" x14ac:dyDescent="0.3">
      <c r="B429" s="7"/>
      <c r="E429" s="8"/>
    </row>
    <row r="430" spans="2:5" x14ac:dyDescent="0.3">
      <c r="B430" s="7"/>
      <c r="E430" s="8"/>
    </row>
    <row r="431" spans="2:5" x14ac:dyDescent="0.3">
      <c r="B431" s="7"/>
      <c r="E431" s="8"/>
    </row>
    <row r="432" spans="2:5" x14ac:dyDescent="0.3">
      <c r="B432" s="7"/>
      <c r="E432" s="8"/>
    </row>
    <row r="433" spans="2:5" x14ac:dyDescent="0.3">
      <c r="B433" s="7"/>
      <c r="E433" s="8"/>
    </row>
    <row r="434" spans="2:5" x14ac:dyDescent="0.3">
      <c r="B434" s="7"/>
      <c r="E434" s="8"/>
    </row>
    <row r="435" spans="2:5" x14ac:dyDescent="0.3">
      <c r="B435" s="7"/>
      <c r="E435" s="8"/>
    </row>
    <row r="436" spans="2:5" x14ac:dyDescent="0.3">
      <c r="B436" s="7"/>
      <c r="E436" s="8"/>
    </row>
    <row r="437" spans="2:5" x14ac:dyDescent="0.3">
      <c r="B437" s="7"/>
      <c r="E437" s="8"/>
    </row>
    <row r="438" spans="2:5" x14ac:dyDescent="0.3">
      <c r="B438" s="7"/>
      <c r="E438" s="8"/>
    </row>
    <row r="439" spans="2:5" x14ac:dyDescent="0.3">
      <c r="B439" s="7"/>
      <c r="E439" s="8"/>
    </row>
    <row r="440" spans="2:5" x14ac:dyDescent="0.3">
      <c r="B440" s="7"/>
      <c r="E440" s="8"/>
    </row>
    <row r="441" spans="2:5" x14ac:dyDescent="0.3">
      <c r="B441" s="7"/>
      <c r="E441" s="8"/>
    </row>
    <row r="442" spans="2:5" x14ac:dyDescent="0.3">
      <c r="B442" s="7"/>
      <c r="E442" s="8"/>
    </row>
    <row r="443" spans="2:5" x14ac:dyDescent="0.3">
      <c r="B443" s="7"/>
      <c r="E443" s="8"/>
    </row>
    <row r="444" spans="2:5" x14ac:dyDescent="0.3">
      <c r="B444" s="7"/>
      <c r="E444" s="8"/>
    </row>
    <row r="445" spans="2:5" x14ac:dyDescent="0.3">
      <c r="B445" s="7"/>
      <c r="E445" s="8"/>
    </row>
    <row r="446" spans="2:5" x14ac:dyDescent="0.3">
      <c r="B446" s="7"/>
      <c r="E446" s="8"/>
    </row>
    <row r="447" spans="2:5" x14ac:dyDescent="0.3">
      <c r="B447" s="7"/>
      <c r="E447" s="8"/>
    </row>
    <row r="448" spans="2:5" x14ac:dyDescent="0.3">
      <c r="B448" s="7"/>
      <c r="E448" s="8"/>
    </row>
    <row r="449" spans="2:5" x14ac:dyDescent="0.3">
      <c r="B449" s="7"/>
      <c r="E449" s="8"/>
    </row>
    <row r="450" spans="2:5" x14ac:dyDescent="0.3">
      <c r="B450" s="7"/>
      <c r="E450" s="8"/>
    </row>
    <row r="451" spans="2:5" x14ac:dyDescent="0.3">
      <c r="B451" s="7"/>
      <c r="E451" s="8"/>
    </row>
    <row r="452" spans="2:5" x14ac:dyDescent="0.3">
      <c r="B452" s="7"/>
      <c r="E452" s="8"/>
    </row>
    <row r="453" spans="2:5" x14ac:dyDescent="0.3">
      <c r="B453" s="7"/>
      <c r="E453" s="8"/>
    </row>
    <row r="454" spans="2:5" x14ac:dyDescent="0.3">
      <c r="B454" s="7"/>
      <c r="E454" s="8"/>
    </row>
    <row r="455" spans="2:5" x14ac:dyDescent="0.3">
      <c r="B455" s="7"/>
      <c r="E455" s="8"/>
    </row>
    <row r="456" spans="2:5" x14ac:dyDescent="0.3">
      <c r="B456" s="7"/>
      <c r="E456" s="8"/>
    </row>
    <row r="457" spans="2:5" x14ac:dyDescent="0.3">
      <c r="B457" s="7"/>
      <c r="E457" s="8"/>
    </row>
    <row r="458" spans="2:5" x14ac:dyDescent="0.3">
      <c r="B458" s="7"/>
      <c r="E458" s="8"/>
    </row>
    <row r="459" spans="2:5" x14ac:dyDescent="0.3">
      <c r="B459" s="7"/>
      <c r="E459" s="8"/>
    </row>
    <row r="460" spans="2:5" x14ac:dyDescent="0.3">
      <c r="B460" s="7"/>
      <c r="E460" s="8"/>
    </row>
    <row r="461" spans="2:5" x14ac:dyDescent="0.3">
      <c r="B461" s="7"/>
      <c r="E461" s="8"/>
    </row>
    <row r="462" spans="2:5" x14ac:dyDescent="0.3">
      <c r="B462" s="7"/>
      <c r="E462" s="8"/>
    </row>
    <row r="463" spans="2:5" x14ac:dyDescent="0.3">
      <c r="B463" s="7"/>
      <c r="E463" s="8"/>
    </row>
    <row r="464" spans="2:5" x14ac:dyDescent="0.3">
      <c r="B464" s="7"/>
      <c r="E464" s="8"/>
    </row>
    <row r="465" spans="2:5" x14ac:dyDescent="0.3">
      <c r="B465" s="7"/>
      <c r="E465" s="8"/>
    </row>
    <row r="466" spans="2:5" x14ac:dyDescent="0.3">
      <c r="B466" s="7"/>
      <c r="E466" s="8"/>
    </row>
    <row r="467" spans="2:5" x14ac:dyDescent="0.3">
      <c r="B467" s="7"/>
      <c r="E467" s="8"/>
    </row>
    <row r="468" spans="2:5" x14ac:dyDescent="0.3">
      <c r="B468" s="7"/>
      <c r="E468" s="8"/>
    </row>
    <row r="469" spans="2:5" x14ac:dyDescent="0.3">
      <c r="B469" s="7"/>
      <c r="E469" s="8"/>
    </row>
    <row r="470" spans="2:5" x14ac:dyDescent="0.3">
      <c r="B470" s="7"/>
      <c r="E470" s="8"/>
    </row>
    <row r="471" spans="2:5" x14ac:dyDescent="0.3">
      <c r="B471" s="7"/>
      <c r="E471" s="8"/>
    </row>
    <row r="472" spans="2:5" x14ac:dyDescent="0.3">
      <c r="B472" s="7"/>
      <c r="E472" s="8"/>
    </row>
    <row r="473" spans="2:5" x14ac:dyDescent="0.3">
      <c r="B473" s="7"/>
      <c r="E473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5172-82F9-4696-A2F6-7C1ABD5C8E18}">
  <sheetPr>
    <tabColor theme="8" tint="0.39997558519241921"/>
  </sheetPr>
  <dimension ref="A1:O104"/>
  <sheetViews>
    <sheetView showGridLines="0" workbookViewId="0">
      <selection activeCell="I9" sqref="I9"/>
    </sheetView>
  </sheetViews>
  <sheetFormatPr defaultRowHeight="14.4" x14ac:dyDescent="0.3"/>
  <cols>
    <col min="1" max="1" width="13" bestFit="1" customWidth="1"/>
    <col min="2" max="2" width="14.33203125" bestFit="1" customWidth="1"/>
    <col min="3" max="3" width="8.77734375" bestFit="1" customWidth="1"/>
    <col min="4" max="4" width="16.5546875" bestFit="1" customWidth="1"/>
    <col min="5" max="5" width="8.88671875" bestFit="1" customWidth="1"/>
    <col min="6" max="6" width="12" hidden="1" customWidth="1"/>
    <col min="7" max="7" width="14.33203125" hidden="1" customWidth="1"/>
    <col min="8" max="8" width="8.44140625" hidden="1" customWidth="1"/>
  </cols>
  <sheetData>
    <row r="1" spans="1:15" ht="23.4" x14ac:dyDescent="0.3">
      <c r="A1" s="1" t="s">
        <v>27</v>
      </c>
    </row>
    <row r="2" spans="1:15" x14ac:dyDescent="0.3">
      <c r="A2" s="2" t="s">
        <v>26</v>
      </c>
      <c r="O2" s="4" t="s">
        <v>8</v>
      </c>
    </row>
    <row r="3" spans="1:15" x14ac:dyDescent="0.3">
      <c r="A3" s="10" t="s">
        <v>22</v>
      </c>
      <c r="O3" s="5" t="s">
        <v>7</v>
      </c>
    </row>
    <row r="4" spans="1:15" x14ac:dyDescent="0.3">
      <c r="A4" s="14" t="s">
        <v>0</v>
      </c>
      <c r="B4" s="14" t="s">
        <v>11</v>
      </c>
      <c r="C4" s="14" t="s">
        <v>17</v>
      </c>
      <c r="D4" s="18" t="s">
        <v>30</v>
      </c>
      <c r="E4" s="7" t="s">
        <v>25</v>
      </c>
      <c r="F4" s="17" t="s">
        <v>11</v>
      </c>
      <c r="G4" s="17" t="s">
        <v>30</v>
      </c>
      <c r="H4" s="17" t="s">
        <v>25</v>
      </c>
      <c r="I4" s="11" t="s">
        <v>1</v>
      </c>
      <c r="J4" s="11" t="s">
        <v>14</v>
      </c>
      <c r="O4" s="7" t="s">
        <v>38</v>
      </c>
    </row>
    <row r="5" spans="1:15" x14ac:dyDescent="0.3">
      <c r="A5">
        <v>1</v>
      </c>
      <c r="B5">
        <v>100</v>
      </c>
      <c r="C5">
        <v>4</v>
      </c>
      <c r="D5" s="7">
        <v>1</v>
      </c>
      <c r="E5" s="16">
        <v>3400000</v>
      </c>
      <c r="F5" s="16">
        <f>B5</f>
        <v>100</v>
      </c>
      <c r="G5" s="16">
        <f>E5</f>
        <v>3400000</v>
      </c>
      <c r="H5" s="16">
        <f>D5</f>
        <v>1</v>
      </c>
      <c r="I5" s="8">
        <f>AVERAGE(E$5:E5)</f>
        <v>3400000</v>
      </c>
      <c r="J5" s="12">
        <v>2</v>
      </c>
    </row>
    <row r="6" spans="1:15" x14ac:dyDescent="0.3">
      <c r="A6">
        <v>1</v>
      </c>
      <c r="B6">
        <v>50</v>
      </c>
      <c r="C6">
        <v>4</v>
      </c>
      <c r="D6" s="7">
        <v>1</v>
      </c>
      <c r="E6" s="16">
        <v>3400000</v>
      </c>
      <c r="F6" s="16">
        <f t="shared" ref="F6:F69" si="0">B6</f>
        <v>50</v>
      </c>
      <c r="G6" s="16">
        <f t="shared" ref="G6:G69" si="1">E6</f>
        <v>3400000</v>
      </c>
      <c r="H6" s="16">
        <f t="shared" ref="H6:H69" si="2">D6</f>
        <v>1</v>
      </c>
      <c r="I6" s="8">
        <f>AVERAGE(E$5:E6)</f>
        <v>3400000</v>
      </c>
      <c r="J6" s="15">
        <v>2</v>
      </c>
    </row>
    <row r="7" spans="1:15" x14ac:dyDescent="0.3">
      <c r="A7">
        <v>1</v>
      </c>
      <c r="B7">
        <v>33.333333333333336</v>
      </c>
      <c r="C7">
        <v>4</v>
      </c>
      <c r="D7" s="7">
        <v>1</v>
      </c>
      <c r="E7" s="16">
        <v>2033857.652</v>
      </c>
      <c r="F7" s="16">
        <f t="shared" si="0"/>
        <v>33.333333333333336</v>
      </c>
      <c r="G7" s="16">
        <f t="shared" si="1"/>
        <v>2033857.652</v>
      </c>
      <c r="H7" s="16">
        <f t="shared" si="2"/>
        <v>1</v>
      </c>
      <c r="I7" s="8">
        <f>AVERAGE(E$5:E7)</f>
        <v>2944619.2173333336</v>
      </c>
      <c r="J7" s="15">
        <v>2</v>
      </c>
    </row>
    <row r="8" spans="1:15" x14ac:dyDescent="0.3">
      <c r="A8">
        <v>1</v>
      </c>
      <c r="B8">
        <v>25</v>
      </c>
      <c r="C8">
        <v>4</v>
      </c>
      <c r="D8" s="7">
        <v>1</v>
      </c>
      <c r="E8" s="16">
        <v>1837870.1379999998</v>
      </c>
      <c r="F8" s="16">
        <f t="shared" si="0"/>
        <v>25</v>
      </c>
      <c r="G8" s="16">
        <f t="shared" si="1"/>
        <v>1837870.1379999998</v>
      </c>
      <c r="H8" s="16">
        <f t="shared" si="2"/>
        <v>1</v>
      </c>
      <c r="I8" s="8">
        <f>AVERAGE(E$5:E8)</f>
        <v>2667931.9475000002</v>
      </c>
      <c r="J8" s="15">
        <v>2</v>
      </c>
    </row>
    <row r="9" spans="1:15" x14ac:dyDescent="0.3">
      <c r="A9">
        <v>1</v>
      </c>
      <c r="B9">
        <v>20</v>
      </c>
      <c r="C9">
        <v>4</v>
      </c>
      <c r="D9" s="7">
        <v>1</v>
      </c>
      <c r="E9" s="16">
        <v>1482930.9269999999</v>
      </c>
      <c r="F9" s="16">
        <f t="shared" si="0"/>
        <v>20</v>
      </c>
      <c r="G9" s="16">
        <f t="shared" si="1"/>
        <v>1482930.9269999999</v>
      </c>
      <c r="H9" s="16">
        <f t="shared" si="2"/>
        <v>1</v>
      </c>
      <c r="I9" s="8">
        <f>AVERAGE(E$5:E9)</f>
        <v>2430931.7434</v>
      </c>
      <c r="J9" s="15">
        <v>2</v>
      </c>
    </row>
    <row r="10" spans="1:15" x14ac:dyDescent="0.3">
      <c r="A10">
        <v>1</v>
      </c>
      <c r="B10">
        <v>16.666666666666668</v>
      </c>
      <c r="C10">
        <v>4</v>
      </c>
      <c r="D10" s="7">
        <v>1</v>
      </c>
      <c r="E10" s="16">
        <v>1315974.057</v>
      </c>
      <c r="F10" s="16">
        <f t="shared" si="0"/>
        <v>16.666666666666668</v>
      </c>
      <c r="G10" s="16">
        <f t="shared" si="1"/>
        <v>1315974.057</v>
      </c>
      <c r="H10" s="16">
        <f t="shared" si="2"/>
        <v>1</v>
      </c>
      <c r="I10" s="8">
        <f>AVERAGE(E$5:E10)</f>
        <v>2245105.4623333332</v>
      </c>
      <c r="J10" s="15">
        <v>2</v>
      </c>
    </row>
    <row r="11" spans="1:15" x14ac:dyDescent="0.3">
      <c r="A11">
        <v>1</v>
      </c>
      <c r="B11">
        <v>14.285714285714286</v>
      </c>
      <c r="C11">
        <v>4</v>
      </c>
      <c r="D11" s="7">
        <v>1</v>
      </c>
      <c r="E11" s="16">
        <v>1302487.3199999998</v>
      </c>
      <c r="F11" s="16">
        <f t="shared" si="0"/>
        <v>14.285714285714286</v>
      </c>
      <c r="G11" s="16">
        <f t="shared" si="1"/>
        <v>1302487.3199999998</v>
      </c>
      <c r="H11" s="16">
        <f t="shared" si="2"/>
        <v>1</v>
      </c>
      <c r="I11" s="8">
        <f>AVERAGE(E$5:E11)</f>
        <v>2110445.7277142857</v>
      </c>
      <c r="J11" s="15">
        <v>2</v>
      </c>
    </row>
    <row r="12" spans="1:15" x14ac:dyDescent="0.3">
      <c r="A12">
        <v>1</v>
      </c>
      <c r="B12">
        <v>12.5</v>
      </c>
      <c r="C12">
        <v>4</v>
      </c>
      <c r="D12" s="7">
        <v>1</v>
      </c>
      <c r="E12" s="16">
        <v>741018.62699999998</v>
      </c>
      <c r="F12" s="16">
        <f t="shared" si="0"/>
        <v>12.5</v>
      </c>
      <c r="G12" s="16">
        <f t="shared" si="1"/>
        <v>741018.62699999998</v>
      </c>
      <c r="H12" s="16">
        <f t="shared" si="2"/>
        <v>1</v>
      </c>
      <c r="I12" s="8">
        <f>AVERAGE(E$5:E12)</f>
        <v>1939267.3401250001</v>
      </c>
      <c r="J12" s="15">
        <v>2</v>
      </c>
    </row>
    <row r="13" spans="1:15" x14ac:dyDescent="0.3">
      <c r="A13">
        <v>1</v>
      </c>
      <c r="B13">
        <v>11.111111111111111</v>
      </c>
      <c r="C13">
        <v>4</v>
      </c>
      <c r="D13" s="7">
        <v>1</v>
      </c>
      <c r="E13" s="16">
        <v>691608.80300000007</v>
      </c>
      <c r="F13" s="16">
        <f t="shared" si="0"/>
        <v>11.111111111111111</v>
      </c>
      <c r="G13" s="16">
        <f t="shared" si="1"/>
        <v>691608.80300000007</v>
      </c>
      <c r="H13" s="16">
        <f t="shared" si="2"/>
        <v>1</v>
      </c>
      <c r="I13" s="8">
        <f>AVERAGE(E$5:E13)</f>
        <v>1800638.6137777779</v>
      </c>
      <c r="J13" s="15">
        <v>2</v>
      </c>
    </row>
    <row r="14" spans="1:15" x14ac:dyDescent="0.3">
      <c r="A14">
        <v>1</v>
      </c>
      <c r="B14">
        <v>10</v>
      </c>
      <c r="C14">
        <v>4</v>
      </c>
      <c r="D14" s="7">
        <v>1</v>
      </c>
      <c r="E14" s="16">
        <v>636477.07799999998</v>
      </c>
      <c r="F14" s="16">
        <f t="shared" si="0"/>
        <v>10</v>
      </c>
      <c r="G14" s="16">
        <f t="shared" si="1"/>
        <v>636477.07799999998</v>
      </c>
      <c r="H14" s="16">
        <f t="shared" si="2"/>
        <v>1</v>
      </c>
      <c r="I14" s="8">
        <f>AVERAGE(E$5:E14)</f>
        <v>1684222.4602000001</v>
      </c>
      <c r="J14" s="15">
        <v>2</v>
      </c>
    </row>
    <row r="15" spans="1:15" x14ac:dyDescent="0.3">
      <c r="A15">
        <v>1</v>
      </c>
      <c r="B15">
        <v>9.0909090909090917</v>
      </c>
      <c r="C15">
        <v>4</v>
      </c>
      <c r="D15" s="7">
        <v>1</v>
      </c>
      <c r="E15" s="16">
        <v>576540.33899999992</v>
      </c>
      <c r="F15" s="16">
        <f t="shared" si="0"/>
        <v>9.0909090909090917</v>
      </c>
      <c r="G15" s="16">
        <f t="shared" si="1"/>
        <v>576540.33899999992</v>
      </c>
      <c r="H15" s="16">
        <f t="shared" si="2"/>
        <v>1</v>
      </c>
      <c r="I15" s="8">
        <f>AVERAGE(E$5:E15)</f>
        <v>1583524.0855454549</v>
      </c>
      <c r="J15" s="15">
        <v>2</v>
      </c>
    </row>
    <row r="16" spans="1:15" x14ac:dyDescent="0.3">
      <c r="A16">
        <v>1</v>
      </c>
      <c r="B16">
        <v>8.3333333333333339</v>
      </c>
      <c r="C16">
        <v>4</v>
      </c>
      <c r="D16" s="7">
        <v>1</v>
      </c>
      <c r="E16" s="16">
        <v>574520.34100000001</v>
      </c>
      <c r="F16" s="16">
        <f t="shared" si="0"/>
        <v>8.3333333333333339</v>
      </c>
      <c r="G16" s="16">
        <f t="shared" si="1"/>
        <v>574520.34100000001</v>
      </c>
      <c r="H16" s="16">
        <f t="shared" si="2"/>
        <v>1</v>
      </c>
      <c r="I16" s="8">
        <f>AVERAGE(E$5:E16)</f>
        <v>1499440.4401666671</v>
      </c>
      <c r="J16" s="15">
        <v>2</v>
      </c>
    </row>
    <row r="17" spans="1:10" x14ac:dyDescent="0.3">
      <c r="A17">
        <v>1</v>
      </c>
      <c r="B17">
        <v>7.6923076923076925</v>
      </c>
      <c r="C17">
        <v>4</v>
      </c>
      <c r="D17" s="7">
        <v>1</v>
      </c>
      <c r="E17" s="16">
        <v>537295.08100000001</v>
      </c>
      <c r="F17" s="16">
        <f t="shared" si="0"/>
        <v>7.6923076923076925</v>
      </c>
      <c r="G17" s="16">
        <f t="shared" si="1"/>
        <v>537295.08100000001</v>
      </c>
      <c r="H17" s="16">
        <f t="shared" si="2"/>
        <v>1</v>
      </c>
      <c r="I17" s="8">
        <f>AVERAGE(E$5:E17)</f>
        <v>1425429.2586923081</v>
      </c>
      <c r="J17" s="15">
        <v>2</v>
      </c>
    </row>
    <row r="18" spans="1:10" x14ac:dyDescent="0.3">
      <c r="A18">
        <v>1</v>
      </c>
      <c r="B18">
        <v>7.1428571428571432</v>
      </c>
      <c r="C18">
        <v>4</v>
      </c>
      <c r="D18" s="7">
        <v>1</v>
      </c>
      <c r="E18" s="16">
        <v>503950.45400000003</v>
      </c>
      <c r="F18" s="16">
        <f t="shared" si="0"/>
        <v>7.1428571428571432</v>
      </c>
      <c r="G18" s="16">
        <f t="shared" si="1"/>
        <v>503950.45400000003</v>
      </c>
      <c r="H18" s="16">
        <f t="shared" si="2"/>
        <v>1</v>
      </c>
      <c r="I18" s="8">
        <f>AVERAGE(E$5:E18)</f>
        <v>1359609.344071429</v>
      </c>
      <c r="J18" s="15">
        <v>2</v>
      </c>
    </row>
    <row r="19" spans="1:10" x14ac:dyDescent="0.3">
      <c r="A19">
        <v>1</v>
      </c>
      <c r="B19">
        <v>6.666666666666667</v>
      </c>
      <c r="C19">
        <v>4</v>
      </c>
      <c r="D19" s="7">
        <v>1</v>
      </c>
      <c r="E19" s="16">
        <v>459853.53099999996</v>
      </c>
      <c r="F19" s="16">
        <f t="shared" si="0"/>
        <v>6.666666666666667</v>
      </c>
      <c r="G19" s="16">
        <f t="shared" si="1"/>
        <v>459853.53099999996</v>
      </c>
      <c r="H19" s="16">
        <f t="shared" si="2"/>
        <v>1</v>
      </c>
      <c r="I19" s="8">
        <f>AVERAGE(E$5:E19)</f>
        <v>1299625.6232000003</v>
      </c>
      <c r="J19" s="15">
        <v>2</v>
      </c>
    </row>
    <row r="20" spans="1:10" x14ac:dyDescent="0.3">
      <c r="A20">
        <v>1</v>
      </c>
      <c r="B20">
        <v>6.25</v>
      </c>
      <c r="C20">
        <v>4</v>
      </c>
      <c r="D20" s="7">
        <v>1</v>
      </c>
      <c r="E20" s="16">
        <v>453172.45700000005</v>
      </c>
      <c r="F20" s="16">
        <f t="shared" si="0"/>
        <v>6.25</v>
      </c>
      <c r="G20" s="16">
        <f t="shared" si="1"/>
        <v>453172.45700000005</v>
      </c>
      <c r="H20" s="16">
        <f t="shared" si="2"/>
        <v>1</v>
      </c>
      <c r="I20" s="8">
        <f>AVERAGE(E$5:E20)</f>
        <v>1246722.3003125002</v>
      </c>
      <c r="J20" s="15">
        <v>2</v>
      </c>
    </row>
    <row r="21" spans="1:10" x14ac:dyDescent="0.3">
      <c r="A21">
        <v>1</v>
      </c>
      <c r="B21">
        <v>5.882352941176471</v>
      </c>
      <c r="C21">
        <v>4</v>
      </c>
      <c r="D21" s="7">
        <v>1</v>
      </c>
      <c r="E21" s="16">
        <v>449244.13499999995</v>
      </c>
      <c r="F21" s="16">
        <f t="shared" si="0"/>
        <v>5.882352941176471</v>
      </c>
      <c r="G21" s="16">
        <f t="shared" si="1"/>
        <v>449244.13499999995</v>
      </c>
      <c r="H21" s="16">
        <f t="shared" si="2"/>
        <v>1</v>
      </c>
      <c r="I21" s="8">
        <f>AVERAGE(E$5:E21)</f>
        <v>1199811.8200000003</v>
      </c>
      <c r="J21" s="15">
        <v>2</v>
      </c>
    </row>
    <row r="22" spans="1:10" x14ac:dyDescent="0.3">
      <c r="A22">
        <v>1</v>
      </c>
      <c r="B22">
        <v>5.5555555555555554</v>
      </c>
      <c r="C22">
        <v>4</v>
      </c>
      <c r="D22" s="7">
        <v>1</v>
      </c>
      <c r="E22" s="16">
        <v>428788.62800000003</v>
      </c>
      <c r="F22" s="16">
        <f t="shared" si="0"/>
        <v>5.5555555555555554</v>
      </c>
      <c r="G22" s="16">
        <f t="shared" si="1"/>
        <v>428788.62800000003</v>
      </c>
      <c r="H22" s="16">
        <f t="shared" si="2"/>
        <v>1</v>
      </c>
      <c r="I22" s="8">
        <f>AVERAGE(E$5:E22)</f>
        <v>1156977.1982222225</v>
      </c>
      <c r="J22" s="15">
        <v>2</v>
      </c>
    </row>
    <row r="23" spans="1:10" x14ac:dyDescent="0.3">
      <c r="A23">
        <v>1</v>
      </c>
      <c r="B23">
        <v>5.2631578947368425</v>
      </c>
      <c r="C23">
        <v>4</v>
      </c>
      <c r="D23" s="7">
        <v>1</v>
      </c>
      <c r="E23" s="16">
        <v>425814.91600000003</v>
      </c>
      <c r="F23" s="16">
        <f t="shared" si="0"/>
        <v>5.2631578947368425</v>
      </c>
      <c r="G23" s="16">
        <f t="shared" si="1"/>
        <v>425814.91600000003</v>
      </c>
      <c r="H23" s="16">
        <f t="shared" si="2"/>
        <v>1</v>
      </c>
      <c r="I23" s="8">
        <f>AVERAGE(E$5:E23)</f>
        <v>1118494.9728421054</v>
      </c>
      <c r="J23" s="15">
        <v>2</v>
      </c>
    </row>
    <row r="24" spans="1:10" x14ac:dyDescent="0.3">
      <c r="A24">
        <v>1</v>
      </c>
      <c r="B24">
        <v>5</v>
      </c>
      <c r="C24">
        <v>4</v>
      </c>
      <c r="D24" s="7">
        <v>1</v>
      </c>
      <c r="E24" s="16">
        <v>387422.87300000002</v>
      </c>
      <c r="F24" s="16">
        <f t="shared" si="0"/>
        <v>5</v>
      </c>
      <c r="G24" s="16">
        <f t="shared" si="1"/>
        <v>387422.87300000002</v>
      </c>
      <c r="H24" s="16">
        <f t="shared" si="2"/>
        <v>1</v>
      </c>
      <c r="I24" s="8">
        <f>AVERAGE(E$5:E24)</f>
        <v>1081941.3678500003</v>
      </c>
      <c r="J24" s="15">
        <v>2</v>
      </c>
    </row>
    <row r="25" spans="1:10" x14ac:dyDescent="0.3">
      <c r="A25">
        <v>1</v>
      </c>
      <c r="B25">
        <v>4.7619047619047619</v>
      </c>
      <c r="C25">
        <v>4</v>
      </c>
      <c r="D25" s="7">
        <v>1</v>
      </c>
      <c r="E25" s="16">
        <v>383888.26199999999</v>
      </c>
      <c r="F25" s="16">
        <f t="shared" si="0"/>
        <v>4.7619047619047619</v>
      </c>
      <c r="G25" s="16">
        <f t="shared" si="1"/>
        <v>383888.26199999999</v>
      </c>
      <c r="H25" s="16">
        <f t="shared" si="2"/>
        <v>1</v>
      </c>
      <c r="I25" s="8">
        <f>AVERAGE(E$5:E25)</f>
        <v>1048700.743761905</v>
      </c>
      <c r="J25" s="15">
        <v>2</v>
      </c>
    </row>
    <row r="26" spans="1:10" x14ac:dyDescent="0.3">
      <c r="A26">
        <v>1</v>
      </c>
      <c r="B26">
        <v>4.5454545454545459</v>
      </c>
      <c r="C26">
        <v>4</v>
      </c>
      <c r="D26" s="7">
        <v>1</v>
      </c>
      <c r="E26" s="16">
        <v>366079.69700000004</v>
      </c>
      <c r="F26" s="16">
        <f t="shared" si="0"/>
        <v>4.5454545454545459</v>
      </c>
      <c r="G26" s="16">
        <f t="shared" si="1"/>
        <v>366079.69700000004</v>
      </c>
      <c r="H26" s="16">
        <f t="shared" si="2"/>
        <v>1</v>
      </c>
      <c r="I26" s="8">
        <f>AVERAGE(E$5:E26)</f>
        <v>1017672.5143636365</v>
      </c>
      <c r="J26" s="15">
        <v>2</v>
      </c>
    </row>
    <row r="27" spans="1:10" x14ac:dyDescent="0.3">
      <c r="A27">
        <v>1</v>
      </c>
      <c r="B27">
        <v>4.3478260869565215</v>
      </c>
      <c r="C27">
        <v>4</v>
      </c>
      <c r="D27" s="7">
        <v>1</v>
      </c>
      <c r="E27" s="16">
        <v>346341.70199999999</v>
      </c>
      <c r="F27" s="16">
        <f t="shared" si="0"/>
        <v>4.3478260869565215</v>
      </c>
      <c r="G27" s="16">
        <f t="shared" si="1"/>
        <v>346341.70199999999</v>
      </c>
      <c r="H27" s="16">
        <f t="shared" si="2"/>
        <v>1</v>
      </c>
      <c r="I27" s="8">
        <f>AVERAGE(E$5:E27)</f>
        <v>988484.21817391319</v>
      </c>
      <c r="J27" s="15">
        <v>2</v>
      </c>
    </row>
    <row r="28" spans="1:10" x14ac:dyDescent="0.3">
      <c r="A28">
        <v>1</v>
      </c>
      <c r="B28">
        <v>4.166666666666667</v>
      </c>
      <c r="C28">
        <v>4</v>
      </c>
      <c r="D28" s="7">
        <v>1</v>
      </c>
      <c r="E28" s="16">
        <v>330916.44500000001</v>
      </c>
      <c r="F28" s="16">
        <f t="shared" si="0"/>
        <v>4.166666666666667</v>
      </c>
      <c r="G28" s="16">
        <f t="shared" si="1"/>
        <v>330916.44500000001</v>
      </c>
      <c r="H28" s="16">
        <f t="shared" si="2"/>
        <v>1</v>
      </c>
      <c r="I28" s="8">
        <f>AVERAGE(E$5:E28)</f>
        <v>961085.56095833343</v>
      </c>
      <c r="J28" s="15">
        <v>2</v>
      </c>
    </row>
    <row r="29" spans="1:10" x14ac:dyDescent="0.3">
      <c r="A29">
        <v>1</v>
      </c>
      <c r="B29">
        <v>4</v>
      </c>
      <c r="C29">
        <v>4</v>
      </c>
      <c r="D29" s="7">
        <v>1</v>
      </c>
      <c r="E29" s="16">
        <v>330083.30800000002</v>
      </c>
      <c r="F29" s="16">
        <f t="shared" si="0"/>
        <v>4</v>
      </c>
      <c r="G29" s="16">
        <f t="shared" si="1"/>
        <v>330083.30800000002</v>
      </c>
      <c r="H29" s="16">
        <f t="shared" si="2"/>
        <v>1</v>
      </c>
      <c r="I29" s="8">
        <f>AVERAGE(E$5:E29)</f>
        <v>935845.47084000008</v>
      </c>
      <c r="J29" s="15">
        <v>2</v>
      </c>
    </row>
    <row r="30" spans="1:10" x14ac:dyDescent="0.3">
      <c r="A30">
        <v>1</v>
      </c>
      <c r="B30">
        <v>3.8461538461538463</v>
      </c>
      <c r="C30">
        <v>4</v>
      </c>
      <c r="D30" s="7">
        <v>1</v>
      </c>
      <c r="E30" s="16">
        <v>325401.45299999998</v>
      </c>
      <c r="F30" s="16">
        <f t="shared" si="0"/>
        <v>3.8461538461538463</v>
      </c>
      <c r="G30" s="16">
        <f t="shared" si="1"/>
        <v>325401.45299999998</v>
      </c>
      <c r="H30" s="16">
        <f t="shared" si="2"/>
        <v>1</v>
      </c>
      <c r="I30" s="8">
        <f>AVERAGE(E$5:E30)</f>
        <v>912366.85476923094</v>
      </c>
      <c r="J30" s="15">
        <v>2</v>
      </c>
    </row>
    <row r="31" spans="1:10" x14ac:dyDescent="0.3">
      <c r="A31">
        <v>1</v>
      </c>
      <c r="B31">
        <v>3.7037037037037037</v>
      </c>
      <c r="C31">
        <v>4</v>
      </c>
      <c r="D31" s="7">
        <v>1</v>
      </c>
      <c r="E31" s="16">
        <v>318964.70699999999</v>
      </c>
      <c r="F31" s="16">
        <f t="shared" si="0"/>
        <v>3.7037037037037037</v>
      </c>
      <c r="G31" s="16">
        <f t="shared" si="1"/>
        <v>318964.70699999999</v>
      </c>
      <c r="H31" s="16">
        <f t="shared" si="2"/>
        <v>1</v>
      </c>
      <c r="I31" s="8">
        <f>AVERAGE(E$5:E31)</f>
        <v>890388.99744444445</v>
      </c>
      <c r="J31" s="15">
        <v>2</v>
      </c>
    </row>
    <row r="32" spans="1:10" x14ac:dyDescent="0.3">
      <c r="A32">
        <v>1</v>
      </c>
      <c r="B32">
        <v>3.5714285714285716</v>
      </c>
      <c r="C32">
        <v>4</v>
      </c>
      <c r="D32" s="7">
        <v>1</v>
      </c>
      <c r="E32" s="16">
        <v>306812.94</v>
      </c>
      <c r="F32" s="16">
        <f t="shared" si="0"/>
        <v>3.5714285714285716</v>
      </c>
      <c r="G32" s="16">
        <f t="shared" si="1"/>
        <v>306812.94</v>
      </c>
      <c r="H32" s="16">
        <f t="shared" si="2"/>
        <v>1</v>
      </c>
      <c r="I32" s="8">
        <f>AVERAGE(E$5:E32)</f>
        <v>869546.99539285724</v>
      </c>
      <c r="J32" s="15">
        <v>2</v>
      </c>
    </row>
    <row r="33" spans="1:10" x14ac:dyDescent="0.3">
      <c r="A33">
        <v>1</v>
      </c>
      <c r="B33">
        <v>3.4482758620689653</v>
      </c>
      <c r="C33">
        <v>4</v>
      </c>
      <c r="D33" s="7">
        <v>1</v>
      </c>
      <c r="E33" s="16">
        <v>305911.603</v>
      </c>
      <c r="F33" s="16">
        <f t="shared" si="0"/>
        <v>3.4482758620689653</v>
      </c>
      <c r="G33" s="16">
        <f t="shared" si="1"/>
        <v>305911.603</v>
      </c>
      <c r="H33" s="16">
        <f t="shared" si="2"/>
        <v>1</v>
      </c>
      <c r="I33" s="8">
        <f>AVERAGE(E$5:E33)</f>
        <v>850111.2922068967</v>
      </c>
      <c r="J33" s="15">
        <v>2</v>
      </c>
    </row>
    <row r="34" spans="1:10" x14ac:dyDescent="0.3">
      <c r="A34">
        <v>1</v>
      </c>
      <c r="B34">
        <v>3.3333333333333335</v>
      </c>
      <c r="C34">
        <v>4</v>
      </c>
      <c r="D34" s="7">
        <v>1</v>
      </c>
      <c r="E34" s="16">
        <v>280447.27299999999</v>
      </c>
      <c r="F34" s="16">
        <f t="shared" si="0"/>
        <v>3.3333333333333335</v>
      </c>
      <c r="G34" s="16">
        <f t="shared" si="1"/>
        <v>280447.27299999999</v>
      </c>
      <c r="H34" s="16">
        <f t="shared" si="2"/>
        <v>1</v>
      </c>
      <c r="I34" s="8">
        <f>AVERAGE(E$5:E34)</f>
        <v>831122.49156666675</v>
      </c>
      <c r="J34" s="15">
        <v>2</v>
      </c>
    </row>
    <row r="35" spans="1:10" x14ac:dyDescent="0.3">
      <c r="A35">
        <v>1</v>
      </c>
      <c r="B35">
        <v>3.225806451612903</v>
      </c>
      <c r="C35">
        <v>4</v>
      </c>
      <c r="D35" s="7">
        <v>1</v>
      </c>
      <c r="E35" s="16">
        <v>275289.70899999997</v>
      </c>
      <c r="F35" s="16">
        <f t="shared" si="0"/>
        <v>3.225806451612903</v>
      </c>
      <c r="G35" s="16">
        <f t="shared" si="1"/>
        <v>275289.70899999997</v>
      </c>
      <c r="H35" s="16">
        <f t="shared" si="2"/>
        <v>1</v>
      </c>
      <c r="I35" s="8">
        <f>AVERAGE(E$5:E35)</f>
        <v>813192.40180645161</v>
      </c>
      <c r="J35" s="15">
        <v>2</v>
      </c>
    </row>
    <row r="36" spans="1:10" x14ac:dyDescent="0.3">
      <c r="A36">
        <v>1</v>
      </c>
      <c r="B36">
        <v>3.125</v>
      </c>
      <c r="C36">
        <v>4</v>
      </c>
      <c r="D36" s="7">
        <v>1</v>
      </c>
      <c r="E36" s="16">
        <v>268296.89199999999</v>
      </c>
      <c r="F36" s="16">
        <f t="shared" si="0"/>
        <v>3.125</v>
      </c>
      <c r="G36" s="16">
        <f t="shared" si="1"/>
        <v>268296.89199999999</v>
      </c>
      <c r="H36" s="16">
        <f t="shared" si="2"/>
        <v>1</v>
      </c>
      <c r="I36" s="8">
        <f>AVERAGE(E$5:E36)</f>
        <v>796164.41712500004</v>
      </c>
      <c r="J36" s="15">
        <v>2</v>
      </c>
    </row>
    <row r="37" spans="1:10" x14ac:dyDescent="0.3">
      <c r="A37">
        <v>1</v>
      </c>
      <c r="B37">
        <v>3.0303030303030303</v>
      </c>
      <c r="C37">
        <v>4</v>
      </c>
      <c r="D37" s="7">
        <v>1</v>
      </c>
      <c r="E37" s="16">
        <v>263187.52500000002</v>
      </c>
      <c r="F37" s="16">
        <f t="shared" si="0"/>
        <v>3.0303030303030303</v>
      </c>
      <c r="G37" s="16">
        <f t="shared" si="1"/>
        <v>263187.52500000002</v>
      </c>
      <c r="H37" s="16">
        <f t="shared" si="2"/>
        <v>1</v>
      </c>
      <c r="I37" s="8">
        <f>AVERAGE(E$5:E37)</f>
        <v>780013.60221212124</v>
      </c>
      <c r="J37" s="15">
        <v>2</v>
      </c>
    </row>
    <row r="38" spans="1:10" x14ac:dyDescent="0.3">
      <c r="A38">
        <v>1</v>
      </c>
      <c r="B38">
        <v>2.9411764705882355</v>
      </c>
      <c r="C38">
        <v>4</v>
      </c>
      <c r="D38" s="7">
        <v>1</v>
      </c>
      <c r="E38" s="16">
        <v>253570.035</v>
      </c>
      <c r="F38" s="16">
        <f t="shared" si="0"/>
        <v>2.9411764705882355</v>
      </c>
      <c r="G38" s="16">
        <f t="shared" si="1"/>
        <v>253570.035</v>
      </c>
      <c r="H38" s="16">
        <f t="shared" si="2"/>
        <v>1</v>
      </c>
      <c r="I38" s="8">
        <f>AVERAGE(E$5:E38)</f>
        <v>764529.96788235288</v>
      </c>
      <c r="J38" s="15">
        <v>2</v>
      </c>
    </row>
    <row r="39" spans="1:10" x14ac:dyDescent="0.3">
      <c r="A39">
        <v>1</v>
      </c>
      <c r="B39">
        <v>2.8571428571428572</v>
      </c>
      <c r="C39">
        <v>4</v>
      </c>
      <c r="D39" s="7">
        <v>1</v>
      </c>
      <c r="E39" s="16">
        <v>178567.16</v>
      </c>
      <c r="F39" s="16">
        <f t="shared" si="0"/>
        <v>2.8571428571428572</v>
      </c>
      <c r="G39" s="16">
        <f t="shared" si="1"/>
        <v>178567.16</v>
      </c>
      <c r="H39" s="16">
        <f t="shared" si="2"/>
        <v>1</v>
      </c>
      <c r="I39" s="8">
        <f>AVERAGE(E$5:E39)</f>
        <v>747788.17337142862</v>
      </c>
      <c r="J39" s="15">
        <v>2</v>
      </c>
    </row>
    <row r="40" spans="1:10" x14ac:dyDescent="0.3">
      <c r="A40">
        <v>1</v>
      </c>
      <c r="B40">
        <v>2.7777777777777777</v>
      </c>
      <c r="C40">
        <v>4</v>
      </c>
      <c r="D40" s="7">
        <v>1</v>
      </c>
      <c r="E40" s="16">
        <v>0</v>
      </c>
      <c r="F40" s="16">
        <f t="shared" si="0"/>
        <v>2.7777777777777777</v>
      </c>
      <c r="G40" s="16">
        <f t="shared" si="1"/>
        <v>0</v>
      </c>
      <c r="H40" s="16">
        <f t="shared" si="2"/>
        <v>1</v>
      </c>
      <c r="I40" s="8">
        <f>AVERAGE(E$5:E40)</f>
        <v>727016.27966666664</v>
      </c>
      <c r="J40" s="15">
        <v>2</v>
      </c>
    </row>
    <row r="41" spans="1:10" x14ac:dyDescent="0.3">
      <c r="A41">
        <v>1</v>
      </c>
      <c r="B41">
        <v>2.7027027027027026</v>
      </c>
      <c r="C41">
        <v>4</v>
      </c>
      <c r="D41" s="7">
        <v>1</v>
      </c>
      <c r="E41" s="16">
        <v>0</v>
      </c>
      <c r="F41" s="16">
        <f t="shared" si="0"/>
        <v>2.7027027027027026</v>
      </c>
      <c r="G41" s="16">
        <f t="shared" si="1"/>
        <v>0</v>
      </c>
      <c r="H41" s="16">
        <f t="shared" si="2"/>
        <v>1</v>
      </c>
      <c r="I41" s="8">
        <f>AVERAGE(E$5:E41)</f>
        <v>707367.19102702697</v>
      </c>
      <c r="J41" s="15">
        <v>2</v>
      </c>
    </row>
    <row r="42" spans="1:10" x14ac:dyDescent="0.3">
      <c r="A42">
        <v>1</v>
      </c>
      <c r="B42">
        <v>2.6315789473684212</v>
      </c>
      <c r="C42">
        <v>4</v>
      </c>
      <c r="D42" s="7">
        <v>1</v>
      </c>
      <c r="E42" s="16">
        <v>0</v>
      </c>
      <c r="F42" s="16">
        <f t="shared" si="0"/>
        <v>2.6315789473684212</v>
      </c>
      <c r="G42" s="16">
        <f t="shared" si="1"/>
        <v>0</v>
      </c>
      <c r="H42" s="16">
        <f t="shared" si="2"/>
        <v>1</v>
      </c>
      <c r="I42" s="8">
        <f>AVERAGE(E$5:E42)</f>
        <v>688752.26494736841</v>
      </c>
      <c r="J42" s="15">
        <v>2</v>
      </c>
    </row>
    <row r="43" spans="1:10" x14ac:dyDescent="0.3">
      <c r="A43">
        <v>1</v>
      </c>
      <c r="B43">
        <v>2.5641025641025643</v>
      </c>
      <c r="C43">
        <v>4</v>
      </c>
      <c r="D43" s="7">
        <v>1</v>
      </c>
      <c r="E43" s="16">
        <v>0</v>
      </c>
      <c r="F43" s="16">
        <f t="shared" si="0"/>
        <v>2.5641025641025643</v>
      </c>
      <c r="G43" s="16">
        <f t="shared" si="1"/>
        <v>0</v>
      </c>
      <c r="H43" s="16">
        <f t="shared" si="2"/>
        <v>1</v>
      </c>
      <c r="I43" s="8">
        <f>AVERAGE(E$5:E43)</f>
        <v>671091.95046153851</v>
      </c>
      <c r="J43" s="15">
        <v>2</v>
      </c>
    </row>
    <row r="44" spans="1:10" x14ac:dyDescent="0.3">
      <c r="A44">
        <v>1</v>
      </c>
      <c r="B44">
        <v>2.5</v>
      </c>
      <c r="C44">
        <v>4</v>
      </c>
      <c r="D44" s="7">
        <v>1</v>
      </c>
      <c r="E44" s="16">
        <v>0</v>
      </c>
      <c r="F44" s="16">
        <f t="shared" si="0"/>
        <v>2.5</v>
      </c>
      <c r="G44" s="16">
        <f t="shared" si="1"/>
        <v>0</v>
      </c>
      <c r="H44" s="16">
        <f t="shared" si="2"/>
        <v>1</v>
      </c>
      <c r="I44" s="8">
        <f>AVERAGE(E$5:E44)</f>
        <v>654314.65170000005</v>
      </c>
      <c r="J44" s="15">
        <v>2</v>
      </c>
    </row>
    <row r="45" spans="1:10" x14ac:dyDescent="0.3">
      <c r="A45">
        <v>1</v>
      </c>
      <c r="B45">
        <v>2.4390243902439024</v>
      </c>
      <c r="C45">
        <v>4</v>
      </c>
      <c r="D45" s="7">
        <v>1</v>
      </c>
      <c r="E45" s="16">
        <v>0</v>
      </c>
      <c r="F45" s="16">
        <f t="shared" si="0"/>
        <v>2.4390243902439024</v>
      </c>
      <c r="G45" s="16">
        <f t="shared" si="1"/>
        <v>0</v>
      </c>
      <c r="H45" s="16">
        <f t="shared" si="2"/>
        <v>1</v>
      </c>
      <c r="I45" s="8">
        <f>AVERAGE(E$5:E45)</f>
        <v>638355.75775609759</v>
      </c>
      <c r="J45" s="15">
        <v>2</v>
      </c>
    </row>
    <row r="46" spans="1:10" x14ac:dyDescent="0.3">
      <c r="A46">
        <v>1</v>
      </c>
      <c r="B46">
        <v>2.3809523809523809</v>
      </c>
      <c r="C46">
        <v>4</v>
      </c>
      <c r="D46" s="7">
        <v>1</v>
      </c>
      <c r="E46" s="16">
        <v>0</v>
      </c>
      <c r="F46" s="16">
        <f t="shared" si="0"/>
        <v>2.3809523809523809</v>
      </c>
      <c r="G46" s="16">
        <f t="shared" si="1"/>
        <v>0</v>
      </c>
      <c r="H46" s="16">
        <f t="shared" si="2"/>
        <v>1</v>
      </c>
      <c r="I46" s="8">
        <f>AVERAGE(E$5:E46)</f>
        <v>623156.81114285719</v>
      </c>
      <c r="J46" s="15">
        <v>2</v>
      </c>
    </row>
    <row r="47" spans="1:10" x14ac:dyDescent="0.3">
      <c r="A47">
        <v>1</v>
      </c>
      <c r="B47">
        <v>2.3255813953488373</v>
      </c>
      <c r="C47">
        <v>4</v>
      </c>
      <c r="D47" s="7">
        <v>1</v>
      </c>
      <c r="E47" s="16">
        <v>0</v>
      </c>
      <c r="F47" s="16">
        <f t="shared" si="0"/>
        <v>2.3255813953488373</v>
      </c>
      <c r="G47" s="16">
        <f t="shared" si="1"/>
        <v>0</v>
      </c>
      <c r="H47" s="16">
        <f t="shared" si="2"/>
        <v>1</v>
      </c>
      <c r="I47" s="8">
        <f>AVERAGE(E$5:E47)</f>
        <v>608664.79227906978</v>
      </c>
      <c r="J47" s="15">
        <v>2</v>
      </c>
    </row>
    <row r="48" spans="1:10" x14ac:dyDescent="0.3">
      <c r="A48">
        <v>1</v>
      </c>
      <c r="B48">
        <v>2.2727272727272729</v>
      </c>
      <c r="C48">
        <v>4</v>
      </c>
      <c r="D48" s="7">
        <v>1</v>
      </c>
      <c r="E48" s="16">
        <v>0</v>
      </c>
      <c r="F48" s="16">
        <f t="shared" si="0"/>
        <v>2.2727272727272729</v>
      </c>
      <c r="G48" s="16">
        <f t="shared" si="1"/>
        <v>0</v>
      </c>
      <c r="H48" s="16">
        <f t="shared" si="2"/>
        <v>1</v>
      </c>
      <c r="I48" s="8">
        <f>AVERAGE(E$5:E48)</f>
        <v>594831.50154545449</v>
      </c>
      <c r="J48" s="15">
        <v>2</v>
      </c>
    </row>
    <row r="49" spans="1:10" x14ac:dyDescent="0.3">
      <c r="A49">
        <v>1</v>
      </c>
      <c r="B49">
        <v>2.2222222222222223</v>
      </c>
      <c r="C49">
        <v>4</v>
      </c>
      <c r="D49" s="7">
        <v>1</v>
      </c>
      <c r="E49" s="16">
        <v>0</v>
      </c>
      <c r="F49" s="16">
        <f t="shared" si="0"/>
        <v>2.2222222222222223</v>
      </c>
      <c r="G49" s="16">
        <f t="shared" si="1"/>
        <v>0</v>
      </c>
      <c r="H49" s="16">
        <f t="shared" si="2"/>
        <v>1</v>
      </c>
      <c r="I49" s="8">
        <f>AVERAGE(E$5:E49)</f>
        <v>581613.02373333334</v>
      </c>
      <c r="J49" s="15">
        <v>2</v>
      </c>
    </row>
    <row r="50" spans="1:10" x14ac:dyDescent="0.3">
      <c r="A50">
        <v>1</v>
      </c>
      <c r="B50">
        <v>2.1739130434782608</v>
      </c>
      <c r="C50">
        <v>4</v>
      </c>
      <c r="D50" s="7">
        <v>1</v>
      </c>
      <c r="E50" s="16">
        <v>0</v>
      </c>
      <c r="F50" s="16">
        <f t="shared" si="0"/>
        <v>2.1739130434782608</v>
      </c>
      <c r="G50" s="16">
        <f t="shared" si="1"/>
        <v>0</v>
      </c>
      <c r="H50" s="16">
        <f t="shared" si="2"/>
        <v>1</v>
      </c>
      <c r="I50" s="8">
        <f>AVERAGE(E$5:E50)</f>
        <v>568969.26234782604</v>
      </c>
      <c r="J50" s="15">
        <v>2</v>
      </c>
    </row>
    <row r="51" spans="1:10" x14ac:dyDescent="0.3">
      <c r="A51">
        <v>1</v>
      </c>
      <c r="B51">
        <v>2.1276595744680851</v>
      </c>
      <c r="C51">
        <v>4</v>
      </c>
      <c r="D51" s="7">
        <v>1</v>
      </c>
      <c r="E51" s="16">
        <v>0</v>
      </c>
      <c r="F51" s="16">
        <f t="shared" si="0"/>
        <v>2.1276595744680851</v>
      </c>
      <c r="G51" s="16">
        <f t="shared" si="1"/>
        <v>0</v>
      </c>
      <c r="H51" s="16">
        <f t="shared" si="2"/>
        <v>1</v>
      </c>
      <c r="I51" s="8">
        <f>AVERAGE(E$5:E51)</f>
        <v>556863.53336170211</v>
      </c>
      <c r="J51" s="15">
        <v>2</v>
      </c>
    </row>
    <row r="52" spans="1:10" x14ac:dyDescent="0.3">
      <c r="A52">
        <v>1</v>
      </c>
      <c r="B52">
        <v>2.0833333333333335</v>
      </c>
      <c r="C52">
        <v>4</v>
      </c>
      <c r="D52" s="7">
        <v>1</v>
      </c>
      <c r="E52" s="16">
        <v>0</v>
      </c>
      <c r="F52" s="16">
        <f t="shared" si="0"/>
        <v>2.0833333333333335</v>
      </c>
      <c r="G52" s="16">
        <f t="shared" si="1"/>
        <v>0</v>
      </c>
      <c r="H52" s="16">
        <f t="shared" si="2"/>
        <v>1</v>
      </c>
      <c r="I52" s="8">
        <f>AVERAGE(E$5:E52)</f>
        <v>545262.20975000004</v>
      </c>
      <c r="J52" s="15">
        <v>2</v>
      </c>
    </row>
    <row r="53" spans="1:10" x14ac:dyDescent="0.3">
      <c r="A53">
        <v>1</v>
      </c>
      <c r="B53">
        <v>2.0408163265306123</v>
      </c>
      <c r="C53">
        <v>4</v>
      </c>
      <c r="D53" s="7">
        <v>1</v>
      </c>
      <c r="E53" s="16">
        <v>0</v>
      </c>
      <c r="F53" s="16">
        <f t="shared" si="0"/>
        <v>2.0408163265306123</v>
      </c>
      <c r="G53" s="16">
        <f t="shared" si="1"/>
        <v>0</v>
      </c>
      <c r="H53" s="16">
        <f t="shared" si="2"/>
        <v>1</v>
      </c>
      <c r="I53" s="8">
        <f>AVERAGE(E$5:E53)</f>
        <v>534134.40955102036</v>
      </c>
      <c r="J53" s="15">
        <v>2</v>
      </c>
    </row>
    <row r="54" spans="1:10" x14ac:dyDescent="0.3">
      <c r="A54">
        <v>1</v>
      </c>
      <c r="B54">
        <v>2</v>
      </c>
      <c r="C54">
        <v>4</v>
      </c>
      <c r="D54" s="7">
        <v>1</v>
      </c>
      <c r="E54" s="16">
        <v>0</v>
      </c>
      <c r="F54" s="16">
        <f t="shared" si="0"/>
        <v>2</v>
      </c>
      <c r="G54" s="16">
        <f t="shared" si="1"/>
        <v>0</v>
      </c>
      <c r="H54" s="16">
        <f t="shared" si="2"/>
        <v>1</v>
      </c>
      <c r="I54" s="8">
        <f>AVERAGE(E$5:E54)</f>
        <v>523451.72136000003</v>
      </c>
      <c r="J54" s="15">
        <v>2</v>
      </c>
    </row>
    <row r="55" spans="1:10" x14ac:dyDescent="0.3">
      <c r="A55">
        <v>1</v>
      </c>
      <c r="B55">
        <v>1.9607843137254901</v>
      </c>
      <c r="C55">
        <v>4</v>
      </c>
      <c r="D55" s="7">
        <v>1</v>
      </c>
      <c r="E55" s="16">
        <v>0</v>
      </c>
      <c r="F55" s="16">
        <f t="shared" si="0"/>
        <v>1.9607843137254901</v>
      </c>
      <c r="G55" s="16">
        <f t="shared" si="1"/>
        <v>0</v>
      </c>
      <c r="H55" s="16">
        <f t="shared" si="2"/>
        <v>1</v>
      </c>
      <c r="I55" s="8">
        <f>AVERAGE(E$5:E55)</f>
        <v>513187.96211764705</v>
      </c>
      <c r="J55" s="15">
        <v>2</v>
      </c>
    </row>
    <row r="56" spans="1:10" x14ac:dyDescent="0.3">
      <c r="A56">
        <v>1</v>
      </c>
      <c r="B56">
        <v>1.9230769230769231</v>
      </c>
      <c r="C56">
        <v>4</v>
      </c>
      <c r="D56" s="7">
        <v>1</v>
      </c>
      <c r="E56" s="16">
        <v>0</v>
      </c>
      <c r="F56" s="16">
        <f t="shared" si="0"/>
        <v>1.9230769230769231</v>
      </c>
      <c r="G56" s="16">
        <f t="shared" si="1"/>
        <v>0</v>
      </c>
      <c r="H56" s="16">
        <f t="shared" si="2"/>
        <v>1</v>
      </c>
      <c r="I56" s="8">
        <f>AVERAGE(E$5:E56)</f>
        <v>503318.96284615382</v>
      </c>
      <c r="J56" s="15">
        <v>2</v>
      </c>
    </row>
    <row r="57" spans="1:10" x14ac:dyDescent="0.3">
      <c r="A57">
        <v>1</v>
      </c>
      <c r="B57">
        <v>1.8867924528301887</v>
      </c>
      <c r="C57">
        <v>4</v>
      </c>
      <c r="D57" s="7">
        <v>1</v>
      </c>
      <c r="E57" s="16">
        <v>0</v>
      </c>
      <c r="F57" s="16">
        <f t="shared" si="0"/>
        <v>1.8867924528301887</v>
      </c>
      <c r="G57" s="16">
        <f t="shared" si="1"/>
        <v>0</v>
      </c>
      <c r="H57" s="16">
        <f t="shared" si="2"/>
        <v>1</v>
      </c>
      <c r="I57" s="8">
        <f>AVERAGE(E$5:E57)</f>
        <v>493822.37864150945</v>
      </c>
      <c r="J57" s="15">
        <v>2</v>
      </c>
    </row>
    <row r="58" spans="1:10" x14ac:dyDescent="0.3">
      <c r="A58">
        <v>1</v>
      </c>
      <c r="B58">
        <v>1.8518518518518519</v>
      </c>
      <c r="C58">
        <v>4</v>
      </c>
      <c r="D58" s="7">
        <v>1</v>
      </c>
      <c r="E58" s="16">
        <v>0</v>
      </c>
      <c r="F58" s="16">
        <f t="shared" si="0"/>
        <v>1.8518518518518519</v>
      </c>
      <c r="G58" s="16">
        <f t="shared" si="1"/>
        <v>0</v>
      </c>
      <c r="H58" s="16">
        <f t="shared" si="2"/>
        <v>1</v>
      </c>
      <c r="I58" s="8">
        <f>AVERAGE(E$5:E58)</f>
        <v>484677.51977777778</v>
      </c>
      <c r="J58" s="15">
        <v>2</v>
      </c>
    </row>
    <row r="59" spans="1:10" x14ac:dyDescent="0.3">
      <c r="A59">
        <v>1</v>
      </c>
      <c r="B59">
        <v>1.8181818181818181</v>
      </c>
      <c r="C59">
        <v>4</v>
      </c>
      <c r="D59" s="7">
        <v>1</v>
      </c>
      <c r="E59" s="16">
        <v>0</v>
      </c>
      <c r="F59" s="16">
        <f t="shared" si="0"/>
        <v>1.8181818181818181</v>
      </c>
      <c r="G59" s="16">
        <f t="shared" si="1"/>
        <v>0</v>
      </c>
      <c r="H59" s="16">
        <f t="shared" si="2"/>
        <v>1</v>
      </c>
      <c r="I59" s="8">
        <f>AVERAGE(E$5:E59)</f>
        <v>475865.20123636362</v>
      </c>
      <c r="J59" s="15">
        <v>2</v>
      </c>
    </row>
    <row r="60" spans="1:10" x14ac:dyDescent="0.3">
      <c r="A60">
        <v>1</v>
      </c>
      <c r="B60">
        <v>1.7857142857142858</v>
      </c>
      <c r="C60">
        <v>4</v>
      </c>
      <c r="D60" s="7">
        <v>1</v>
      </c>
      <c r="E60" s="16">
        <v>0</v>
      </c>
      <c r="F60" s="16">
        <f t="shared" si="0"/>
        <v>1.7857142857142858</v>
      </c>
      <c r="G60" s="16">
        <f t="shared" si="1"/>
        <v>0</v>
      </c>
      <c r="H60" s="16">
        <f t="shared" si="2"/>
        <v>1</v>
      </c>
      <c r="I60" s="8">
        <f>AVERAGE(E$5:E60)</f>
        <v>467367.60835714283</v>
      </c>
      <c r="J60" s="15">
        <v>2</v>
      </c>
    </row>
    <row r="61" spans="1:10" x14ac:dyDescent="0.3">
      <c r="A61">
        <v>1</v>
      </c>
      <c r="B61">
        <v>1.7543859649122806</v>
      </c>
      <c r="C61">
        <v>4</v>
      </c>
      <c r="D61" s="7">
        <v>1</v>
      </c>
      <c r="E61" s="16">
        <v>0</v>
      </c>
      <c r="F61" s="16">
        <f t="shared" si="0"/>
        <v>1.7543859649122806</v>
      </c>
      <c r="G61" s="16">
        <f t="shared" si="1"/>
        <v>0</v>
      </c>
      <c r="H61" s="16">
        <f t="shared" si="2"/>
        <v>1</v>
      </c>
      <c r="I61" s="8">
        <f>AVERAGE(E$5:E61)</f>
        <v>459168.17663157894</v>
      </c>
      <c r="J61" s="15">
        <v>2</v>
      </c>
    </row>
    <row r="62" spans="1:10" x14ac:dyDescent="0.3">
      <c r="A62">
        <v>1</v>
      </c>
      <c r="B62">
        <v>1.7241379310344827</v>
      </c>
      <c r="C62">
        <v>4</v>
      </c>
      <c r="D62" s="7">
        <v>1</v>
      </c>
      <c r="E62" s="16">
        <v>0</v>
      </c>
      <c r="F62" s="16">
        <f t="shared" si="0"/>
        <v>1.7241379310344827</v>
      </c>
      <c r="G62" s="16">
        <f t="shared" si="1"/>
        <v>0</v>
      </c>
      <c r="H62" s="16">
        <f t="shared" si="2"/>
        <v>1</v>
      </c>
      <c r="I62" s="8">
        <f>AVERAGE(E$5:E62)</f>
        <v>451251.48393103445</v>
      </c>
      <c r="J62" s="15">
        <v>2</v>
      </c>
    </row>
    <row r="63" spans="1:10" x14ac:dyDescent="0.3">
      <c r="A63">
        <v>1</v>
      </c>
      <c r="B63">
        <v>1.6949152542372881</v>
      </c>
      <c r="C63">
        <v>4</v>
      </c>
      <c r="D63" s="7">
        <v>1</v>
      </c>
      <c r="E63" s="16">
        <v>0</v>
      </c>
      <c r="F63" s="16">
        <f t="shared" si="0"/>
        <v>1.6949152542372881</v>
      </c>
      <c r="G63" s="16">
        <f t="shared" si="1"/>
        <v>0</v>
      </c>
      <c r="H63" s="16">
        <f t="shared" si="2"/>
        <v>1</v>
      </c>
      <c r="I63" s="8">
        <f>AVERAGE(E$5:E63)</f>
        <v>443603.15369491524</v>
      </c>
      <c r="J63" s="15">
        <v>2</v>
      </c>
    </row>
    <row r="64" spans="1:10" x14ac:dyDescent="0.3">
      <c r="A64">
        <v>1</v>
      </c>
      <c r="B64">
        <v>1.6666666666666667</v>
      </c>
      <c r="C64">
        <v>4</v>
      </c>
      <c r="D64" s="7">
        <v>1</v>
      </c>
      <c r="E64" s="16">
        <v>0</v>
      </c>
      <c r="F64" s="16">
        <f t="shared" si="0"/>
        <v>1.6666666666666667</v>
      </c>
      <c r="G64" s="16">
        <f t="shared" si="1"/>
        <v>0</v>
      </c>
      <c r="H64" s="16">
        <f t="shared" si="2"/>
        <v>1</v>
      </c>
      <c r="I64" s="8">
        <f>AVERAGE(E$5:E64)</f>
        <v>436209.76779999997</v>
      </c>
      <c r="J64" s="15">
        <v>2</v>
      </c>
    </row>
    <row r="65" spans="1:10" x14ac:dyDescent="0.3">
      <c r="A65">
        <v>1</v>
      </c>
      <c r="B65">
        <v>1.639344262295082</v>
      </c>
      <c r="C65">
        <v>4</v>
      </c>
      <c r="D65" s="7">
        <v>1</v>
      </c>
      <c r="E65" s="16">
        <v>0</v>
      </c>
      <c r="F65" s="16">
        <f t="shared" si="0"/>
        <v>1.639344262295082</v>
      </c>
      <c r="G65" s="16">
        <f t="shared" si="1"/>
        <v>0</v>
      </c>
      <c r="H65" s="16">
        <f t="shared" si="2"/>
        <v>1</v>
      </c>
      <c r="I65" s="8">
        <f>AVERAGE(E$5:E65)</f>
        <v>429058.788</v>
      </c>
      <c r="J65" s="15">
        <v>2</v>
      </c>
    </row>
    <row r="66" spans="1:10" x14ac:dyDescent="0.3">
      <c r="A66">
        <v>1</v>
      </c>
      <c r="B66">
        <v>1.6129032258064515</v>
      </c>
      <c r="C66">
        <v>4</v>
      </c>
      <c r="D66" s="7">
        <v>1</v>
      </c>
      <c r="E66" s="16">
        <v>0</v>
      </c>
      <c r="F66" s="16">
        <f t="shared" si="0"/>
        <v>1.6129032258064515</v>
      </c>
      <c r="G66" s="16">
        <f t="shared" si="1"/>
        <v>0</v>
      </c>
      <c r="H66" s="16">
        <f t="shared" si="2"/>
        <v>1</v>
      </c>
      <c r="I66" s="8">
        <f>AVERAGE(E$5:E66)</f>
        <v>422138.48496774194</v>
      </c>
      <c r="J66" s="15">
        <v>2</v>
      </c>
    </row>
    <row r="67" spans="1:10" x14ac:dyDescent="0.3">
      <c r="A67">
        <v>1</v>
      </c>
      <c r="B67">
        <v>1.5873015873015872</v>
      </c>
      <c r="C67">
        <v>4</v>
      </c>
      <c r="D67" s="7">
        <v>1</v>
      </c>
      <c r="E67" s="16">
        <v>0</v>
      </c>
      <c r="F67" s="16">
        <f t="shared" si="0"/>
        <v>1.5873015873015872</v>
      </c>
      <c r="G67" s="16">
        <f t="shared" si="1"/>
        <v>0</v>
      </c>
      <c r="H67" s="16">
        <f t="shared" si="2"/>
        <v>1</v>
      </c>
      <c r="I67" s="8">
        <f>AVERAGE(E$5:E67)</f>
        <v>415437.8740952381</v>
      </c>
      <c r="J67" s="15">
        <v>2</v>
      </c>
    </row>
    <row r="68" spans="1:10" x14ac:dyDescent="0.3">
      <c r="A68">
        <v>1</v>
      </c>
      <c r="B68">
        <v>1.5625</v>
      </c>
      <c r="C68">
        <v>4</v>
      </c>
      <c r="D68" s="7">
        <v>1</v>
      </c>
      <c r="E68" s="16">
        <v>0</v>
      </c>
      <c r="F68" s="16">
        <f t="shared" si="0"/>
        <v>1.5625</v>
      </c>
      <c r="G68" s="16">
        <f t="shared" si="1"/>
        <v>0</v>
      </c>
      <c r="H68" s="16">
        <f t="shared" si="2"/>
        <v>1</v>
      </c>
      <c r="I68" s="8">
        <f>AVERAGE(E$5:E68)</f>
        <v>408946.6573125</v>
      </c>
      <c r="J68" s="15">
        <v>2</v>
      </c>
    </row>
    <row r="69" spans="1:10" x14ac:dyDescent="0.3">
      <c r="A69">
        <v>1</v>
      </c>
      <c r="B69">
        <v>1.5384615384615385</v>
      </c>
      <c r="C69">
        <v>4</v>
      </c>
      <c r="D69" s="7">
        <v>1</v>
      </c>
      <c r="E69" s="16">
        <v>0</v>
      </c>
      <c r="F69" s="16">
        <f t="shared" si="0"/>
        <v>1.5384615384615385</v>
      </c>
      <c r="G69" s="16">
        <f t="shared" si="1"/>
        <v>0</v>
      </c>
      <c r="H69" s="16">
        <f t="shared" si="2"/>
        <v>1</v>
      </c>
      <c r="I69" s="8">
        <f>AVERAGE(E$5:E69)</f>
        <v>402655.17027692311</v>
      </c>
      <c r="J69" s="15">
        <v>2</v>
      </c>
    </row>
    <row r="70" spans="1:10" x14ac:dyDescent="0.3">
      <c r="A70">
        <v>1</v>
      </c>
      <c r="B70">
        <v>1.5151515151515151</v>
      </c>
      <c r="C70">
        <v>4</v>
      </c>
      <c r="D70" s="7">
        <v>1</v>
      </c>
      <c r="E70" s="16">
        <v>0</v>
      </c>
      <c r="F70" s="16">
        <f t="shared" ref="F70:F104" si="3">B70</f>
        <v>1.5151515151515151</v>
      </c>
      <c r="G70" s="16">
        <f t="shared" ref="G70:G104" si="4">E70</f>
        <v>0</v>
      </c>
      <c r="H70" s="16">
        <f t="shared" ref="H70:H104" si="5">D70</f>
        <v>1</v>
      </c>
      <c r="I70" s="8">
        <f>AVERAGE(E$5:E70)</f>
        <v>396554.33436363639</v>
      </c>
      <c r="J70" s="15">
        <v>2</v>
      </c>
    </row>
    <row r="71" spans="1:10" x14ac:dyDescent="0.3">
      <c r="A71">
        <v>1</v>
      </c>
      <c r="B71">
        <v>1.4925373134328359</v>
      </c>
      <c r="C71">
        <v>4</v>
      </c>
      <c r="D71" s="7">
        <v>1</v>
      </c>
      <c r="E71" s="16">
        <v>0</v>
      </c>
      <c r="F71" s="16">
        <f t="shared" si="3"/>
        <v>1.4925373134328359</v>
      </c>
      <c r="G71" s="16">
        <f t="shared" si="4"/>
        <v>0</v>
      </c>
      <c r="H71" s="16">
        <f t="shared" si="5"/>
        <v>1</v>
      </c>
      <c r="I71" s="8">
        <f>AVERAGE(E$5:E71)</f>
        <v>390635.61295522389</v>
      </c>
      <c r="J71" s="15">
        <v>2</v>
      </c>
    </row>
    <row r="72" spans="1:10" x14ac:dyDescent="0.3">
      <c r="A72">
        <v>1</v>
      </c>
      <c r="B72">
        <v>1.4705882352941178</v>
      </c>
      <c r="C72">
        <v>4</v>
      </c>
      <c r="D72" s="7">
        <v>1</v>
      </c>
      <c r="E72" s="16">
        <v>0</v>
      </c>
      <c r="F72" s="16">
        <f t="shared" si="3"/>
        <v>1.4705882352941178</v>
      </c>
      <c r="G72" s="16">
        <f t="shared" si="4"/>
        <v>0</v>
      </c>
      <c r="H72" s="16">
        <f t="shared" si="5"/>
        <v>1</v>
      </c>
      <c r="I72" s="8">
        <f>AVERAGE(E$5:E72)</f>
        <v>384890.97158823529</v>
      </c>
      <c r="J72" s="15">
        <v>2</v>
      </c>
    </row>
    <row r="73" spans="1:10" x14ac:dyDescent="0.3">
      <c r="A73">
        <v>1</v>
      </c>
      <c r="B73">
        <v>1.4492753623188406</v>
      </c>
      <c r="C73">
        <v>4</v>
      </c>
      <c r="D73" s="7">
        <v>1</v>
      </c>
      <c r="E73" s="16">
        <v>0</v>
      </c>
      <c r="F73" s="16">
        <f t="shared" si="3"/>
        <v>1.4492753623188406</v>
      </c>
      <c r="G73" s="16">
        <f t="shared" si="4"/>
        <v>0</v>
      </c>
      <c r="H73" s="16">
        <f t="shared" si="5"/>
        <v>1</v>
      </c>
      <c r="I73" s="8">
        <f>AVERAGE(E$5:E73)</f>
        <v>379312.84156521742</v>
      </c>
      <c r="J73" s="15">
        <v>2</v>
      </c>
    </row>
    <row r="74" spans="1:10" x14ac:dyDescent="0.3">
      <c r="A74">
        <v>1</v>
      </c>
      <c r="B74">
        <v>1.4285714285714286</v>
      </c>
      <c r="C74">
        <v>4</v>
      </c>
      <c r="D74" s="7">
        <v>1</v>
      </c>
      <c r="E74" s="16">
        <v>0</v>
      </c>
      <c r="F74" s="16">
        <f t="shared" si="3"/>
        <v>1.4285714285714286</v>
      </c>
      <c r="G74" s="16">
        <f t="shared" si="4"/>
        <v>0</v>
      </c>
      <c r="H74" s="16">
        <f t="shared" si="5"/>
        <v>1</v>
      </c>
      <c r="I74" s="8">
        <f>AVERAGE(E$5:E74)</f>
        <v>373894.08668571431</v>
      </c>
      <c r="J74" s="15">
        <v>2</v>
      </c>
    </row>
    <row r="75" spans="1:10" x14ac:dyDescent="0.3">
      <c r="A75">
        <v>1</v>
      </c>
      <c r="B75">
        <v>1.408450704225352</v>
      </c>
      <c r="C75">
        <v>4</v>
      </c>
      <c r="D75" s="7">
        <v>1</v>
      </c>
      <c r="E75" s="16">
        <v>0</v>
      </c>
      <c r="F75" s="16">
        <f t="shared" si="3"/>
        <v>1.408450704225352</v>
      </c>
      <c r="G75" s="16">
        <f t="shared" si="4"/>
        <v>0</v>
      </c>
      <c r="H75" s="16">
        <f t="shared" si="5"/>
        <v>1</v>
      </c>
      <c r="I75" s="8">
        <f>AVERAGE(E$5:E75)</f>
        <v>368627.97278873238</v>
      </c>
      <c r="J75" s="15">
        <v>2</v>
      </c>
    </row>
    <row r="76" spans="1:10" x14ac:dyDescent="0.3">
      <c r="A76">
        <v>1</v>
      </c>
      <c r="B76">
        <v>1.3888888888888888</v>
      </c>
      <c r="C76">
        <v>4</v>
      </c>
      <c r="D76" s="7">
        <v>1</v>
      </c>
      <c r="E76" s="16">
        <v>0</v>
      </c>
      <c r="F76" s="16">
        <f t="shared" si="3"/>
        <v>1.3888888888888888</v>
      </c>
      <c r="G76" s="16">
        <f t="shared" si="4"/>
        <v>0</v>
      </c>
      <c r="H76" s="16">
        <f t="shared" si="5"/>
        <v>1</v>
      </c>
      <c r="I76" s="8">
        <f>AVERAGE(E$5:E76)</f>
        <v>363508.13983333332</v>
      </c>
      <c r="J76" s="15">
        <v>2</v>
      </c>
    </row>
    <row r="77" spans="1:10" x14ac:dyDescent="0.3">
      <c r="A77">
        <v>1</v>
      </c>
      <c r="B77">
        <v>1.3698630136986301</v>
      </c>
      <c r="C77">
        <v>4</v>
      </c>
      <c r="D77" s="7">
        <v>1</v>
      </c>
      <c r="E77" s="16">
        <v>0</v>
      </c>
      <c r="F77" s="16">
        <f t="shared" si="3"/>
        <v>1.3698630136986301</v>
      </c>
      <c r="G77" s="16">
        <f t="shared" si="4"/>
        <v>0</v>
      </c>
      <c r="H77" s="16">
        <f t="shared" si="5"/>
        <v>1</v>
      </c>
      <c r="I77" s="8">
        <f>AVERAGE(E$5:E77)</f>
        <v>358528.57627397258</v>
      </c>
      <c r="J77" s="15">
        <v>2</v>
      </c>
    </row>
    <row r="78" spans="1:10" x14ac:dyDescent="0.3">
      <c r="A78">
        <v>1</v>
      </c>
      <c r="B78">
        <v>1.3513513513513513</v>
      </c>
      <c r="C78">
        <v>4</v>
      </c>
      <c r="D78" s="7">
        <v>1</v>
      </c>
      <c r="E78" s="16">
        <v>0</v>
      </c>
      <c r="F78" s="16">
        <f t="shared" si="3"/>
        <v>1.3513513513513513</v>
      </c>
      <c r="G78" s="16">
        <f t="shared" si="4"/>
        <v>0</v>
      </c>
      <c r="H78" s="16">
        <f t="shared" si="5"/>
        <v>1</v>
      </c>
      <c r="I78" s="8">
        <f>AVERAGE(E$5:E78)</f>
        <v>353683.59551351349</v>
      </c>
      <c r="J78" s="15">
        <v>2</v>
      </c>
    </row>
    <row r="79" spans="1:10" x14ac:dyDescent="0.3">
      <c r="A79">
        <v>1</v>
      </c>
      <c r="B79">
        <v>1.3333333333333333</v>
      </c>
      <c r="C79">
        <v>4</v>
      </c>
      <c r="D79" s="7">
        <v>1</v>
      </c>
      <c r="E79" s="16">
        <v>0</v>
      </c>
      <c r="F79" s="16">
        <f t="shared" si="3"/>
        <v>1.3333333333333333</v>
      </c>
      <c r="G79" s="16">
        <f t="shared" si="4"/>
        <v>0</v>
      </c>
      <c r="H79" s="16">
        <f t="shared" si="5"/>
        <v>1</v>
      </c>
      <c r="I79" s="8">
        <f>AVERAGE(E$5:E79)</f>
        <v>348967.81423999998</v>
      </c>
      <c r="J79" s="15">
        <v>2</v>
      </c>
    </row>
    <row r="80" spans="1:10" x14ac:dyDescent="0.3">
      <c r="A80">
        <v>1</v>
      </c>
      <c r="B80">
        <v>1.3157894736842106</v>
      </c>
      <c r="C80">
        <v>4</v>
      </c>
      <c r="D80" s="7">
        <v>1</v>
      </c>
      <c r="E80" s="16">
        <v>0</v>
      </c>
      <c r="F80" s="16">
        <f t="shared" si="3"/>
        <v>1.3157894736842106</v>
      </c>
      <c r="G80" s="16">
        <f t="shared" si="4"/>
        <v>0</v>
      </c>
      <c r="H80" s="16">
        <f t="shared" si="5"/>
        <v>1</v>
      </c>
      <c r="I80" s="8">
        <f>AVERAGE(E$5:E80)</f>
        <v>344376.13247368421</v>
      </c>
      <c r="J80" s="15">
        <v>2</v>
      </c>
    </row>
    <row r="81" spans="1:10" x14ac:dyDescent="0.3">
      <c r="A81">
        <v>1</v>
      </c>
      <c r="B81">
        <v>1.2987012987012987</v>
      </c>
      <c r="C81">
        <v>4</v>
      </c>
      <c r="D81" s="7">
        <v>1</v>
      </c>
      <c r="E81" s="16">
        <v>0</v>
      </c>
      <c r="F81" s="16">
        <f t="shared" si="3"/>
        <v>1.2987012987012987</v>
      </c>
      <c r="G81" s="16">
        <f t="shared" si="4"/>
        <v>0</v>
      </c>
      <c r="H81" s="16">
        <f t="shared" si="5"/>
        <v>1</v>
      </c>
      <c r="I81" s="8">
        <f>AVERAGE(E$5:E81)</f>
        <v>339903.71516883117</v>
      </c>
      <c r="J81" s="15">
        <v>2</v>
      </c>
    </row>
    <row r="82" spans="1:10" x14ac:dyDescent="0.3">
      <c r="A82">
        <v>1</v>
      </c>
      <c r="B82">
        <v>1.2820512820512822</v>
      </c>
      <c r="C82">
        <v>4</v>
      </c>
      <c r="D82" s="7">
        <v>1</v>
      </c>
      <c r="E82" s="16">
        <v>0</v>
      </c>
      <c r="F82" s="16">
        <f t="shared" si="3"/>
        <v>1.2820512820512822</v>
      </c>
      <c r="G82" s="16">
        <f t="shared" si="4"/>
        <v>0</v>
      </c>
      <c r="H82" s="16">
        <f t="shared" si="5"/>
        <v>1</v>
      </c>
      <c r="I82" s="8">
        <f>AVERAGE(E$5:E82)</f>
        <v>335545.97523076925</v>
      </c>
      <c r="J82" s="15">
        <v>2</v>
      </c>
    </row>
    <row r="83" spans="1:10" x14ac:dyDescent="0.3">
      <c r="A83">
        <v>1</v>
      </c>
      <c r="B83">
        <v>1.2658227848101267</v>
      </c>
      <c r="C83">
        <v>4</v>
      </c>
      <c r="D83" s="7">
        <v>1</v>
      </c>
      <c r="E83" s="16">
        <v>0</v>
      </c>
      <c r="F83" s="16">
        <f t="shared" si="3"/>
        <v>1.2658227848101267</v>
      </c>
      <c r="G83" s="16">
        <f t="shared" si="4"/>
        <v>0</v>
      </c>
      <c r="H83" s="16">
        <f t="shared" si="5"/>
        <v>1</v>
      </c>
      <c r="I83" s="8">
        <f>AVERAGE(E$5:E83)</f>
        <v>331298.55782278482</v>
      </c>
      <c r="J83" s="15">
        <v>2</v>
      </c>
    </row>
    <row r="84" spans="1:10" x14ac:dyDescent="0.3">
      <c r="A84">
        <v>1</v>
      </c>
      <c r="B84">
        <v>1.25</v>
      </c>
      <c r="C84">
        <v>4</v>
      </c>
      <c r="D84" s="7">
        <v>1</v>
      </c>
      <c r="E84" s="16">
        <v>0</v>
      </c>
      <c r="F84" s="16">
        <f t="shared" si="3"/>
        <v>1.25</v>
      </c>
      <c r="G84" s="16">
        <f t="shared" si="4"/>
        <v>0</v>
      </c>
      <c r="H84" s="16">
        <f t="shared" si="5"/>
        <v>1</v>
      </c>
      <c r="I84" s="8">
        <f>AVERAGE(E$5:E84)</f>
        <v>327157.32585000002</v>
      </c>
      <c r="J84" s="15">
        <v>2</v>
      </c>
    </row>
    <row r="85" spans="1:10" x14ac:dyDescent="0.3">
      <c r="A85">
        <v>1</v>
      </c>
      <c r="B85">
        <v>1.2345679012345678</v>
      </c>
      <c r="C85">
        <v>4</v>
      </c>
      <c r="D85" s="7">
        <v>1</v>
      </c>
      <c r="E85" s="16">
        <v>0</v>
      </c>
      <c r="F85" s="16">
        <f t="shared" si="3"/>
        <v>1.2345679012345678</v>
      </c>
      <c r="G85" s="16">
        <f t="shared" si="4"/>
        <v>0</v>
      </c>
      <c r="H85" s="16">
        <f t="shared" si="5"/>
        <v>1</v>
      </c>
      <c r="I85" s="8">
        <f>AVERAGE(E$5:E85)</f>
        <v>323118.34651851852</v>
      </c>
      <c r="J85" s="15">
        <v>2</v>
      </c>
    </row>
    <row r="86" spans="1:10" x14ac:dyDescent="0.3">
      <c r="A86">
        <v>1</v>
      </c>
      <c r="B86">
        <v>1.2195121951219512</v>
      </c>
      <c r="C86">
        <v>4</v>
      </c>
      <c r="D86" s="7">
        <v>1</v>
      </c>
      <c r="E86" s="16">
        <v>0</v>
      </c>
      <c r="F86" s="16">
        <f t="shared" si="3"/>
        <v>1.2195121951219512</v>
      </c>
      <c r="G86" s="16">
        <f t="shared" si="4"/>
        <v>0</v>
      </c>
      <c r="H86" s="16">
        <f t="shared" si="5"/>
        <v>1</v>
      </c>
      <c r="I86" s="8">
        <f>AVERAGE(E$5:E86)</f>
        <v>319177.8788780488</v>
      </c>
      <c r="J86" s="15">
        <v>2</v>
      </c>
    </row>
    <row r="87" spans="1:10" x14ac:dyDescent="0.3">
      <c r="A87">
        <v>1</v>
      </c>
      <c r="B87">
        <v>1.2048192771084338</v>
      </c>
      <c r="C87">
        <v>4</v>
      </c>
      <c r="D87" s="7">
        <v>1</v>
      </c>
      <c r="E87" s="16">
        <v>0</v>
      </c>
      <c r="F87" s="16">
        <f t="shared" si="3"/>
        <v>1.2048192771084338</v>
      </c>
      <c r="G87" s="16">
        <f t="shared" si="4"/>
        <v>0</v>
      </c>
      <c r="H87" s="16">
        <f t="shared" si="5"/>
        <v>1</v>
      </c>
      <c r="I87" s="8">
        <f>AVERAGE(E$5:E87)</f>
        <v>315332.36226506025</v>
      </c>
      <c r="J87" s="15">
        <v>2</v>
      </c>
    </row>
    <row r="88" spans="1:10" x14ac:dyDescent="0.3">
      <c r="A88">
        <v>1</v>
      </c>
      <c r="B88">
        <v>1.1904761904761905</v>
      </c>
      <c r="C88">
        <v>4</v>
      </c>
      <c r="D88" s="7">
        <v>1</v>
      </c>
      <c r="E88" s="16">
        <v>0</v>
      </c>
      <c r="F88" s="16">
        <f t="shared" si="3"/>
        <v>1.1904761904761905</v>
      </c>
      <c r="G88" s="16">
        <f t="shared" si="4"/>
        <v>0</v>
      </c>
      <c r="H88" s="16">
        <f t="shared" si="5"/>
        <v>1</v>
      </c>
      <c r="I88" s="8">
        <f>AVERAGE(E$5:E88)</f>
        <v>311578.40557142859</v>
      </c>
      <c r="J88" s="15">
        <v>2</v>
      </c>
    </row>
    <row r="89" spans="1:10" x14ac:dyDescent="0.3">
      <c r="A89">
        <v>1</v>
      </c>
      <c r="B89">
        <v>1.1764705882352942</v>
      </c>
      <c r="C89">
        <v>4</v>
      </c>
      <c r="D89" s="7">
        <v>1</v>
      </c>
      <c r="E89" s="16">
        <v>0</v>
      </c>
      <c r="F89" s="16">
        <f t="shared" si="3"/>
        <v>1.1764705882352942</v>
      </c>
      <c r="G89" s="16">
        <f t="shared" si="4"/>
        <v>0</v>
      </c>
      <c r="H89" s="16">
        <f t="shared" si="5"/>
        <v>1</v>
      </c>
      <c r="I89" s="8">
        <f>AVERAGE(E$5:E89)</f>
        <v>307912.77727058821</v>
      </c>
      <c r="J89" s="15">
        <v>2</v>
      </c>
    </row>
    <row r="90" spans="1:10" x14ac:dyDescent="0.3">
      <c r="A90">
        <v>1</v>
      </c>
      <c r="B90">
        <v>1.1627906976744187</v>
      </c>
      <c r="C90">
        <v>4</v>
      </c>
      <c r="D90" s="7">
        <v>1</v>
      </c>
      <c r="E90" s="16">
        <v>0</v>
      </c>
      <c r="F90" s="16">
        <f t="shared" si="3"/>
        <v>1.1627906976744187</v>
      </c>
      <c r="G90" s="16">
        <f t="shared" si="4"/>
        <v>0</v>
      </c>
      <c r="H90" s="16">
        <f t="shared" si="5"/>
        <v>1</v>
      </c>
      <c r="I90" s="8">
        <f>AVERAGE(E$5:E90)</f>
        <v>304332.39613953489</v>
      </c>
      <c r="J90" s="15">
        <v>2</v>
      </c>
    </row>
    <row r="91" spans="1:10" x14ac:dyDescent="0.3">
      <c r="A91">
        <v>1</v>
      </c>
      <c r="B91">
        <v>1.1494252873563218</v>
      </c>
      <c r="C91">
        <v>4</v>
      </c>
      <c r="D91" s="7">
        <v>1</v>
      </c>
      <c r="E91" s="16">
        <v>0</v>
      </c>
      <c r="F91" s="16">
        <f t="shared" si="3"/>
        <v>1.1494252873563218</v>
      </c>
      <c r="G91" s="16">
        <f t="shared" si="4"/>
        <v>0</v>
      </c>
      <c r="H91" s="16">
        <f t="shared" si="5"/>
        <v>1</v>
      </c>
      <c r="I91" s="8">
        <f>AVERAGE(E$5:E91)</f>
        <v>300834.32262068964</v>
      </c>
      <c r="J91" s="15">
        <v>2</v>
      </c>
    </row>
    <row r="92" spans="1:10" x14ac:dyDescent="0.3">
      <c r="A92">
        <v>1</v>
      </c>
      <c r="B92">
        <v>1.1363636363636365</v>
      </c>
      <c r="C92">
        <v>4</v>
      </c>
      <c r="D92" s="7">
        <v>1</v>
      </c>
      <c r="E92" s="16">
        <v>0</v>
      </c>
      <c r="F92" s="16">
        <f t="shared" si="3"/>
        <v>1.1363636363636365</v>
      </c>
      <c r="G92" s="16">
        <f t="shared" si="4"/>
        <v>0</v>
      </c>
      <c r="H92" s="16">
        <f t="shared" si="5"/>
        <v>1</v>
      </c>
      <c r="I92" s="8">
        <f>AVERAGE(E$5:E92)</f>
        <v>297415.75077272725</v>
      </c>
      <c r="J92" s="15">
        <v>2</v>
      </c>
    </row>
    <row r="93" spans="1:10" x14ac:dyDescent="0.3">
      <c r="A93">
        <v>1</v>
      </c>
      <c r="B93">
        <v>1.1235955056179776</v>
      </c>
      <c r="C93">
        <v>4</v>
      </c>
      <c r="D93" s="7">
        <v>1</v>
      </c>
      <c r="E93" s="16">
        <v>0</v>
      </c>
      <c r="F93" s="16">
        <f t="shared" si="3"/>
        <v>1.1235955056179776</v>
      </c>
      <c r="G93" s="16">
        <f t="shared" si="4"/>
        <v>0</v>
      </c>
      <c r="H93" s="16">
        <f t="shared" si="5"/>
        <v>1</v>
      </c>
      <c r="I93" s="8">
        <f>AVERAGE(E$5:E93)</f>
        <v>294074.00076404493</v>
      </c>
      <c r="J93" s="15">
        <v>2</v>
      </c>
    </row>
    <row r="94" spans="1:10" x14ac:dyDescent="0.3">
      <c r="A94">
        <v>1</v>
      </c>
      <c r="B94">
        <v>1.1111111111111112</v>
      </c>
      <c r="C94">
        <v>4</v>
      </c>
      <c r="D94" s="7">
        <v>1</v>
      </c>
      <c r="E94" s="16">
        <v>0</v>
      </c>
      <c r="F94" s="16">
        <f t="shared" si="3"/>
        <v>1.1111111111111112</v>
      </c>
      <c r="G94" s="16">
        <f t="shared" si="4"/>
        <v>0</v>
      </c>
      <c r="H94" s="16">
        <f t="shared" si="5"/>
        <v>1</v>
      </c>
      <c r="I94" s="8">
        <f>AVERAGE(E$5:E94)</f>
        <v>290806.51186666667</v>
      </c>
      <c r="J94" s="15">
        <v>2</v>
      </c>
    </row>
    <row r="95" spans="1:10" x14ac:dyDescent="0.3">
      <c r="A95">
        <v>1</v>
      </c>
      <c r="B95">
        <v>1.098901098901099</v>
      </c>
      <c r="C95">
        <v>4</v>
      </c>
      <c r="D95" s="7">
        <v>1</v>
      </c>
      <c r="E95" s="16">
        <v>0</v>
      </c>
      <c r="F95" s="16">
        <f t="shared" si="3"/>
        <v>1.098901098901099</v>
      </c>
      <c r="G95" s="16">
        <f t="shared" si="4"/>
        <v>0</v>
      </c>
      <c r="H95" s="16">
        <f t="shared" si="5"/>
        <v>1</v>
      </c>
      <c r="I95" s="8">
        <f>AVERAGE(E$5:E95)</f>
        <v>287610.83591208793</v>
      </c>
      <c r="J95" s="15">
        <v>2</v>
      </c>
    </row>
    <row r="96" spans="1:10" x14ac:dyDescent="0.3">
      <c r="A96">
        <v>1</v>
      </c>
      <c r="B96">
        <v>1.0869565217391304</v>
      </c>
      <c r="C96">
        <v>4</v>
      </c>
      <c r="D96" s="7">
        <v>1</v>
      </c>
      <c r="E96" s="16">
        <v>0</v>
      </c>
      <c r="F96" s="16">
        <f t="shared" si="3"/>
        <v>1.0869565217391304</v>
      </c>
      <c r="G96" s="16">
        <f t="shared" si="4"/>
        <v>0</v>
      </c>
      <c r="H96" s="16">
        <f t="shared" si="5"/>
        <v>1</v>
      </c>
      <c r="I96" s="8">
        <f>AVERAGE(E$5:E96)</f>
        <v>284484.63117391302</v>
      </c>
      <c r="J96" s="15">
        <v>2</v>
      </c>
    </row>
    <row r="97" spans="1:10" x14ac:dyDescent="0.3">
      <c r="A97">
        <v>1</v>
      </c>
      <c r="B97">
        <v>1.075268817204301</v>
      </c>
      <c r="C97">
        <v>4</v>
      </c>
      <c r="D97" s="7">
        <v>1</v>
      </c>
      <c r="E97" s="16">
        <v>0</v>
      </c>
      <c r="F97" s="16">
        <f t="shared" si="3"/>
        <v>1.075268817204301</v>
      </c>
      <c r="G97" s="16">
        <f t="shared" si="4"/>
        <v>0</v>
      </c>
      <c r="H97" s="16">
        <f t="shared" si="5"/>
        <v>1</v>
      </c>
      <c r="I97" s="8">
        <f>AVERAGE(E$5:E97)</f>
        <v>281425.65664516127</v>
      </c>
      <c r="J97" s="15">
        <v>2</v>
      </c>
    </row>
    <row r="98" spans="1:10" x14ac:dyDescent="0.3">
      <c r="A98">
        <v>1</v>
      </c>
      <c r="B98">
        <v>1.0638297872340425</v>
      </c>
      <c r="C98">
        <v>4</v>
      </c>
      <c r="D98" s="7">
        <v>1</v>
      </c>
      <c r="E98" s="16">
        <v>0</v>
      </c>
      <c r="F98" s="16">
        <f t="shared" si="3"/>
        <v>1.0638297872340425</v>
      </c>
      <c r="G98" s="16">
        <f t="shared" si="4"/>
        <v>0</v>
      </c>
      <c r="H98" s="16">
        <f t="shared" si="5"/>
        <v>1</v>
      </c>
      <c r="I98" s="8">
        <f>AVERAGE(E$5:E98)</f>
        <v>278431.76668085105</v>
      </c>
      <c r="J98" s="15">
        <v>2</v>
      </c>
    </row>
    <row r="99" spans="1:10" x14ac:dyDescent="0.3">
      <c r="A99">
        <v>1</v>
      </c>
      <c r="B99">
        <v>1.0526315789473684</v>
      </c>
      <c r="C99">
        <v>4</v>
      </c>
      <c r="D99" s="7">
        <v>1</v>
      </c>
      <c r="E99" s="16">
        <v>0</v>
      </c>
      <c r="F99" s="16">
        <f t="shared" si="3"/>
        <v>1.0526315789473684</v>
      </c>
      <c r="G99" s="16">
        <f t="shared" si="4"/>
        <v>0</v>
      </c>
      <c r="H99" s="16">
        <f t="shared" si="5"/>
        <v>1</v>
      </c>
      <c r="I99" s="8">
        <f>AVERAGE(E$5:E99)</f>
        <v>275500.90597894735</v>
      </c>
      <c r="J99" s="15">
        <v>2</v>
      </c>
    </row>
    <row r="100" spans="1:10" x14ac:dyDescent="0.3">
      <c r="A100">
        <v>1</v>
      </c>
      <c r="B100">
        <v>1.0416666666666667</v>
      </c>
      <c r="C100">
        <v>4</v>
      </c>
      <c r="D100" s="7">
        <v>1</v>
      </c>
      <c r="E100" s="16">
        <v>0</v>
      </c>
      <c r="F100" s="16">
        <f t="shared" si="3"/>
        <v>1.0416666666666667</v>
      </c>
      <c r="G100" s="16">
        <f t="shared" si="4"/>
        <v>0</v>
      </c>
      <c r="H100" s="16">
        <f t="shared" si="5"/>
        <v>1</v>
      </c>
      <c r="I100" s="8">
        <f>AVERAGE(E$5:E100)</f>
        <v>272631.10487500002</v>
      </c>
      <c r="J100" s="15">
        <v>2</v>
      </c>
    </row>
    <row r="101" spans="1:10" x14ac:dyDescent="0.3">
      <c r="A101">
        <v>1</v>
      </c>
      <c r="B101">
        <v>1.0309278350515463</v>
      </c>
      <c r="C101">
        <v>4</v>
      </c>
      <c r="D101" s="7">
        <v>1</v>
      </c>
      <c r="E101" s="16">
        <v>0</v>
      </c>
      <c r="F101" s="16">
        <f t="shared" si="3"/>
        <v>1.0309278350515463</v>
      </c>
      <c r="G101" s="16">
        <f t="shared" si="4"/>
        <v>0</v>
      </c>
      <c r="H101" s="16">
        <f t="shared" si="5"/>
        <v>1</v>
      </c>
      <c r="I101" s="8">
        <f>AVERAGE(E$5:E101)</f>
        <v>269820.47492783505</v>
      </c>
      <c r="J101" s="15">
        <v>2</v>
      </c>
    </row>
    <row r="102" spans="1:10" x14ac:dyDescent="0.3">
      <c r="A102">
        <v>1</v>
      </c>
      <c r="B102">
        <v>1.0204081632653061</v>
      </c>
      <c r="C102">
        <v>4</v>
      </c>
      <c r="D102" s="7">
        <v>1</v>
      </c>
      <c r="E102" s="16">
        <v>0</v>
      </c>
      <c r="F102" s="16">
        <f t="shared" si="3"/>
        <v>1.0204081632653061</v>
      </c>
      <c r="G102" s="16">
        <f t="shared" si="4"/>
        <v>0</v>
      </c>
      <c r="H102" s="16">
        <f t="shared" si="5"/>
        <v>1</v>
      </c>
      <c r="I102" s="8">
        <f>AVERAGE(E$5:E102)</f>
        <v>267067.20477551018</v>
      </c>
      <c r="J102" s="15">
        <v>2</v>
      </c>
    </row>
    <row r="103" spans="1:10" x14ac:dyDescent="0.3">
      <c r="A103">
        <v>1</v>
      </c>
      <c r="B103">
        <v>1.0101010101010102</v>
      </c>
      <c r="C103">
        <v>4</v>
      </c>
      <c r="D103" s="7">
        <v>1</v>
      </c>
      <c r="E103" s="16">
        <v>0</v>
      </c>
      <c r="F103" s="16">
        <f t="shared" si="3"/>
        <v>1.0101010101010102</v>
      </c>
      <c r="G103" s="16">
        <f t="shared" si="4"/>
        <v>0</v>
      </c>
      <c r="H103" s="16">
        <f t="shared" si="5"/>
        <v>1</v>
      </c>
      <c r="I103" s="8">
        <f>AVERAGE(E$5:E103)</f>
        <v>264369.55624242424</v>
      </c>
      <c r="J103" s="15">
        <v>2</v>
      </c>
    </row>
    <row r="104" spans="1:10" x14ac:dyDescent="0.3">
      <c r="A104">
        <v>1</v>
      </c>
      <c r="B104">
        <v>1</v>
      </c>
      <c r="C104">
        <v>4</v>
      </c>
      <c r="D104" s="7">
        <v>1</v>
      </c>
      <c r="E104" s="16">
        <v>0</v>
      </c>
      <c r="F104" s="16">
        <f t="shared" si="3"/>
        <v>1</v>
      </c>
      <c r="G104" s="16">
        <f t="shared" si="4"/>
        <v>0</v>
      </c>
      <c r="H104" s="16">
        <f t="shared" si="5"/>
        <v>1</v>
      </c>
      <c r="I104" s="8">
        <f>AVERAGE(E$5:E104)</f>
        <v>261725.86068000001</v>
      </c>
      <c r="J104" s="1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5594-7D1B-4BF4-99F3-D159F17A072E}">
  <sheetPr>
    <tabColor theme="8" tint="0.39997558519241921"/>
  </sheetPr>
  <dimension ref="A1:N105"/>
  <sheetViews>
    <sheetView showGridLines="0" workbookViewId="0"/>
  </sheetViews>
  <sheetFormatPr defaultRowHeight="14.4" x14ac:dyDescent="0.3"/>
  <cols>
    <col min="1" max="1" width="11.6640625" customWidth="1"/>
    <col min="2" max="2" width="14.33203125" bestFit="1" customWidth="1"/>
    <col min="3" max="3" width="8.77734375" bestFit="1" customWidth="1"/>
    <col min="4" max="4" width="16.44140625" bestFit="1" customWidth="1"/>
    <col min="5" max="5" width="8.88671875" bestFit="1" customWidth="1"/>
    <col min="6" max="6" width="12.109375" hidden="1" customWidth="1"/>
    <col min="7" max="7" width="8.88671875" hidden="1" customWidth="1"/>
    <col min="8" max="8" width="14.21875" hidden="1" customWidth="1"/>
    <col min="9" max="9" width="8.88671875" bestFit="1" customWidth="1"/>
    <col min="10" max="10" width="7.21875" bestFit="1" customWidth="1"/>
  </cols>
  <sheetData>
    <row r="1" spans="1:14" ht="23.4" x14ac:dyDescent="0.3">
      <c r="A1" s="1" t="s">
        <v>28</v>
      </c>
    </row>
    <row r="2" spans="1:14" x14ac:dyDescent="0.3">
      <c r="A2" s="2" t="s">
        <v>29</v>
      </c>
      <c r="N2" s="4" t="s">
        <v>8</v>
      </c>
    </row>
    <row r="3" spans="1:14" x14ac:dyDescent="0.3">
      <c r="A3" s="10" t="s">
        <v>21</v>
      </c>
      <c r="N3" s="5" t="s">
        <v>7</v>
      </c>
    </row>
    <row r="4" spans="1:14" x14ac:dyDescent="0.3">
      <c r="A4" s="14" t="s">
        <v>0</v>
      </c>
      <c r="B4" s="14" t="s">
        <v>11</v>
      </c>
      <c r="C4" s="14" t="s">
        <v>17</v>
      </c>
      <c r="D4" s="18" t="s">
        <v>34</v>
      </c>
      <c r="E4" s="7" t="s">
        <v>33</v>
      </c>
      <c r="F4" s="17" t="str">
        <f>B4</f>
        <v>ReturnPeriod</v>
      </c>
      <c r="G4" s="17" t="str">
        <f>E4</f>
        <v>AEPLoss</v>
      </c>
      <c r="H4" s="17" t="str">
        <f>D4</f>
        <v>AEPLossEPType</v>
      </c>
      <c r="I4" s="11" t="s">
        <v>1</v>
      </c>
      <c r="J4" s="11" t="s">
        <v>14</v>
      </c>
      <c r="N4" s="7" t="s">
        <v>38</v>
      </c>
    </row>
    <row r="5" spans="1:14" x14ac:dyDescent="0.3">
      <c r="A5" s="9">
        <v>1</v>
      </c>
      <c r="B5" s="9">
        <v>100</v>
      </c>
      <c r="C5">
        <v>4</v>
      </c>
      <c r="D5">
        <v>3</v>
      </c>
      <c r="E5" s="16">
        <v>4683276.4139999999</v>
      </c>
      <c r="F5" s="7">
        <f t="shared" ref="F5:F68" si="0">B5</f>
        <v>100</v>
      </c>
      <c r="G5" s="16">
        <f t="shared" ref="G5:G68" si="1">E5</f>
        <v>4683276.4139999999</v>
      </c>
      <c r="H5" s="16">
        <f>D5</f>
        <v>3</v>
      </c>
      <c r="I5" s="13">
        <f>AVERAGE(G$5:G5)</f>
        <v>4683276.4139999999</v>
      </c>
      <c r="J5" s="12">
        <v>4</v>
      </c>
    </row>
    <row r="6" spans="1:14" x14ac:dyDescent="0.3">
      <c r="A6" s="9">
        <v>1</v>
      </c>
      <c r="B6" s="9">
        <v>50</v>
      </c>
      <c r="C6">
        <v>4</v>
      </c>
      <c r="D6">
        <v>3</v>
      </c>
      <c r="E6" s="16">
        <v>3750437.2439999999</v>
      </c>
      <c r="F6" s="7">
        <f t="shared" si="0"/>
        <v>50</v>
      </c>
      <c r="G6" s="16">
        <f t="shared" si="1"/>
        <v>3750437.2439999999</v>
      </c>
      <c r="H6" s="16">
        <f t="shared" ref="H6:H68" si="2">D6</f>
        <v>3</v>
      </c>
      <c r="I6" s="13">
        <f>AVERAGE(G$5:G6)</f>
        <v>4216856.8289999999</v>
      </c>
      <c r="J6" s="12">
        <v>4</v>
      </c>
    </row>
    <row r="7" spans="1:14" x14ac:dyDescent="0.3">
      <c r="A7" s="9">
        <v>1</v>
      </c>
      <c r="B7" s="9">
        <v>33.333333333333336</v>
      </c>
      <c r="C7">
        <v>4</v>
      </c>
      <c r="D7">
        <v>3</v>
      </c>
      <c r="E7" s="16">
        <v>2172771.2089999998</v>
      </c>
      <c r="F7" s="7">
        <f t="shared" si="0"/>
        <v>33.333333333333336</v>
      </c>
      <c r="G7" s="16">
        <f t="shared" si="1"/>
        <v>2172771.2089999998</v>
      </c>
      <c r="H7" s="16">
        <f t="shared" si="2"/>
        <v>3</v>
      </c>
      <c r="I7" s="13">
        <f>AVERAGE(G$5:G7)</f>
        <v>3535494.9556666664</v>
      </c>
      <c r="J7" s="12">
        <v>4</v>
      </c>
    </row>
    <row r="8" spans="1:14" x14ac:dyDescent="0.3">
      <c r="A8" s="9">
        <v>1</v>
      </c>
      <c r="B8" s="9">
        <v>25</v>
      </c>
      <c r="C8">
        <v>4</v>
      </c>
      <c r="D8">
        <v>3</v>
      </c>
      <c r="E8" s="16">
        <v>2033857.652</v>
      </c>
      <c r="F8" s="7">
        <f t="shared" si="0"/>
        <v>25</v>
      </c>
      <c r="G8" s="16">
        <f t="shared" si="1"/>
        <v>2033857.652</v>
      </c>
      <c r="H8" s="16">
        <f t="shared" si="2"/>
        <v>3</v>
      </c>
      <c r="I8" s="13">
        <f>AVERAGE(G$5:G8)</f>
        <v>3160085.6297499998</v>
      </c>
      <c r="J8" s="12">
        <v>4</v>
      </c>
    </row>
    <row r="9" spans="1:14" x14ac:dyDescent="0.3">
      <c r="A9" s="9">
        <v>1</v>
      </c>
      <c r="B9" s="9">
        <v>20</v>
      </c>
      <c r="C9">
        <v>4</v>
      </c>
      <c r="D9">
        <v>3</v>
      </c>
      <c r="E9" s="16">
        <v>1482930.9269999999</v>
      </c>
      <c r="F9" s="7">
        <f t="shared" si="0"/>
        <v>20</v>
      </c>
      <c r="G9" s="16">
        <f t="shared" si="1"/>
        <v>1482930.9269999999</v>
      </c>
      <c r="H9" s="16">
        <f t="shared" si="2"/>
        <v>3</v>
      </c>
      <c r="I9" s="13">
        <f>AVERAGE(G$5:G9)</f>
        <v>2824654.6891999999</v>
      </c>
      <c r="J9" s="12">
        <v>4</v>
      </c>
    </row>
    <row r="10" spans="1:14" x14ac:dyDescent="0.3">
      <c r="A10" s="9">
        <v>1</v>
      </c>
      <c r="B10" s="9">
        <v>16.666666666666668</v>
      </c>
      <c r="C10">
        <v>4</v>
      </c>
      <c r="D10">
        <v>3</v>
      </c>
      <c r="E10" s="16">
        <v>1315974.057</v>
      </c>
      <c r="F10" s="7">
        <f t="shared" si="0"/>
        <v>16.666666666666668</v>
      </c>
      <c r="G10" s="16">
        <f t="shared" si="1"/>
        <v>1315974.057</v>
      </c>
      <c r="H10" s="16">
        <f t="shared" si="2"/>
        <v>3</v>
      </c>
      <c r="I10" s="13">
        <f>AVERAGE(G$5:G10)</f>
        <v>2573207.9171666666</v>
      </c>
      <c r="J10" s="12">
        <v>4</v>
      </c>
    </row>
    <row r="11" spans="1:14" x14ac:dyDescent="0.3">
      <c r="A11" s="9">
        <v>1</v>
      </c>
      <c r="B11" s="9">
        <v>14.285714285714286</v>
      </c>
      <c r="C11">
        <v>4</v>
      </c>
      <c r="D11">
        <v>3</v>
      </c>
      <c r="E11" s="16">
        <v>1302487.3199999998</v>
      </c>
      <c r="F11" s="7">
        <f t="shared" si="0"/>
        <v>14.285714285714286</v>
      </c>
      <c r="G11" s="16">
        <f t="shared" si="1"/>
        <v>1302487.3199999998</v>
      </c>
      <c r="H11" s="16">
        <f t="shared" si="2"/>
        <v>3</v>
      </c>
      <c r="I11" s="13">
        <f>AVERAGE(G$5:G11)</f>
        <v>2391676.4032857143</v>
      </c>
      <c r="J11" s="12">
        <v>4</v>
      </c>
    </row>
    <row r="12" spans="1:14" x14ac:dyDescent="0.3">
      <c r="A12" s="9">
        <v>1</v>
      </c>
      <c r="B12" s="9">
        <v>12.5</v>
      </c>
      <c r="C12">
        <v>4</v>
      </c>
      <c r="D12">
        <v>3</v>
      </c>
      <c r="E12" s="16">
        <v>1061968.929</v>
      </c>
      <c r="F12" s="7">
        <f t="shared" si="0"/>
        <v>12.5</v>
      </c>
      <c r="G12" s="16">
        <f t="shared" si="1"/>
        <v>1061968.929</v>
      </c>
      <c r="H12" s="16">
        <f t="shared" si="2"/>
        <v>3</v>
      </c>
      <c r="I12" s="13">
        <f>AVERAGE(G$5:G12)</f>
        <v>2225462.969</v>
      </c>
      <c r="J12" s="12">
        <v>4</v>
      </c>
    </row>
    <row r="13" spans="1:14" x14ac:dyDescent="0.3">
      <c r="A13" s="9">
        <v>1</v>
      </c>
      <c r="B13" s="9">
        <v>11.111111111111111</v>
      </c>
      <c r="C13">
        <v>4</v>
      </c>
      <c r="D13">
        <v>3</v>
      </c>
      <c r="E13" s="16">
        <v>836952.054</v>
      </c>
      <c r="F13" s="7">
        <f t="shared" si="0"/>
        <v>11.111111111111111</v>
      </c>
      <c r="G13" s="16">
        <f t="shared" si="1"/>
        <v>836952.054</v>
      </c>
      <c r="H13" s="16">
        <f t="shared" si="2"/>
        <v>3</v>
      </c>
      <c r="I13" s="13">
        <f>AVERAGE(G$5:G13)</f>
        <v>2071183.9784444447</v>
      </c>
      <c r="J13" s="12">
        <v>4</v>
      </c>
    </row>
    <row r="14" spans="1:14" x14ac:dyDescent="0.3">
      <c r="A14" s="9">
        <v>1</v>
      </c>
      <c r="B14" s="9">
        <v>10</v>
      </c>
      <c r="C14">
        <v>4</v>
      </c>
      <c r="D14">
        <v>3</v>
      </c>
      <c r="E14" s="16">
        <v>766757.61</v>
      </c>
      <c r="F14" s="7">
        <f t="shared" si="0"/>
        <v>10</v>
      </c>
      <c r="G14" s="16">
        <f t="shared" si="1"/>
        <v>766757.61</v>
      </c>
      <c r="H14" s="16">
        <f t="shared" si="2"/>
        <v>3</v>
      </c>
      <c r="I14" s="13">
        <f>AVERAGE(G$5:G14)</f>
        <v>1940741.3416000002</v>
      </c>
      <c r="J14" s="12">
        <v>4</v>
      </c>
    </row>
    <row r="15" spans="1:14" x14ac:dyDescent="0.3">
      <c r="A15" s="9">
        <v>1</v>
      </c>
      <c r="B15" s="9">
        <v>9.0909090909090917</v>
      </c>
      <c r="C15">
        <v>4</v>
      </c>
      <c r="D15">
        <v>3</v>
      </c>
      <c r="E15" s="16">
        <v>741018.62699999998</v>
      </c>
      <c r="F15" s="7">
        <f t="shared" si="0"/>
        <v>9.0909090909090917</v>
      </c>
      <c r="G15" s="16">
        <f t="shared" si="1"/>
        <v>741018.62699999998</v>
      </c>
      <c r="H15" s="16">
        <f t="shared" si="2"/>
        <v>3</v>
      </c>
      <c r="I15" s="13">
        <f>AVERAGE(G$5:G15)</f>
        <v>1831675.6402727275</v>
      </c>
      <c r="J15" s="12">
        <v>4</v>
      </c>
    </row>
    <row r="16" spans="1:14" x14ac:dyDescent="0.3">
      <c r="A16" s="9">
        <v>1</v>
      </c>
      <c r="B16" s="9">
        <v>8.3333333333333339</v>
      </c>
      <c r="C16">
        <v>4</v>
      </c>
      <c r="D16">
        <v>3</v>
      </c>
      <c r="E16" s="16">
        <v>636477.07799999998</v>
      </c>
      <c r="F16" s="7">
        <f t="shared" si="0"/>
        <v>8.3333333333333339</v>
      </c>
      <c r="G16" s="16">
        <f t="shared" si="1"/>
        <v>636477.07799999998</v>
      </c>
      <c r="H16" s="16">
        <f t="shared" si="2"/>
        <v>3</v>
      </c>
      <c r="I16" s="13">
        <f>AVERAGE(G$5:G16)</f>
        <v>1732075.7600833336</v>
      </c>
      <c r="J16" s="12">
        <v>4</v>
      </c>
    </row>
    <row r="17" spans="1:10" x14ac:dyDescent="0.3">
      <c r="A17" s="9">
        <v>1</v>
      </c>
      <c r="B17" s="9">
        <v>7.6923076923076925</v>
      </c>
      <c r="C17">
        <v>4</v>
      </c>
      <c r="D17">
        <v>3</v>
      </c>
      <c r="E17" s="16">
        <v>624109.64299999992</v>
      </c>
      <c r="F17" s="7">
        <f t="shared" si="0"/>
        <v>7.6923076923076925</v>
      </c>
      <c r="G17" s="16">
        <f t="shared" si="1"/>
        <v>624109.64299999992</v>
      </c>
      <c r="H17" s="16">
        <f t="shared" si="2"/>
        <v>3</v>
      </c>
      <c r="I17" s="13">
        <f>AVERAGE(G$5:G17)</f>
        <v>1646847.5972307695</v>
      </c>
      <c r="J17" s="12">
        <v>4</v>
      </c>
    </row>
    <row r="18" spans="1:10" x14ac:dyDescent="0.3">
      <c r="A18" s="9">
        <v>1</v>
      </c>
      <c r="B18" s="9">
        <v>7.1428571428571432</v>
      </c>
      <c r="C18">
        <v>4</v>
      </c>
      <c r="D18">
        <v>3</v>
      </c>
      <c r="E18" s="16">
        <v>576540.33899999992</v>
      </c>
      <c r="F18" s="7">
        <f t="shared" si="0"/>
        <v>7.1428571428571432</v>
      </c>
      <c r="G18" s="16">
        <f t="shared" si="1"/>
        <v>576540.33899999992</v>
      </c>
      <c r="H18" s="16">
        <f t="shared" si="2"/>
        <v>3</v>
      </c>
      <c r="I18" s="13">
        <f>AVERAGE(G$5:G18)</f>
        <v>1570397.0787857145</v>
      </c>
      <c r="J18" s="12">
        <v>4</v>
      </c>
    </row>
    <row r="19" spans="1:10" x14ac:dyDescent="0.3">
      <c r="A19" s="9">
        <v>1</v>
      </c>
      <c r="B19" s="9">
        <v>6.666666666666667</v>
      </c>
      <c r="C19">
        <v>4</v>
      </c>
      <c r="D19">
        <v>3</v>
      </c>
      <c r="E19" s="16">
        <v>537295.08100000001</v>
      </c>
      <c r="F19" s="7">
        <f t="shared" si="0"/>
        <v>6.666666666666667</v>
      </c>
      <c r="G19" s="16">
        <f t="shared" si="1"/>
        <v>537295.08100000001</v>
      </c>
      <c r="H19" s="16">
        <f t="shared" si="2"/>
        <v>3</v>
      </c>
      <c r="I19" s="13">
        <f>AVERAGE(G$5:G19)</f>
        <v>1501523.612266667</v>
      </c>
      <c r="J19" s="12">
        <v>4</v>
      </c>
    </row>
    <row r="20" spans="1:10" x14ac:dyDescent="0.3">
      <c r="A20" s="9">
        <v>1</v>
      </c>
      <c r="B20" s="9">
        <v>6.25</v>
      </c>
      <c r="C20">
        <v>4</v>
      </c>
      <c r="D20">
        <v>3</v>
      </c>
      <c r="E20" s="16">
        <v>503950.45400000003</v>
      </c>
      <c r="F20" s="7">
        <f t="shared" si="0"/>
        <v>6.25</v>
      </c>
      <c r="G20" s="16">
        <f t="shared" si="1"/>
        <v>503950.45400000003</v>
      </c>
      <c r="H20" s="16">
        <f t="shared" si="2"/>
        <v>3</v>
      </c>
      <c r="I20" s="13">
        <f>AVERAGE(G$5:G20)</f>
        <v>1439175.2898750002</v>
      </c>
      <c r="J20" s="12">
        <v>4</v>
      </c>
    </row>
    <row r="21" spans="1:10" x14ac:dyDescent="0.3">
      <c r="A21" s="9">
        <v>1</v>
      </c>
      <c r="B21" s="9">
        <v>5.882352941176471</v>
      </c>
      <c r="C21">
        <v>4</v>
      </c>
      <c r="D21">
        <v>3</v>
      </c>
      <c r="E21" s="16">
        <v>449244.13499999995</v>
      </c>
      <c r="F21" s="7">
        <f t="shared" si="0"/>
        <v>5.882352941176471</v>
      </c>
      <c r="G21" s="16">
        <f t="shared" si="1"/>
        <v>449244.13499999995</v>
      </c>
      <c r="H21" s="16">
        <f t="shared" si="2"/>
        <v>3</v>
      </c>
      <c r="I21" s="13">
        <f>AVERAGE(G$5:G21)</f>
        <v>1380944.0454705886</v>
      </c>
      <c r="J21" s="12">
        <v>4</v>
      </c>
    </row>
    <row r="22" spans="1:10" x14ac:dyDescent="0.3">
      <c r="A22" s="9">
        <v>1</v>
      </c>
      <c r="B22" s="9">
        <v>5.5555555555555554</v>
      </c>
      <c r="C22">
        <v>4</v>
      </c>
      <c r="D22">
        <v>3</v>
      </c>
      <c r="E22" s="16">
        <v>428788.62800000003</v>
      </c>
      <c r="F22" s="7">
        <f t="shared" si="0"/>
        <v>5.5555555555555554</v>
      </c>
      <c r="G22" s="16">
        <f t="shared" si="1"/>
        <v>428788.62800000003</v>
      </c>
      <c r="H22" s="16">
        <f t="shared" si="2"/>
        <v>3</v>
      </c>
      <c r="I22" s="13">
        <f>AVERAGE(G$5:G22)</f>
        <v>1328046.522277778</v>
      </c>
      <c r="J22" s="12">
        <v>4</v>
      </c>
    </row>
    <row r="23" spans="1:10" x14ac:dyDescent="0.3">
      <c r="A23" s="9">
        <v>1</v>
      </c>
      <c r="B23" s="9">
        <v>5.2631578947368425</v>
      </c>
      <c r="C23">
        <v>4</v>
      </c>
      <c r="D23">
        <v>3</v>
      </c>
      <c r="E23" s="16">
        <v>425814.91600000003</v>
      </c>
      <c r="F23" s="7">
        <f t="shared" si="0"/>
        <v>5.2631578947368425</v>
      </c>
      <c r="G23" s="16">
        <f t="shared" si="1"/>
        <v>425814.91600000003</v>
      </c>
      <c r="H23" s="16">
        <f t="shared" si="2"/>
        <v>3</v>
      </c>
      <c r="I23" s="13">
        <f>AVERAGE(G$5:G23)</f>
        <v>1280560.6482631583</v>
      </c>
      <c r="J23" s="12">
        <v>4</v>
      </c>
    </row>
    <row r="24" spans="1:10" x14ac:dyDescent="0.3">
      <c r="A24" s="9">
        <v>1</v>
      </c>
      <c r="B24" s="9">
        <v>5</v>
      </c>
      <c r="C24">
        <v>4</v>
      </c>
      <c r="D24">
        <v>3</v>
      </c>
      <c r="E24" s="16">
        <v>387422.87300000002</v>
      </c>
      <c r="F24" s="7">
        <f t="shared" si="0"/>
        <v>5</v>
      </c>
      <c r="G24" s="16">
        <f t="shared" si="1"/>
        <v>387422.87300000002</v>
      </c>
      <c r="H24" s="16">
        <f t="shared" si="2"/>
        <v>3</v>
      </c>
      <c r="I24" s="13">
        <f>AVERAGE(G$5:G24)</f>
        <v>1235903.7595000002</v>
      </c>
      <c r="J24" s="12">
        <v>4</v>
      </c>
    </row>
    <row r="25" spans="1:10" x14ac:dyDescent="0.3">
      <c r="A25" s="9">
        <v>1</v>
      </c>
      <c r="B25" s="9">
        <v>4.7619047619047619</v>
      </c>
      <c r="C25">
        <v>4</v>
      </c>
      <c r="D25">
        <v>3</v>
      </c>
      <c r="E25" s="16">
        <v>383888.26199999999</v>
      </c>
      <c r="F25" s="7">
        <f t="shared" si="0"/>
        <v>4.7619047619047619</v>
      </c>
      <c r="G25" s="16">
        <f t="shared" si="1"/>
        <v>383888.26199999999</v>
      </c>
      <c r="H25" s="16">
        <f t="shared" si="2"/>
        <v>3</v>
      </c>
      <c r="I25" s="13">
        <f>AVERAGE(G$5:G25)</f>
        <v>1195331.5929523811</v>
      </c>
      <c r="J25" s="12">
        <v>4</v>
      </c>
    </row>
    <row r="26" spans="1:10" x14ac:dyDescent="0.3">
      <c r="A26" s="9">
        <v>1</v>
      </c>
      <c r="B26" s="9">
        <v>4.5454545454545459</v>
      </c>
      <c r="C26">
        <v>4</v>
      </c>
      <c r="D26">
        <v>3</v>
      </c>
      <c r="E26" s="16">
        <v>366079.69700000004</v>
      </c>
      <c r="F26" s="7">
        <f t="shared" si="0"/>
        <v>4.5454545454545459</v>
      </c>
      <c r="G26" s="16">
        <f t="shared" si="1"/>
        <v>366079.69700000004</v>
      </c>
      <c r="H26" s="16">
        <f t="shared" si="2"/>
        <v>3</v>
      </c>
      <c r="I26" s="13">
        <f>AVERAGE(G$5:G26)</f>
        <v>1157638.3249545456</v>
      </c>
      <c r="J26" s="12">
        <v>4</v>
      </c>
    </row>
    <row r="27" spans="1:10" x14ac:dyDescent="0.3">
      <c r="A27" s="9">
        <v>1</v>
      </c>
      <c r="B27" s="9">
        <v>4.3478260869565215</v>
      </c>
      <c r="C27">
        <v>4</v>
      </c>
      <c r="D27">
        <v>3</v>
      </c>
      <c r="E27" s="16">
        <v>346341.70199999999</v>
      </c>
      <c r="F27" s="7">
        <f t="shared" si="0"/>
        <v>4.3478260869565215</v>
      </c>
      <c r="G27" s="16">
        <f t="shared" si="1"/>
        <v>346341.70199999999</v>
      </c>
      <c r="H27" s="16">
        <f t="shared" si="2"/>
        <v>3</v>
      </c>
      <c r="I27" s="13">
        <f>AVERAGE(G$5:G27)</f>
        <v>1122364.5587391306</v>
      </c>
      <c r="J27" s="12">
        <v>4</v>
      </c>
    </row>
    <row r="28" spans="1:10" x14ac:dyDescent="0.3">
      <c r="A28" s="9">
        <v>1</v>
      </c>
      <c r="B28" s="9">
        <v>4.166666666666667</v>
      </c>
      <c r="C28">
        <v>4</v>
      </c>
      <c r="D28">
        <v>3</v>
      </c>
      <c r="E28" s="16">
        <v>330916.44500000001</v>
      </c>
      <c r="F28" s="7">
        <f t="shared" si="0"/>
        <v>4.166666666666667</v>
      </c>
      <c r="G28" s="16">
        <f t="shared" si="1"/>
        <v>330916.44500000001</v>
      </c>
      <c r="H28" s="16">
        <f t="shared" si="2"/>
        <v>3</v>
      </c>
      <c r="I28" s="13">
        <f>AVERAGE(G$5:G28)</f>
        <v>1089387.5540000002</v>
      </c>
      <c r="J28" s="12">
        <v>4</v>
      </c>
    </row>
    <row r="29" spans="1:10" x14ac:dyDescent="0.3">
      <c r="A29" s="9">
        <v>1</v>
      </c>
      <c r="B29" s="9">
        <v>4</v>
      </c>
      <c r="C29">
        <v>4</v>
      </c>
      <c r="D29">
        <v>3</v>
      </c>
      <c r="E29" s="16">
        <v>330083.30800000002</v>
      </c>
      <c r="F29" s="7">
        <f t="shared" si="0"/>
        <v>4</v>
      </c>
      <c r="G29" s="16">
        <f t="shared" si="1"/>
        <v>330083.30800000002</v>
      </c>
      <c r="H29" s="16">
        <f t="shared" si="2"/>
        <v>3</v>
      </c>
      <c r="I29" s="13">
        <f>AVERAGE(G$5:G29)</f>
        <v>1059015.3841600001</v>
      </c>
      <c r="J29" s="12">
        <v>4</v>
      </c>
    </row>
    <row r="30" spans="1:10" x14ac:dyDescent="0.3">
      <c r="A30" s="9">
        <v>1</v>
      </c>
      <c r="B30" s="9">
        <v>3.8461538461538463</v>
      </c>
      <c r="C30">
        <v>4</v>
      </c>
      <c r="D30">
        <v>3</v>
      </c>
      <c r="E30" s="16">
        <v>325401.45299999998</v>
      </c>
      <c r="F30" s="7">
        <f t="shared" si="0"/>
        <v>3.8461538461538463</v>
      </c>
      <c r="G30" s="16">
        <f t="shared" si="1"/>
        <v>325401.45299999998</v>
      </c>
      <c r="H30" s="16">
        <f t="shared" si="2"/>
        <v>3</v>
      </c>
      <c r="I30" s="13">
        <f>AVERAGE(G$5:G30)</f>
        <v>1030799.4637307693</v>
      </c>
      <c r="J30" s="12">
        <v>4</v>
      </c>
    </row>
    <row r="31" spans="1:10" x14ac:dyDescent="0.3">
      <c r="A31" s="9">
        <v>1</v>
      </c>
      <c r="B31" s="9">
        <v>3.7037037037037037</v>
      </c>
      <c r="C31">
        <v>4</v>
      </c>
      <c r="D31">
        <v>3</v>
      </c>
      <c r="E31" s="16">
        <v>318964.70699999999</v>
      </c>
      <c r="F31" s="7">
        <f t="shared" si="0"/>
        <v>3.7037037037037037</v>
      </c>
      <c r="G31" s="16">
        <f t="shared" si="1"/>
        <v>318964.70699999999</v>
      </c>
      <c r="H31" s="16">
        <f t="shared" si="2"/>
        <v>3</v>
      </c>
      <c r="I31" s="13">
        <f>AVERAGE(G$5:G31)</f>
        <v>1004435.2134814815</v>
      </c>
      <c r="J31" s="12">
        <v>4</v>
      </c>
    </row>
    <row r="32" spans="1:10" x14ac:dyDescent="0.3">
      <c r="A32" s="9">
        <v>1</v>
      </c>
      <c r="B32" s="9">
        <v>3.5714285714285716</v>
      </c>
      <c r="C32">
        <v>4</v>
      </c>
      <c r="D32">
        <v>3</v>
      </c>
      <c r="E32" s="16">
        <v>306812.94</v>
      </c>
      <c r="F32" s="7">
        <f t="shared" si="0"/>
        <v>3.5714285714285716</v>
      </c>
      <c r="G32" s="16">
        <f t="shared" si="1"/>
        <v>306812.94</v>
      </c>
      <c r="H32" s="16">
        <f t="shared" si="2"/>
        <v>3</v>
      </c>
      <c r="I32" s="13">
        <f>AVERAGE(G$5:G32)</f>
        <v>979520.13228571438</v>
      </c>
      <c r="J32" s="12">
        <v>4</v>
      </c>
    </row>
    <row r="33" spans="1:10" x14ac:dyDescent="0.3">
      <c r="A33" s="9">
        <v>1</v>
      </c>
      <c r="B33" s="9">
        <v>3.4482758620689653</v>
      </c>
      <c r="C33">
        <v>4</v>
      </c>
      <c r="D33">
        <v>3</v>
      </c>
      <c r="E33" s="16">
        <v>305911.603</v>
      </c>
      <c r="F33" s="7">
        <f t="shared" si="0"/>
        <v>3.4482758620689653</v>
      </c>
      <c r="G33" s="16">
        <f t="shared" si="1"/>
        <v>305911.603</v>
      </c>
      <c r="H33" s="16">
        <f t="shared" si="2"/>
        <v>3</v>
      </c>
      <c r="I33" s="13">
        <f>AVERAGE(G$5:G33)</f>
        <v>956292.25196551741</v>
      </c>
      <c r="J33" s="12">
        <v>4</v>
      </c>
    </row>
    <row r="34" spans="1:10" x14ac:dyDescent="0.3">
      <c r="A34" s="9">
        <v>1</v>
      </c>
      <c r="B34" s="9">
        <v>3.3333333333333335</v>
      </c>
      <c r="C34">
        <v>4</v>
      </c>
      <c r="D34">
        <v>3</v>
      </c>
      <c r="E34" s="16">
        <v>280447.27299999999</v>
      </c>
      <c r="F34" s="7">
        <f t="shared" si="0"/>
        <v>3.3333333333333335</v>
      </c>
      <c r="G34" s="16">
        <f t="shared" si="1"/>
        <v>280447.27299999999</v>
      </c>
      <c r="H34" s="16">
        <f t="shared" si="2"/>
        <v>3</v>
      </c>
      <c r="I34" s="13">
        <f>AVERAGE(G$5:G34)</f>
        <v>933764.08600000001</v>
      </c>
      <c r="J34" s="12">
        <v>4</v>
      </c>
    </row>
    <row r="35" spans="1:10" x14ac:dyDescent="0.3">
      <c r="A35" s="9">
        <v>1</v>
      </c>
      <c r="B35" s="9">
        <v>3.225806451612903</v>
      </c>
      <c r="C35">
        <v>4</v>
      </c>
      <c r="D35">
        <v>3</v>
      </c>
      <c r="E35" s="16">
        <v>275289.70899999997</v>
      </c>
      <c r="F35" s="7">
        <f t="shared" si="0"/>
        <v>3.225806451612903</v>
      </c>
      <c r="G35" s="16">
        <f t="shared" si="1"/>
        <v>275289.70899999997</v>
      </c>
      <c r="H35" s="16">
        <f t="shared" si="2"/>
        <v>3</v>
      </c>
      <c r="I35" s="13">
        <f>AVERAGE(G$5:G35)</f>
        <v>912522.97706451616</v>
      </c>
      <c r="J35" s="12">
        <v>4</v>
      </c>
    </row>
    <row r="36" spans="1:10" x14ac:dyDescent="0.3">
      <c r="A36" s="9">
        <v>1</v>
      </c>
      <c r="B36" s="9">
        <v>3.125</v>
      </c>
      <c r="C36">
        <v>4</v>
      </c>
      <c r="D36">
        <v>3</v>
      </c>
      <c r="E36" s="16">
        <v>268296.89199999999</v>
      </c>
      <c r="F36" s="7">
        <f t="shared" si="0"/>
        <v>3.125</v>
      </c>
      <c r="G36" s="16">
        <f t="shared" si="1"/>
        <v>268296.89199999999</v>
      </c>
      <c r="H36" s="16">
        <f t="shared" si="2"/>
        <v>3</v>
      </c>
      <c r="I36" s="13">
        <f>AVERAGE(G$5:G36)</f>
        <v>892390.91190625005</v>
      </c>
      <c r="J36" s="12">
        <v>4</v>
      </c>
    </row>
    <row r="37" spans="1:10" x14ac:dyDescent="0.3">
      <c r="A37" s="9">
        <v>1</v>
      </c>
      <c r="B37" s="9">
        <v>3.0303030303030303</v>
      </c>
      <c r="C37">
        <v>4</v>
      </c>
      <c r="D37">
        <v>3</v>
      </c>
      <c r="E37" s="16">
        <v>263187.52500000002</v>
      </c>
      <c r="F37" s="7">
        <f t="shared" si="0"/>
        <v>3.0303030303030303</v>
      </c>
      <c r="G37" s="16">
        <f t="shared" si="1"/>
        <v>263187.52500000002</v>
      </c>
      <c r="H37" s="16">
        <f t="shared" si="2"/>
        <v>3</v>
      </c>
      <c r="I37" s="13">
        <f>AVERAGE(G$5:G37)</f>
        <v>873324.1426060606</v>
      </c>
      <c r="J37" s="12">
        <v>4</v>
      </c>
    </row>
    <row r="38" spans="1:10" x14ac:dyDescent="0.3">
      <c r="A38" s="9">
        <v>1</v>
      </c>
      <c r="B38" s="9">
        <v>2.9411764705882355</v>
      </c>
      <c r="C38">
        <v>4</v>
      </c>
      <c r="D38">
        <v>3</v>
      </c>
      <c r="E38" s="16">
        <v>253570.035</v>
      </c>
      <c r="F38" s="7">
        <f t="shared" si="0"/>
        <v>2.9411764705882355</v>
      </c>
      <c r="G38" s="16">
        <f t="shared" si="1"/>
        <v>253570.035</v>
      </c>
      <c r="H38" s="16">
        <f t="shared" si="2"/>
        <v>3</v>
      </c>
      <c r="I38" s="13">
        <f>AVERAGE(G$5:G38)</f>
        <v>855096.08061764704</v>
      </c>
      <c r="J38" s="12">
        <v>4</v>
      </c>
    </row>
    <row r="39" spans="1:10" x14ac:dyDescent="0.3">
      <c r="A39" s="9">
        <v>1</v>
      </c>
      <c r="B39" s="9">
        <v>2.8571428571428572</v>
      </c>
      <c r="C39">
        <v>4</v>
      </c>
      <c r="D39">
        <v>3</v>
      </c>
      <c r="E39" s="16">
        <v>178567.16</v>
      </c>
      <c r="F39" s="7">
        <f t="shared" si="0"/>
        <v>2.8571428571428572</v>
      </c>
      <c r="G39" s="16">
        <f t="shared" si="1"/>
        <v>178567.16</v>
      </c>
      <c r="H39" s="16">
        <f t="shared" si="2"/>
        <v>3</v>
      </c>
      <c r="I39" s="13">
        <f>AVERAGE(G$5:G39)</f>
        <v>835766.68288571434</v>
      </c>
      <c r="J39" s="12">
        <v>4</v>
      </c>
    </row>
    <row r="40" spans="1:10" x14ac:dyDescent="0.3">
      <c r="A40" s="9">
        <v>1</v>
      </c>
      <c r="B40" s="9">
        <v>2.7777777777777777</v>
      </c>
      <c r="C40">
        <v>4</v>
      </c>
      <c r="D40">
        <v>3</v>
      </c>
      <c r="E40" s="16">
        <v>0</v>
      </c>
      <c r="F40" s="7">
        <f t="shared" si="0"/>
        <v>2.7777777777777777</v>
      </c>
      <c r="G40" s="16">
        <f t="shared" si="1"/>
        <v>0</v>
      </c>
      <c r="H40" s="16">
        <f t="shared" si="2"/>
        <v>3</v>
      </c>
      <c r="I40" s="13">
        <f>AVERAGE(G$5:G40)</f>
        <v>812550.94169444451</v>
      </c>
      <c r="J40" s="12">
        <v>4</v>
      </c>
    </row>
    <row r="41" spans="1:10" x14ac:dyDescent="0.3">
      <c r="A41" s="9">
        <v>1</v>
      </c>
      <c r="B41" s="9">
        <v>2.7027027027027026</v>
      </c>
      <c r="C41">
        <v>4</v>
      </c>
      <c r="D41">
        <v>3</v>
      </c>
      <c r="E41" s="16">
        <v>0</v>
      </c>
      <c r="F41" s="7">
        <f t="shared" si="0"/>
        <v>2.7027027027027026</v>
      </c>
      <c r="G41" s="16">
        <f t="shared" si="1"/>
        <v>0</v>
      </c>
      <c r="H41" s="16">
        <f t="shared" si="2"/>
        <v>3</v>
      </c>
      <c r="I41" s="13">
        <f>AVERAGE(G$5:G41)</f>
        <v>790590.10543243249</v>
      </c>
      <c r="J41" s="12">
        <v>4</v>
      </c>
    </row>
    <row r="42" spans="1:10" x14ac:dyDescent="0.3">
      <c r="A42" s="9">
        <v>1</v>
      </c>
      <c r="B42" s="9">
        <v>2.6315789473684212</v>
      </c>
      <c r="C42">
        <v>4</v>
      </c>
      <c r="D42">
        <v>3</v>
      </c>
      <c r="E42" s="16">
        <v>0</v>
      </c>
      <c r="F42" s="7">
        <f t="shared" si="0"/>
        <v>2.6315789473684212</v>
      </c>
      <c r="G42" s="16">
        <f t="shared" si="1"/>
        <v>0</v>
      </c>
      <c r="H42" s="16">
        <f t="shared" si="2"/>
        <v>3</v>
      </c>
      <c r="I42" s="13">
        <f>AVERAGE(G$5:G42)</f>
        <v>769785.10265789472</v>
      </c>
      <c r="J42" s="12">
        <v>4</v>
      </c>
    </row>
    <row r="43" spans="1:10" x14ac:dyDescent="0.3">
      <c r="A43" s="9">
        <v>1</v>
      </c>
      <c r="B43" s="9">
        <v>2.5641025641025643</v>
      </c>
      <c r="C43">
        <v>4</v>
      </c>
      <c r="D43">
        <v>3</v>
      </c>
      <c r="E43" s="16">
        <v>0</v>
      </c>
      <c r="F43" s="7">
        <f t="shared" si="0"/>
        <v>2.5641025641025643</v>
      </c>
      <c r="G43" s="16">
        <f t="shared" si="1"/>
        <v>0</v>
      </c>
      <c r="H43" s="16">
        <f t="shared" si="2"/>
        <v>3</v>
      </c>
      <c r="I43" s="13">
        <f>AVERAGE(G$5:G43)</f>
        <v>750047.02310256416</v>
      </c>
      <c r="J43" s="12">
        <v>4</v>
      </c>
    </row>
    <row r="44" spans="1:10" x14ac:dyDescent="0.3">
      <c r="A44" s="9">
        <v>1</v>
      </c>
      <c r="B44" s="9">
        <v>2.5</v>
      </c>
      <c r="C44">
        <v>4</v>
      </c>
      <c r="D44">
        <v>3</v>
      </c>
      <c r="E44" s="16">
        <v>0</v>
      </c>
      <c r="F44" s="7">
        <f t="shared" si="0"/>
        <v>2.5</v>
      </c>
      <c r="G44" s="16">
        <f t="shared" si="1"/>
        <v>0</v>
      </c>
      <c r="H44" s="16">
        <f t="shared" si="2"/>
        <v>3</v>
      </c>
      <c r="I44" s="13">
        <f>AVERAGE(G$5:G44)</f>
        <v>731295.84752499999</v>
      </c>
      <c r="J44" s="12">
        <v>4</v>
      </c>
    </row>
    <row r="45" spans="1:10" x14ac:dyDescent="0.3">
      <c r="A45" s="9">
        <v>1</v>
      </c>
      <c r="B45" s="9">
        <v>2.4390243902439024</v>
      </c>
      <c r="C45">
        <v>4</v>
      </c>
      <c r="D45">
        <v>3</v>
      </c>
      <c r="E45" s="16">
        <v>0</v>
      </c>
      <c r="F45" s="7">
        <f t="shared" si="0"/>
        <v>2.4390243902439024</v>
      </c>
      <c r="G45" s="16">
        <f t="shared" si="1"/>
        <v>0</v>
      </c>
      <c r="H45" s="16">
        <f t="shared" si="2"/>
        <v>3</v>
      </c>
      <c r="I45" s="13">
        <f>AVERAGE(G$5:G45)</f>
        <v>713459.36343902443</v>
      </c>
      <c r="J45" s="12">
        <v>4</v>
      </c>
    </row>
    <row r="46" spans="1:10" x14ac:dyDescent="0.3">
      <c r="A46" s="9">
        <v>1</v>
      </c>
      <c r="B46" s="9">
        <v>2.3809523809523809</v>
      </c>
      <c r="C46">
        <v>4</v>
      </c>
      <c r="D46">
        <v>3</v>
      </c>
      <c r="E46" s="16">
        <v>0</v>
      </c>
      <c r="F46" s="7">
        <f t="shared" si="0"/>
        <v>2.3809523809523809</v>
      </c>
      <c r="G46" s="16">
        <f t="shared" si="1"/>
        <v>0</v>
      </c>
      <c r="H46" s="16">
        <f t="shared" si="2"/>
        <v>3</v>
      </c>
      <c r="I46" s="13">
        <f>AVERAGE(G$5:G46)</f>
        <v>696472.23573809525</v>
      </c>
      <c r="J46" s="12">
        <v>4</v>
      </c>
    </row>
    <row r="47" spans="1:10" x14ac:dyDescent="0.3">
      <c r="A47" s="9">
        <v>1</v>
      </c>
      <c r="B47" s="9">
        <v>2.3255813953488373</v>
      </c>
      <c r="C47">
        <v>4</v>
      </c>
      <c r="D47">
        <v>3</v>
      </c>
      <c r="E47" s="16">
        <v>0</v>
      </c>
      <c r="F47" s="7">
        <f t="shared" si="0"/>
        <v>2.3255813953488373</v>
      </c>
      <c r="G47" s="16">
        <f t="shared" si="1"/>
        <v>0</v>
      </c>
      <c r="H47" s="16">
        <f t="shared" si="2"/>
        <v>3</v>
      </c>
      <c r="I47" s="13">
        <f>AVERAGE(G$5:G47)</f>
        <v>680275.20700000005</v>
      </c>
      <c r="J47" s="12">
        <v>4</v>
      </c>
    </row>
    <row r="48" spans="1:10" x14ac:dyDescent="0.3">
      <c r="A48" s="9">
        <v>1</v>
      </c>
      <c r="B48" s="9">
        <v>2.2727272727272729</v>
      </c>
      <c r="C48">
        <v>4</v>
      </c>
      <c r="D48">
        <v>3</v>
      </c>
      <c r="E48" s="16">
        <v>0</v>
      </c>
      <c r="F48" s="7">
        <f t="shared" si="0"/>
        <v>2.2727272727272729</v>
      </c>
      <c r="G48" s="16">
        <f t="shared" si="1"/>
        <v>0</v>
      </c>
      <c r="H48" s="16">
        <f t="shared" si="2"/>
        <v>3</v>
      </c>
      <c r="I48" s="13">
        <f>AVERAGE(G$5:G48)</f>
        <v>664814.40684090916</v>
      </c>
      <c r="J48" s="12">
        <v>4</v>
      </c>
    </row>
    <row r="49" spans="1:10" x14ac:dyDescent="0.3">
      <c r="A49" s="9">
        <v>1</v>
      </c>
      <c r="B49" s="9">
        <v>2.2222222222222223</v>
      </c>
      <c r="C49">
        <v>4</v>
      </c>
      <c r="D49">
        <v>3</v>
      </c>
      <c r="E49" s="16">
        <v>0</v>
      </c>
      <c r="F49" s="7">
        <f t="shared" si="0"/>
        <v>2.2222222222222223</v>
      </c>
      <c r="G49" s="16">
        <f t="shared" si="1"/>
        <v>0</v>
      </c>
      <c r="H49" s="16">
        <f t="shared" si="2"/>
        <v>3</v>
      </c>
      <c r="I49" s="13">
        <f>AVERAGE(G$5:G49)</f>
        <v>650040.75335555559</v>
      </c>
      <c r="J49" s="12">
        <v>4</v>
      </c>
    </row>
    <row r="50" spans="1:10" x14ac:dyDescent="0.3">
      <c r="A50" s="9">
        <v>1</v>
      </c>
      <c r="B50" s="9">
        <v>2.1739130434782608</v>
      </c>
      <c r="C50">
        <v>4</v>
      </c>
      <c r="D50">
        <v>3</v>
      </c>
      <c r="E50" s="16">
        <v>0</v>
      </c>
      <c r="F50" s="7">
        <f t="shared" si="0"/>
        <v>2.1739130434782608</v>
      </c>
      <c r="G50" s="16">
        <f t="shared" si="1"/>
        <v>0</v>
      </c>
      <c r="H50" s="16">
        <f t="shared" si="2"/>
        <v>3</v>
      </c>
      <c r="I50" s="13">
        <f>AVERAGE(G$5:G50)</f>
        <v>635909.43263043475</v>
      </c>
      <c r="J50" s="12">
        <v>4</v>
      </c>
    </row>
    <row r="51" spans="1:10" x14ac:dyDescent="0.3">
      <c r="A51" s="9">
        <v>1</v>
      </c>
      <c r="B51" s="9">
        <v>2.1276595744680851</v>
      </c>
      <c r="C51">
        <v>4</v>
      </c>
      <c r="D51">
        <v>3</v>
      </c>
      <c r="E51" s="16">
        <v>0</v>
      </c>
      <c r="F51" s="7">
        <f t="shared" si="0"/>
        <v>2.1276595744680851</v>
      </c>
      <c r="G51" s="16">
        <f t="shared" si="1"/>
        <v>0</v>
      </c>
      <c r="H51" s="16">
        <f t="shared" si="2"/>
        <v>3</v>
      </c>
      <c r="I51" s="13">
        <f>AVERAGE(G$5:G51)</f>
        <v>622379.44470212772</v>
      </c>
      <c r="J51" s="12">
        <v>4</v>
      </c>
    </row>
    <row r="52" spans="1:10" x14ac:dyDescent="0.3">
      <c r="A52" s="9">
        <v>1</v>
      </c>
      <c r="B52" s="9">
        <v>2.0833333333333335</v>
      </c>
      <c r="C52">
        <v>4</v>
      </c>
      <c r="D52">
        <v>3</v>
      </c>
      <c r="E52" s="16">
        <v>0</v>
      </c>
      <c r="F52" s="7">
        <f t="shared" si="0"/>
        <v>2.0833333333333335</v>
      </c>
      <c r="G52" s="16">
        <f t="shared" si="1"/>
        <v>0</v>
      </c>
      <c r="H52" s="16">
        <f t="shared" si="2"/>
        <v>3</v>
      </c>
      <c r="I52" s="13">
        <f>AVERAGE(G$5:G52)</f>
        <v>609413.20627083338</v>
      </c>
      <c r="J52" s="12">
        <v>4</v>
      </c>
    </row>
    <row r="53" spans="1:10" x14ac:dyDescent="0.3">
      <c r="A53" s="9">
        <v>1</v>
      </c>
      <c r="B53" s="9">
        <v>2.0408163265306123</v>
      </c>
      <c r="C53">
        <v>4</v>
      </c>
      <c r="D53">
        <v>3</v>
      </c>
      <c r="E53" s="16">
        <v>0</v>
      </c>
      <c r="F53" s="7">
        <f t="shared" si="0"/>
        <v>2.0408163265306123</v>
      </c>
      <c r="G53" s="16">
        <f t="shared" si="1"/>
        <v>0</v>
      </c>
      <c r="H53" s="16">
        <f t="shared" si="2"/>
        <v>3</v>
      </c>
      <c r="I53" s="13">
        <f>AVERAGE(G$5:G53)</f>
        <v>596976.2020612245</v>
      </c>
      <c r="J53" s="12">
        <v>4</v>
      </c>
    </row>
    <row r="54" spans="1:10" x14ac:dyDescent="0.3">
      <c r="A54" s="9">
        <v>1</v>
      </c>
      <c r="B54" s="9">
        <v>2</v>
      </c>
      <c r="C54">
        <v>4</v>
      </c>
      <c r="D54">
        <v>3</v>
      </c>
      <c r="E54" s="16">
        <v>0</v>
      </c>
      <c r="F54" s="7">
        <f t="shared" si="0"/>
        <v>2</v>
      </c>
      <c r="G54" s="16">
        <f t="shared" si="1"/>
        <v>0</v>
      </c>
      <c r="H54" s="16">
        <f t="shared" si="2"/>
        <v>3</v>
      </c>
      <c r="I54" s="13">
        <f>AVERAGE(G$5:G54)</f>
        <v>585036.67801999999</v>
      </c>
      <c r="J54" s="12">
        <v>4</v>
      </c>
    </row>
    <row r="55" spans="1:10" x14ac:dyDescent="0.3">
      <c r="A55" s="9">
        <v>1</v>
      </c>
      <c r="B55" s="9">
        <v>1.9607843137254901</v>
      </c>
      <c r="C55">
        <v>4</v>
      </c>
      <c r="D55">
        <v>3</v>
      </c>
      <c r="E55" s="16">
        <v>0</v>
      </c>
      <c r="F55" s="7">
        <f t="shared" si="0"/>
        <v>1.9607843137254901</v>
      </c>
      <c r="G55" s="16">
        <f t="shared" si="1"/>
        <v>0</v>
      </c>
      <c r="H55" s="16">
        <f t="shared" si="2"/>
        <v>3</v>
      </c>
      <c r="I55" s="13">
        <f>AVERAGE(G$5:G55)</f>
        <v>573565.37060784316</v>
      </c>
      <c r="J55" s="12">
        <v>4</v>
      </c>
    </row>
    <row r="56" spans="1:10" x14ac:dyDescent="0.3">
      <c r="A56" s="9">
        <v>1</v>
      </c>
      <c r="B56" s="9">
        <v>1.9230769230769231</v>
      </c>
      <c r="C56">
        <v>4</v>
      </c>
      <c r="D56">
        <v>3</v>
      </c>
      <c r="E56" s="16">
        <v>0</v>
      </c>
      <c r="F56" s="7">
        <f t="shared" si="0"/>
        <v>1.9230769230769231</v>
      </c>
      <c r="G56" s="16">
        <f t="shared" si="1"/>
        <v>0</v>
      </c>
      <c r="H56" s="16">
        <f t="shared" si="2"/>
        <v>3</v>
      </c>
      <c r="I56" s="13">
        <f>AVERAGE(G$5:G56)</f>
        <v>562535.26732692309</v>
      </c>
      <c r="J56" s="12">
        <v>4</v>
      </c>
    </row>
    <row r="57" spans="1:10" x14ac:dyDescent="0.3">
      <c r="A57" s="9">
        <v>1</v>
      </c>
      <c r="B57" s="9">
        <v>1.8867924528301887</v>
      </c>
      <c r="C57">
        <v>4</v>
      </c>
      <c r="D57">
        <v>3</v>
      </c>
      <c r="E57" s="16">
        <v>0</v>
      </c>
      <c r="F57" s="7">
        <f t="shared" si="0"/>
        <v>1.8867924528301887</v>
      </c>
      <c r="G57" s="16">
        <f t="shared" si="1"/>
        <v>0</v>
      </c>
      <c r="H57" s="16">
        <f t="shared" si="2"/>
        <v>3</v>
      </c>
      <c r="I57" s="13">
        <f>AVERAGE(G$5:G57)</f>
        <v>551921.39435849059</v>
      </c>
      <c r="J57" s="12">
        <v>4</v>
      </c>
    </row>
    <row r="58" spans="1:10" x14ac:dyDescent="0.3">
      <c r="A58" s="9">
        <v>1</v>
      </c>
      <c r="B58" s="9">
        <v>1.8518518518518519</v>
      </c>
      <c r="C58">
        <v>4</v>
      </c>
      <c r="D58">
        <v>3</v>
      </c>
      <c r="E58" s="16">
        <v>0</v>
      </c>
      <c r="F58" s="7">
        <f t="shared" si="0"/>
        <v>1.8518518518518519</v>
      </c>
      <c r="G58" s="16">
        <f t="shared" si="1"/>
        <v>0</v>
      </c>
      <c r="H58" s="16">
        <f t="shared" si="2"/>
        <v>3</v>
      </c>
      <c r="I58" s="13">
        <f>AVERAGE(G$5:G58)</f>
        <v>541700.62779629626</v>
      </c>
      <c r="J58" s="12">
        <v>4</v>
      </c>
    </row>
    <row r="59" spans="1:10" x14ac:dyDescent="0.3">
      <c r="A59" s="9">
        <v>1</v>
      </c>
      <c r="B59" s="9">
        <v>1.8181818181818181</v>
      </c>
      <c r="C59">
        <v>4</v>
      </c>
      <c r="D59">
        <v>3</v>
      </c>
      <c r="E59" s="16">
        <v>0</v>
      </c>
      <c r="F59" s="7">
        <f t="shared" si="0"/>
        <v>1.8181818181818181</v>
      </c>
      <c r="G59" s="16">
        <f t="shared" si="1"/>
        <v>0</v>
      </c>
      <c r="H59" s="16">
        <f t="shared" si="2"/>
        <v>3</v>
      </c>
      <c r="I59" s="13">
        <f>AVERAGE(G$5:G59)</f>
        <v>531851.52547272725</v>
      </c>
      <c r="J59" s="12">
        <v>4</v>
      </c>
    </row>
    <row r="60" spans="1:10" x14ac:dyDescent="0.3">
      <c r="A60" s="9">
        <v>1</v>
      </c>
      <c r="B60" s="9">
        <v>1.7857142857142858</v>
      </c>
      <c r="C60">
        <v>4</v>
      </c>
      <c r="D60">
        <v>3</v>
      </c>
      <c r="E60" s="16">
        <v>0</v>
      </c>
      <c r="F60" s="7">
        <f t="shared" si="0"/>
        <v>1.7857142857142858</v>
      </c>
      <c r="G60" s="16">
        <f t="shared" si="1"/>
        <v>0</v>
      </c>
      <c r="H60" s="16">
        <f t="shared" si="2"/>
        <v>3</v>
      </c>
      <c r="I60" s="13">
        <f>AVERAGE(G$5:G60)</f>
        <v>522354.17680357146</v>
      </c>
      <c r="J60" s="12">
        <v>4</v>
      </c>
    </row>
    <row r="61" spans="1:10" x14ac:dyDescent="0.3">
      <c r="A61" s="9">
        <v>1</v>
      </c>
      <c r="B61" s="9">
        <v>1.7543859649122806</v>
      </c>
      <c r="C61">
        <v>4</v>
      </c>
      <c r="D61">
        <v>3</v>
      </c>
      <c r="E61" s="16">
        <v>0</v>
      </c>
      <c r="F61" s="7">
        <f t="shared" si="0"/>
        <v>1.7543859649122806</v>
      </c>
      <c r="G61" s="16">
        <f t="shared" si="1"/>
        <v>0</v>
      </c>
      <c r="H61" s="16">
        <f t="shared" si="2"/>
        <v>3</v>
      </c>
      <c r="I61" s="13">
        <f>AVERAGE(G$5:G61)</f>
        <v>513190.0684385965</v>
      </c>
      <c r="J61" s="12">
        <v>4</v>
      </c>
    </row>
    <row r="62" spans="1:10" x14ac:dyDescent="0.3">
      <c r="A62" s="9">
        <v>1</v>
      </c>
      <c r="B62" s="9">
        <v>1.7241379310344827</v>
      </c>
      <c r="C62">
        <v>4</v>
      </c>
      <c r="D62">
        <v>3</v>
      </c>
      <c r="E62" s="16">
        <v>0</v>
      </c>
      <c r="F62" s="7">
        <f t="shared" si="0"/>
        <v>1.7241379310344827</v>
      </c>
      <c r="G62" s="16">
        <f t="shared" si="1"/>
        <v>0</v>
      </c>
      <c r="H62" s="16">
        <f t="shared" si="2"/>
        <v>3</v>
      </c>
      <c r="I62" s="13">
        <f>AVERAGE(G$5:G62)</f>
        <v>504341.96381034481</v>
      </c>
      <c r="J62" s="12">
        <v>4</v>
      </c>
    </row>
    <row r="63" spans="1:10" x14ac:dyDescent="0.3">
      <c r="A63" s="9">
        <v>1</v>
      </c>
      <c r="B63" s="9">
        <v>1.6949152542372881</v>
      </c>
      <c r="C63">
        <v>4</v>
      </c>
      <c r="D63">
        <v>3</v>
      </c>
      <c r="E63" s="16">
        <v>0</v>
      </c>
      <c r="F63" s="7">
        <f t="shared" si="0"/>
        <v>1.6949152542372881</v>
      </c>
      <c r="G63" s="16">
        <f t="shared" si="1"/>
        <v>0</v>
      </c>
      <c r="H63" s="16">
        <f t="shared" si="2"/>
        <v>3</v>
      </c>
      <c r="I63" s="13">
        <f>AVERAGE(G$5:G63)</f>
        <v>495793.79493220343</v>
      </c>
      <c r="J63" s="12">
        <v>4</v>
      </c>
    </row>
    <row r="64" spans="1:10" x14ac:dyDescent="0.3">
      <c r="A64" s="9">
        <v>1</v>
      </c>
      <c r="B64" s="9">
        <v>1.6666666666666667</v>
      </c>
      <c r="C64">
        <v>4</v>
      </c>
      <c r="D64">
        <v>3</v>
      </c>
      <c r="E64" s="16">
        <v>0</v>
      </c>
      <c r="F64" s="7">
        <f t="shared" si="0"/>
        <v>1.6666666666666667</v>
      </c>
      <c r="G64" s="16">
        <f t="shared" si="1"/>
        <v>0</v>
      </c>
      <c r="H64" s="16">
        <f t="shared" si="2"/>
        <v>3</v>
      </c>
      <c r="I64" s="13">
        <f>AVERAGE(G$5:G64)</f>
        <v>487530.56501666666</v>
      </c>
      <c r="J64" s="12">
        <v>4</v>
      </c>
    </row>
    <row r="65" spans="1:10" x14ac:dyDescent="0.3">
      <c r="A65" s="9">
        <v>1</v>
      </c>
      <c r="B65" s="9">
        <v>1.639344262295082</v>
      </c>
      <c r="C65">
        <v>4</v>
      </c>
      <c r="D65">
        <v>3</v>
      </c>
      <c r="E65" s="16">
        <v>0</v>
      </c>
      <c r="F65" s="7">
        <f t="shared" si="0"/>
        <v>1.639344262295082</v>
      </c>
      <c r="G65" s="16">
        <f t="shared" si="1"/>
        <v>0</v>
      </c>
      <c r="H65" s="16">
        <f t="shared" si="2"/>
        <v>3</v>
      </c>
      <c r="I65" s="13">
        <f>AVERAGE(G$5:G65)</f>
        <v>479538.26067213115</v>
      </c>
      <c r="J65" s="12">
        <v>4</v>
      </c>
    </row>
    <row r="66" spans="1:10" x14ac:dyDescent="0.3">
      <c r="A66" s="9">
        <v>1</v>
      </c>
      <c r="B66" s="9">
        <v>1.6129032258064515</v>
      </c>
      <c r="C66">
        <v>4</v>
      </c>
      <c r="D66">
        <v>3</v>
      </c>
      <c r="E66" s="16">
        <v>0</v>
      </c>
      <c r="F66" s="7">
        <f t="shared" si="0"/>
        <v>1.6129032258064515</v>
      </c>
      <c r="G66" s="16">
        <f t="shared" si="1"/>
        <v>0</v>
      </c>
      <c r="H66" s="16">
        <f t="shared" si="2"/>
        <v>3</v>
      </c>
      <c r="I66" s="13">
        <f>AVERAGE(G$5:G66)</f>
        <v>471803.77259677422</v>
      </c>
      <c r="J66" s="12">
        <v>4</v>
      </c>
    </row>
    <row r="67" spans="1:10" x14ac:dyDescent="0.3">
      <c r="A67" s="9">
        <v>1</v>
      </c>
      <c r="B67" s="9">
        <v>1.5873015873015872</v>
      </c>
      <c r="C67">
        <v>4</v>
      </c>
      <c r="D67">
        <v>3</v>
      </c>
      <c r="E67" s="16">
        <v>0</v>
      </c>
      <c r="F67" s="7">
        <f t="shared" si="0"/>
        <v>1.5873015873015872</v>
      </c>
      <c r="G67" s="16">
        <f t="shared" si="1"/>
        <v>0</v>
      </c>
      <c r="H67" s="16">
        <f t="shared" si="2"/>
        <v>3</v>
      </c>
      <c r="I67" s="13">
        <f>AVERAGE(G$5:G67)</f>
        <v>464314.82382539683</v>
      </c>
      <c r="J67" s="12">
        <v>4</v>
      </c>
    </row>
    <row r="68" spans="1:10" x14ac:dyDescent="0.3">
      <c r="A68" s="9">
        <v>1</v>
      </c>
      <c r="B68" s="9">
        <v>1.5625</v>
      </c>
      <c r="C68">
        <v>4</v>
      </c>
      <c r="D68">
        <v>3</v>
      </c>
      <c r="E68" s="16">
        <v>0</v>
      </c>
      <c r="F68" s="7">
        <f t="shared" si="0"/>
        <v>1.5625</v>
      </c>
      <c r="G68" s="16">
        <f t="shared" si="1"/>
        <v>0</v>
      </c>
      <c r="H68" s="16">
        <f t="shared" si="2"/>
        <v>3</v>
      </c>
      <c r="I68" s="13">
        <f>AVERAGE(G$5:G68)</f>
        <v>457059.90470312501</v>
      </c>
      <c r="J68" s="12">
        <v>4</v>
      </c>
    </row>
    <row r="69" spans="1:10" x14ac:dyDescent="0.3">
      <c r="A69" s="9">
        <v>1</v>
      </c>
      <c r="B69" s="9">
        <v>1.5384615384615385</v>
      </c>
      <c r="C69">
        <v>4</v>
      </c>
      <c r="D69">
        <v>3</v>
      </c>
      <c r="E69" s="16">
        <v>0</v>
      </c>
      <c r="F69" s="7">
        <f t="shared" ref="F69:F104" si="3">B69</f>
        <v>1.5384615384615385</v>
      </c>
      <c r="G69" s="16">
        <f t="shared" ref="G69:G104" si="4">E69</f>
        <v>0</v>
      </c>
      <c r="H69" s="16">
        <f t="shared" ref="H69:H104" si="5">D69</f>
        <v>3</v>
      </c>
      <c r="I69" s="13">
        <f>AVERAGE(G$5:G69)</f>
        <v>450028.21386153845</v>
      </c>
      <c r="J69" s="12">
        <v>4</v>
      </c>
    </row>
    <row r="70" spans="1:10" x14ac:dyDescent="0.3">
      <c r="A70" s="9">
        <v>1</v>
      </c>
      <c r="B70" s="9">
        <v>1.5151515151515151</v>
      </c>
      <c r="C70">
        <v>4</v>
      </c>
      <c r="D70">
        <v>3</v>
      </c>
      <c r="E70" s="16">
        <v>0</v>
      </c>
      <c r="F70" s="7">
        <f t="shared" si="3"/>
        <v>1.5151515151515151</v>
      </c>
      <c r="G70" s="16">
        <f t="shared" si="4"/>
        <v>0</v>
      </c>
      <c r="H70" s="16">
        <f t="shared" si="5"/>
        <v>3</v>
      </c>
      <c r="I70" s="13">
        <f>AVERAGE(G$5:G70)</f>
        <v>443209.60456060607</v>
      </c>
      <c r="J70" s="12">
        <v>4</v>
      </c>
    </row>
    <row r="71" spans="1:10" x14ac:dyDescent="0.3">
      <c r="A71" s="9">
        <v>1</v>
      </c>
      <c r="B71" s="9">
        <v>1.4925373134328359</v>
      </c>
      <c r="C71">
        <v>4</v>
      </c>
      <c r="D71">
        <v>3</v>
      </c>
      <c r="E71" s="16">
        <v>0</v>
      </c>
      <c r="F71" s="7">
        <f t="shared" si="3"/>
        <v>1.4925373134328359</v>
      </c>
      <c r="G71" s="16">
        <f t="shared" si="4"/>
        <v>0</v>
      </c>
      <c r="H71" s="16">
        <f t="shared" si="5"/>
        <v>3</v>
      </c>
      <c r="I71" s="13">
        <f>AVERAGE(G$5:G71)</f>
        <v>436594.53583582089</v>
      </c>
      <c r="J71" s="12">
        <v>4</v>
      </c>
    </row>
    <row r="72" spans="1:10" x14ac:dyDescent="0.3">
      <c r="A72" s="9">
        <v>1</v>
      </c>
      <c r="B72" s="9">
        <v>1.4705882352941178</v>
      </c>
      <c r="C72">
        <v>4</v>
      </c>
      <c r="D72">
        <v>3</v>
      </c>
      <c r="E72" s="16">
        <v>0</v>
      </c>
      <c r="F72" s="7">
        <f t="shared" si="3"/>
        <v>1.4705882352941178</v>
      </c>
      <c r="G72" s="16">
        <f t="shared" si="4"/>
        <v>0</v>
      </c>
      <c r="H72" s="16">
        <f t="shared" si="5"/>
        <v>3</v>
      </c>
      <c r="I72" s="13">
        <f>AVERAGE(G$5:G72)</f>
        <v>430174.02795588237</v>
      </c>
      <c r="J72" s="12">
        <v>4</v>
      </c>
    </row>
    <row r="73" spans="1:10" x14ac:dyDescent="0.3">
      <c r="A73" s="9">
        <v>1</v>
      </c>
      <c r="B73" s="9">
        <v>1.4492753623188406</v>
      </c>
      <c r="C73">
        <v>4</v>
      </c>
      <c r="D73">
        <v>3</v>
      </c>
      <c r="E73" s="16">
        <v>0</v>
      </c>
      <c r="F73" s="7">
        <f t="shared" si="3"/>
        <v>1.4492753623188406</v>
      </c>
      <c r="G73" s="16">
        <f t="shared" si="4"/>
        <v>0</v>
      </c>
      <c r="H73" s="16">
        <f t="shared" si="5"/>
        <v>3</v>
      </c>
      <c r="I73" s="13">
        <f>AVERAGE(G$5:G73)</f>
        <v>423939.62175362319</v>
      </c>
      <c r="J73" s="12">
        <v>4</v>
      </c>
    </row>
    <row r="74" spans="1:10" x14ac:dyDescent="0.3">
      <c r="A74" s="9">
        <v>1</v>
      </c>
      <c r="B74" s="9">
        <v>1.4285714285714286</v>
      </c>
      <c r="C74">
        <v>4</v>
      </c>
      <c r="D74">
        <v>3</v>
      </c>
      <c r="E74" s="16">
        <v>0</v>
      </c>
      <c r="F74" s="7">
        <f t="shared" si="3"/>
        <v>1.4285714285714286</v>
      </c>
      <c r="G74" s="16">
        <f t="shared" si="4"/>
        <v>0</v>
      </c>
      <c r="H74" s="16">
        <f t="shared" si="5"/>
        <v>3</v>
      </c>
      <c r="I74" s="13">
        <f>AVERAGE(G$5:G74)</f>
        <v>417883.34144285717</v>
      </c>
      <c r="J74" s="12">
        <v>4</v>
      </c>
    </row>
    <row r="75" spans="1:10" x14ac:dyDescent="0.3">
      <c r="A75" s="9">
        <v>1</v>
      </c>
      <c r="B75" s="9">
        <v>1.408450704225352</v>
      </c>
      <c r="C75">
        <v>4</v>
      </c>
      <c r="D75">
        <v>3</v>
      </c>
      <c r="E75" s="16">
        <v>0</v>
      </c>
      <c r="F75" s="7">
        <f t="shared" si="3"/>
        <v>1.408450704225352</v>
      </c>
      <c r="G75" s="16">
        <f t="shared" si="4"/>
        <v>0</v>
      </c>
      <c r="H75" s="16">
        <f t="shared" si="5"/>
        <v>3</v>
      </c>
      <c r="I75" s="13">
        <f>AVERAGE(G$5:G75)</f>
        <v>411997.66057746479</v>
      </c>
      <c r="J75" s="12">
        <v>4</v>
      </c>
    </row>
    <row r="76" spans="1:10" x14ac:dyDescent="0.3">
      <c r="A76" s="9">
        <v>1</v>
      </c>
      <c r="B76" s="9">
        <v>1.3888888888888888</v>
      </c>
      <c r="C76">
        <v>4</v>
      </c>
      <c r="D76">
        <v>3</v>
      </c>
      <c r="E76" s="16">
        <v>0</v>
      </c>
      <c r="F76" s="7">
        <f t="shared" si="3"/>
        <v>1.3888888888888888</v>
      </c>
      <c r="G76" s="16">
        <f t="shared" si="4"/>
        <v>0</v>
      </c>
      <c r="H76" s="16">
        <f t="shared" si="5"/>
        <v>3</v>
      </c>
      <c r="I76" s="13">
        <f>AVERAGE(G$5:G76)</f>
        <v>406275.47084722226</v>
      </c>
      <c r="J76" s="12">
        <v>4</v>
      </c>
    </row>
    <row r="77" spans="1:10" x14ac:dyDescent="0.3">
      <c r="A77" s="9">
        <v>1</v>
      </c>
      <c r="B77" s="9">
        <v>1.3698630136986301</v>
      </c>
      <c r="C77">
        <v>4</v>
      </c>
      <c r="D77">
        <v>3</v>
      </c>
      <c r="E77" s="16">
        <v>0</v>
      </c>
      <c r="F77" s="7">
        <f t="shared" si="3"/>
        <v>1.3698630136986301</v>
      </c>
      <c r="G77" s="16">
        <f t="shared" si="4"/>
        <v>0</v>
      </c>
      <c r="H77" s="16">
        <f t="shared" si="5"/>
        <v>3</v>
      </c>
      <c r="I77" s="13">
        <f>AVERAGE(G$5:G77)</f>
        <v>400710.05343835615</v>
      </c>
      <c r="J77" s="12">
        <v>4</v>
      </c>
    </row>
    <row r="78" spans="1:10" x14ac:dyDescent="0.3">
      <c r="A78" s="9">
        <v>1</v>
      </c>
      <c r="B78" s="9">
        <v>1.3513513513513513</v>
      </c>
      <c r="C78">
        <v>4</v>
      </c>
      <c r="D78">
        <v>3</v>
      </c>
      <c r="E78" s="16">
        <v>0</v>
      </c>
      <c r="F78" s="7">
        <f t="shared" si="3"/>
        <v>1.3513513513513513</v>
      </c>
      <c r="G78" s="16">
        <f t="shared" si="4"/>
        <v>0</v>
      </c>
      <c r="H78" s="16">
        <f t="shared" si="5"/>
        <v>3</v>
      </c>
      <c r="I78" s="13">
        <f>AVERAGE(G$5:G78)</f>
        <v>395295.05271621625</v>
      </c>
      <c r="J78" s="12">
        <v>4</v>
      </c>
    </row>
    <row r="79" spans="1:10" x14ac:dyDescent="0.3">
      <c r="A79" s="9">
        <v>1</v>
      </c>
      <c r="B79" s="9">
        <v>1.3333333333333333</v>
      </c>
      <c r="C79">
        <v>4</v>
      </c>
      <c r="D79">
        <v>3</v>
      </c>
      <c r="E79" s="16">
        <v>0</v>
      </c>
      <c r="F79" s="7">
        <f t="shared" si="3"/>
        <v>1.3333333333333333</v>
      </c>
      <c r="G79" s="16">
        <f t="shared" si="4"/>
        <v>0</v>
      </c>
      <c r="H79" s="16">
        <f t="shared" si="5"/>
        <v>3</v>
      </c>
      <c r="I79" s="13">
        <f>AVERAGE(G$5:G79)</f>
        <v>390024.45201333333</v>
      </c>
      <c r="J79" s="12">
        <v>4</v>
      </c>
    </row>
    <row r="80" spans="1:10" x14ac:dyDescent="0.3">
      <c r="A80" s="9">
        <v>1</v>
      </c>
      <c r="B80" s="9">
        <v>1.3157894736842106</v>
      </c>
      <c r="C80">
        <v>4</v>
      </c>
      <c r="D80">
        <v>3</v>
      </c>
      <c r="E80" s="16">
        <v>0</v>
      </c>
      <c r="F80" s="7">
        <f t="shared" si="3"/>
        <v>1.3157894736842106</v>
      </c>
      <c r="G80" s="16">
        <f t="shared" si="4"/>
        <v>0</v>
      </c>
      <c r="H80" s="16">
        <f t="shared" si="5"/>
        <v>3</v>
      </c>
      <c r="I80" s="13">
        <f>AVERAGE(G$5:G80)</f>
        <v>384892.55132894736</v>
      </c>
      <c r="J80" s="12">
        <v>4</v>
      </c>
    </row>
    <row r="81" spans="1:10" x14ac:dyDescent="0.3">
      <c r="A81" s="9">
        <v>1</v>
      </c>
      <c r="B81" s="9">
        <v>1.2987012987012987</v>
      </c>
      <c r="C81">
        <v>4</v>
      </c>
      <c r="D81">
        <v>3</v>
      </c>
      <c r="E81" s="16">
        <v>0</v>
      </c>
      <c r="F81" s="7">
        <f t="shared" si="3"/>
        <v>1.2987012987012987</v>
      </c>
      <c r="G81" s="16">
        <f t="shared" si="4"/>
        <v>0</v>
      </c>
      <c r="H81" s="16">
        <f t="shared" si="5"/>
        <v>3</v>
      </c>
      <c r="I81" s="13">
        <f>AVERAGE(G$5:G81)</f>
        <v>379893.94676623377</v>
      </c>
      <c r="J81" s="12">
        <v>4</v>
      </c>
    </row>
    <row r="82" spans="1:10" x14ac:dyDescent="0.3">
      <c r="A82" s="9">
        <v>1</v>
      </c>
      <c r="B82" s="9">
        <v>1.2820512820512822</v>
      </c>
      <c r="C82">
        <v>4</v>
      </c>
      <c r="D82">
        <v>3</v>
      </c>
      <c r="E82" s="16">
        <v>0</v>
      </c>
      <c r="F82" s="7">
        <f t="shared" si="3"/>
        <v>1.2820512820512822</v>
      </c>
      <c r="G82" s="16">
        <f t="shared" si="4"/>
        <v>0</v>
      </c>
      <c r="H82" s="16">
        <f t="shared" si="5"/>
        <v>3</v>
      </c>
      <c r="I82" s="13">
        <f>AVERAGE(G$5:G82)</f>
        <v>375023.51155128208</v>
      </c>
      <c r="J82" s="12">
        <v>4</v>
      </c>
    </row>
    <row r="83" spans="1:10" x14ac:dyDescent="0.3">
      <c r="A83" s="9">
        <v>1</v>
      </c>
      <c r="B83" s="9">
        <v>1.2658227848101267</v>
      </c>
      <c r="C83">
        <v>4</v>
      </c>
      <c r="D83">
        <v>3</v>
      </c>
      <c r="E83" s="16">
        <v>0</v>
      </c>
      <c r="F83" s="7">
        <f t="shared" si="3"/>
        <v>1.2658227848101267</v>
      </c>
      <c r="G83" s="16">
        <f t="shared" si="4"/>
        <v>0</v>
      </c>
      <c r="H83" s="16">
        <f t="shared" si="5"/>
        <v>3</v>
      </c>
      <c r="I83" s="13">
        <f>AVERAGE(G$5:G83)</f>
        <v>370276.3784936709</v>
      </c>
      <c r="J83" s="12">
        <v>4</v>
      </c>
    </row>
    <row r="84" spans="1:10" x14ac:dyDescent="0.3">
      <c r="A84" s="9">
        <v>1</v>
      </c>
      <c r="B84" s="9">
        <v>1.25</v>
      </c>
      <c r="C84">
        <v>4</v>
      </c>
      <c r="D84">
        <v>3</v>
      </c>
      <c r="E84" s="16">
        <v>0</v>
      </c>
      <c r="F84" s="7">
        <f t="shared" si="3"/>
        <v>1.25</v>
      </c>
      <c r="G84" s="16">
        <f t="shared" si="4"/>
        <v>0</v>
      </c>
      <c r="H84" s="16">
        <f t="shared" si="5"/>
        <v>3</v>
      </c>
      <c r="I84" s="13">
        <f>AVERAGE(G$5:G84)</f>
        <v>365647.9237625</v>
      </c>
      <c r="J84" s="12">
        <v>4</v>
      </c>
    </row>
    <row r="85" spans="1:10" x14ac:dyDescent="0.3">
      <c r="A85" s="9">
        <v>1</v>
      </c>
      <c r="B85" s="9">
        <v>1.2345679012345678</v>
      </c>
      <c r="C85">
        <v>4</v>
      </c>
      <c r="D85">
        <v>3</v>
      </c>
      <c r="E85" s="16">
        <v>0</v>
      </c>
      <c r="F85" s="7">
        <f t="shared" si="3"/>
        <v>1.2345679012345678</v>
      </c>
      <c r="G85" s="16">
        <f t="shared" si="4"/>
        <v>0</v>
      </c>
      <c r="H85" s="16">
        <f t="shared" si="5"/>
        <v>3</v>
      </c>
      <c r="I85" s="13">
        <f>AVERAGE(G$5:G85)</f>
        <v>361133.75186419755</v>
      </c>
      <c r="J85" s="12">
        <v>4</v>
      </c>
    </row>
    <row r="86" spans="1:10" x14ac:dyDescent="0.3">
      <c r="A86" s="9">
        <v>1</v>
      </c>
      <c r="B86" s="9">
        <v>1.2195121951219512</v>
      </c>
      <c r="C86">
        <v>4</v>
      </c>
      <c r="D86">
        <v>3</v>
      </c>
      <c r="E86" s="16">
        <v>0</v>
      </c>
      <c r="F86" s="7">
        <f t="shared" si="3"/>
        <v>1.2195121951219512</v>
      </c>
      <c r="G86" s="16">
        <f t="shared" si="4"/>
        <v>0</v>
      </c>
      <c r="H86" s="16">
        <f t="shared" si="5"/>
        <v>3</v>
      </c>
      <c r="I86" s="13">
        <f>AVERAGE(G$5:G86)</f>
        <v>356729.68171951221</v>
      </c>
      <c r="J86" s="12">
        <v>4</v>
      </c>
    </row>
    <row r="87" spans="1:10" x14ac:dyDescent="0.3">
      <c r="A87" s="9">
        <v>1</v>
      </c>
      <c r="B87" s="9">
        <v>1.2048192771084338</v>
      </c>
      <c r="C87">
        <v>4</v>
      </c>
      <c r="D87">
        <v>3</v>
      </c>
      <c r="E87" s="16">
        <v>0</v>
      </c>
      <c r="F87" s="7">
        <f t="shared" si="3"/>
        <v>1.2048192771084338</v>
      </c>
      <c r="G87" s="16">
        <f t="shared" si="4"/>
        <v>0</v>
      </c>
      <c r="H87" s="16">
        <f t="shared" si="5"/>
        <v>3</v>
      </c>
      <c r="I87" s="13">
        <f>AVERAGE(G$5:G87)</f>
        <v>352431.73374698794</v>
      </c>
      <c r="J87" s="12">
        <v>4</v>
      </c>
    </row>
    <row r="88" spans="1:10" x14ac:dyDescent="0.3">
      <c r="A88" s="9">
        <v>1</v>
      </c>
      <c r="B88" s="9">
        <v>1.1904761904761905</v>
      </c>
      <c r="C88">
        <v>4</v>
      </c>
      <c r="D88">
        <v>3</v>
      </c>
      <c r="E88" s="16">
        <v>0</v>
      </c>
      <c r="F88" s="7">
        <f t="shared" si="3"/>
        <v>1.1904761904761905</v>
      </c>
      <c r="G88" s="16">
        <f t="shared" si="4"/>
        <v>0</v>
      </c>
      <c r="H88" s="16">
        <f t="shared" si="5"/>
        <v>3</v>
      </c>
      <c r="I88" s="13">
        <f>AVERAGE(G$5:G88)</f>
        <v>348236.11786904762</v>
      </c>
      <c r="J88" s="12">
        <v>4</v>
      </c>
    </row>
    <row r="89" spans="1:10" x14ac:dyDescent="0.3">
      <c r="A89" s="9">
        <v>1</v>
      </c>
      <c r="B89" s="9">
        <v>1.1764705882352942</v>
      </c>
      <c r="C89">
        <v>4</v>
      </c>
      <c r="D89">
        <v>3</v>
      </c>
      <c r="E89" s="16">
        <v>0</v>
      </c>
      <c r="F89" s="7">
        <f t="shared" si="3"/>
        <v>1.1764705882352942</v>
      </c>
      <c r="G89" s="16">
        <f t="shared" si="4"/>
        <v>0</v>
      </c>
      <c r="H89" s="16">
        <f t="shared" si="5"/>
        <v>3</v>
      </c>
      <c r="I89" s="13">
        <f>AVERAGE(G$5:G89)</f>
        <v>344139.22236470587</v>
      </c>
      <c r="J89" s="12">
        <v>4</v>
      </c>
    </row>
    <row r="90" spans="1:10" x14ac:dyDescent="0.3">
      <c r="A90" s="9">
        <v>1</v>
      </c>
      <c r="B90" s="9">
        <v>1.1627906976744187</v>
      </c>
      <c r="C90">
        <v>4</v>
      </c>
      <c r="D90">
        <v>3</v>
      </c>
      <c r="E90" s="16">
        <v>0</v>
      </c>
      <c r="F90" s="7">
        <f t="shared" si="3"/>
        <v>1.1627906976744187</v>
      </c>
      <c r="G90" s="16">
        <f t="shared" si="4"/>
        <v>0</v>
      </c>
      <c r="H90" s="16">
        <f t="shared" si="5"/>
        <v>3</v>
      </c>
      <c r="I90" s="13">
        <f>AVERAGE(G$5:G90)</f>
        <v>340137.60350000003</v>
      </c>
      <c r="J90" s="12">
        <v>4</v>
      </c>
    </row>
    <row r="91" spans="1:10" x14ac:dyDescent="0.3">
      <c r="A91" s="9">
        <v>1</v>
      </c>
      <c r="B91" s="9">
        <v>1.1494252873563218</v>
      </c>
      <c r="C91">
        <v>4</v>
      </c>
      <c r="D91">
        <v>3</v>
      </c>
      <c r="E91" s="16">
        <v>0</v>
      </c>
      <c r="F91" s="7">
        <f t="shared" si="3"/>
        <v>1.1494252873563218</v>
      </c>
      <c r="G91" s="16">
        <f t="shared" si="4"/>
        <v>0</v>
      </c>
      <c r="H91" s="16">
        <f t="shared" si="5"/>
        <v>3</v>
      </c>
      <c r="I91" s="13">
        <f>AVERAGE(G$5:G91)</f>
        <v>336227.97587356321</v>
      </c>
      <c r="J91" s="12">
        <v>4</v>
      </c>
    </row>
    <row r="92" spans="1:10" x14ac:dyDescent="0.3">
      <c r="A92" s="9">
        <v>1</v>
      </c>
      <c r="B92" s="9">
        <v>1.1363636363636365</v>
      </c>
      <c r="C92">
        <v>4</v>
      </c>
      <c r="D92">
        <v>3</v>
      </c>
      <c r="E92" s="16">
        <v>0</v>
      </c>
      <c r="F92" s="7">
        <f t="shared" si="3"/>
        <v>1.1363636363636365</v>
      </c>
      <c r="G92" s="16">
        <f t="shared" si="4"/>
        <v>0</v>
      </c>
      <c r="H92" s="16">
        <f t="shared" si="5"/>
        <v>3</v>
      </c>
      <c r="I92" s="13">
        <f>AVERAGE(G$5:G92)</f>
        <v>332407.20342045458</v>
      </c>
      <c r="J92" s="12">
        <v>4</v>
      </c>
    </row>
    <row r="93" spans="1:10" x14ac:dyDescent="0.3">
      <c r="A93" s="9">
        <v>1</v>
      </c>
      <c r="B93" s="9">
        <v>1.1235955056179776</v>
      </c>
      <c r="C93">
        <v>4</v>
      </c>
      <c r="D93">
        <v>3</v>
      </c>
      <c r="E93" s="16">
        <v>0</v>
      </c>
      <c r="F93" s="7">
        <f t="shared" si="3"/>
        <v>1.1235955056179776</v>
      </c>
      <c r="G93" s="16">
        <f t="shared" si="4"/>
        <v>0</v>
      </c>
      <c r="H93" s="16">
        <f t="shared" si="5"/>
        <v>3</v>
      </c>
      <c r="I93" s="13">
        <f>AVERAGE(G$5:G93)</f>
        <v>328672.29102247191</v>
      </c>
      <c r="J93" s="12">
        <v>4</v>
      </c>
    </row>
    <row r="94" spans="1:10" x14ac:dyDescent="0.3">
      <c r="A94" s="9">
        <v>1</v>
      </c>
      <c r="B94" s="9">
        <v>1.1111111111111112</v>
      </c>
      <c r="C94">
        <v>4</v>
      </c>
      <c r="D94">
        <v>3</v>
      </c>
      <c r="E94" s="16">
        <v>0</v>
      </c>
      <c r="F94" s="7">
        <f t="shared" si="3"/>
        <v>1.1111111111111112</v>
      </c>
      <c r="G94" s="16">
        <f t="shared" si="4"/>
        <v>0</v>
      </c>
      <c r="H94" s="16">
        <f t="shared" si="5"/>
        <v>3</v>
      </c>
      <c r="I94" s="13">
        <f>AVERAGE(G$5:G94)</f>
        <v>325020.37667777779</v>
      </c>
      <c r="J94" s="12">
        <v>4</v>
      </c>
    </row>
    <row r="95" spans="1:10" x14ac:dyDescent="0.3">
      <c r="A95" s="9">
        <v>1</v>
      </c>
      <c r="B95" s="9">
        <v>1.098901098901099</v>
      </c>
      <c r="C95">
        <v>4</v>
      </c>
      <c r="D95">
        <v>3</v>
      </c>
      <c r="E95" s="16">
        <v>0</v>
      </c>
      <c r="F95" s="7">
        <f t="shared" si="3"/>
        <v>1.098901098901099</v>
      </c>
      <c r="G95" s="16">
        <f t="shared" si="4"/>
        <v>0</v>
      </c>
      <c r="H95" s="16">
        <f t="shared" si="5"/>
        <v>3</v>
      </c>
      <c r="I95" s="13">
        <f>AVERAGE(G$5:G95)</f>
        <v>321448.72418681317</v>
      </c>
      <c r="J95" s="12">
        <v>4</v>
      </c>
    </row>
    <row r="96" spans="1:10" x14ac:dyDescent="0.3">
      <c r="A96" s="9">
        <v>1</v>
      </c>
      <c r="B96" s="9">
        <v>1.0869565217391304</v>
      </c>
      <c r="C96">
        <v>4</v>
      </c>
      <c r="D96">
        <v>3</v>
      </c>
      <c r="E96" s="16">
        <v>0</v>
      </c>
      <c r="F96" s="7">
        <f t="shared" si="3"/>
        <v>1.0869565217391304</v>
      </c>
      <c r="G96" s="16">
        <f t="shared" si="4"/>
        <v>0</v>
      </c>
      <c r="H96" s="16">
        <f t="shared" si="5"/>
        <v>3</v>
      </c>
      <c r="I96" s="13">
        <f>AVERAGE(G$5:G96)</f>
        <v>317954.71631521737</v>
      </c>
      <c r="J96" s="12">
        <v>4</v>
      </c>
    </row>
    <row r="97" spans="1:10" x14ac:dyDescent="0.3">
      <c r="A97" s="9">
        <v>1</v>
      </c>
      <c r="B97" s="9">
        <v>1.075268817204301</v>
      </c>
      <c r="C97">
        <v>4</v>
      </c>
      <c r="D97">
        <v>3</v>
      </c>
      <c r="E97" s="16">
        <v>0</v>
      </c>
      <c r="F97" s="7">
        <f t="shared" si="3"/>
        <v>1.075268817204301</v>
      </c>
      <c r="G97" s="16">
        <f t="shared" si="4"/>
        <v>0</v>
      </c>
      <c r="H97" s="16">
        <f t="shared" si="5"/>
        <v>3</v>
      </c>
      <c r="I97" s="13">
        <f>AVERAGE(G$5:G97)</f>
        <v>314535.84839784948</v>
      </c>
      <c r="J97" s="12">
        <v>4</v>
      </c>
    </row>
    <row r="98" spans="1:10" x14ac:dyDescent="0.3">
      <c r="A98" s="9">
        <v>1</v>
      </c>
      <c r="B98" s="9">
        <v>1.0638297872340425</v>
      </c>
      <c r="C98">
        <v>4</v>
      </c>
      <c r="D98">
        <v>3</v>
      </c>
      <c r="E98" s="16">
        <v>0</v>
      </c>
      <c r="F98" s="7">
        <f t="shared" si="3"/>
        <v>1.0638297872340425</v>
      </c>
      <c r="G98" s="16">
        <f t="shared" si="4"/>
        <v>0</v>
      </c>
      <c r="H98" s="16">
        <f t="shared" si="5"/>
        <v>3</v>
      </c>
      <c r="I98" s="13">
        <f>AVERAGE(G$5:G98)</f>
        <v>311189.72235106386</v>
      </c>
      <c r="J98" s="12">
        <v>4</v>
      </c>
    </row>
    <row r="99" spans="1:10" x14ac:dyDescent="0.3">
      <c r="A99" s="9">
        <v>1</v>
      </c>
      <c r="B99" s="9">
        <v>1.0526315789473684</v>
      </c>
      <c r="C99">
        <v>4</v>
      </c>
      <c r="D99">
        <v>3</v>
      </c>
      <c r="E99" s="16">
        <v>0</v>
      </c>
      <c r="F99" s="7">
        <f t="shared" si="3"/>
        <v>1.0526315789473684</v>
      </c>
      <c r="G99" s="16">
        <f t="shared" si="4"/>
        <v>0</v>
      </c>
      <c r="H99" s="16">
        <f t="shared" si="5"/>
        <v>3</v>
      </c>
      <c r="I99" s="13">
        <f>AVERAGE(G$5:G99)</f>
        <v>307914.0410631579</v>
      </c>
      <c r="J99" s="12">
        <v>4</v>
      </c>
    </row>
    <row r="100" spans="1:10" x14ac:dyDescent="0.3">
      <c r="A100" s="9">
        <v>1</v>
      </c>
      <c r="B100" s="9">
        <v>1.0416666666666667</v>
      </c>
      <c r="C100">
        <v>4</v>
      </c>
      <c r="D100">
        <v>3</v>
      </c>
      <c r="E100" s="16">
        <v>0</v>
      </c>
      <c r="F100" s="7">
        <f t="shared" si="3"/>
        <v>1.0416666666666667</v>
      </c>
      <c r="G100" s="16">
        <f t="shared" si="4"/>
        <v>0</v>
      </c>
      <c r="H100" s="16">
        <f t="shared" si="5"/>
        <v>3</v>
      </c>
      <c r="I100" s="13">
        <f>AVERAGE(G$5:G100)</f>
        <v>304706.60313541669</v>
      </c>
      <c r="J100" s="12">
        <v>4</v>
      </c>
    </row>
    <row r="101" spans="1:10" x14ac:dyDescent="0.3">
      <c r="A101" s="9">
        <v>1</v>
      </c>
      <c r="B101" s="9">
        <v>1.0309278350515463</v>
      </c>
      <c r="C101">
        <v>4</v>
      </c>
      <c r="D101">
        <v>3</v>
      </c>
      <c r="E101" s="16">
        <v>0</v>
      </c>
      <c r="F101" s="7">
        <f t="shared" si="3"/>
        <v>1.0309278350515463</v>
      </c>
      <c r="G101" s="16">
        <f t="shared" si="4"/>
        <v>0</v>
      </c>
      <c r="H101" s="16">
        <f t="shared" si="5"/>
        <v>3</v>
      </c>
      <c r="I101" s="13">
        <f>AVERAGE(G$5:G101)</f>
        <v>301565.29794845363</v>
      </c>
      <c r="J101" s="12">
        <v>4</v>
      </c>
    </row>
    <row r="102" spans="1:10" x14ac:dyDescent="0.3">
      <c r="A102" s="9">
        <v>1</v>
      </c>
      <c r="B102" s="9">
        <v>1.0204081632653061</v>
      </c>
      <c r="C102">
        <v>4</v>
      </c>
      <c r="D102">
        <v>3</v>
      </c>
      <c r="E102" s="16">
        <v>0</v>
      </c>
      <c r="F102" s="7">
        <f t="shared" si="3"/>
        <v>1.0204081632653061</v>
      </c>
      <c r="G102" s="16">
        <f t="shared" si="4"/>
        <v>0</v>
      </c>
      <c r="H102" s="16">
        <f t="shared" si="5"/>
        <v>3</v>
      </c>
      <c r="I102" s="13">
        <f>AVERAGE(G$5:G102)</f>
        <v>298488.10103061225</v>
      </c>
      <c r="J102" s="12">
        <v>4</v>
      </c>
    </row>
    <row r="103" spans="1:10" x14ac:dyDescent="0.3">
      <c r="A103" s="9">
        <v>1</v>
      </c>
      <c r="B103" s="9">
        <v>1.0101010101010102</v>
      </c>
      <c r="C103">
        <v>4</v>
      </c>
      <c r="D103">
        <v>3</v>
      </c>
      <c r="E103" s="16">
        <v>0</v>
      </c>
      <c r="F103" s="7">
        <f t="shared" si="3"/>
        <v>1.0101010101010102</v>
      </c>
      <c r="G103" s="16">
        <f t="shared" si="4"/>
        <v>0</v>
      </c>
      <c r="H103" s="16">
        <f t="shared" si="5"/>
        <v>3</v>
      </c>
      <c r="I103" s="13">
        <f>AVERAGE(G$5:G103)</f>
        <v>295473.06970707071</v>
      </c>
      <c r="J103" s="12">
        <v>4</v>
      </c>
    </row>
    <row r="104" spans="1:10" x14ac:dyDescent="0.3">
      <c r="A104" s="9">
        <v>1</v>
      </c>
      <c r="B104" s="9">
        <v>1</v>
      </c>
      <c r="C104">
        <v>4</v>
      </c>
      <c r="D104">
        <v>3</v>
      </c>
      <c r="E104" s="16">
        <v>0</v>
      </c>
      <c r="F104" s="7">
        <f t="shared" si="3"/>
        <v>1</v>
      </c>
      <c r="G104" s="16">
        <f t="shared" si="4"/>
        <v>0</v>
      </c>
      <c r="H104" s="16">
        <f t="shared" si="5"/>
        <v>3</v>
      </c>
      <c r="I104" s="13">
        <f>AVERAGE(G$5:G104)</f>
        <v>292518.33901</v>
      </c>
      <c r="J104" s="12">
        <v>4</v>
      </c>
    </row>
    <row r="105" spans="1:10" x14ac:dyDescent="0.3">
      <c r="F105" s="7"/>
      <c r="G105" s="16"/>
      <c r="H105" s="16"/>
      <c r="I105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2828-A6CE-4BD7-9614-788E5D227AE2}">
  <sheetPr>
    <tabColor theme="9" tint="0.39997558519241921"/>
  </sheetPr>
  <dimension ref="A1:K10"/>
  <sheetViews>
    <sheetView showGridLines="0" workbookViewId="0">
      <selection activeCell="I26" sqref="I26"/>
    </sheetView>
  </sheetViews>
  <sheetFormatPr defaultRowHeight="14.4" x14ac:dyDescent="0.3"/>
  <cols>
    <col min="1" max="16" width="9.44140625" customWidth="1"/>
  </cols>
  <sheetData>
    <row r="1" spans="1:11" ht="23.4" x14ac:dyDescent="0.3">
      <c r="A1" s="1" t="s">
        <v>37</v>
      </c>
    </row>
    <row r="6" spans="1:11" x14ac:dyDescent="0.3">
      <c r="A6" s="14" t="s">
        <v>11</v>
      </c>
      <c r="B6" t="s">
        <v>32</v>
      </c>
      <c r="C6" t="s">
        <v>31</v>
      </c>
      <c r="I6" s="14" t="s">
        <v>11</v>
      </c>
      <c r="J6" t="s">
        <v>35</v>
      </c>
      <c r="K6" t="s">
        <v>36</v>
      </c>
    </row>
    <row r="7" spans="1:11" x14ac:dyDescent="0.3">
      <c r="A7" s="8">
        <v>4.5454545454545459</v>
      </c>
      <c r="B7" s="15">
        <v>366079.69700000004</v>
      </c>
      <c r="C7" s="15">
        <v>1017672.5143636365</v>
      </c>
      <c r="I7">
        <v>5</v>
      </c>
      <c r="J7" s="15">
        <v>387422.87300000002</v>
      </c>
      <c r="K7" s="15">
        <v>1235903.7595000002</v>
      </c>
    </row>
    <row r="8" spans="1:11" x14ac:dyDescent="0.3">
      <c r="A8" s="8">
        <v>10</v>
      </c>
      <c r="B8" s="15">
        <v>636477.07799999998</v>
      </c>
      <c r="C8" s="15">
        <v>1684222.4602000001</v>
      </c>
      <c r="I8">
        <v>10</v>
      </c>
      <c r="J8" s="15">
        <v>766757.61</v>
      </c>
      <c r="K8" s="15">
        <v>1940741.3416000002</v>
      </c>
    </row>
    <row r="9" spans="1:11" x14ac:dyDescent="0.3">
      <c r="A9" s="8">
        <v>25</v>
      </c>
      <c r="B9" s="15">
        <v>1837870.1379999998</v>
      </c>
      <c r="C9" s="15">
        <v>2667931.9475000002</v>
      </c>
      <c r="I9">
        <v>25</v>
      </c>
      <c r="J9" s="15">
        <v>2033857.652</v>
      </c>
      <c r="K9" s="15">
        <v>3160085.6297499998</v>
      </c>
    </row>
    <row r="10" spans="1:11" x14ac:dyDescent="0.3">
      <c r="A10" s="8">
        <v>50</v>
      </c>
      <c r="B10" s="15">
        <v>3400000</v>
      </c>
      <c r="C10" s="15">
        <v>3400000</v>
      </c>
      <c r="I10">
        <v>50</v>
      </c>
      <c r="J10" s="15">
        <v>3750437.2439999999</v>
      </c>
      <c r="K10" s="15">
        <v>4216856.8289999999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E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 S u m m a r y I d < / s t r i n g > < / k e y > < v a l u e > < i n t > 1 3 3 < / i n t > < / v a l u e > < / i t e m > < i t e m > < k e y > < s t r i n g > R e t u r n P e r i o d < / s t r i n g > < / k e y > < v a l u e > < i n t > 1 4 5 < / i n t > < / v a l u e > < / i t e m > < i t e m > < k e y > < s t r i n g > L o s s < / s t r i n g > < / k e y > < v a l u e > < i n t > 7 7 < / i n t > < / v a l u e > < / i t e m > < i t e m > < k e y > < s t r i n g > E P T y p e < / s t r i n g > < / k e y > < v a l u e > < i n t > 9 8 < / i n t > < / v a l u e > < / i t e m > < i t e m > < k e y > < s t r i n g > E P C a l c < / s t r i n g > < / k e y > < v a l u e > < i n t > 9 3 < / i n t > < / v a l u e > < / i t e m > < / C o l u m n W i d t h s > < C o l u m n D i s p l a y I n d e x > < i t e m > < k e y > < s t r i n g > S u m m a r y I d < / s t r i n g > < / k e y > < v a l u e > < i n t > 0 < / i n t > < / v a l u e > < / i t e m > < i t e m > < k e y > < s t r i n g > R e t u r n P e r i o d < / s t r i n g > < / k e y > < v a l u e > < i n t > 1 < / i n t > < / v a l u e > < / i t e m > < i t e m > < k e y > < s t r i n g > L o s s < / s t r i n g > < / k e y > < v a l u e > < i n t > 2 < / i n t > < / v a l u e > < / i t e m > < i t e m > < k e y > < s t r i n g > E P T y p e < / s t r i n g > < / k e y > < v a l u e > < i n t > 3 < / i n t > < / v a l u e > < / i t e m > < i t e m > < k e y > < s t r i n g > E P C a l c 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P L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 9 3 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 L o s s < / s t r i n g > < / k e y > < v a l u e > < i n t > 1 1 2 < / i n t > < / v a l u e > < / i t e m > < / C o l u m n W i d t h s > < C o l u m n D i s p l a y I n d e x > < i t e m > < k e y > < s t r i n g > P e r i o d 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 L o s s < / s t r i n g > < / k e y > < v a l u e > < i n t > 4 < / i n t > < / v a l u e > < / i t e m > < / C o l u m n D i s p l a y I n d e x > < C o l u m n F r o z e n   / > < C o l u m n C h e c k e d   / > < C o l u m n F i l t e r > < i t e m > < k e y > < s t r i n g > S a m p l e I d < / s t r i n g > < / k e y > < v a l u e > < F i l t e r E x p r e s s i o n   x s i : n i l = " t r u e "   / > < / v a l u e > < / i t e m > < / C o l u m n F i l t e r > < S e l e c t i o n F i l t e r > < i t e m > < k e y > < s t r i n g > S a m p l e I d < / s t r i n g > < / k e y > < v a l u e > < S e l e c t i o n F i l t e r   x s i : n i l = " t r u e "   / > < / v a l u e > < / i t e m > < / S e l e c t i o n F i l t e r > < F i l t e r P a r a m e t e r s > < i t e m > < k e y > < s t r i n g > S a m p l e I d 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L o s s S a m p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 S a m p l e I d < / s t r i n g > < / k e y > < v a l u e > < i n t > 1 1 5 < / i n t > < / v a l u e > < / i t e m > < i t e m > < k e y > < s t r i n g > M a x   o f   L o s s < / s t r i n g > < / k e y > < v a l u e > < i n t > 1 3 4 < / i n t > < / v a l u e > < / i t e m > < i t e m > < k e y > < s t r i n g > R a n k x < / s t r i n g > < / k e y > < v a l u e > < i n t > 1 9 9 < / i n t > < / v a l u e > < / i t e m > < i t e m > < k e y > < s t r i n g > P e r i o d < / s t r i n g > < / k e y > < v a l u e > < i n t > 1 3 3 < / i n t > < / v a l u e > < / i t e m > < / C o l u m n W i d t h s > < C o l u m n D i s p l a y I n d e x > < i t e m > < k e y > < s t r i n g > S a m p l e I d < / s t r i n g > < / k e y > < v a l u e > < i n t > 1 < / i n t > < / v a l u e > < / i t e m > < i t e m > < k e y > < s t r i n g > M a x   o f   L o s s < / s t r i n g > < / k e y > < v a l u e > < i n t > 2 < / i n t > < / v a l u e > < / i t e m > < i t e m > < k e y > < s t r i n g > R a n k x < / s t r i n g > < / k e y > < v a l u e > < i n t > 3 < / i n t > < / v a l u e > < / i t e m > < i t e m > < k e y > < s t r i n g > P e r i o d 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e 6 3 9 f 2 b - 9 c 5 f - 4 b a c - b 7 7 1 - 5 9 7 f 7 2 5 c 2 0 d 8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A E P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 2 0 2 1 - 0 6 - 0 3 T 1 5 : 1 9 : 0 3 . 3 9 4 5 6 5 8 + 0 1 : 0 0 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6 9 7 9 d f d - 7 1 c 9 - 4 c 8 5 - 9 f a 5 - 0 1 6 1 f 5 5 e a 4 d 7 " > < C u s t o m C o n t e n t > < ! [ C D A T A [ < ? x m l   v e r s i o n = " 1 . 0 "   e n c o d i n g = " u t f - 1 6 " ? > < S e t t i n g s > < C a l c u l a t e d F i e l d s > < i t e m > < M e a s u r e N a m e > M a x   o f   P e r i o d s < / M e a s u r e N a m e > < D i s p l a y N a m e > M a x   o f   P e r i o d s 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 A E P 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 O E P 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6 e 9 6 d 4 3 - 0 0 2 5 - 4 1 f 9 - a e 3 4 - 8 7 c c f f f e 8 8 d f " > < C u s t o m C o n t e n t > < ! [ C D A T A [ < ? x m l   v e r s i o n = " 1 . 0 "   e n c o d i n g = " u t f - 1 6 " ? > < S e t t i n g s > < C a l c u l a t e d F i e l d s > < i t e m > < M e a s u r e N a m e > M a x i m u m   o f   S a m p l e I d < / M e a s u r e N a m e > < D i s p l a y N a m e > M a x i m u m   o f   S a m p l e I d 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 q u a n t i l e s 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 q u a n t i l e s 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 C o l u m n s \ Q u a n t i l e 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 P e r i o d s 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 P e r i o d s 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 P e r i o d < / K e y > < / D i a g r a m O b j e c t K e y > < D i a g r a m O b j e c t K e y > < K e y > M e a s u r e s \ S u m   o f   P e r i o d \ T a g I n f o \ F o r m u l a < / K e y > < / D i a g r a m O b j e c t K e y > < D i a g r a m O b j e c t K e y > < K e y > M e a s u r e s \ S u m   o f   P e r i o d \ T a g I n f o \ V a l u e < / K e y > < / D i a g r a m O b j e c t K e y > < D i a g r a m O b j e c t K e y > < K e y > M e a s u r e s \ M a x   o f   P e r i o d < / K e y > < / D i a g r a m O b j e c t K e y > < D i a g r a m O b j e c t K e y > < K e y > M e a s u r e s \ M a x   o f   P e r i o d \ T a g I n f o \ F o r m u l a < / K e y > < / D i a g r a m O b j e c t K e y > < D i a g r a m O b j e c t K e y > < K e y > M e a s u r e s \ M a x   o f   P e r i o d \ T a g I n f o \ V a l u e < / K e y > < / D i a g r a m O b j e c t K e y > < D i a g r a m O b j e c t K e y > < K e y > C o l u m n s \ P e r i o d < / K e y > < / D i a g r a m O b j e c t K e y > < D i a g r a m O b j e c t K e y > < K e y > L i n k s \ & l t ; C o l u m n s \ S u m   o f   P e r i o d & g t ; - & l t ; M e a s u r e s \ P e r i o d & g t ; < / K e y > < / D i a g r a m O b j e c t K e y > < D i a g r a m O b j e c t K e y > < K e y > L i n k s \ & l t ; C o l u m n s \ S u m   o f   P e r i o d & g t ; - & l t ; M e a s u r e s \ P e r i o d & g t ; \ C O L U M N < / K e y > < / D i a g r a m O b j e c t K e y > < D i a g r a m O b j e c t K e y > < K e y > L i n k s \ & l t ; C o l u m n s \ S u m   o f   P e r i o d & g t ; - & l t ; M e a s u r e s \ P e r i o d & g t ; \ M E A S U R E < / K e y > < / D i a g r a m O b j e c t K e y > < D i a g r a m O b j e c t K e y > < K e y > L i n k s \ & l t ; C o l u m n s \ M a x   o f   P e r i o d & g t ; - & l t ; M e a s u r e s \ P e r i o d & g t ; < / K e y > < / D i a g r a m O b j e c t K e y > < D i a g r a m O b j e c t K e y > < K e y > L i n k s \ & l t ; C o l u m n s \ M a x   o f   P e r i o d & g t ; - & l t ; M e a s u r e s \ P e r i o d & g t ; \ C O L U M N < / K e y > < / D i a g r a m O b j e c t K e y > < D i a g r a m O b j e c t K e y > < K e y > L i n k s \ & l t ; C o l u m n s \ M a x   o f   P e r i o d & g t ; - & l t ; M e a s u r e s \ P e r i o d & g t ; \ M E A S U R E 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 P e r i o d \ T a g I n f o \ V a l u e 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 P e r i o d 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  o f 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 P e r i o d \ T a g I n f o \ V a l u e 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 P e r i o d & g t ; - & l t ; M e a s u r e s \ P e r i o d & g t ; 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 P e r i o d & g t ; - & l t ; M e a s u r e s \ P e r i o d & g t ; \ C O L U M N 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 P e r i o d & g t ; - & l t ; M e a s u r e s \ P e r i o d & g t ; \ M E A S U R E 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 P e r i o d & g t ; - & l t ; M e a s u r e s \ P e r i o d & g t ; 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 P e r i o d & g t ; - & l t ; M e a s u r e s \ P e r i o d & g t ; \ C O L U M N 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 P e r i o d & g t ; - & l t ; M e a s u r e s \ P e r i o d & g t ; \ M E A S U R E 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 O E P 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 O E P 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 C o l u m n s \ S u m m a r y I d < / K e y > < / D i a g r a m O b j e c t K e y > < D i a g r a m O b j e c t K e y > < K e y > C o l u m n s \ R e t u r n P e r i o d < / K e y > < / D i a g r a m O b j e c t K e y > < D i a g r a m O b j e c t K e y > < K e y > C o l u m n s \ L o s s < / K e y > < / D i a g r a m O b j e c t K e y > < D i a g r a m O b j e c t K e y > < K e y > C o l u m n s \ E P T y p e < / K e y > < / D i a g r a m O b j e c t K e y > < D i a g r a m O b j e c t K e y > < K e y > C o l u m n s \ E P C a l c 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 C o l u m n s \ R e t u r n P e r i o d 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 C o l u m n s \ E P C a l c 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 A E P 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 A E P 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 L o s s   2 < / K e y > < / D i a g r a m O b j e c t K e y > < D i a g r a m O b j e c t K e y > < K e y > M e a s u r e s \ S u m   o f   L o s s   2 \ T a g I n f o \ F o r m u l a < / K e y > < / D i a g r a m O b j e c t K e y > < D i a g r a m O b j e c t K e y > < K e y > M e a s u r e s \ S u m   o f   L o s s   2 \ T a g I n f o \ V a l u e < / K e y > < / D i a g r a m O b j e c t K e y > < D i a g r a m O b j e c t K e y > < K e y > M e a s u r e s \ M a x   o f   L o s s   2 < / K e y > < / D i a g r a m O b j e c t K e y > < D i a g r a m O b j e c t K e y > < K e y > M e a s u r e s \ M a x   o f   L o s s   2 \ T a g I n f o \ F o r m u l a < / K e y > < / D i a g r a m O b j e c t K e y > < D i a g r a m O b j e c t K e y > < K e y > M e a s u r e s \ M a x   o f   L o s s   2 \ T a g I n f o \ V a l u e < / K e y > < / D i a g r a m O b j e c t K e y > < D i a g r a m O b j e c t K e y > < K e y > C o l u m n s \ S u m m a r y I d < / K e y > < / D i a g r a m O b j e c t K e y > < D i a g r a m O b j e c t K e y > < K e y > C o l u m n s \ R e t u r n P e r i o d < / K e y > < / D i a g r a m O b j e c t K e y > < D i a g r a m O b j e c t K e y > < K e y > C o l u m n s \ L o s s < / K e y > < / D i a g r a m O b j e c t K e y > < D i a g r a m O b j e c t K e y > < K e y > C o l u m n s \ E P T y p e < / K e y > < / D i a g r a m O b j e c t K e y > < D i a g r a m O b j e c t K e y > < K e y > C o l u m n s \ E P C a l c < / K e y > < / D i a g r a m O b j e c t K e y > < D i a g r a m O b j e c t K e y > < K e y > L i n k s \ & l t ; C o l u m n s \ S u m   o f   L o s s   2 & g t ; - & l t ; M e a s u r e s \ L o s s & g t ; < / K e y > < / D i a g r a m O b j e c t K e y > < D i a g r a m O b j e c t K e y > < K e y > L i n k s \ & l t ; C o l u m n s \ S u m   o f   L o s s   2 & g t ; - & l t ; M e a s u r e s \ L o s s & g t ; \ C O L U M N < / K e y > < / D i a g r a m O b j e c t K e y > < D i a g r a m O b j e c t K e y > < K e y > L i n k s \ & l t ; C o l u m n s \ S u m   o f   L o s s   2 & g t ; - & l t ; M e a s u r e s \ L o s s & g t ; \ M E A S U R E < / K e y > < / D i a g r a m O b j e c t K e y > < D i a g r a m O b j e c t K e y > < K e y > L i n k s \ & l t ; C o l u m n s \ M a x   o f   L o s s   2 & g t ; - & l t ; M e a s u r e s \ L o s s & g t ; < / K e y > < / D i a g r a m O b j e c t K e y > < D i a g r a m O b j e c t K e y > < K e y > L i n k s \ & l t ; C o l u m n s \ M a x   o f   L o s s   2 & g t ; - & l t ; M e a s u r e s \ L o s s & g t ; \ C O L U M N < / K e y > < / D i a g r a m O b j e c t K e y > < D i a g r a m O b j e c t K e y > < K e y > L i n k s \ & l t ; C o l u m n s \ M a x   o f   L o s s   2 & g t ; - & l t ; M e a s u r e s \ L o s s & g t ; \ M E A S U R E 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 L o s s 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 L o s s 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 L o s s 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 L o s s   2 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  o f   L o s s 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 L o s s 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 C o l u m n s \ R e t u r n P e r i o d 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 C o l u m n s \ E P C a l c 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 L o s s   2 & g t ; - & l t ; M e a s u r e s \ L o s s & g t ; 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 L o s s   2 & g t ; - & l t ; M e a s u r e s \ L o s s & g t ; \ C O L U M N 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 L o s s   2 & g t ; - & l t ; M e a s u r e s \ L o s s & g t ; \ M E A S U R E 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 L o s s   2 & g t ; - & l t ; M e a s u r e s \ L o s s & g t ; 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 L o s s   2 & g t ; - & l t ; M e a s u r e s \ L o s s & g t ; \ C O L U M N 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 L o s s   2 & g t ; - & l t ; M e a s u r e s \ L o s s & g t ; \ M E A S U R E 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 T a g s \ T a b l e s \ & l t ; T a b l e s \ O E P & g t ; < / K e y > < / D i a g r a m O b j e c t K e y > < D i a g r a m O b j e c t K e y > < K e y > D y n a m i c   T a g s \ T a b l e s \ & l t ; T a b l e s \ A E P & g t ; < / K e y > < / D i a g r a m O b j e c t K e y > < D i a g r a m O b j e c t K e y > < K e y > T a b l e s \ O E P < / K e y > < / D i a g r a m O b j e c t K e y > < D i a g r a m O b j e c t K e y > < K e y > T a b l e s \ O E P \ C o l u m n s \ S u m m a r y I d < / K e y > < / D i a g r a m O b j e c t K e y > < D i a g r a m O b j e c t K e y > < K e y > T a b l e s \ O E P \ C o l u m n s \ R e t u r n P e r i o d < / K e y > < / D i a g r a m O b j e c t K e y > < D i a g r a m O b j e c t K e y > < K e y > T a b l e s \ O E P \ C o l u m n s \ L o s s < / K e y > < / D i a g r a m O b j e c t K e y > < D i a g r a m O b j e c t K e y > < K e y > T a b l e s \ O E P \ C o l u m n s \ E P T y p e < / K e y > < / D i a g r a m O b j e c t K e y > < D i a g r a m O b j e c t K e y > < K e y > T a b l e s \ O E P \ C o l u m n s \ E P C a l c < / K e y > < / D i a g r a m O b j e c t K e y > < D i a g r a m O b j e c t K e y > < K e y > T a b l e s \ O E P \ M e a s u r e s \ S u m   o f   L o s s < / K e y > < / D i a g r a m O b j e c t K e y > < D i a g r a m O b j e c t K e y > < K e y > T a b l e s \ O E P \ S u m   o f   L o s s \ A d d i t i o n a l   I n f o \ I m p l i c i t   M e a s u r e < / K e y > < / D i a g r a m O b j e c t K e y > < D i a g r a m O b j e c t K e y > < K e y > T a b l e s \ O E P \ M e a s u r e s \ M a x   o f   L o s s < / K e y > < / D i a g r a m O b j e c t K e y > < D i a g r a m O b j e c t K e y > < K e y > T a b l e s \ O E P \ M a x   o f   L o s s \ A d d i t i o n a l   I n f o \ I m p l i c i t   M e a s u r e < / K e y > < / D i a g r a m O b j e c t K e y > < D i a g r a m O b j e c t K e y > < K e y > T a b l e s \ A E P < / K e y > < / D i a g r a m O b j e c t K e y > < D i a g r a m O b j e c t K e y > < K e y > T a b l e s \ A E P \ C o l u m n s \ S u m m a r y I d < / K e y > < / D i a g r a m O b j e c t K e y > < D i a g r a m O b j e c t K e y > < K e y > T a b l e s \ A E P \ C o l u m n s \ R e t u r n P e r i o d < / K e y > < / D i a g r a m O b j e c t K e y > < D i a g r a m O b j e c t K e y > < K e y > T a b l e s \ A E P \ C o l u m n s \ L o s s < / K e y > < / D i a g r a m O b j e c t K e y > < D i a g r a m O b j e c t K e y > < K e y > T a b l e s \ A E P \ C o l u m n s \ E P T y p e < / K e y > < / D i a g r a m O b j e c t K e y > < D i a g r a m O b j e c t K e y > < K e y > T a b l e s \ A E P \ C o l u m n s \ E P C a l c < / K e y > < / D i a g r a m O b j e c t K e y > < D i a g r a m O b j e c t K e y > < K e y > T a b l e s \ A E P \ M e a s u r e s \ S u m   o f   L o s s   2 < / K e y > < / D i a g r a m O b j e c t K e y > < D i a g r a m O b j e c t K e y > < K e y > T a b l e s \ A E P \ S u m   o f   L o s s   2 \ A d d i t i o n a l   I n f o \ I m p l i c i t   M e a s u r e < / K e y > < / D i a g r a m O b j e c t K e y > < D i a g r a m O b j e c t K e y > < K e y > T a b l e s \ A E P \ M e a s u r e s \ M a x   o f   L o s s   2 < / K e y > < / D i a g r a m O b j e c t K e y > < D i a g r a m O b j e c t K e y > < K e y > T a b l e s \ A E P \ M a x   o f   L o s s   2 \ A d d i t i o n a l   I n f o \ I m p l i c i t   M e a s u r e < / K e y > < / D i a g r a m O b j e c t K e y > < / A l l K e y s > < S e l e c t e d K e y s > < D i a g r a m O b j e c t K e y > < K e y > T a b l e s \ A E P 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 T a b l e s \ O E P 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 T a b l e s \ O E P \ C o l u m n s \ R e t u r n P e r i o d 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 T a b l e s \ O E P \ C o l u m n s \ L o s s 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 T a b l e s \ O E P \ C o l u m n s \ E P T y p e 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 T a b l e s \ O E P \ C o l u m n s \ E P C a l c 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 T a b l e s \ O E P \ M e a s u r e s \ S u m 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 T a b l e s \ O E P \ S u m 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 T a b l e s \ O E P \ M e a s u r e s \ M a x 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 T a b l e s \ O E P \ M a x 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 T a b l e s \ A E P < / K e y > < / a : K e y > < a : V a l u e   i : t y p e = " D i a g r a m D i s p l a y N o d e V i e w S t a t e " > < H e i g h t > 2 0 7 . 6 < / H e i g h t > < I s E x p a n d e d > t r u e < / I s E x p a n d e d > < I s F o c u s e d > t r u e < / I s F o c u s e d > < L a y e d O u t > t r u e < / L a y e d O u t > < L e f t > 3 2 7 . 1 0 3 8 1 0 5 6 7 6 6 5 8 5 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 T a b l e s \ A E P \ C o l u m n s \ R e t u r n P e r i o d 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 T a b l e s \ A E P \ C o l u m n s \ L o s s 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 T a b l e s \ A E P \ C o l u m n s \ E P T y p e 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 T a b l e s \ A E P \ C o l u m n s \ E P C a l c 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 T a b l e s \ A E P \ M e a s u r e s \ S u m   o f   L o s s 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 T a b l e s \ A E P \ S u m   o f   L o s s 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 T a b l e s \ A E P \ M e a s u r e s \ M a x   o f   L o s s 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 T a b l e s \ A E P \ M a x   o f   L o s s 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P e r i o d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 1 2 7 < / i n t > < / v a l u e > < / i t e m > < / C o l u m n W i d t h s > < C o l u m n D i s p l a y I n d e x > < i t e m > < k e y > < s t r i n g > P e r i o d 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O r d e r " > < C u s t o m C o n t e n t > < ! [ C D A T A [ A E P , O E P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 2 2 9 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i t e m > < k e y > < s t r i n g > S q u a r e d L o s s < / s t r i n g > < / k e y > < v a l u e > < i n t > 1 9 9 < / i n t > < / v a l u e > < / i t e m > < i t e m > < k e y > < s t r i n g > S a m p l e T y p e < / s t r i n g > < / k e y > < v a l u e > < i n t > 1 3 9 < / i n t > < / v a l u e > < / i t e m > < i t e m > < k e y > < s t r i n g > L o s s   1 < / s t r i n g > < / k e y > < v a l u e > < i n t > 9 1 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i t e m > < k e y > < s t r i n g > S q u a r e d L o s s < / s t r i n g > < / k e y > < v a l u e > < i n t > 4 < / i n t > < / v a l u e > < / i t e m > < i t e m > < k e y > < s t r i n g > S a m p l e T y p e < / s t r i n g > < / k e y > < v a l u e > < i n t > 5 < / i n t > < / v a l u e > < / i t e m > < i t e m > < k e y > < s t r i n g > L o s s   1 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A E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 S u m m a r y I d < / s t r i n g > < / k e y > < v a l u e > < i n t > 1 3 3 < / i n t > < / v a l u e > < / i t e m > < i t e m > < k e y > < s t r i n g > R e t u r n P e r i o d < / s t r i n g > < / k e y > < v a l u e > < i n t > 1 4 5 < / i n t > < / v a l u e > < / i t e m > < i t e m > < k e y > < s t r i n g > L o s s < / s t r i n g > < / k e y > < v a l u e > < i n t > 1 0 0 < / i n t > < / v a l u e > < / i t e m > < i t e m > < k e y > < s t r i n g > E P T y p e < / s t r i n g > < / k e y > < v a l u e > < i n t > 9 8 < / i n t > < / v a l u e > < / i t e m > < i t e m > < k e y > < s t r i n g > E P C a l c < / s t r i n g > < / k e y > < v a l u e > < i n t > 9 3 < / i n t > < / v a l u e > < / i t e m > < / C o l u m n W i d t h s > < C o l u m n D i s p l a y I n d e x > < i t e m > < k e y > < s t r i n g > S u m m a r y I d < / s t r i n g > < / k e y > < v a l u e > < i n t > 0 < / i n t > < / v a l u e > < / i t e m > < i t e m > < k e y > < s t r i n g > R e t u r n P e r i o d < / s t r i n g > < / k e y > < v a l u e > < i n t > 1 < / i n t > < / v a l u e > < / i t e m > < i t e m > < k e y > < s t r i n g > L o s s < / s t r i n g > < / k e y > < v a l u e > < i n t > 2 < / i n t > < / v a l u e > < / i t e m > < i t e m > < k e y > < s t r i n g > E P T y p e < / s t r i n g > < / k e y > < v a l u e > < i n t > 3 < / i n t > < / v a l u e > < / i t e m > < i t e m > < k e y > < s t r i n g > E P C a l c 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 C o l u m n s \ E P C a l c 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 q u a n t i l e s 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 q u a n t i l e s 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 P e r i o d s 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 P e r i o d s 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 C o l u m n s \ E P C a l c 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4 0 b b 3 7 8 - 2 2 a 8 - 4 7 d 3 - 8 b 3 6 - c 4 4 8 7 8 1 2 1 6 b a " > < C u s t o m C o n t e n t > < ! [ C D A T A [ < ? x m l   v e r s i o n = " 1 . 0 "   e n c o d i n g = " u t f - 1 6 " ? > < S e t t i n g s > < C a l c u l a t e d F i e l d s > < i t e m > < M e a s u r e N a m e > M a x   o f   P e r i o d s < / M e a s u r e N a m e > < D i s p l a y N a m e > M a x   o f   P e r i o d s 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u a n t i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 Q u a n t i l e < / s t r i n g > < / k e y > < v a l u e > < i n t > 1 0 9 < / i n t > < / v a l u e > < / i t e m > < / C o l u m n W i d t h s > < C o l u m n D i s p l a y I n d e x > < i t e m > < k e y > < s t r i n g > Q u a n t i l e 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m p l e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 S a m p l e I d < / s t r i n g > < / k e y > < v a l u e > < i n t > 1 1 5 < / i n t > < / v a l u e > < / i t e m > < / C o l u m n W i d t h s > < C o l u m n D i s p l a y I n d e x > < i t e m > < k e y > < s t r i n g > S a m p l e I d 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4B28599-4D93-46F3-9B35-B824C2D5763A}">
  <ds:schemaRefs/>
</ds:datastoreItem>
</file>

<file path=customXml/itemProps10.xml><?xml version="1.0" encoding="utf-8"?>
<ds:datastoreItem xmlns:ds="http://schemas.openxmlformats.org/officeDocument/2006/customXml" ds:itemID="{B511C94F-4928-4A3B-9614-EED37F5659D7}">
  <ds:schemaRefs/>
</ds:datastoreItem>
</file>

<file path=customXml/itemProps11.xml><?xml version="1.0" encoding="utf-8"?>
<ds:datastoreItem xmlns:ds="http://schemas.openxmlformats.org/officeDocument/2006/customXml" ds:itemID="{DD1077EE-31A3-45F4-98C4-9E8717654C1E}">
  <ds:schemaRefs/>
</ds:datastoreItem>
</file>

<file path=customXml/itemProps12.xml><?xml version="1.0" encoding="utf-8"?>
<ds:datastoreItem xmlns:ds="http://schemas.openxmlformats.org/officeDocument/2006/customXml" ds:itemID="{034BF661-AD3C-4BF2-918C-DD71D68853A5}">
  <ds:schemaRefs/>
</ds:datastoreItem>
</file>

<file path=customXml/itemProps13.xml><?xml version="1.0" encoding="utf-8"?>
<ds:datastoreItem xmlns:ds="http://schemas.openxmlformats.org/officeDocument/2006/customXml" ds:itemID="{566DA380-23CF-4D41-825E-4BFC03AA63DD}">
  <ds:schemaRefs/>
</ds:datastoreItem>
</file>

<file path=customXml/itemProps14.xml><?xml version="1.0" encoding="utf-8"?>
<ds:datastoreItem xmlns:ds="http://schemas.openxmlformats.org/officeDocument/2006/customXml" ds:itemID="{BB880AC6-7380-435E-AAEA-52CF7B049E8F}">
  <ds:schemaRefs/>
</ds:datastoreItem>
</file>

<file path=customXml/itemProps15.xml><?xml version="1.0" encoding="utf-8"?>
<ds:datastoreItem xmlns:ds="http://schemas.openxmlformats.org/officeDocument/2006/customXml" ds:itemID="{D57A0688-01CB-4584-B4A4-5A731BE13D4A}">
  <ds:schemaRefs/>
</ds:datastoreItem>
</file>

<file path=customXml/itemProps16.xml><?xml version="1.0" encoding="utf-8"?>
<ds:datastoreItem xmlns:ds="http://schemas.openxmlformats.org/officeDocument/2006/customXml" ds:itemID="{C1210B7E-F928-41E7-A9B9-8025E029FF97}">
  <ds:schemaRefs/>
</ds:datastoreItem>
</file>

<file path=customXml/itemProps17.xml><?xml version="1.0" encoding="utf-8"?>
<ds:datastoreItem xmlns:ds="http://schemas.openxmlformats.org/officeDocument/2006/customXml" ds:itemID="{9A35B213-6AB3-4E16-B351-09D0A0A7A955}">
  <ds:schemaRefs/>
</ds:datastoreItem>
</file>

<file path=customXml/itemProps18.xml><?xml version="1.0" encoding="utf-8"?>
<ds:datastoreItem xmlns:ds="http://schemas.openxmlformats.org/officeDocument/2006/customXml" ds:itemID="{A8B23599-9F74-4391-8BB6-E384AC5C2FA5}">
  <ds:schemaRefs/>
</ds:datastoreItem>
</file>

<file path=customXml/itemProps19.xml><?xml version="1.0" encoding="utf-8"?>
<ds:datastoreItem xmlns:ds="http://schemas.openxmlformats.org/officeDocument/2006/customXml" ds:itemID="{F179EDC6-C747-440C-A18C-3A552459A729}">
  <ds:schemaRefs/>
</ds:datastoreItem>
</file>

<file path=customXml/itemProps2.xml><?xml version="1.0" encoding="utf-8"?>
<ds:datastoreItem xmlns:ds="http://schemas.openxmlformats.org/officeDocument/2006/customXml" ds:itemID="{3D3564B4-96EF-4D21-BF00-A6713FC90C36}">
  <ds:schemaRefs/>
</ds:datastoreItem>
</file>

<file path=customXml/itemProps20.xml><?xml version="1.0" encoding="utf-8"?>
<ds:datastoreItem xmlns:ds="http://schemas.openxmlformats.org/officeDocument/2006/customXml" ds:itemID="{A10C9E0C-4E4D-48E2-B015-2EE86513E47D}">
  <ds:schemaRefs/>
</ds:datastoreItem>
</file>

<file path=customXml/itemProps21.xml><?xml version="1.0" encoding="utf-8"?>
<ds:datastoreItem xmlns:ds="http://schemas.openxmlformats.org/officeDocument/2006/customXml" ds:itemID="{554FC12B-D396-46C0-B955-4E0716340489}">
  <ds:schemaRefs/>
</ds:datastoreItem>
</file>

<file path=customXml/itemProps22.xml><?xml version="1.0" encoding="utf-8"?>
<ds:datastoreItem xmlns:ds="http://schemas.openxmlformats.org/officeDocument/2006/customXml" ds:itemID="{D4E33F27-7489-4338-A6A7-8A52AFFF8258}">
  <ds:schemaRefs/>
</ds:datastoreItem>
</file>

<file path=customXml/itemProps23.xml><?xml version="1.0" encoding="utf-8"?>
<ds:datastoreItem xmlns:ds="http://schemas.openxmlformats.org/officeDocument/2006/customXml" ds:itemID="{F0FE62D9-E6BD-4E08-A395-73203EA36912}">
  <ds:schemaRefs/>
</ds:datastoreItem>
</file>

<file path=customXml/itemProps24.xml><?xml version="1.0" encoding="utf-8"?>
<ds:datastoreItem xmlns:ds="http://schemas.openxmlformats.org/officeDocument/2006/customXml" ds:itemID="{5FDF903A-B087-49A3-8B87-38562F712FF1}">
  <ds:schemaRefs/>
</ds:datastoreItem>
</file>

<file path=customXml/itemProps25.xml><?xml version="1.0" encoding="utf-8"?>
<ds:datastoreItem xmlns:ds="http://schemas.openxmlformats.org/officeDocument/2006/customXml" ds:itemID="{0B5554D2-80BE-42C7-9557-A39D8CCD4162}">
  <ds:schemaRefs/>
</ds:datastoreItem>
</file>

<file path=customXml/itemProps26.xml><?xml version="1.0" encoding="utf-8"?>
<ds:datastoreItem xmlns:ds="http://schemas.openxmlformats.org/officeDocument/2006/customXml" ds:itemID="{0F9F5ACF-6D4D-4F6E-956B-85A53AEE79CC}">
  <ds:schemaRefs/>
</ds:datastoreItem>
</file>

<file path=customXml/itemProps27.xml><?xml version="1.0" encoding="utf-8"?>
<ds:datastoreItem xmlns:ds="http://schemas.openxmlformats.org/officeDocument/2006/customXml" ds:itemID="{38011DB7-D9DA-4DBE-9AF5-BE6CB53BBB90}">
  <ds:schemaRefs/>
</ds:datastoreItem>
</file>

<file path=customXml/itemProps28.xml><?xml version="1.0" encoding="utf-8"?>
<ds:datastoreItem xmlns:ds="http://schemas.openxmlformats.org/officeDocument/2006/customXml" ds:itemID="{A9F512DA-8E69-4937-B2C6-056CB5574BA6}">
  <ds:schemaRefs/>
</ds:datastoreItem>
</file>

<file path=customXml/itemProps29.xml><?xml version="1.0" encoding="utf-8"?>
<ds:datastoreItem xmlns:ds="http://schemas.openxmlformats.org/officeDocument/2006/customXml" ds:itemID="{78530C74-BEB4-47D8-B20E-1267BFC064F7}">
  <ds:schemaRefs/>
</ds:datastoreItem>
</file>

<file path=customXml/itemProps3.xml><?xml version="1.0" encoding="utf-8"?>
<ds:datastoreItem xmlns:ds="http://schemas.openxmlformats.org/officeDocument/2006/customXml" ds:itemID="{5B871E3C-22D4-4AB3-8BF2-2E19177DF0A0}">
  <ds:schemaRefs/>
</ds:datastoreItem>
</file>

<file path=customXml/itemProps4.xml><?xml version="1.0" encoding="utf-8"?>
<ds:datastoreItem xmlns:ds="http://schemas.openxmlformats.org/officeDocument/2006/customXml" ds:itemID="{06BB6F6B-22AA-45C0-AA8F-89E5E1D67202}">
  <ds:schemaRefs/>
</ds:datastoreItem>
</file>

<file path=customXml/itemProps5.xml><?xml version="1.0" encoding="utf-8"?>
<ds:datastoreItem xmlns:ds="http://schemas.openxmlformats.org/officeDocument/2006/customXml" ds:itemID="{F7E8E71D-BC6C-4517-90AC-DE44F257A224}">
  <ds:schemaRefs/>
</ds:datastoreItem>
</file>

<file path=customXml/itemProps6.xml><?xml version="1.0" encoding="utf-8"?>
<ds:datastoreItem xmlns:ds="http://schemas.openxmlformats.org/officeDocument/2006/customXml" ds:itemID="{A14F1317-68C9-450D-A857-8EEE4B19D325}">
  <ds:schemaRefs/>
</ds:datastoreItem>
</file>

<file path=customXml/itemProps7.xml><?xml version="1.0" encoding="utf-8"?>
<ds:datastoreItem xmlns:ds="http://schemas.openxmlformats.org/officeDocument/2006/customXml" ds:itemID="{1607145A-B329-4829-9572-1357B92364A3}">
  <ds:schemaRefs/>
</ds:datastoreItem>
</file>

<file path=customXml/itemProps8.xml><?xml version="1.0" encoding="utf-8"?>
<ds:datastoreItem xmlns:ds="http://schemas.openxmlformats.org/officeDocument/2006/customXml" ds:itemID="{29C9F432-6584-48EC-B3B1-0FC61D77B0E0}">
  <ds:schemaRefs/>
</ds:datastoreItem>
</file>

<file path=customXml/itemProps9.xml><?xml version="1.0" encoding="utf-8"?>
<ds:datastoreItem xmlns:ds="http://schemas.openxmlformats.org/officeDocument/2006/customXml" ds:itemID="{3FEEF84E-83DE-4DFB-93C9-ED8B88217A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ReturnPeriods</vt:lpstr>
      <vt:lpstr>EPT OEP</vt:lpstr>
      <vt:lpstr>EPT AEP</vt:lpstr>
      <vt:lpstr>EPT OEP TVAR</vt:lpstr>
      <vt:lpstr>EPT AEP TVAR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2021-06-11T09:47:53Z</dcterms:modified>
</cp:coreProperties>
</file>