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oh\dev\OasisLMF_ri_scope\validation\"/>
    </mc:Choice>
  </mc:AlternateContent>
  <xr:revisionPtr revIDLastSave="0" documentId="13_ncr:1_{25008196-2B24-4669-A4C5-5D59061144B2}" xr6:coauthVersionLast="47" xr6:coauthVersionMax="47" xr10:uidLastSave="{00000000-0000-0000-0000-000000000000}"/>
  <bookViews>
    <workbookView xWindow="-108" yWindow="-108" windowWidth="23256" windowHeight="14016" activeTab="2" xr2:uid="{B6E553A6-C91A-4048-92DA-95C85460DBE0}"/>
  </bookViews>
  <sheets>
    <sheet name="reinsurance1" sheetId="1" r:id="rId1"/>
    <sheet name="reinsurance2" sheetId="2" r:id="rId2"/>
    <sheet name="reinsurance3" sheetId="3" r:id="rId3"/>
  </sheets>
  <definedNames>
    <definedName name="_xlnm._FilterDatabase" localSheetId="0" hidden="1">reinsurance1!$A$1:$M$64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" l="1"/>
  <c r="A63" i="1" l="1"/>
  <c r="A60" i="1" l="1"/>
  <c r="A61" i="1"/>
  <c r="A62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<sst xmlns="http://schemas.openxmlformats.org/spreadsheetml/2006/main" count="717" uniqueCount="205">
  <si>
    <t>FolderName</t>
  </si>
  <si>
    <t>ReinsNumber</t>
  </si>
  <si>
    <t>Test No</t>
  </si>
  <si>
    <t>ReinsType</t>
  </si>
  <si>
    <t>RiskLimit</t>
  </si>
  <si>
    <t>RiskAttachment</t>
  </si>
  <si>
    <t>Occlimit</t>
  </si>
  <si>
    <t>OccAttachment</t>
  </si>
  <si>
    <t>% placed</t>
  </si>
  <si>
    <t>% ceded</t>
  </si>
  <si>
    <t>RiskLevel</t>
  </si>
  <si>
    <t>SS</t>
  </si>
  <si>
    <t>%</t>
  </si>
  <si>
    <t>LOC</t>
  </si>
  <si>
    <t>POL</t>
  </si>
  <si>
    <t>ACC</t>
  </si>
  <si>
    <t>$</t>
  </si>
  <si>
    <t>QS</t>
  </si>
  <si>
    <t>PR</t>
  </si>
  <si>
    <t>CXL</t>
  </si>
  <si>
    <t>FAC</t>
  </si>
  <si>
    <t>Direct layers</t>
  </si>
  <si>
    <t>single</t>
  </si>
  <si>
    <t>multiple</t>
  </si>
  <si>
    <t>Status</t>
  </si>
  <si>
    <t>complete</t>
  </si>
  <si>
    <t>RI types &amp; Risk Levels</t>
  </si>
  <si>
    <t>#RI contracts</t>
  </si>
  <si>
    <t>#Inuring Priorities</t>
  </si>
  <si>
    <t>Description Long</t>
  </si>
  <si>
    <t>xx45_A</t>
  </si>
  <si>
    <t>Multiple inuring priority reinsurance - Account level scope</t>
  </si>
  <si>
    <t>1 Acc level FAC + 2 Acc Level PR + 2 Acc level CXL</t>
  </si>
  <si>
    <t>Proportional FAC at Account level + 2 Account level Per Risk + 2 Account level CXL for selected accounts</t>
  </si>
  <si>
    <t>xx45_L</t>
  </si>
  <si>
    <t>Multiple inuring priority reinsurance - Location level scope</t>
  </si>
  <si>
    <t>1 Loc level FAC + 2 Loc Level PR + 2 Loc level CXL</t>
  </si>
  <si>
    <t>Proportional FAC at Location level + 2 Location level Per Risk + 2 Location level CXL for selected Locations</t>
  </si>
  <si>
    <t>xx45_P</t>
  </si>
  <si>
    <t>Multiple inuring priority reinsurance - Policy level scope</t>
  </si>
  <si>
    <t>1 Pol level FAC + 2 Pol Level PR + 2 Pol level CXL</t>
  </si>
  <si>
    <t>Proportional FAC at Policy level + 2 Policy level Per Risk + 2 Policy level CXL for selected Policies</t>
  </si>
  <si>
    <t>xx32</t>
  </si>
  <si>
    <t>Multiple Inuring priority reinsurance - Loc FAC &amp; Loc PR</t>
  </si>
  <si>
    <t>1 Loc Level FAC + 3 Loc level PR</t>
  </si>
  <si>
    <t xml:space="preserve">Proportional FAC at  Location Level on a multi location policy  + 3 Layers of Location Level Per Risk on the whole portfolio </t>
  </si>
  <si>
    <t>xx38</t>
  </si>
  <si>
    <t>Multiple Inuring priority reinsurance - Pol Proportional FAC &amp; Pol PR</t>
  </si>
  <si>
    <t>1 Pol level FAC + 3 Pol level PR</t>
  </si>
  <si>
    <t xml:space="preserve">Proportional FAC at Policy Level on a multi location policy + 3 Layers of Policy Level Per Risk on the whole portfolio </t>
  </si>
  <si>
    <t>xx39</t>
  </si>
  <si>
    <t>Multiple Inuring priority reinsurance - Pol Excess FAC &amp; Pol PR</t>
  </si>
  <si>
    <t xml:space="preserve">Excess FAC at Policy Level on multi location policy + 3 Layers of Policy Level Per Risk on the whole portfolio </t>
  </si>
  <si>
    <t>xx42</t>
  </si>
  <si>
    <t>Multiple Inuring priority reinsurance - Loc Proportional FAC &amp; Pol SS</t>
  </si>
  <si>
    <t>1 Loc level FAC + 1 Pol level SS</t>
  </si>
  <si>
    <t>Proportional FAC at Location Level on a multi location policy  + Policy Level Surplus Share on the same policy</t>
  </si>
  <si>
    <t>xx43</t>
  </si>
  <si>
    <t>Multiple Inuring priority reinsurance - Loc Excess FAC &amp; Pol SS</t>
  </si>
  <si>
    <t>Excess FAC at Location Level on a multi location policy  + Policy Level Surplus Share on the same policy</t>
  </si>
  <si>
    <t>xx47</t>
  </si>
  <si>
    <t>Multiple Inuring priority reinsurance - Loc FAC &amp; Loc SS &amp; Loc PR</t>
  </si>
  <si>
    <t>1 Loc level FAC + 2 Loc level SS + 1 Loc Level PR</t>
  </si>
  <si>
    <t>Location Level Proportional FAC + Location Level 1st Surplus + Location Level 2nd Surplus (all on the same multi location policy) + Location Level Per Risk on whole portfolio</t>
  </si>
  <si>
    <t>xx53</t>
  </si>
  <si>
    <t>Multiple Inuring priority reinsurance - Loc Pol FAC &amp; Pol PR</t>
  </si>
  <si>
    <t>2 Pol level FAC + 1 Loc level FAC + 2 Pol level PR</t>
  </si>
  <si>
    <t xml:space="preserve">Policy Level excess FAC + Policy Level Proportional FAC + Location Level Excess FAC (on three different multi location policies) + 2 policy level per risk layers on the whole portfolio </t>
  </si>
  <si>
    <t>1 Loc level FAC + 2 Loc level SS + 4 Loc level PR</t>
  </si>
  <si>
    <t>Location level Excess FAC + 1st Surplus + 2nd Surplus on the same location - multi location policy + 4 layers of Per Risk Treaties at location level on the whole portfolio - 91 locations</t>
  </si>
  <si>
    <t>Location level Excess FAC + 1st Surplus + 2nd Surplus on the same location - multi location policy + 4 layers of Per Risk Treaties at location level on the whole portfolio</t>
  </si>
  <si>
    <t>Multiple Inuring priority reinsurance - Loc FAC &amp; Loc SS &amp; Pol PR - Example 2</t>
  </si>
  <si>
    <t>1,2</t>
  </si>
  <si>
    <t>Multiple Inuring priority reinsurance - Loc FAC &amp; Loc SS &amp; Pol PR - Example 3</t>
  </si>
  <si>
    <t>Location level Prop FAC + 1st Surplus + 2nd Surplus on the same location - multi location policy + 4 layers of Per Risk Treaties at location level on the whole portfolio</t>
  </si>
  <si>
    <t>5 Pol level FAC + 5 Loc level PR</t>
  </si>
  <si>
    <t>Gross allocrule</t>
  </si>
  <si>
    <t>Multiple Inuring priority reinsurance - Loc FAC &amp; Loc SS &amp; Pol PR - Example 1</t>
  </si>
  <si>
    <t>Multiple Inuring priority reinsurance - Loc FAC &amp; Loc PR - Example 4</t>
  </si>
  <si>
    <t>xxAcc1</t>
  </si>
  <si>
    <t>xxAcc2</t>
  </si>
  <si>
    <t>xxAcc3</t>
  </si>
  <si>
    <t>xxAcc4</t>
  </si>
  <si>
    <t>Folder name</t>
  </si>
  <si>
    <t>Test description</t>
  </si>
  <si>
    <t>reinsurance1</t>
  </si>
  <si>
    <t>reinsurance2</t>
  </si>
  <si>
    <t>multi contract multi inuring tests</t>
  </si>
  <si>
    <t>single contract tests</t>
  </si>
  <si>
    <t>reinsurance 3 ri scope filter test list</t>
  </si>
  <si>
    <t>PlacedPercent</t>
  </si>
  <si>
    <t>ReinsName</t>
  </si>
  <si>
    <t>PortNumber</t>
  </si>
  <si>
    <t>AccNumber</t>
  </si>
  <si>
    <t>LocGroup</t>
  </si>
  <si>
    <t>LocNumber</t>
  </si>
  <si>
    <t>CedantName</t>
  </si>
  <si>
    <t>ProducerName</t>
  </si>
  <si>
    <t>LOB</t>
  </si>
  <si>
    <t>CountryCode</t>
  </si>
  <si>
    <t>ReinsTag</t>
  </si>
  <si>
    <t>Expected result</t>
  </si>
  <si>
    <t>GU</t>
  </si>
  <si>
    <t>IL</t>
  </si>
  <si>
    <t>RI</t>
  </si>
  <si>
    <t>Notes</t>
  </si>
  <si>
    <t>Cedant1</t>
  </si>
  <si>
    <t>50% of Loc1 ceded</t>
  </si>
  <si>
    <t xml:space="preserve">These filter tests are designed to </t>
  </si>
  <si>
    <t>Producer2</t>
  </si>
  <si>
    <t>50% of Loc2 ceded</t>
  </si>
  <si>
    <t xml:space="preserve">result in each unique location being ceded 50% in total, </t>
  </si>
  <si>
    <t>RES</t>
  </si>
  <si>
    <t>50% of Loc3 ceded</t>
  </si>
  <si>
    <t>across all reinsurance contracts</t>
  </si>
  <si>
    <t>GB</t>
  </si>
  <si>
    <t>50% of Loc4 ceded</t>
  </si>
  <si>
    <t>resulting in all net losses by location being 50% of the gross loss.</t>
  </si>
  <si>
    <t>ReinsTag5</t>
  </si>
  <si>
    <t>50% of Loc5 ceded</t>
  </si>
  <si>
    <t>LocGroup6</t>
  </si>
  <si>
    <t>50% of Loc6 ceded</t>
  </si>
  <si>
    <t>ReinsNumber 1-15 are the tests for the filter fields;</t>
  </si>
  <si>
    <t>Cedant7 and COM</t>
  </si>
  <si>
    <t>Cedant7</t>
  </si>
  <si>
    <t>COM</t>
  </si>
  <si>
    <t>50% of Loc7 ceded</t>
  </si>
  <si>
    <t>CedantName, ProducerName, LOB, LocGroup, ReinsTag</t>
  </si>
  <si>
    <t>IND and IE</t>
  </si>
  <si>
    <t>IND</t>
  </si>
  <si>
    <t>IE</t>
  </si>
  <si>
    <t>50% of Loc8 ceded</t>
  </si>
  <si>
    <t>COM and ReinsTag9</t>
  </si>
  <si>
    <t>ReinsTag9</t>
  </si>
  <si>
    <t>50% of Loc9 ceded</t>
  </si>
  <si>
    <t xml:space="preserve">ReinsNumber 101-115 are the equivalent tests to ReinsNumber 1-15 </t>
  </si>
  <si>
    <t>All Loc 10 filters</t>
  </si>
  <si>
    <t>LocGroup10</t>
  </si>
  <si>
    <t>Cedant10</t>
  </si>
  <si>
    <t>Producer10</t>
  </si>
  <si>
    <t>DE</t>
  </si>
  <si>
    <t>ReinsTag10</t>
  </si>
  <si>
    <t>50% of Loc10 ceded</t>
  </si>
  <si>
    <t>Cedant11 or Producer12</t>
  </si>
  <si>
    <t>Cedant11</t>
  </si>
  <si>
    <t>50% of Loc11 ceded</t>
  </si>
  <si>
    <t>Producer12</t>
  </si>
  <si>
    <t>50% of Loc12 ceded</t>
  </si>
  <si>
    <t>AGR or AT</t>
  </si>
  <si>
    <t>AGR</t>
  </si>
  <si>
    <t>50% of Loc13 ceded</t>
  </si>
  <si>
    <t>AT</t>
  </si>
  <si>
    <t>50% of Loc14 ceded</t>
  </si>
  <si>
    <t>LocGroup15 or ReinsTag16</t>
  </si>
  <si>
    <t>LocGroup15</t>
  </si>
  <si>
    <t>50% of Loc15 ceded</t>
  </si>
  <si>
    <t>ReinsTag16</t>
  </si>
  <si>
    <t>50% of Loc16 ceded</t>
  </si>
  <si>
    <t>Cedant17 and IT or IT and ReinsTag18</t>
  </si>
  <si>
    <t>Cedant17</t>
  </si>
  <si>
    <t>IT</t>
  </si>
  <si>
    <t>50% of Loc17 ceded</t>
  </si>
  <si>
    <t>ReinsTag18</t>
  </si>
  <si>
    <t>50% of Loc18 ceded</t>
  </si>
  <si>
    <t>Port4 Loc19 or CH</t>
  </si>
  <si>
    <t>A11129</t>
  </si>
  <si>
    <t>50% of Loc19 ceded</t>
  </si>
  <si>
    <t>CH</t>
  </si>
  <si>
    <t>50% of Loc20 ceded</t>
  </si>
  <si>
    <t>ReinsNumber1_ctrl</t>
  </si>
  <si>
    <t>A11111</t>
  </si>
  <si>
    <t>ReinsNumber2_ctrl</t>
  </si>
  <si>
    <t>A11112</t>
  </si>
  <si>
    <t>ReinsNumber3_ctrl</t>
  </si>
  <si>
    <t>A11113</t>
  </si>
  <si>
    <t>ReinsNumber4_ctrl</t>
  </si>
  <si>
    <t>A11114</t>
  </si>
  <si>
    <t>ReinsNumber5_ctrl</t>
  </si>
  <si>
    <t>A11115</t>
  </si>
  <si>
    <t>ReinsNumber6_ctrl</t>
  </si>
  <si>
    <t>A11116</t>
  </si>
  <si>
    <t>ReinsNumber7_ctrl</t>
  </si>
  <si>
    <t>A11117</t>
  </si>
  <si>
    <t>ReinsNumber8_ctrl</t>
  </si>
  <si>
    <t>A11118</t>
  </si>
  <si>
    <t>ReinsNumber9_ctrl</t>
  </si>
  <si>
    <t>A11119</t>
  </si>
  <si>
    <t>ReinsNumber10_ctrl</t>
  </si>
  <si>
    <t>A11120</t>
  </si>
  <si>
    <t>ReinsNumber11_ctrl</t>
  </si>
  <si>
    <t>A11121</t>
  </si>
  <si>
    <t>A11122</t>
  </si>
  <si>
    <t>ReinsNumber12_ctrl</t>
  </si>
  <si>
    <t>A11123</t>
  </si>
  <si>
    <t>A11124</t>
  </si>
  <si>
    <t>ReinsNumber13_ctrl</t>
  </si>
  <si>
    <t>A11125</t>
  </si>
  <si>
    <t>A11126</t>
  </si>
  <si>
    <t>ReinsNumber14_ctrl</t>
  </si>
  <si>
    <t>A11127</t>
  </si>
  <si>
    <t>A11128</t>
  </si>
  <si>
    <t>ReinsNumber15_ctrl</t>
  </si>
  <si>
    <t>A11130</t>
  </si>
  <si>
    <t>status</t>
  </si>
  <si>
    <t>using PortNumber/AccNumber/LocNumber filters, producing identical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</si>
</sst>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.5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6CEA-CC45-4060-BB7B-A215E1EF8A28}">
  <dimension ref="A1:O6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4" sqref="A34"/>
    </sheetView>
  </sheetViews>
  <sheetFormatPr defaultColWidth="8.88671875" defaultRowHeight="14.4" x14ac:dyDescent="0.3"/>
  <cols>
    <col min="1" max="1" width="11.44140625" bestFit="1" customWidth="1"/>
    <col min="2" max="2" width="12.6640625" bestFit="1" customWidth="1"/>
    <col min="3" max="3" width="7.33203125" bestFit="1" customWidth="1"/>
    <col min="4" max="4" width="9.6640625" bestFit="1" customWidth="1"/>
    <col min="5" max="5" width="8.5546875" bestFit="1" customWidth="1"/>
    <col min="6" max="6" width="14.44140625" bestFit="1" customWidth="1"/>
    <col min="7" max="7" width="7.88671875" bestFit="1" customWidth="1"/>
    <col min="8" max="8" width="14" bestFit="1" customWidth="1"/>
    <col min="9" max="9" width="8.44140625" bestFit="1" customWidth="1"/>
    <col min="10" max="10" width="8" bestFit="1" customWidth="1"/>
    <col min="11" max="11" width="8.6640625" bestFit="1" customWidth="1"/>
    <col min="12" max="12" width="8.664062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21</v>
      </c>
      <c r="M1" s="3" t="s">
        <v>24</v>
      </c>
    </row>
    <row r="2" spans="1:15" x14ac:dyDescent="0.3">
      <c r="A2" t="str">
        <f t="shared" ref="A2:A25" si="0">LEFT(D2,2)&amp;TEXT(C2,"00")&amp;"_"&amp;B2</f>
        <v>SS01_2</v>
      </c>
      <c r="B2">
        <v>2</v>
      </c>
      <c r="C2">
        <v>1</v>
      </c>
      <c r="D2" s="1" t="s">
        <v>11</v>
      </c>
      <c r="E2" s="1"/>
      <c r="F2" s="1"/>
      <c r="G2" s="1"/>
      <c r="H2" s="1"/>
      <c r="I2" s="1"/>
      <c r="J2" s="1" t="s">
        <v>12</v>
      </c>
      <c r="K2" t="s">
        <v>14</v>
      </c>
      <c r="L2" t="s">
        <v>22</v>
      </c>
      <c r="M2" s="1" t="s">
        <v>25</v>
      </c>
      <c r="N2" s="1"/>
      <c r="O2" s="16" t="s">
        <v>85</v>
      </c>
    </row>
    <row r="3" spans="1:15" x14ac:dyDescent="0.3">
      <c r="A3" t="str">
        <f t="shared" si="0"/>
        <v>SS02_6</v>
      </c>
      <c r="B3" s="4">
        <v>6</v>
      </c>
      <c r="C3">
        <v>2</v>
      </c>
      <c r="D3" s="1" t="s">
        <v>11</v>
      </c>
      <c r="E3" s="1" t="s">
        <v>16</v>
      </c>
      <c r="F3" s="1"/>
      <c r="G3" s="1"/>
      <c r="H3" s="1"/>
      <c r="I3" s="1"/>
      <c r="J3" s="1" t="s">
        <v>12</v>
      </c>
      <c r="K3" t="s">
        <v>15</v>
      </c>
      <c r="L3" t="s">
        <v>22</v>
      </c>
      <c r="M3" s="1" t="s">
        <v>25</v>
      </c>
      <c r="N3" s="1"/>
      <c r="O3" s="16" t="s">
        <v>88</v>
      </c>
    </row>
    <row r="4" spans="1:15" x14ac:dyDescent="0.3">
      <c r="A4" t="str">
        <f t="shared" si="0"/>
        <v>SS03_7</v>
      </c>
      <c r="B4">
        <v>7</v>
      </c>
      <c r="C4">
        <v>3</v>
      </c>
      <c r="D4" s="1" t="s">
        <v>11</v>
      </c>
      <c r="E4" s="1"/>
      <c r="F4" s="1"/>
      <c r="G4" s="1" t="s">
        <v>16</v>
      </c>
      <c r="H4" s="1"/>
      <c r="I4" s="1"/>
      <c r="J4" s="1" t="s">
        <v>12</v>
      </c>
      <c r="K4" t="s">
        <v>13</v>
      </c>
      <c r="L4" t="s">
        <v>22</v>
      </c>
      <c r="M4" s="1" t="s">
        <v>25</v>
      </c>
      <c r="N4" s="1"/>
    </row>
    <row r="5" spans="1:15" x14ac:dyDescent="0.3">
      <c r="A5" t="str">
        <f t="shared" si="0"/>
        <v>SS04_11</v>
      </c>
      <c r="B5" s="4">
        <v>11</v>
      </c>
      <c r="C5">
        <v>4</v>
      </c>
      <c r="D5" s="1" t="s">
        <v>11</v>
      </c>
      <c r="E5" s="1" t="s">
        <v>16</v>
      </c>
      <c r="F5" s="1"/>
      <c r="G5" s="1" t="s">
        <v>16</v>
      </c>
      <c r="H5" s="1"/>
      <c r="I5" s="1"/>
      <c r="J5" s="1" t="s">
        <v>12</v>
      </c>
      <c r="K5" t="s">
        <v>14</v>
      </c>
      <c r="L5" t="s">
        <v>22</v>
      </c>
      <c r="M5" s="1" t="s">
        <v>25</v>
      </c>
      <c r="N5" s="1"/>
    </row>
    <row r="6" spans="1:15" x14ac:dyDescent="0.3">
      <c r="A6" t="str">
        <f t="shared" si="0"/>
        <v>QS05_15</v>
      </c>
      <c r="B6">
        <v>15</v>
      </c>
      <c r="C6">
        <v>5</v>
      </c>
      <c r="D6" s="1" t="s">
        <v>17</v>
      </c>
      <c r="E6" s="1"/>
      <c r="F6" s="1"/>
      <c r="G6" s="1"/>
      <c r="H6" s="1"/>
      <c r="I6" s="1"/>
      <c r="J6" s="1" t="s">
        <v>12</v>
      </c>
      <c r="K6" t="s">
        <v>15</v>
      </c>
      <c r="L6" t="s">
        <v>22</v>
      </c>
      <c r="M6" s="1" t="s">
        <v>25</v>
      </c>
      <c r="N6" s="1"/>
    </row>
    <row r="7" spans="1:15" x14ac:dyDescent="0.3">
      <c r="A7" t="str">
        <f t="shared" si="0"/>
        <v>QS05_16</v>
      </c>
      <c r="B7">
        <v>16</v>
      </c>
      <c r="C7">
        <v>5</v>
      </c>
      <c r="D7" s="1" t="s">
        <v>17</v>
      </c>
      <c r="E7" s="1"/>
      <c r="F7" s="1"/>
      <c r="G7" s="1"/>
      <c r="H7" s="1"/>
      <c r="I7" s="1"/>
      <c r="J7" s="1" t="s">
        <v>12</v>
      </c>
      <c r="L7" t="s">
        <v>22</v>
      </c>
      <c r="M7" s="1" t="s">
        <v>25</v>
      </c>
      <c r="N7" s="1"/>
    </row>
    <row r="8" spans="1:15" x14ac:dyDescent="0.3">
      <c r="A8" t="str">
        <f t="shared" si="0"/>
        <v>QS06_17</v>
      </c>
      <c r="B8">
        <v>17</v>
      </c>
      <c r="C8">
        <v>6</v>
      </c>
      <c r="D8" s="1" t="s">
        <v>17</v>
      </c>
      <c r="E8" s="1" t="s">
        <v>16</v>
      </c>
      <c r="F8" s="1"/>
      <c r="G8" s="1"/>
      <c r="H8" s="1"/>
      <c r="I8" s="1"/>
      <c r="J8" s="1" t="s">
        <v>12</v>
      </c>
      <c r="K8" t="s">
        <v>13</v>
      </c>
      <c r="L8" t="s">
        <v>22</v>
      </c>
      <c r="M8" s="1" t="s">
        <v>25</v>
      </c>
      <c r="N8" s="1"/>
    </row>
    <row r="9" spans="1:15" x14ac:dyDescent="0.3">
      <c r="A9" t="str">
        <f t="shared" si="0"/>
        <v>QS07_21</v>
      </c>
      <c r="B9">
        <v>21</v>
      </c>
      <c r="C9">
        <v>7</v>
      </c>
      <c r="D9" s="1" t="s">
        <v>17</v>
      </c>
      <c r="E9" s="1"/>
      <c r="F9" s="1"/>
      <c r="G9" s="1" t="s">
        <v>16</v>
      </c>
      <c r="H9" s="1"/>
      <c r="I9" s="1"/>
      <c r="J9" s="1" t="s">
        <v>12</v>
      </c>
      <c r="K9" t="s">
        <v>14</v>
      </c>
      <c r="L9" t="s">
        <v>22</v>
      </c>
      <c r="M9" s="1" t="s">
        <v>25</v>
      </c>
      <c r="N9" s="1"/>
    </row>
    <row r="10" spans="1:15" x14ac:dyDescent="0.3">
      <c r="A10" t="str">
        <f t="shared" si="0"/>
        <v>QS08_26</v>
      </c>
      <c r="B10">
        <v>26</v>
      </c>
      <c r="C10">
        <v>8</v>
      </c>
      <c r="D10" s="1" t="s">
        <v>17</v>
      </c>
      <c r="E10" s="1" t="s">
        <v>16</v>
      </c>
      <c r="F10" s="1"/>
      <c r="G10" s="1" t="s">
        <v>16</v>
      </c>
      <c r="H10" s="1"/>
      <c r="I10" s="1"/>
      <c r="J10" s="1" t="s">
        <v>12</v>
      </c>
      <c r="K10" t="s">
        <v>15</v>
      </c>
      <c r="L10" t="s">
        <v>22</v>
      </c>
      <c r="M10" s="1" t="s">
        <v>25</v>
      </c>
      <c r="N10" s="1"/>
    </row>
    <row r="11" spans="1:15" x14ac:dyDescent="0.3">
      <c r="A11" t="str">
        <f t="shared" si="0"/>
        <v>QS09_27</v>
      </c>
      <c r="B11">
        <v>27</v>
      </c>
      <c r="C11">
        <v>9</v>
      </c>
      <c r="D11" s="1" t="s">
        <v>17</v>
      </c>
      <c r="E11" s="1"/>
      <c r="F11" s="1"/>
      <c r="G11" s="1"/>
      <c r="H11" s="1"/>
      <c r="I11" s="1" t="s">
        <v>12</v>
      </c>
      <c r="J11" s="1"/>
      <c r="K11" t="s">
        <v>13</v>
      </c>
      <c r="L11" t="s">
        <v>22</v>
      </c>
      <c r="M11" s="1" t="s">
        <v>25</v>
      </c>
      <c r="N11" s="1"/>
    </row>
    <row r="12" spans="1:15" x14ac:dyDescent="0.3">
      <c r="A12" t="str">
        <f t="shared" si="0"/>
        <v>QS09_30</v>
      </c>
      <c r="B12">
        <v>30</v>
      </c>
      <c r="C12">
        <v>9</v>
      </c>
      <c r="D12" s="1" t="s">
        <v>17</v>
      </c>
      <c r="E12" s="1"/>
      <c r="F12" s="1"/>
      <c r="G12" s="1"/>
      <c r="H12" s="1"/>
      <c r="I12" s="1" t="s">
        <v>12</v>
      </c>
      <c r="J12" s="1"/>
      <c r="L12" t="s">
        <v>22</v>
      </c>
      <c r="M12" s="1" t="s">
        <v>25</v>
      </c>
      <c r="N12" s="1"/>
    </row>
    <row r="13" spans="1:15" x14ac:dyDescent="0.3">
      <c r="A13" t="str">
        <f t="shared" si="0"/>
        <v>QS10_32</v>
      </c>
      <c r="B13">
        <v>32</v>
      </c>
      <c r="C13">
        <v>10</v>
      </c>
      <c r="D13" s="1" t="s">
        <v>17</v>
      </c>
      <c r="E13" s="1" t="s">
        <v>16</v>
      </c>
      <c r="F13" s="1"/>
      <c r="G13" s="1"/>
      <c r="H13" s="1"/>
      <c r="I13" s="1" t="s">
        <v>12</v>
      </c>
      <c r="J13" s="1"/>
      <c r="K13" t="s">
        <v>14</v>
      </c>
      <c r="L13" t="s">
        <v>22</v>
      </c>
      <c r="M13" s="1" t="s">
        <v>25</v>
      </c>
      <c r="N13" s="1"/>
    </row>
    <row r="14" spans="1:15" x14ac:dyDescent="0.3">
      <c r="A14" t="str">
        <f t="shared" si="0"/>
        <v>QS11_36</v>
      </c>
      <c r="B14">
        <v>36</v>
      </c>
      <c r="C14">
        <v>11</v>
      </c>
      <c r="D14" s="1" t="s">
        <v>17</v>
      </c>
      <c r="E14" s="1"/>
      <c r="F14" s="1"/>
      <c r="G14" s="1" t="s">
        <v>16</v>
      </c>
      <c r="H14" s="1"/>
      <c r="I14" s="1" t="s">
        <v>12</v>
      </c>
      <c r="J14" s="1"/>
      <c r="K14" t="s">
        <v>15</v>
      </c>
      <c r="L14" t="s">
        <v>22</v>
      </c>
      <c r="M14" s="1" t="s">
        <v>25</v>
      </c>
      <c r="N14" s="1"/>
    </row>
    <row r="15" spans="1:15" x14ac:dyDescent="0.3">
      <c r="A15" t="str">
        <f t="shared" si="0"/>
        <v>QS11_37</v>
      </c>
      <c r="B15">
        <v>37</v>
      </c>
      <c r="C15">
        <v>11</v>
      </c>
      <c r="D15" s="1" t="s">
        <v>17</v>
      </c>
      <c r="E15" s="1"/>
      <c r="F15" s="1"/>
      <c r="G15" s="1" t="s">
        <v>16</v>
      </c>
      <c r="H15" s="1"/>
      <c r="I15" s="1" t="s">
        <v>12</v>
      </c>
      <c r="J15" s="1"/>
      <c r="L15" t="s">
        <v>22</v>
      </c>
      <c r="M15" s="1" t="s">
        <v>25</v>
      </c>
      <c r="N15" s="1"/>
    </row>
    <row r="16" spans="1:15" x14ac:dyDescent="0.3">
      <c r="A16" t="str">
        <f t="shared" si="0"/>
        <v>QS12_38</v>
      </c>
      <c r="B16">
        <v>38</v>
      </c>
      <c r="C16">
        <v>12</v>
      </c>
      <c r="D16" s="1" t="s">
        <v>17</v>
      </c>
      <c r="E16" s="1" t="s">
        <v>16</v>
      </c>
      <c r="F16" s="1"/>
      <c r="G16" s="1" t="s">
        <v>16</v>
      </c>
      <c r="H16" s="1"/>
      <c r="I16" s="1" t="s">
        <v>12</v>
      </c>
      <c r="J16" s="1"/>
      <c r="K16" t="s">
        <v>13</v>
      </c>
      <c r="L16" t="s">
        <v>22</v>
      </c>
      <c r="M16" s="1" t="s">
        <v>25</v>
      </c>
      <c r="N16" s="1"/>
    </row>
    <row r="17" spans="1:14" x14ac:dyDescent="0.3">
      <c r="A17" t="str">
        <f t="shared" si="0"/>
        <v>PR13_42</v>
      </c>
      <c r="B17" s="4">
        <v>42</v>
      </c>
      <c r="C17">
        <v>13</v>
      </c>
      <c r="D17" s="1" t="s">
        <v>18</v>
      </c>
      <c r="E17" s="1"/>
      <c r="F17" s="1"/>
      <c r="G17" s="1"/>
      <c r="H17" s="1"/>
      <c r="I17" s="1"/>
      <c r="J17" s="1" t="s">
        <v>12</v>
      </c>
      <c r="K17" t="s">
        <v>14</v>
      </c>
      <c r="L17" t="s">
        <v>22</v>
      </c>
      <c r="M17" s="1" t="s">
        <v>25</v>
      </c>
      <c r="N17" s="1"/>
    </row>
    <row r="18" spans="1:14" x14ac:dyDescent="0.3">
      <c r="A18" t="str">
        <f t="shared" si="0"/>
        <v>PR13_44</v>
      </c>
      <c r="B18" s="4">
        <v>44</v>
      </c>
      <c r="C18">
        <v>13</v>
      </c>
      <c r="D18" s="1" t="s">
        <v>18</v>
      </c>
      <c r="E18" s="1"/>
      <c r="F18" s="1"/>
      <c r="G18" s="1"/>
      <c r="H18" s="1"/>
      <c r="I18" s="1"/>
      <c r="J18" s="1" t="s">
        <v>12</v>
      </c>
      <c r="L18" t="s">
        <v>22</v>
      </c>
      <c r="M18" s="1" t="s">
        <v>25</v>
      </c>
      <c r="N18" s="1"/>
    </row>
    <row r="19" spans="1:14" x14ac:dyDescent="0.3">
      <c r="A19" t="str">
        <f t="shared" si="0"/>
        <v>PR14_47</v>
      </c>
      <c r="B19">
        <v>47</v>
      </c>
      <c r="C19">
        <v>14</v>
      </c>
      <c r="D19" s="1" t="s">
        <v>18</v>
      </c>
      <c r="E19" s="1" t="s">
        <v>16</v>
      </c>
      <c r="F19" s="1"/>
      <c r="G19" s="1"/>
      <c r="H19" s="1"/>
      <c r="I19" s="1"/>
      <c r="J19" s="1" t="s">
        <v>12</v>
      </c>
      <c r="K19" t="s">
        <v>15</v>
      </c>
      <c r="L19" t="s">
        <v>22</v>
      </c>
      <c r="M19" s="1" t="s">
        <v>25</v>
      </c>
      <c r="N19" s="1"/>
    </row>
    <row r="20" spans="1:14" x14ac:dyDescent="0.3">
      <c r="A20" t="str">
        <f t="shared" si="0"/>
        <v>PR15_48</v>
      </c>
      <c r="B20">
        <v>48</v>
      </c>
      <c r="C20">
        <v>15</v>
      </c>
      <c r="D20" s="1" t="s">
        <v>18</v>
      </c>
      <c r="E20" s="1"/>
      <c r="F20" s="1" t="s">
        <v>16</v>
      </c>
      <c r="G20" s="1"/>
      <c r="H20" s="1"/>
      <c r="I20" s="1"/>
      <c r="J20" s="1" t="s">
        <v>12</v>
      </c>
      <c r="K20" t="s">
        <v>13</v>
      </c>
      <c r="L20" t="s">
        <v>22</v>
      </c>
      <c r="M20" s="1" t="s">
        <v>25</v>
      </c>
      <c r="N20" s="1"/>
    </row>
    <row r="21" spans="1:14" x14ac:dyDescent="0.3">
      <c r="A21" t="str">
        <f t="shared" si="0"/>
        <v>PR16_52</v>
      </c>
      <c r="B21">
        <v>52</v>
      </c>
      <c r="C21">
        <v>16</v>
      </c>
      <c r="D21" s="1" t="s">
        <v>18</v>
      </c>
      <c r="E21" s="1" t="s">
        <v>16</v>
      </c>
      <c r="F21" s="1" t="s">
        <v>16</v>
      </c>
      <c r="G21" s="1"/>
      <c r="H21" s="1"/>
      <c r="I21" s="1"/>
      <c r="J21" s="1" t="s">
        <v>12</v>
      </c>
      <c r="K21" t="s">
        <v>14</v>
      </c>
      <c r="L21" t="s">
        <v>22</v>
      </c>
      <c r="M21" s="1" t="s">
        <v>25</v>
      </c>
      <c r="N21" s="1"/>
    </row>
    <row r="22" spans="1:14" x14ac:dyDescent="0.3">
      <c r="A22" t="str">
        <f t="shared" si="0"/>
        <v>PR17_56</v>
      </c>
      <c r="B22">
        <v>56</v>
      </c>
      <c r="C22">
        <v>17</v>
      </c>
      <c r="D22" s="1" t="s">
        <v>18</v>
      </c>
      <c r="E22" s="1"/>
      <c r="F22" s="1"/>
      <c r="G22" s="1" t="s">
        <v>16</v>
      </c>
      <c r="H22" s="1"/>
      <c r="I22" s="1"/>
      <c r="J22" s="1" t="s">
        <v>12</v>
      </c>
      <c r="K22" t="s">
        <v>15</v>
      </c>
      <c r="L22" t="s">
        <v>22</v>
      </c>
      <c r="M22" s="1" t="s">
        <v>25</v>
      </c>
      <c r="N22" s="1"/>
    </row>
    <row r="23" spans="1:14" x14ac:dyDescent="0.3">
      <c r="A23" t="str">
        <f t="shared" si="0"/>
        <v>PR17_57</v>
      </c>
      <c r="B23">
        <v>57</v>
      </c>
      <c r="C23">
        <v>17</v>
      </c>
      <c r="D23" s="1" t="s">
        <v>18</v>
      </c>
      <c r="E23" s="1"/>
      <c r="F23" s="1"/>
      <c r="G23" s="1" t="s">
        <v>16</v>
      </c>
      <c r="H23" s="1"/>
      <c r="I23" s="1"/>
      <c r="J23" s="1" t="s">
        <v>12</v>
      </c>
      <c r="L23" t="s">
        <v>22</v>
      </c>
      <c r="M23" s="1" t="s">
        <v>25</v>
      </c>
      <c r="N23" s="1"/>
    </row>
    <row r="24" spans="1:14" x14ac:dyDescent="0.3">
      <c r="A24" t="str">
        <f t="shared" si="0"/>
        <v>PR18_58</v>
      </c>
      <c r="B24">
        <v>58</v>
      </c>
      <c r="C24">
        <v>18</v>
      </c>
      <c r="D24" s="1" t="s">
        <v>18</v>
      </c>
      <c r="E24" s="1" t="s">
        <v>16</v>
      </c>
      <c r="F24" s="1"/>
      <c r="G24" s="1" t="s">
        <v>16</v>
      </c>
      <c r="H24" s="1"/>
      <c r="I24" s="1"/>
      <c r="J24" s="1" t="s">
        <v>12</v>
      </c>
      <c r="K24" t="s">
        <v>13</v>
      </c>
      <c r="L24" t="s">
        <v>22</v>
      </c>
      <c r="M24" s="1" t="s">
        <v>25</v>
      </c>
      <c r="N24" s="1"/>
    </row>
    <row r="25" spans="1:14" x14ac:dyDescent="0.3">
      <c r="A25" t="str">
        <f t="shared" si="0"/>
        <v>PR19_62</v>
      </c>
      <c r="B25">
        <v>62</v>
      </c>
      <c r="C25">
        <v>19</v>
      </c>
      <c r="D25" s="1" t="s">
        <v>18</v>
      </c>
      <c r="E25" s="1"/>
      <c r="F25" s="1" t="s">
        <v>16</v>
      </c>
      <c r="G25" s="1" t="s">
        <v>16</v>
      </c>
      <c r="H25" s="1"/>
      <c r="I25" s="1"/>
      <c r="J25" s="1" t="s">
        <v>12</v>
      </c>
      <c r="K25" t="s">
        <v>14</v>
      </c>
      <c r="L25" t="s">
        <v>22</v>
      </c>
      <c r="M25" s="1" t="s">
        <v>25</v>
      </c>
      <c r="N25" s="1"/>
    </row>
    <row r="26" spans="1:14" x14ac:dyDescent="0.3">
      <c r="A26" t="str">
        <f t="shared" ref="A26:A53" si="1">LEFT(D26,2)&amp;TEXT(C26,"00")&amp;"_"&amp;B26</f>
        <v>PR20_66</v>
      </c>
      <c r="B26">
        <v>66</v>
      </c>
      <c r="C26">
        <v>20</v>
      </c>
      <c r="D26" s="1" t="s">
        <v>18</v>
      </c>
      <c r="E26" s="1" t="s">
        <v>16</v>
      </c>
      <c r="F26" s="1" t="s">
        <v>16</v>
      </c>
      <c r="G26" s="1" t="s">
        <v>16</v>
      </c>
      <c r="H26" s="1"/>
      <c r="I26" s="1"/>
      <c r="J26" s="1" t="s">
        <v>12</v>
      </c>
      <c r="K26" t="s">
        <v>15</v>
      </c>
      <c r="L26" t="s">
        <v>22</v>
      </c>
      <c r="M26" s="1" t="s">
        <v>25</v>
      </c>
      <c r="N26" s="1"/>
    </row>
    <row r="27" spans="1:14" x14ac:dyDescent="0.3">
      <c r="A27" t="str">
        <f t="shared" si="1"/>
        <v>PR21_67</v>
      </c>
      <c r="B27">
        <v>67</v>
      </c>
      <c r="C27">
        <v>21</v>
      </c>
      <c r="D27" s="1" t="s">
        <v>18</v>
      </c>
      <c r="E27" s="1"/>
      <c r="F27" s="1"/>
      <c r="G27" s="1"/>
      <c r="H27" s="1"/>
      <c r="I27" s="1" t="s">
        <v>12</v>
      </c>
      <c r="J27" s="1"/>
      <c r="K27" t="s">
        <v>13</v>
      </c>
      <c r="L27" t="s">
        <v>22</v>
      </c>
      <c r="M27" s="1" t="s">
        <v>25</v>
      </c>
      <c r="N27" s="1"/>
    </row>
    <row r="28" spans="1:14" x14ac:dyDescent="0.3">
      <c r="A28" t="str">
        <f t="shared" si="1"/>
        <v>PR22_72</v>
      </c>
      <c r="B28">
        <v>72</v>
      </c>
      <c r="C28">
        <v>22</v>
      </c>
      <c r="D28" s="1" t="s">
        <v>18</v>
      </c>
      <c r="E28" s="1" t="s">
        <v>16</v>
      </c>
      <c r="F28" s="1"/>
      <c r="G28" s="1"/>
      <c r="H28" s="1"/>
      <c r="I28" s="1" t="s">
        <v>12</v>
      </c>
      <c r="J28" s="1"/>
      <c r="K28" t="s">
        <v>14</v>
      </c>
      <c r="L28" t="s">
        <v>22</v>
      </c>
      <c r="M28" s="1" t="s">
        <v>25</v>
      </c>
      <c r="N28" s="1"/>
    </row>
    <row r="29" spans="1:14" x14ac:dyDescent="0.3">
      <c r="A29" t="str">
        <f t="shared" si="1"/>
        <v>PR23_76</v>
      </c>
      <c r="B29">
        <v>76</v>
      </c>
      <c r="C29">
        <v>23</v>
      </c>
      <c r="D29" s="1" t="s">
        <v>18</v>
      </c>
      <c r="E29" s="1"/>
      <c r="F29" s="1" t="s">
        <v>16</v>
      </c>
      <c r="G29" s="1"/>
      <c r="H29" s="1"/>
      <c r="I29" s="1" t="s">
        <v>12</v>
      </c>
      <c r="J29" s="1"/>
      <c r="K29" t="s">
        <v>15</v>
      </c>
      <c r="L29" t="s">
        <v>22</v>
      </c>
      <c r="M29" s="1" t="s">
        <v>25</v>
      </c>
      <c r="N29" s="1"/>
    </row>
    <row r="30" spans="1:14" x14ac:dyDescent="0.3">
      <c r="A30" t="str">
        <f t="shared" si="1"/>
        <v>PR24_77</v>
      </c>
      <c r="B30">
        <v>77</v>
      </c>
      <c r="C30">
        <v>24</v>
      </c>
      <c r="D30" s="1" t="s">
        <v>18</v>
      </c>
      <c r="E30" s="1" t="s">
        <v>16</v>
      </c>
      <c r="F30" s="1" t="s">
        <v>16</v>
      </c>
      <c r="G30" s="1"/>
      <c r="H30" s="1"/>
      <c r="I30" s="1" t="s">
        <v>12</v>
      </c>
      <c r="J30" s="1"/>
      <c r="K30" t="s">
        <v>13</v>
      </c>
      <c r="L30" t="s">
        <v>22</v>
      </c>
      <c r="M30" s="1" t="s">
        <v>25</v>
      </c>
      <c r="N30" s="1"/>
    </row>
    <row r="31" spans="1:14" x14ac:dyDescent="0.3">
      <c r="A31" t="str">
        <f t="shared" si="1"/>
        <v>PR25_81</v>
      </c>
      <c r="B31">
        <v>81</v>
      </c>
      <c r="C31">
        <v>25</v>
      </c>
      <c r="D31" s="1" t="s">
        <v>18</v>
      </c>
      <c r="E31" s="1"/>
      <c r="F31" s="1"/>
      <c r="G31" s="1" t="s">
        <v>16</v>
      </c>
      <c r="H31" s="1"/>
      <c r="I31" s="1" t="s">
        <v>12</v>
      </c>
      <c r="J31" s="1"/>
      <c r="K31" t="s">
        <v>14</v>
      </c>
      <c r="L31" t="s">
        <v>22</v>
      </c>
      <c r="M31" s="1" t="s">
        <v>25</v>
      </c>
      <c r="N31" s="1"/>
    </row>
    <row r="32" spans="1:14" x14ac:dyDescent="0.3">
      <c r="A32" t="str">
        <f t="shared" si="1"/>
        <v>PR25_83</v>
      </c>
      <c r="B32">
        <v>83</v>
      </c>
      <c r="C32">
        <v>25</v>
      </c>
      <c r="D32" s="1" t="s">
        <v>18</v>
      </c>
      <c r="E32" s="1"/>
      <c r="F32" s="1"/>
      <c r="G32" s="1" t="s">
        <v>16</v>
      </c>
      <c r="H32" s="1"/>
      <c r="I32" s="1" t="s">
        <v>12</v>
      </c>
      <c r="J32" s="1"/>
      <c r="L32" t="s">
        <v>22</v>
      </c>
      <c r="M32" s="1" t="s">
        <v>25</v>
      </c>
      <c r="N32" s="1"/>
    </row>
    <row r="33" spans="1:14" x14ac:dyDescent="0.3">
      <c r="A33" t="str">
        <f t="shared" si="1"/>
        <v>PR26_86</v>
      </c>
      <c r="B33">
        <v>86</v>
      </c>
      <c r="C33">
        <v>26</v>
      </c>
      <c r="D33" s="1" t="s">
        <v>18</v>
      </c>
      <c r="E33" s="1" t="s">
        <v>16</v>
      </c>
      <c r="F33" s="1"/>
      <c r="G33" s="1" t="s">
        <v>16</v>
      </c>
      <c r="H33" s="1"/>
      <c r="I33" s="1" t="s">
        <v>12</v>
      </c>
      <c r="J33" s="1"/>
      <c r="K33" t="s">
        <v>15</v>
      </c>
      <c r="L33" t="s">
        <v>22</v>
      </c>
      <c r="M33" s="1" t="s">
        <v>25</v>
      </c>
      <c r="N33" s="1"/>
    </row>
    <row r="34" spans="1:14" x14ac:dyDescent="0.3">
      <c r="A34" t="str">
        <f t="shared" si="1"/>
        <v>PR27_87</v>
      </c>
      <c r="B34">
        <v>87</v>
      </c>
      <c r="C34">
        <v>27</v>
      </c>
      <c r="D34" s="1" t="s">
        <v>18</v>
      </c>
      <c r="E34" s="1"/>
      <c r="F34" s="1" t="s">
        <v>16</v>
      </c>
      <c r="G34" s="1" t="s">
        <v>16</v>
      </c>
      <c r="H34" s="1"/>
      <c r="I34" s="1" t="s">
        <v>12</v>
      </c>
      <c r="J34" s="1"/>
      <c r="K34" t="s">
        <v>13</v>
      </c>
      <c r="L34" t="s">
        <v>22</v>
      </c>
      <c r="M34" s="1" t="s">
        <v>25</v>
      </c>
      <c r="N34" s="1"/>
    </row>
    <row r="35" spans="1:14" x14ac:dyDescent="0.3">
      <c r="A35" t="str">
        <f t="shared" si="1"/>
        <v>PR28_91</v>
      </c>
      <c r="B35">
        <v>91</v>
      </c>
      <c r="C35">
        <v>28</v>
      </c>
      <c r="D35" s="1" t="s">
        <v>18</v>
      </c>
      <c r="E35" s="1" t="s">
        <v>16</v>
      </c>
      <c r="F35" s="1" t="s">
        <v>16</v>
      </c>
      <c r="G35" s="1" t="s">
        <v>16</v>
      </c>
      <c r="H35" s="1"/>
      <c r="I35" s="1" t="s">
        <v>12</v>
      </c>
      <c r="J35" s="1"/>
      <c r="K35" t="s">
        <v>14</v>
      </c>
      <c r="L35" t="s">
        <v>22</v>
      </c>
      <c r="M35" s="1" t="s">
        <v>25</v>
      </c>
      <c r="N35" s="1"/>
    </row>
    <row r="36" spans="1:14" x14ac:dyDescent="0.3">
      <c r="A36" t="str">
        <f t="shared" si="1"/>
        <v>CX29_95</v>
      </c>
      <c r="B36">
        <v>95</v>
      </c>
      <c r="C36">
        <v>29</v>
      </c>
      <c r="D36" s="1" t="s">
        <v>19</v>
      </c>
      <c r="E36" s="1"/>
      <c r="F36" s="1"/>
      <c r="G36" s="1"/>
      <c r="H36" s="1"/>
      <c r="I36" s="1"/>
      <c r="J36" s="1" t="s">
        <v>12</v>
      </c>
      <c r="K36" t="s">
        <v>15</v>
      </c>
      <c r="L36" t="s">
        <v>22</v>
      </c>
      <c r="M36" s="1" t="s">
        <v>25</v>
      </c>
      <c r="N36" s="1"/>
    </row>
    <row r="37" spans="1:14" x14ac:dyDescent="0.3">
      <c r="A37" t="str">
        <f t="shared" si="1"/>
        <v>CX29_96</v>
      </c>
      <c r="B37">
        <v>96</v>
      </c>
      <c r="C37">
        <v>29</v>
      </c>
      <c r="D37" s="1" t="s">
        <v>19</v>
      </c>
      <c r="E37" s="1"/>
      <c r="F37" s="1"/>
      <c r="G37" s="1"/>
      <c r="H37" s="1"/>
      <c r="I37" s="1"/>
      <c r="J37" s="1" t="s">
        <v>12</v>
      </c>
      <c r="L37" t="s">
        <v>22</v>
      </c>
      <c r="M37" s="1" t="s">
        <v>25</v>
      </c>
      <c r="N37" s="1"/>
    </row>
    <row r="38" spans="1:14" x14ac:dyDescent="0.3">
      <c r="A38" t="str">
        <f t="shared" si="1"/>
        <v>CX30_97</v>
      </c>
      <c r="B38">
        <v>97</v>
      </c>
      <c r="C38">
        <v>30</v>
      </c>
      <c r="D38" s="1" t="s">
        <v>19</v>
      </c>
      <c r="E38" s="1"/>
      <c r="F38" s="1"/>
      <c r="G38" s="1"/>
      <c r="H38" s="1" t="s">
        <v>16</v>
      </c>
      <c r="I38" s="1"/>
      <c r="J38" s="1" t="s">
        <v>12</v>
      </c>
      <c r="K38" t="s">
        <v>13</v>
      </c>
      <c r="L38" t="s">
        <v>22</v>
      </c>
      <c r="M38" s="1" t="s">
        <v>25</v>
      </c>
      <c r="N38" s="1"/>
    </row>
    <row r="39" spans="1:14" x14ac:dyDescent="0.3">
      <c r="A39" t="str">
        <f t="shared" si="1"/>
        <v>CX30_100</v>
      </c>
      <c r="B39">
        <v>100</v>
      </c>
      <c r="C39">
        <v>30</v>
      </c>
      <c r="D39" s="1" t="s">
        <v>19</v>
      </c>
      <c r="E39" s="1"/>
      <c r="F39" s="1"/>
      <c r="G39" s="1"/>
      <c r="H39" s="1" t="s">
        <v>16</v>
      </c>
      <c r="I39" s="1"/>
      <c r="J39" s="1" t="s">
        <v>12</v>
      </c>
      <c r="L39" t="s">
        <v>22</v>
      </c>
      <c r="M39" s="1" t="s">
        <v>25</v>
      </c>
      <c r="N39" s="1"/>
    </row>
    <row r="40" spans="1:14" x14ac:dyDescent="0.3">
      <c r="A40" t="str">
        <f t="shared" si="1"/>
        <v>CX31_102</v>
      </c>
      <c r="B40">
        <v>102</v>
      </c>
      <c r="C40">
        <v>31</v>
      </c>
      <c r="D40" s="1" t="s">
        <v>19</v>
      </c>
      <c r="E40" s="1"/>
      <c r="F40" s="1"/>
      <c r="G40" s="1" t="s">
        <v>16</v>
      </c>
      <c r="H40" s="1"/>
      <c r="I40" s="1"/>
      <c r="J40" s="1" t="s">
        <v>12</v>
      </c>
      <c r="K40" t="s">
        <v>14</v>
      </c>
      <c r="L40" t="s">
        <v>22</v>
      </c>
      <c r="M40" s="1" t="s">
        <v>25</v>
      </c>
      <c r="N40" s="1"/>
    </row>
    <row r="41" spans="1:14" x14ac:dyDescent="0.3">
      <c r="A41" t="str">
        <f t="shared" si="1"/>
        <v>CX31_104</v>
      </c>
      <c r="B41">
        <v>104</v>
      </c>
      <c r="C41">
        <v>31</v>
      </c>
      <c r="D41" s="1" t="s">
        <v>19</v>
      </c>
      <c r="E41" s="1"/>
      <c r="F41" s="1"/>
      <c r="G41" s="1" t="s">
        <v>16</v>
      </c>
      <c r="H41" s="1"/>
      <c r="I41" s="1"/>
      <c r="J41" s="1" t="s">
        <v>12</v>
      </c>
      <c r="L41" t="s">
        <v>22</v>
      </c>
      <c r="M41" s="1" t="s">
        <v>25</v>
      </c>
      <c r="N41" s="1"/>
    </row>
    <row r="42" spans="1:14" x14ac:dyDescent="0.3">
      <c r="A42" t="str">
        <f t="shared" si="1"/>
        <v>CX32_107</v>
      </c>
      <c r="B42">
        <v>107</v>
      </c>
      <c r="C42">
        <v>32</v>
      </c>
      <c r="D42" s="1" t="s">
        <v>19</v>
      </c>
      <c r="E42" s="1"/>
      <c r="F42" s="1"/>
      <c r="G42" s="1" t="s">
        <v>16</v>
      </c>
      <c r="H42" s="1" t="s">
        <v>16</v>
      </c>
      <c r="I42" s="1"/>
      <c r="J42" s="1" t="s">
        <v>12</v>
      </c>
      <c r="K42" t="s">
        <v>15</v>
      </c>
      <c r="L42" t="s">
        <v>22</v>
      </c>
      <c r="M42" s="1" t="s">
        <v>25</v>
      </c>
      <c r="N42" s="1"/>
    </row>
    <row r="43" spans="1:14" x14ac:dyDescent="0.3">
      <c r="A43" t="str">
        <f t="shared" si="1"/>
        <v>CX32_108</v>
      </c>
      <c r="B43">
        <v>108</v>
      </c>
      <c r="C43">
        <v>32</v>
      </c>
      <c r="D43" s="1" t="s">
        <v>19</v>
      </c>
      <c r="E43" s="1"/>
      <c r="F43" s="1"/>
      <c r="G43" s="1" t="s">
        <v>16</v>
      </c>
      <c r="H43" s="1" t="s">
        <v>16</v>
      </c>
      <c r="I43" s="1"/>
      <c r="J43" s="1" t="s">
        <v>12</v>
      </c>
      <c r="L43" t="s">
        <v>22</v>
      </c>
      <c r="M43" s="1" t="s">
        <v>25</v>
      </c>
      <c r="N43" s="1"/>
    </row>
    <row r="44" spans="1:14" x14ac:dyDescent="0.3">
      <c r="A44" t="str">
        <f t="shared" si="1"/>
        <v>CX33_109</v>
      </c>
      <c r="B44">
        <v>109</v>
      </c>
      <c r="C44">
        <v>33</v>
      </c>
      <c r="D44" s="1" t="s">
        <v>19</v>
      </c>
      <c r="E44" s="1"/>
      <c r="F44" s="1"/>
      <c r="G44" s="1"/>
      <c r="H44" s="1"/>
      <c r="I44" s="1" t="s">
        <v>12</v>
      </c>
      <c r="J44" s="1"/>
      <c r="K44" t="s">
        <v>13</v>
      </c>
      <c r="L44" t="s">
        <v>22</v>
      </c>
      <c r="M44" s="1" t="s">
        <v>25</v>
      </c>
    </row>
    <row r="45" spans="1:14" x14ac:dyDescent="0.3">
      <c r="A45" t="str">
        <f t="shared" si="1"/>
        <v>CX33_112</v>
      </c>
      <c r="B45">
        <v>112</v>
      </c>
      <c r="C45">
        <v>33</v>
      </c>
      <c r="D45" s="1" t="s">
        <v>19</v>
      </c>
      <c r="E45" s="1"/>
      <c r="F45" s="1"/>
      <c r="G45" s="1"/>
      <c r="H45" s="1"/>
      <c r="I45" s="1" t="s">
        <v>12</v>
      </c>
      <c r="J45" s="1"/>
      <c r="L45" t="s">
        <v>22</v>
      </c>
      <c r="M45" s="1" t="s">
        <v>25</v>
      </c>
    </row>
    <row r="46" spans="1:14" x14ac:dyDescent="0.3">
      <c r="A46" t="str">
        <f t="shared" si="1"/>
        <v>CX34_114</v>
      </c>
      <c r="B46">
        <v>114</v>
      </c>
      <c r="C46">
        <v>34</v>
      </c>
      <c r="D46" s="1" t="s">
        <v>19</v>
      </c>
      <c r="E46" s="1"/>
      <c r="F46" s="1"/>
      <c r="G46" s="1"/>
      <c r="H46" s="1" t="s">
        <v>16</v>
      </c>
      <c r="I46" s="1" t="s">
        <v>12</v>
      </c>
      <c r="J46" s="1"/>
      <c r="K46" t="s">
        <v>14</v>
      </c>
      <c r="L46" t="s">
        <v>22</v>
      </c>
      <c r="M46" s="1" t="s">
        <v>25</v>
      </c>
    </row>
    <row r="47" spans="1:14" x14ac:dyDescent="0.3">
      <c r="A47" t="str">
        <f t="shared" si="1"/>
        <v>CX34_116</v>
      </c>
      <c r="B47">
        <v>116</v>
      </c>
      <c r="C47">
        <v>34</v>
      </c>
      <c r="D47" s="1" t="s">
        <v>19</v>
      </c>
      <c r="E47" s="1"/>
      <c r="F47" s="1"/>
      <c r="G47" s="1"/>
      <c r="H47" s="1" t="s">
        <v>16</v>
      </c>
      <c r="I47" s="1" t="s">
        <v>12</v>
      </c>
      <c r="J47" s="1"/>
      <c r="L47" t="s">
        <v>22</v>
      </c>
      <c r="M47" s="1" t="s">
        <v>25</v>
      </c>
    </row>
    <row r="48" spans="1:14" x14ac:dyDescent="0.3">
      <c r="A48" t="str">
        <f t="shared" si="1"/>
        <v>CX35_119</v>
      </c>
      <c r="B48">
        <v>119</v>
      </c>
      <c r="C48">
        <v>35</v>
      </c>
      <c r="D48" s="1" t="s">
        <v>19</v>
      </c>
      <c r="E48" s="1"/>
      <c r="F48" s="1"/>
      <c r="G48" s="1" t="s">
        <v>16</v>
      </c>
      <c r="H48" s="1"/>
      <c r="I48" s="1" t="s">
        <v>12</v>
      </c>
      <c r="J48" s="1"/>
      <c r="K48" t="s">
        <v>15</v>
      </c>
      <c r="L48" t="s">
        <v>22</v>
      </c>
      <c r="M48" s="1" t="s">
        <v>25</v>
      </c>
    </row>
    <row r="49" spans="1:14" x14ac:dyDescent="0.3">
      <c r="A49" t="str">
        <f t="shared" si="1"/>
        <v>CX35_120</v>
      </c>
      <c r="B49">
        <v>120</v>
      </c>
      <c r="C49">
        <v>35</v>
      </c>
      <c r="D49" s="1" t="s">
        <v>19</v>
      </c>
      <c r="E49" s="1"/>
      <c r="F49" s="1"/>
      <c r="G49" s="1" t="s">
        <v>16</v>
      </c>
      <c r="H49" s="1"/>
      <c r="I49" s="1" t="s">
        <v>12</v>
      </c>
      <c r="J49" s="1"/>
      <c r="L49" t="s">
        <v>22</v>
      </c>
      <c r="M49" s="1" t="s">
        <v>25</v>
      </c>
    </row>
    <row r="50" spans="1:14" x14ac:dyDescent="0.3">
      <c r="A50" t="str">
        <f t="shared" si="1"/>
        <v>CX36_121</v>
      </c>
      <c r="B50">
        <v>121</v>
      </c>
      <c r="C50">
        <v>36</v>
      </c>
      <c r="D50" s="1" t="s">
        <v>19</v>
      </c>
      <c r="E50" s="1"/>
      <c r="F50" s="1"/>
      <c r="G50" s="1" t="s">
        <v>16</v>
      </c>
      <c r="H50" s="1" t="s">
        <v>16</v>
      </c>
      <c r="I50" s="1" t="s">
        <v>12</v>
      </c>
      <c r="J50" s="1"/>
      <c r="K50" t="s">
        <v>13</v>
      </c>
      <c r="L50" t="s">
        <v>22</v>
      </c>
      <c r="M50" s="1" t="s">
        <v>25</v>
      </c>
    </row>
    <row r="51" spans="1:14" x14ac:dyDescent="0.3">
      <c r="A51" s="5" t="str">
        <f t="shared" si="1"/>
        <v>CX36_124</v>
      </c>
      <c r="B51" s="5">
        <v>124</v>
      </c>
      <c r="C51" s="5">
        <v>36</v>
      </c>
      <c r="D51" s="6" t="s">
        <v>19</v>
      </c>
      <c r="E51" s="6"/>
      <c r="F51" s="6"/>
      <c r="G51" s="6" t="s">
        <v>16</v>
      </c>
      <c r="H51" s="6" t="s">
        <v>16</v>
      </c>
      <c r="I51" s="6" t="s">
        <v>12</v>
      </c>
      <c r="J51" s="6"/>
      <c r="K51" s="5"/>
      <c r="L51" t="s">
        <v>22</v>
      </c>
      <c r="M51" s="1" t="s">
        <v>25</v>
      </c>
    </row>
    <row r="52" spans="1:14" x14ac:dyDescent="0.3">
      <c r="A52" t="str">
        <f t="shared" si="1"/>
        <v>FA37_125</v>
      </c>
      <c r="B52">
        <v>125</v>
      </c>
      <c r="C52">
        <v>37</v>
      </c>
      <c r="D52" s="1" t="s">
        <v>20</v>
      </c>
      <c r="E52" s="1"/>
      <c r="F52" s="1"/>
      <c r="G52" s="1"/>
      <c r="H52" s="1"/>
      <c r="I52" s="1"/>
      <c r="J52" s="1" t="s">
        <v>12</v>
      </c>
      <c r="K52" t="s">
        <v>13</v>
      </c>
      <c r="L52" t="s">
        <v>22</v>
      </c>
      <c r="M52" t="s">
        <v>25</v>
      </c>
      <c r="N52" s="1"/>
    </row>
    <row r="53" spans="1:14" x14ac:dyDescent="0.3">
      <c r="A53" t="str">
        <f t="shared" si="1"/>
        <v>FA38_129</v>
      </c>
      <c r="B53">
        <v>129</v>
      </c>
      <c r="C53">
        <v>38</v>
      </c>
      <c r="D53" s="1" t="s">
        <v>20</v>
      </c>
      <c r="E53" s="1" t="s">
        <v>16</v>
      </c>
      <c r="F53" s="1"/>
      <c r="G53" s="1"/>
      <c r="H53" s="1"/>
      <c r="I53" s="1"/>
      <c r="J53" s="1" t="s">
        <v>12</v>
      </c>
      <c r="K53" t="s">
        <v>14</v>
      </c>
      <c r="L53" t="s">
        <v>22</v>
      </c>
      <c r="M53" t="s">
        <v>25</v>
      </c>
      <c r="N53" s="1"/>
    </row>
    <row r="54" spans="1:14" x14ac:dyDescent="0.3">
      <c r="A54" t="str">
        <f t="shared" ref="A54:A59" si="2">LEFT(D54,2)&amp;TEXT(C54,"00")&amp;"_"&amp;B54</f>
        <v>FA39_133</v>
      </c>
      <c r="B54">
        <v>133</v>
      </c>
      <c r="C54">
        <v>39</v>
      </c>
      <c r="D54" s="1" t="s">
        <v>20</v>
      </c>
      <c r="E54" s="1"/>
      <c r="F54" s="1" t="s">
        <v>16</v>
      </c>
      <c r="G54" s="1"/>
      <c r="H54" s="1"/>
      <c r="I54" s="1"/>
      <c r="J54" s="1" t="s">
        <v>12</v>
      </c>
      <c r="K54" t="s">
        <v>15</v>
      </c>
      <c r="L54" t="s">
        <v>22</v>
      </c>
      <c r="M54" t="s">
        <v>25</v>
      </c>
      <c r="N54" s="1"/>
    </row>
    <row r="55" spans="1:14" x14ac:dyDescent="0.3">
      <c r="A55" t="str">
        <f t="shared" si="2"/>
        <v>FA40_134</v>
      </c>
      <c r="B55">
        <v>134</v>
      </c>
      <c r="C55">
        <v>40</v>
      </c>
      <c r="D55" s="1" t="s">
        <v>20</v>
      </c>
      <c r="E55" s="1" t="s">
        <v>16</v>
      </c>
      <c r="F55" s="1" t="s">
        <v>16</v>
      </c>
      <c r="G55" s="1"/>
      <c r="H55" s="1"/>
      <c r="I55" s="1"/>
      <c r="J55" s="1" t="s">
        <v>12</v>
      </c>
      <c r="K55" t="s">
        <v>13</v>
      </c>
      <c r="L55" t="s">
        <v>22</v>
      </c>
      <c r="M55" t="s">
        <v>25</v>
      </c>
      <c r="N55" s="1"/>
    </row>
    <row r="56" spans="1:14" x14ac:dyDescent="0.3">
      <c r="A56" t="str">
        <f t="shared" si="2"/>
        <v>FA41_138</v>
      </c>
      <c r="B56">
        <v>138</v>
      </c>
      <c r="C56">
        <v>41</v>
      </c>
      <c r="D56" s="1" t="s">
        <v>20</v>
      </c>
      <c r="E56" s="1"/>
      <c r="F56" s="1"/>
      <c r="G56" s="1"/>
      <c r="H56" s="1"/>
      <c r="I56" s="1" t="s">
        <v>12</v>
      </c>
      <c r="J56" s="1"/>
      <c r="K56" t="s">
        <v>14</v>
      </c>
      <c r="L56" t="s">
        <v>22</v>
      </c>
      <c r="M56" t="s">
        <v>25</v>
      </c>
      <c r="N56" s="1"/>
    </row>
    <row r="57" spans="1:14" x14ac:dyDescent="0.3">
      <c r="A57" t="str">
        <f t="shared" si="2"/>
        <v>FA42_142</v>
      </c>
      <c r="B57">
        <v>142</v>
      </c>
      <c r="C57">
        <v>42</v>
      </c>
      <c r="D57" s="1" t="s">
        <v>20</v>
      </c>
      <c r="E57" s="1" t="s">
        <v>16</v>
      </c>
      <c r="F57" s="1"/>
      <c r="G57" s="1"/>
      <c r="H57" s="1"/>
      <c r="I57" s="1" t="s">
        <v>12</v>
      </c>
      <c r="J57" s="1"/>
      <c r="K57" t="s">
        <v>15</v>
      </c>
      <c r="L57" t="s">
        <v>22</v>
      </c>
      <c r="M57" t="s">
        <v>25</v>
      </c>
      <c r="N57" s="1"/>
    </row>
    <row r="58" spans="1:14" x14ac:dyDescent="0.3">
      <c r="A58" t="str">
        <f t="shared" si="2"/>
        <v>FA43_143</v>
      </c>
      <c r="B58">
        <v>143</v>
      </c>
      <c r="C58">
        <v>43</v>
      </c>
      <c r="D58" s="1" t="s">
        <v>20</v>
      </c>
      <c r="E58" s="1"/>
      <c r="F58" s="1" t="s">
        <v>16</v>
      </c>
      <c r="G58" s="1"/>
      <c r="H58" s="1"/>
      <c r="I58" s="1" t="s">
        <v>12</v>
      </c>
      <c r="J58" s="1"/>
      <c r="K58" t="s">
        <v>13</v>
      </c>
      <c r="L58" t="s">
        <v>22</v>
      </c>
      <c r="M58" t="s">
        <v>25</v>
      </c>
      <c r="N58" s="1"/>
    </row>
    <row r="59" spans="1:14" x14ac:dyDescent="0.3">
      <c r="A59" t="str">
        <f t="shared" si="2"/>
        <v>FA44_147</v>
      </c>
      <c r="B59">
        <v>147</v>
      </c>
      <c r="C59">
        <v>44</v>
      </c>
      <c r="D59" s="1" t="s">
        <v>20</v>
      </c>
      <c r="E59" s="1" t="s">
        <v>16</v>
      </c>
      <c r="F59" s="1" t="s">
        <v>16</v>
      </c>
      <c r="G59" s="1"/>
      <c r="H59" s="1"/>
      <c r="I59" s="1" t="s">
        <v>12</v>
      </c>
      <c r="J59" s="1"/>
      <c r="K59" t="s">
        <v>14</v>
      </c>
      <c r="L59" t="s">
        <v>22</v>
      </c>
      <c r="M59" t="s">
        <v>25</v>
      </c>
      <c r="N59" s="1"/>
    </row>
    <row r="60" spans="1:14" x14ac:dyDescent="0.3">
      <c r="A60" t="str">
        <f t="shared" ref="A60:A64" si="3">LEFT(D60,2)&amp;TEXT(C60,"00")&amp;"_"&amp;B60</f>
        <v>FA45_149</v>
      </c>
      <c r="B60">
        <v>149</v>
      </c>
      <c r="C60">
        <v>45</v>
      </c>
      <c r="D60" s="1" t="s">
        <v>20</v>
      </c>
      <c r="E60" s="1" t="s">
        <v>16</v>
      </c>
      <c r="F60" s="1" t="s">
        <v>16</v>
      </c>
      <c r="G60" s="1"/>
      <c r="H60" s="1"/>
      <c r="I60" s="1" t="s">
        <v>12</v>
      </c>
      <c r="K60" t="s">
        <v>13</v>
      </c>
      <c r="L60" t="s">
        <v>23</v>
      </c>
      <c r="M60" t="s">
        <v>25</v>
      </c>
    </row>
    <row r="61" spans="1:14" x14ac:dyDescent="0.3">
      <c r="A61" t="str">
        <f t="shared" si="3"/>
        <v>FA45_150</v>
      </c>
      <c r="B61">
        <v>150</v>
      </c>
      <c r="C61">
        <v>45</v>
      </c>
      <c r="D61" s="1" t="s">
        <v>20</v>
      </c>
      <c r="E61" s="1" t="s">
        <v>16</v>
      </c>
      <c r="F61" s="1" t="s">
        <v>16</v>
      </c>
      <c r="G61" s="1"/>
      <c r="H61" s="1"/>
      <c r="I61" s="1" t="s">
        <v>12</v>
      </c>
      <c r="K61" t="s">
        <v>14</v>
      </c>
      <c r="L61" t="s">
        <v>23</v>
      </c>
      <c r="M61" t="s">
        <v>25</v>
      </c>
    </row>
    <row r="62" spans="1:14" x14ac:dyDescent="0.3">
      <c r="A62" t="str">
        <f t="shared" si="3"/>
        <v>FA45_151</v>
      </c>
      <c r="B62">
        <v>151</v>
      </c>
      <c r="C62">
        <v>45</v>
      </c>
      <c r="D62" s="1" t="s">
        <v>20</v>
      </c>
      <c r="E62" s="1" t="s">
        <v>16</v>
      </c>
      <c r="F62" s="1" t="s">
        <v>16</v>
      </c>
      <c r="G62" s="1"/>
      <c r="H62" s="1"/>
      <c r="I62" s="1" t="s">
        <v>12</v>
      </c>
      <c r="K62" t="s">
        <v>15</v>
      </c>
      <c r="L62" t="s">
        <v>23</v>
      </c>
      <c r="M62" t="s">
        <v>25</v>
      </c>
    </row>
    <row r="63" spans="1:14" x14ac:dyDescent="0.3">
      <c r="A63" t="str">
        <f t="shared" si="3"/>
        <v>FA45_152</v>
      </c>
      <c r="B63">
        <v>152</v>
      </c>
      <c r="C63">
        <v>45</v>
      </c>
      <c r="D63" s="1" t="s">
        <v>20</v>
      </c>
      <c r="E63" s="1"/>
      <c r="F63" s="1"/>
      <c r="G63" s="1"/>
      <c r="H63" s="1"/>
      <c r="I63" s="1"/>
      <c r="K63" t="s">
        <v>14</v>
      </c>
      <c r="L63" t="s">
        <v>23</v>
      </c>
      <c r="M63" t="s">
        <v>25</v>
      </c>
    </row>
    <row r="64" spans="1:14" x14ac:dyDescent="0.3">
      <c r="A64" t="str">
        <f t="shared" si="3"/>
        <v>QS46_1</v>
      </c>
      <c r="B64">
        <v>1</v>
      </c>
      <c r="C64">
        <v>46</v>
      </c>
      <c r="D64" s="1" t="s">
        <v>17</v>
      </c>
      <c r="E64" s="1"/>
      <c r="I64" s="1" t="s">
        <v>12</v>
      </c>
      <c r="J64" t="s">
        <v>12</v>
      </c>
      <c r="K64" t="s">
        <v>15</v>
      </c>
      <c r="L64" t="s">
        <v>22</v>
      </c>
      <c r="M64" t="s">
        <v>25</v>
      </c>
    </row>
    <row r="65" spans="4:5" x14ac:dyDescent="0.3">
      <c r="D65" s="1"/>
      <c r="E65" s="1"/>
    </row>
  </sheetData>
  <autoFilter ref="A1:M64" xr:uid="{96FE6CEA-CC45-4060-BB7B-A215E1EF8A28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D402-458E-4C8C-BE0A-253B6FFE4E88}">
  <dimension ref="A1:K21"/>
  <sheetViews>
    <sheetView zoomScale="80" zoomScaleNormal="80" workbookViewId="0">
      <selection activeCell="K4" sqref="K4"/>
    </sheetView>
  </sheetViews>
  <sheetFormatPr defaultRowHeight="14.4" x14ac:dyDescent="0.3"/>
  <cols>
    <col min="1" max="1" width="11.44140625" bestFit="1" customWidth="1"/>
    <col min="2" max="2" width="30.77734375" style="11" customWidth="1"/>
    <col min="3" max="3" width="26.21875" style="11" customWidth="1"/>
    <col min="4" max="4" width="8.33203125" style="12" customWidth="1"/>
    <col min="5" max="5" width="10.6640625" style="12" customWidth="1"/>
    <col min="6" max="6" width="10.6640625" style="12" bestFit="1" customWidth="1"/>
    <col min="7" max="7" width="50.44140625" style="11" customWidth="1"/>
  </cols>
  <sheetData>
    <row r="1" spans="1:11" s="7" customFormat="1" ht="28.8" x14ac:dyDescent="0.3">
      <c r="A1" s="7" t="s">
        <v>83</v>
      </c>
      <c r="B1" s="8" t="s">
        <v>84</v>
      </c>
      <c r="C1" s="9" t="s">
        <v>26</v>
      </c>
      <c r="D1" s="9" t="s">
        <v>76</v>
      </c>
      <c r="E1" s="9" t="s">
        <v>27</v>
      </c>
      <c r="F1" s="9" t="s">
        <v>28</v>
      </c>
      <c r="G1" s="9" t="s">
        <v>29</v>
      </c>
      <c r="H1" s="7" t="s">
        <v>24</v>
      </c>
    </row>
    <row r="2" spans="1:11" ht="28.8" x14ac:dyDescent="0.3">
      <c r="A2" s="10" t="s">
        <v>30</v>
      </c>
      <c r="B2" s="11" t="s">
        <v>31</v>
      </c>
      <c r="C2" s="11" t="s">
        <v>32</v>
      </c>
      <c r="D2" s="12" t="s">
        <v>72</v>
      </c>
      <c r="E2" s="12">
        <v>5</v>
      </c>
      <c r="F2" s="12">
        <v>3</v>
      </c>
      <c r="G2" s="11" t="s">
        <v>33</v>
      </c>
      <c r="H2" s="12" t="s">
        <v>25</v>
      </c>
      <c r="K2" t="s">
        <v>86</v>
      </c>
    </row>
    <row r="3" spans="1:11" ht="28.8" x14ac:dyDescent="0.3">
      <c r="A3" s="10" t="s">
        <v>34</v>
      </c>
      <c r="B3" s="11" t="s">
        <v>35</v>
      </c>
      <c r="C3" s="11" t="s">
        <v>36</v>
      </c>
      <c r="D3" s="12" t="s">
        <v>72</v>
      </c>
      <c r="E3" s="12">
        <v>5</v>
      </c>
      <c r="F3" s="12">
        <v>3</v>
      </c>
      <c r="G3" s="11" t="s">
        <v>37</v>
      </c>
      <c r="H3" s="12" t="s">
        <v>25</v>
      </c>
      <c r="K3" t="s">
        <v>87</v>
      </c>
    </row>
    <row r="4" spans="1:11" ht="28.8" x14ac:dyDescent="0.3">
      <c r="A4" s="10" t="s">
        <v>38</v>
      </c>
      <c r="B4" s="11" t="s">
        <v>39</v>
      </c>
      <c r="C4" s="11" t="s">
        <v>40</v>
      </c>
      <c r="D4" s="12" t="s">
        <v>72</v>
      </c>
      <c r="E4" s="12">
        <v>5</v>
      </c>
      <c r="F4" s="12">
        <v>3</v>
      </c>
      <c r="G4" s="11" t="s">
        <v>41</v>
      </c>
      <c r="H4" s="12" t="s">
        <v>25</v>
      </c>
    </row>
    <row r="5" spans="1:11" ht="31.2" customHeight="1" x14ac:dyDescent="0.3">
      <c r="A5" s="10" t="s">
        <v>42</v>
      </c>
      <c r="B5" s="11" t="s">
        <v>43</v>
      </c>
      <c r="C5" s="11" t="s">
        <v>44</v>
      </c>
      <c r="D5" s="12" t="s">
        <v>72</v>
      </c>
      <c r="E5" s="12">
        <v>4</v>
      </c>
      <c r="F5" s="12">
        <v>3</v>
      </c>
      <c r="G5" s="11" t="s">
        <v>45</v>
      </c>
      <c r="H5" s="12" t="s">
        <v>25</v>
      </c>
    </row>
    <row r="6" spans="1:11" ht="28.8" x14ac:dyDescent="0.3">
      <c r="A6" s="10" t="s">
        <v>46</v>
      </c>
      <c r="B6" s="11" t="s">
        <v>47</v>
      </c>
      <c r="C6" s="11" t="s">
        <v>48</v>
      </c>
      <c r="D6" s="12" t="s">
        <v>72</v>
      </c>
      <c r="E6" s="12">
        <v>4</v>
      </c>
      <c r="F6" s="12">
        <v>3</v>
      </c>
      <c r="G6" s="11" t="s">
        <v>49</v>
      </c>
      <c r="H6" s="12" t="s">
        <v>25</v>
      </c>
    </row>
    <row r="7" spans="1:11" ht="28.8" x14ac:dyDescent="0.3">
      <c r="A7" s="10" t="s">
        <v>50</v>
      </c>
      <c r="B7" s="11" t="s">
        <v>51</v>
      </c>
      <c r="C7" s="11" t="s">
        <v>48</v>
      </c>
      <c r="D7" s="12" t="s">
        <v>72</v>
      </c>
      <c r="E7" s="12">
        <v>4</v>
      </c>
      <c r="F7" s="12">
        <v>4</v>
      </c>
      <c r="G7" s="11" t="s">
        <v>52</v>
      </c>
      <c r="H7" s="12" t="s">
        <v>25</v>
      </c>
    </row>
    <row r="8" spans="1:11" ht="28.8" x14ac:dyDescent="0.3">
      <c r="A8" s="10" t="s">
        <v>53</v>
      </c>
      <c r="B8" s="11" t="s">
        <v>54</v>
      </c>
      <c r="C8" s="11" t="s">
        <v>55</v>
      </c>
      <c r="D8" s="12" t="s">
        <v>72</v>
      </c>
      <c r="E8" s="12">
        <v>2</v>
      </c>
      <c r="F8" s="12">
        <v>2</v>
      </c>
      <c r="G8" s="11" t="s">
        <v>56</v>
      </c>
      <c r="H8" s="12" t="s">
        <v>25</v>
      </c>
    </row>
    <row r="9" spans="1:11" ht="33.6" customHeight="1" x14ac:dyDescent="0.3">
      <c r="A9" s="10" t="s">
        <v>57</v>
      </c>
      <c r="B9" s="11" t="s">
        <v>58</v>
      </c>
      <c r="C9" s="11" t="s">
        <v>55</v>
      </c>
      <c r="D9" s="12" t="s">
        <v>72</v>
      </c>
      <c r="E9" s="12">
        <v>2</v>
      </c>
      <c r="F9" s="12">
        <v>2</v>
      </c>
      <c r="G9" s="11" t="s">
        <v>59</v>
      </c>
      <c r="H9" s="12" t="s">
        <v>25</v>
      </c>
    </row>
    <row r="10" spans="1:11" ht="45" customHeight="1" x14ac:dyDescent="0.3">
      <c r="A10" s="10" t="s">
        <v>60</v>
      </c>
      <c r="B10" s="11" t="s">
        <v>61</v>
      </c>
      <c r="C10" s="11" t="s">
        <v>62</v>
      </c>
      <c r="D10" s="12" t="s">
        <v>72</v>
      </c>
      <c r="E10" s="12">
        <v>4</v>
      </c>
      <c r="F10" s="12">
        <v>4</v>
      </c>
      <c r="G10" s="11" t="s">
        <v>63</v>
      </c>
      <c r="H10" s="12" t="s">
        <v>25</v>
      </c>
    </row>
    <row r="11" spans="1:11" ht="49.8" customHeight="1" x14ac:dyDescent="0.3">
      <c r="A11" s="10" t="s">
        <v>64</v>
      </c>
      <c r="B11" s="11" t="s">
        <v>65</v>
      </c>
      <c r="C11" s="13" t="s">
        <v>66</v>
      </c>
      <c r="D11" s="12" t="s">
        <v>72</v>
      </c>
      <c r="E11" s="12">
        <v>5</v>
      </c>
      <c r="F11" s="12">
        <v>4</v>
      </c>
      <c r="G11" s="11" t="s">
        <v>67</v>
      </c>
      <c r="H11" s="12" t="s">
        <v>25</v>
      </c>
    </row>
    <row r="12" spans="1:11" ht="49.95" customHeight="1" x14ac:dyDescent="0.3">
      <c r="A12" s="10" t="s">
        <v>79</v>
      </c>
      <c r="B12" s="11" t="s">
        <v>77</v>
      </c>
      <c r="C12" s="13" t="s">
        <v>68</v>
      </c>
      <c r="D12" s="12" t="s">
        <v>72</v>
      </c>
      <c r="E12" s="12">
        <v>7</v>
      </c>
      <c r="F12" s="12">
        <v>3</v>
      </c>
      <c r="G12" s="11" t="s">
        <v>69</v>
      </c>
      <c r="H12" s="12" t="s">
        <v>25</v>
      </c>
    </row>
    <row r="13" spans="1:11" ht="49.95" customHeight="1" x14ac:dyDescent="0.3">
      <c r="A13" s="10" t="s">
        <v>80</v>
      </c>
      <c r="B13" s="11" t="s">
        <v>71</v>
      </c>
      <c r="C13" s="13" t="s">
        <v>68</v>
      </c>
      <c r="D13" s="12" t="s">
        <v>72</v>
      </c>
      <c r="E13" s="12">
        <v>7</v>
      </c>
      <c r="F13" s="12">
        <v>3</v>
      </c>
      <c r="G13" s="11" t="s">
        <v>70</v>
      </c>
      <c r="H13" s="12" t="s">
        <v>25</v>
      </c>
    </row>
    <row r="14" spans="1:11" ht="49.95" customHeight="1" x14ac:dyDescent="0.3">
      <c r="A14" s="10" t="s">
        <v>81</v>
      </c>
      <c r="B14" s="11" t="s">
        <v>73</v>
      </c>
      <c r="C14" s="13" t="s">
        <v>68</v>
      </c>
      <c r="D14" s="12" t="s">
        <v>72</v>
      </c>
      <c r="E14" s="12">
        <v>7</v>
      </c>
      <c r="F14" s="12">
        <v>3</v>
      </c>
      <c r="G14" s="11" t="s">
        <v>74</v>
      </c>
      <c r="H14" s="12" t="s">
        <v>25</v>
      </c>
    </row>
    <row r="15" spans="1:11" ht="49.95" customHeight="1" x14ac:dyDescent="0.3">
      <c r="A15" s="10" t="s">
        <v>82</v>
      </c>
      <c r="B15" s="11" t="s">
        <v>78</v>
      </c>
      <c r="C15" s="13" t="s">
        <v>75</v>
      </c>
      <c r="D15" s="12" t="s">
        <v>72</v>
      </c>
      <c r="E15" s="12">
        <v>10</v>
      </c>
      <c r="F15" s="12">
        <v>2</v>
      </c>
      <c r="G15" s="11" t="s">
        <v>70</v>
      </c>
      <c r="H15" s="12" t="s">
        <v>25</v>
      </c>
    </row>
    <row r="16" spans="1:11" ht="16.8" x14ac:dyDescent="0.3">
      <c r="C16" s="14"/>
      <c r="D16" s="15"/>
      <c r="E16" s="15"/>
      <c r="F16" s="15"/>
    </row>
    <row r="17" spans="3:6" ht="16.8" x14ac:dyDescent="0.3">
      <c r="C17" s="14"/>
      <c r="D17" s="15"/>
      <c r="E17" s="15"/>
      <c r="F17" s="15"/>
    </row>
    <row r="18" spans="3:6" ht="16.8" x14ac:dyDescent="0.3">
      <c r="C18" s="14"/>
      <c r="D18" s="15"/>
      <c r="E18" s="15"/>
      <c r="F18" s="15"/>
    </row>
    <row r="19" spans="3:6" ht="16.8" x14ac:dyDescent="0.3">
      <c r="C19" s="14"/>
      <c r="D19" s="15"/>
      <c r="E19" s="15"/>
      <c r="F19" s="15"/>
    </row>
    <row r="20" spans="3:6" ht="16.8" x14ac:dyDescent="0.3">
      <c r="C20" s="14"/>
      <c r="D20" s="15"/>
      <c r="E20" s="15"/>
      <c r="F20" s="15"/>
    </row>
    <row r="21" spans="3:6" ht="16.8" x14ac:dyDescent="0.3">
      <c r="C21" s="14"/>
      <c r="D21" s="15"/>
      <c r="E21" s="15"/>
      <c r="F21" s="15"/>
    </row>
  </sheetData>
  <conditionalFormatting sqref="C1:F1">
    <cfRule type="cellIs" dxfId="0" priority="1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CBC3-4F4D-48BE-B1A5-32D1C3430D6A}">
  <dimension ref="A1:T43"/>
  <sheetViews>
    <sheetView tabSelected="1" zoomScale="80" zoomScaleNormal="80" workbookViewId="0">
      <selection activeCell="A14" sqref="A14"/>
    </sheetView>
  </sheetViews>
  <sheetFormatPr defaultRowHeight="14.4" x14ac:dyDescent="0.3"/>
  <cols>
    <col min="1" max="1" width="12" bestFit="1" customWidth="1"/>
    <col min="3" max="3" width="12.88671875" bestFit="1" customWidth="1"/>
    <col min="4" max="4" width="30.88671875" bestFit="1" customWidth="1"/>
    <col min="5" max="5" width="10.88671875" bestFit="1" customWidth="1"/>
    <col min="6" max="6" width="10.6640625" bestFit="1" customWidth="1"/>
    <col min="7" max="7" width="10.88671875" bestFit="1" customWidth="1"/>
    <col min="8" max="8" width="10.44140625" bestFit="1" customWidth="1"/>
    <col min="9" max="9" width="11.6640625" bestFit="1" customWidth="1"/>
    <col min="10" max="10" width="13.44140625" bestFit="1" customWidth="1"/>
    <col min="11" max="11" width="5" bestFit="1" customWidth="1"/>
    <col min="12" max="12" width="11.44140625" bestFit="1" customWidth="1"/>
    <col min="13" max="13" width="10.21875" bestFit="1" customWidth="1"/>
    <col min="14" max="14" width="17.21875" bestFit="1" customWidth="1"/>
    <col min="15" max="15" width="7.5546875" bestFit="1" customWidth="1"/>
  </cols>
  <sheetData>
    <row r="1" spans="1:20" x14ac:dyDescent="0.3">
      <c r="A1" s="2" t="s">
        <v>89</v>
      </c>
    </row>
    <row r="2" spans="1:20" x14ac:dyDescent="0.3">
      <c r="A2" s="2"/>
    </row>
    <row r="3" spans="1:20" x14ac:dyDescent="0.3">
      <c r="A3" s="5" t="s">
        <v>1</v>
      </c>
      <c r="B3" s="5" t="s">
        <v>3</v>
      </c>
      <c r="C3" s="5" t="s">
        <v>90</v>
      </c>
      <c r="D3" s="5" t="s">
        <v>91</v>
      </c>
      <c r="E3" s="5" t="s">
        <v>92</v>
      </c>
      <c r="F3" s="5" t="s">
        <v>93</v>
      </c>
      <c r="G3" s="5" t="s">
        <v>94</v>
      </c>
      <c r="H3" s="5" t="s">
        <v>95</v>
      </c>
      <c r="I3" s="5" t="s">
        <v>96</v>
      </c>
      <c r="J3" s="5" t="s">
        <v>97</v>
      </c>
      <c r="K3" s="5" t="s">
        <v>98</v>
      </c>
      <c r="L3" s="5" t="s">
        <v>99</v>
      </c>
      <c r="M3" s="5" t="s">
        <v>100</v>
      </c>
      <c r="N3" s="5" t="s">
        <v>101</v>
      </c>
      <c r="O3" s="5" t="s">
        <v>102</v>
      </c>
      <c r="P3" s="5" t="s">
        <v>103</v>
      </c>
      <c r="Q3" s="5" t="s">
        <v>104</v>
      </c>
      <c r="R3" s="19" t="s">
        <v>203</v>
      </c>
      <c r="S3" s="18"/>
      <c r="T3" t="s">
        <v>105</v>
      </c>
    </row>
    <row r="4" spans="1:20" x14ac:dyDescent="0.3">
      <c r="A4">
        <v>1</v>
      </c>
      <c r="B4" t="s">
        <v>17</v>
      </c>
      <c r="C4">
        <v>0.5</v>
      </c>
      <c r="D4" t="s">
        <v>106</v>
      </c>
      <c r="I4" t="s">
        <v>106</v>
      </c>
      <c r="N4" t="s">
        <v>107</v>
      </c>
      <c r="O4" s="17">
        <v>150000</v>
      </c>
      <c r="P4" s="17">
        <v>15000</v>
      </c>
      <c r="Q4" s="17">
        <v>7500</v>
      </c>
      <c r="R4" t="s">
        <v>25</v>
      </c>
      <c r="T4" t="s">
        <v>108</v>
      </c>
    </row>
    <row r="5" spans="1:20" x14ac:dyDescent="0.3">
      <c r="A5">
        <v>2</v>
      </c>
      <c r="B5" t="s">
        <v>17</v>
      </c>
      <c r="C5">
        <v>0.5</v>
      </c>
      <c r="D5" t="s">
        <v>109</v>
      </c>
      <c r="J5" t="s">
        <v>109</v>
      </c>
      <c r="N5" t="s">
        <v>110</v>
      </c>
      <c r="O5" s="17">
        <v>150000</v>
      </c>
      <c r="P5" s="17">
        <v>15000</v>
      </c>
      <c r="Q5" s="17">
        <v>7500</v>
      </c>
      <c r="R5" t="s">
        <v>25</v>
      </c>
      <c r="T5" t="s">
        <v>111</v>
      </c>
    </row>
    <row r="6" spans="1:20" x14ac:dyDescent="0.3">
      <c r="A6">
        <v>3</v>
      </c>
      <c r="B6" t="s">
        <v>17</v>
      </c>
      <c r="C6">
        <v>0.5</v>
      </c>
      <c r="D6" t="s">
        <v>112</v>
      </c>
      <c r="K6" t="s">
        <v>112</v>
      </c>
      <c r="N6" t="s">
        <v>113</v>
      </c>
      <c r="O6" s="17">
        <v>150000</v>
      </c>
      <c r="P6" s="17">
        <v>15000</v>
      </c>
      <c r="Q6" s="17">
        <v>7500</v>
      </c>
      <c r="R6" t="s">
        <v>25</v>
      </c>
      <c r="T6" t="s">
        <v>114</v>
      </c>
    </row>
    <row r="7" spans="1:20" x14ac:dyDescent="0.3">
      <c r="A7">
        <v>4</v>
      </c>
      <c r="B7" t="s">
        <v>17</v>
      </c>
      <c r="C7">
        <v>0.5</v>
      </c>
      <c r="D7" t="s">
        <v>115</v>
      </c>
      <c r="L7" t="s">
        <v>115</v>
      </c>
      <c r="N7" t="s">
        <v>116</v>
      </c>
      <c r="O7" s="17">
        <v>150000</v>
      </c>
      <c r="P7" s="17">
        <v>15000</v>
      </c>
      <c r="Q7" s="17">
        <v>7500</v>
      </c>
      <c r="R7" t="s">
        <v>25</v>
      </c>
      <c r="T7" t="s">
        <v>117</v>
      </c>
    </row>
    <row r="8" spans="1:20" x14ac:dyDescent="0.3">
      <c r="A8">
        <v>5</v>
      </c>
      <c r="B8" t="s">
        <v>17</v>
      </c>
      <c r="C8">
        <v>0.5</v>
      </c>
      <c r="D8" t="s">
        <v>118</v>
      </c>
      <c r="M8" t="s">
        <v>118</v>
      </c>
      <c r="N8" t="s">
        <v>119</v>
      </c>
      <c r="O8" s="17">
        <v>150000</v>
      </c>
      <c r="P8" s="17">
        <v>15000</v>
      </c>
      <c r="Q8" s="17">
        <v>7500</v>
      </c>
      <c r="R8" t="s">
        <v>25</v>
      </c>
    </row>
    <row r="9" spans="1:20" x14ac:dyDescent="0.3">
      <c r="A9">
        <v>6</v>
      </c>
      <c r="B9" t="s">
        <v>17</v>
      </c>
      <c r="C9">
        <v>0.5</v>
      </c>
      <c r="D9" t="s">
        <v>120</v>
      </c>
      <c r="G9" t="s">
        <v>120</v>
      </c>
      <c r="N9" t="s">
        <v>121</v>
      </c>
      <c r="O9" s="17">
        <v>150000</v>
      </c>
      <c r="P9" s="17">
        <v>15000</v>
      </c>
      <c r="Q9" s="17">
        <v>7500</v>
      </c>
      <c r="R9" t="s">
        <v>25</v>
      </c>
      <c r="T9" t="s">
        <v>122</v>
      </c>
    </row>
    <row r="10" spans="1:20" x14ac:dyDescent="0.3">
      <c r="A10">
        <v>7</v>
      </c>
      <c r="B10" t="s">
        <v>17</v>
      </c>
      <c r="C10">
        <v>0.5</v>
      </c>
      <c r="D10" t="s">
        <v>123</v>
      </c>
      <c r="I10" t="s">
        <v>124</v>
      </c>
      <c r="K10" t="s">
        <v>125</v>
      </c>
      <c r="N10" t="s">
        <v>126</v>
      </c>
      <c r="O10" s="17">
        <v>150000</v>
      </c>
      <c r="P10" s="17">
        <v>15000</v>
      </c>
      <c r="Q10" s="17">
        <v>7500</v>
      </c>
      <c r="R10" t="s">
        <v>25</v>
      </c>
      <c r="T10" t="s">
        <v>127</v>
      </c>
    </row>
    <row r="11" spans="1:20" x14ac:dyDescent="0.3">
      <c r="A11">
        <v>8</v>
      </c>
      <c r="B11" t="s">
        <v>17</v>
      </c>
      <c r="C11">
        <v>0.5</v>
      </c>
      <c r="D11" t="s">
        <v>128</v>
      </c>
      <c r="K11" t="s">
        <v>129</v>
      </c>
      <c r="L11" t="s">
        <v>130</v>
      </c>
      <c r="N11" t="s">
        <v>131</v>
      </c>
      <c r="O11" s="17">
        <v>150000</v>
      </c>
      <c r="P11" s="17">
        <v>15000</v>
      </c>
      <c r="Q11" s="17">
        <v>7500</v>
      </c>
      <c r="R11" t="s">
        <v>25</v>
      </c>
    </row>
    <row r="12" spans="1:20" x14ac:dyDescent="0.3">
      <c r="A12">
        <v>9</v>
      </c>
      <c r="B12" t="s">
        <v>17</v>
      </c>
      <c r="C12">
        <v>0.5</v>
      </c>
      <c r="D12" t="s">
        <v>132</v>
      </c>
      <c r="K12" t="s">
        <v>125</v>
      </c>
      <c r="M12" t="s">
        <v>133</v>
      </c>
      <c r="N12" t="s">
        <v>134</v>
      </c>
      <c r="O12" s="17">
        <v>150000</v>
      </c>
      <c r="P12" s="17">
        <v>15000</v>
      </c>
      <c r="Q12" s="17">
        <v>7500</v>
      </c>
      <c r="R12" t="s">
        <v>25</v>
      </c>
      <c r="T12" t="s">
        <v>135</v>
      </c>
    </row>
    <row r="13" spans="1:20" x14ac:dyDescent="0.3">
      <c r="A13">
        <v>10</v>
      </c>
      <c r="B13" t="s">
        <v>17</v>
      </c>
      <c r="C13">
        <v>0.5</v>
      </c>
      <c r="D13" t="s">
        <v>136</v>
      </c>
      <c r="G13" t="s">
        <v>137</v>
      </c>
      <c r="I13" t="s">
        <v>138</v>
      </c>
      <c r="J13" t="s">
        <v>139</v>
      </c>
      <c r="K13" t="s">
        <v>129</v>
      </c>
      <c r="L13" t="s">
        <v>140</v>
      </c>
      <c r="M13" t="s">
        <v>141</v>
      </c>
      <c r="N13" t="s">
        <v>142</v>
      </c>
      <c r="O13" s="17">
        <v>150000</v>
      </c>
      <c r="P13" s="17">
        <v>15000</v>
      </c>
      <c r="Q13" s="17">
        <v>7500</v>
      </c>
      <c r="R13" t="s">
        <v>25</v>
      </c>
      <c r="T13" t="s">
        <v>204</v>
      </c>
    </row>
    <row r="14" spans="1:20" x14ac:dyDescent="0.3">
      <c r="A14">
        <v>11</v>
      </c>
      <c r="B14" t="s">
        <v>17</v>
      </c>
      <c r="C14">
        <v>0.5</v>
      </c>
      <c r="D14" t="s">
        <v>143</v>
      </c>
      <c r="I14" t="s">
        <v>144</v>
      </c>
      <c r="N14" t="s">
        <v>145</v>
      </c>
      <c r="O14" s="17">
        <v>150000</v>
      </c>
      <c r="P14" s="17">
        <v>15000</v>
      </c>
      <c r="Q14" s="17">
        <v>7500</v>
      </c>
      <c r="R14" t="s">
        <v>25</v>
      </c>
    </row>
    <row r="15" spans="1:20" x14ac:dyDescent="0.3">
      <c r="A15">
        <v>11</v>
      </c>
      <c r="B15" t="s">
        <v>17</v>
      </c>
      <c r="C15">
        <v>0.5</v>
      </c>
      <c r="D15" t="s">
        <v>143</v>
      </c>
      <c r="J15" t="s">
        <v>146</v>
      </c>
      <c r="N15" t="s">
        <v>147</v>
      </c>
      <c r="O15" s="17">
        <v>150000</v>
      </c>
      <c r="P15" s="17">
        <v>15000</v>
      </c>
      <c r="Q15" s="17">
        <v>7500</v>
      </c>
      <c r="R15" t="s">
        <v>25</v>
      </c>
    </row>
    <row r="16" spans="1:20" x14ac:dyDescent="0.3">
      <c r="A16">
        <v>12</v>
      </c>
      <c r="B16" t="s">
        <v>17</v>
      </c>
      <c r="C16">
        <v>0.5</v>
      </c>
      <c r="D16" t="s">
        <v>148</v>
      </c>
      <c r="K16" t="s">
        <v>149</v>
      </c>
      <c r="N16" t="s">
        <v>150</v>
      </c>
      <c r="O16" s="17">
        <v>150000</v>
      </c>
      <c r="P16" s="17">
        <v>15000</v>
      </c>
      <c r="Q16" s="17">
        <v>7500</v>
      </c>
      <c r="R16" t="s">
        <v>25</v>
      </c>
    </row>
    <row r="17" spans="1:18" x14ac:dyDescent="0.3">
      <c r="A17">
        <v>12</v>
      </c>
      <c r="B17" t="s">
        <v>17</v>
      </c>
      <c r="C17">
        <v>0.5</v>
      </c>
      <c r="D17" t="s">
        <v>148</v>
      </c>
      <c r="L17" t="s">
        <v>151</v>
      </c>
      <c r="N17" t="s">
        <v>152</v>
      </c>
      <c r="O17" s="17">
        <v>150000</v>
      </c>
      <c r="P17" s="17">
        <v>15000</v>
      </c>
      <c r="Q17" s="17">
        <v>7500</v>
      </c>
      <c r="R17" t="s">
        <v>25</v>
      </c>
    </row>
    <row r="18" spans="1:18" x14ac:dyDescent="0.3">
      <c r="A18">
        <v>13</v>
      </c>
      <c r="B18" t="s">
        <v>17</v>
      </c>
      <c r="C18">
        <v>0.5</v>
      </c>
      <c r="D18" t="s">
        <v>153</v>
      </c>
      <c r="G18" t="s">
        <v>154</v>
      </c>
      <c r="N18" t="s">
        <v>155</v>
      </c>
      <c r="O18" s="17">
        <v>150000</v>
      </c>
      <c r="P18" s="17">
        <v>15000</v>
      </c>
      <c r="Q18" s="17">
        <v>7500</v>
      </c>
      <c r="R18" t="s">
        <v>25</v>
      </c>
    </row>
    <row r="19" spans="1:18" x14ac:dyDescent="0.3">
      <c r="A19">
        <v>13</v>
      </c>
      <c r="B19" t="s">
        <v>17</v>
      </c>
      <c r="C19">
        <v>0.5</v>
      </c>
      <c r="D19" t="s">
        <v>153</v>
      </c>
      <c r="M19" t="s">
        <v>156</v>
      </c>
      <c r="N19" t="s">
        <v>157</v>
      </c>
      <c r="O19" s="17">
        <v>150000</v>
      </c>
      <c r="P19" s="17">
        <v>15000</v>
      </c>
      <c r="Q19" s="17">
        <v>7500</v>
      </c>
      <c r="R19" t="s">
        <v>25</v>
      </c>
    </row>
    <row r="20" spans="1:18" x14ac:dyDescent="0.3">
      <c r="A20">
        <v>14</v>
      </c>
      <c r="B20" t="s">
        <v>17</v>
      </c>
      <c r="C20">
        <v>0.5</v>
      </c>
      <c r="D20" t="s">
        <v>158</v>
      </c>
      <c r="I20" t="s">
        <v>159</v>
      </c>
      <c r="L20" t="s">
        <v>160</v>
      </c>
      <c r="N20" t="s">
        <v>161</v>
      </c>
      <c r="O20" s="17">
        <v>150000</v>
      </c>
      <c r="P20" s="17">
        <v>15000</v>
      </c>
      <c r="Q20" s="17">
        <v>7500</v>
      </c>
      <c r="R20" t="s">
        <v>25</v>
      </c>
    </row>
    <row r="21" spans="1:18" x14ac:dyDescent="0.3">
      <c r="A21">
        <v>14</v>
      </c>
      <c r="B21" t="s">
        <v>17</v>
      </c>
      <c r="C21">
        <v>0.5</v>
      </c>
      <c r="D21" t="s">
        <v>158</v>
      </c>
      <c r="L21" t="s">
        <v>160</v>
      </c>
      <c r="M21" t="s">
        <v>162</v>
      </c>
      <c r="N21" t="s">
        <v>163</v>
      </c>
      <c r="O21" s="17">
        <v>150000</v>
      </c>
      <c r="P21" s="17">
        <v>15000</v>
      </c>
      <c r="Q21" s="17">
        <v>7500</v>
      </c>
      <c r="R21" t="s">
        <v>25</v>
      </c>
    </row>
    <row r="22" spans="1:18" x14ac:dyDescent="0.3">
      <c r="A22">
        <v>15</v>
      </c>
      <c r="B22" t="s">
        <v>17</v>
      </c>
      <c r="C22">
        <v>0.5</v>
      </c>
      <c r="D22" t="s">
        <v>164</v>
      </c>
      <c r="E22">
        <v>4</v>
      </c>
      <c r="F22" t="s">
        <v>165</v>
      </c>
      <c r="H22">
        <v>19</v>
      </c>
      <c r="N22" t="s">
        <v>166</v>
      </c>
      <c r="O22" s="17">
        <v>150000</v>
      </c>
      <c r="P22" s="17">
        <v>15000</v>
      </c>
      <c r="Q22" s="17">
        <v>7500</v>
      </c>
      <c r="R22" t="s">
        <v>25</v>
      </c>
    </row>
    <row r="23" spans="1:18" x14ac:dyDescent="0.3">
      <c r="A23">
        <v>15</v>
      </c>
      <c r="B23" t="s">
        <v>17</v>
      </c>
      <c r="C23">
        <v>0.5</v>
      </c>
      <c r="D23" t="s">
        <v>164</v>
      </c>
      <c r="L23" t="s">
        <v>167</v>
      </c>
      <c r="N23" t="s">
        <v>168</v>
      </c>
      <c r="O23" s="17">
        <v>150000</v>
      </c>
      <c r="P23" s="17">
        <v>15000</v>
      </c>
      <c r="Q23" s="17">
        <v>7500</v>
      </c>
      <c r="R23" t="s">
        <v>25</v>
      </c>
    </row>
    <row r="24" spans="1:18" x14ac:dyDescent="0.3">
      <c r="A24">
        <v>101</v>
      </c>
      <c r="B24" t="s">
        <v>17</v>
      </c>
      <c r="C24">
        <v>0.5</v>
      </c>
      <c r="D24" t="s">
        <v>169</v>
      </c>
      <c r="E24">
        <v>101</v>
      </c>
      <c r="F24" t="s">
        <v>170</v>
      </c>
      <c r="N24" t="s">
        <v>107</v>
      </c>
      <c r="O24" s="17">
        <v>150000</v>
      </c>
      <c r="P24" s="17">
        <v>15000</v>
      </c>
      <c r="Q24" s="17">
        <v>7500</v>
      </c>
      <c r="R24" t="s">
        <v>25</v>
      </c>
    </row>
    <row r="25" spans="1:18" x14ac:dyDescent="0.3">
      <c r="A25">
        <v>102</v>
      </c>
      <c r="B25" t="s">
        <v>17</v>
      </c>
      <c r="C25">
        <v>0.5</v>
      </c>
      <c r="D25" t="s">
        <v>171</v>
      </c>
      <c r="E25">
        <v>101</v>
      </c>
      <c r="F25" t="s">
        <v>172</v>
      </c>
      <c r="N25" t="s">
        <v>110</v>
      </c>
      <c r="O25" s="17">
        <v>150000</v>
      </c>
      <c r="P25" s="17">
        <v>15000</v>
      </c>
      <c r="Q25" s="17">
        <v>7500</v>
      </c>
      <c r="R25" t="s">
        <v>25</v>
      </c>
    </row>
    <row r="26" spans="1:18" x14ac:dyDescent="0.3">
      <c r="A26">
        <v>103</v>
      </c>
      <c r="B26" t="s">
        <v>17</v>
      </c>
      <c r="C26">
        <v>0.5</v>
      </c>
      <c r="D26" t="s">
        <v>173</v>
      </c>
      <c r="E26">
        <v>101</v>
      </c>
      <c r="F26" t="s">
        <v>174</v>
      </c>
      <c r="N26" t="s">
        <v>113</v>
      </c>
      <c r="O26" s="17">
        <v>150000</v>
      </c>
      <c r="P26" s="17">
        <v>15000</v>
      </c>
      <c r="Q26" s="17">
        <v>7500</v>
      </c>
      <c r="R26" t="s">
        <v>25</v>
      </c>
    </row>
    <row r="27" spans="1:18" x14ac:dyDescent="0.3">
      <c r="A27">
        <v>104</v>
      </c>
      <c r="B27" t="s">
        <v>17</v>
      </c>
      <c r="C27">
        <v>0.5</v>
      </c>
      <c r="D27" t="s">
        <v>175</v>
      </c>
      <c r="E27">
        <v>101</v>
      </c>
      <c r="F27" t="s">
        <v>176</v>
      </c>
      <c r="H27">
        <v>4</v>
      </c>
      <c r="N27" t="s">
        <v>116</v>
      </c>
      <c r="O27" s="17">
        <v>150000</v>
      </c>
      <c r="P27" s="17">
        <v>15000</v>
      </c>
      <c r="Q27" s="17">
        <v>7500</v>
      </c>
      <c r="R27" t="s">
        <v>25</v>
      </c>
    </row>
    <row r="28" spans="1:18" x14ac:dyDescent="0.3">
      <c r="A28">
        <v>105</v>
      </c>
      <c r="B28" t="s">
        <v>17</v>
      </c>
      <c r="C28">
        <v>0.5</v>
      </c>
      <c r="D28" t="s">
        <v>177</v>
      </c>
      <c r="E28">
        <v>101</v>
      </c>
      <c r="F28" t="s">
        <v>178</v>
      </c>
      <c r="H28">
        <v>5</v>
      </c>
      <c r="N28" t="s">
        <v>119</v>
      </c>
      <c r="O28" s="17">
        <v>150000</v>
      </c>
      <c r="P28" s="17">
        <v>15000</v>
      </c>
      <c r="Q28" s="17">
        <v>7500</v>
      </c>
      <c r="R28" t="s">
        <v>25</v>
      </c>
    </row>
    <row r="29" spans="1:18" x14ac:dyDescent="0.3">
      <c r="A29">
        <v>106</v>
      </c>
      <c r="B29" t="s">
        <v>17</v>
      </c>
      <c r="C29">
        <v>0.5</v>
      </c>
      <c r="D29" t="s">
        <v>179</v>
      </c>
      <c r="E29">
        <v>102</v>
      </c>
      <c r="F29" t="s">
        <v>180</v>
      </c>
      <c r="H29">
        <v>6</v>
      </c>
      <c r="N29" t="s">
        <v>121</v>
      </c>
      <c r="O29" s="17">
        <v>150000</v>
      </c>
      <c r="P29" s="17">
        <v>15000</v>
      </c>
      <c r="Q29" s="17">
        <v>7500</v>
      </c>
      <c r="R29" t="s">
        <v>25</v>
      </c>
    </row>
    <row r="30" spans="1:18" x14ac:dyDescent="0.3">
      <c r="A30">
        <v>107</v>
      </c>
      <c r="B30" t="s">
        <v>17</v>
      </c>
      <c r="C30">
        <v>0.5</v>
      </c>
      <c r="D30" t="s">
        <v>181</v>
      </c>
      <c r="E30">
        <v>102</v>
      </c>
      <c r="F30" t="s">
        <v>182</v>
      </c>
      <c r="H30">
        <v>7</v>
      </c>
      <c r="N30" t="s">
        <v>126</v>
      </c>
      <c r="O30" s="17">
        <v>150000</v>
      </c>
      <c r="P30" s="17">
        <v>15000</v>
      </c>
      <c r="Q30" s="17">
        <v>7500</v>
      </c>
      <c r="R30" t="s">
        <v>25</v>
      </c>
    </row>
    <row r="31" spans="1:18" x14ac:dyDescent="0.3">
      <c r="A31">
        <v>108</v>
      </c>
      <c r="B31" t="s">
        <v>17</v>
      </c>
      <c r="C31">
        <v>0.5</v>
      </c>
      <c r="D31" t="s">
        <v>183</v>
      </c>
      <c r="E31">
        <v>102</v>
      </c>
      <c r="F31" t="s">
        <v>184</v>
      </c>
      <c r="H31">
        <v>8</v>
      </c>
      <c r="N31" t="s">
        <v>131</v>
      </c>
      <c r="O31" s="17">
        <v>150000</v>
      </c>
      <c r="P31" s="17">
        <v>15000</v>
      </c>
      <c r="Q31" s="17">
        <v>7500</v>
      </c>
      <c r="R31" t="s">
        <v>25</v>
      </c>
    </row>
    <row r="32" spans="1:18" x14ac:dyDescent="0.3">
      <c r="A32">
        <v>109</v>
      </c>
      <c r="B32" t="s">
        <v>17</v>
      </c>
      <c r="C32">
        <v>0.5</v>
      </c>
      <c r="D32" t="s">
        <v>185</v>
      </c>
      <c r="E32">
        <v>102</v>
      </c>
      <c r="F32" t="s">
        <v>186</v>
      </c>
      <c r="H32">
        <v>9</v>
      </c>
      <c r="N32" t="s">
        <v>134</v>
      </c>
      <c r="O32" s="17">
        <v>150000</v>
      </c>
      <c r="P32" s="17">
        <v>15000</v>
      </c>
      <c r="Q32" s="17">
        <v>7500</v>
      </c>
      <c r="R32" t="s">
        <v>25</v>
      </c>
    </row>
    <row r="33" spans="1:18" x14ac:dyDescent="0.3">
      <c r="A33">
        <v>110</v>
      </c>
      <c r="B33" t="s">
        <v>17</v>
      </c>
      <c r="C33">
        <v>0.5</v>
      </c>
      <c r="D33" t="s">
        <v>187</v>
      </c>
      <c r="E33">
        <v>102</v>
      </c>
      <c r="F33" t="s">
        <v>188</v>
      </c>
      <c r="H33">
        <v>10</v>
      </c>
      <c r="N33" t="s">
        <v>142</v>
      </c>
      <c r="O33" s="17">
        <v>150000</v>
      </c>
      <c r="P33" s="17">
        <v>15000</v>
      </c>
      <c r="Q33" s="17">
        <v>7500</v>
      </c>
      <c r="R33" t="s">
        <v>25</v>
      </c>
    </row>
    <row r="34" spans="1:18" x14ac:dyDescent="0.3">
      <c r="A34">
        <v>111</v>
      </c>
      <c r="B34" t="s">
        <v>17</v>
      </c>
      <c r="C34">
        <v>0.5</v>
      </c>
      <c r="D34" t="s">
        <v>189</v>
      </c>
      <c r="E34">
        <v>103</v>
      </c>
      <c r="F34" t="s">
        <v>190</v>
      </c>
      <c r="N34" t="s">
        <v>145</v>
      </c>
      <c r="O34" s="17">
        <v>150000</v>
      </c>
      <c r="P34" s="17">
        <v>15000</v>
      </c>
      <c r="Q34" s="17">
        <v>7500</v>
      </c>
      <c r="R34" t="s">
        <v>25</v>
      </c>
    </row>
    <row r="35" spans="1:18" x14ac:dyDescent="0.3">
      <c r="A35">
        <v>111</v>
      </c>
      <c r="B35" t="s">
        <v>17</v>
      </c>
      <c r="C35">
        <v>0.5</v>
      </c>
      <c r="D35" t="s">
        <v>189</v>
      </c>
      <c r="E35">
        <v>103</v>
      </c>
      <c r="F35" t="s">
        <v>191</v>
      </c>
      <c r="N35" t="s">
        <v>147</v>
      </c>
      <c r="O35" s="17">
        <v>150000</v>
      </c>
      <c r="P35" s="17">
        <v>15000</v>
      </c>
      <c r="Q35" s="17">
        <v>7500</v>
      </c>
      <c r="R35" t="s">
        <v>25</v>
      </c>
    </row>
    <row r="36" spans="1:18" x14ac:dyDescent="0.3">
      <c r="A36">
        <v>112</v>
      </c>
      <c r="B36" t="s">
        <v>17</v>
      </c>
      <c r="C36">
        <v>0.5</v>
      </c>
      <c r="D36" t="s">
        <v>192</v>
      </c>
      <c r="E36">
        <v>103</v>
      </c>
      <c r="F36" t="s">
        <v>193</v>
      </c>
      <c r="N36" t="s">
        <v>150</v>
      </c>
      <c r="O36" s="17">
        <v>150000</v>
      </c>
      <c r="P36" s="17">
        <v>15000</v>
      </c>
      <c r="Q36" s="17">
        <v>7500</v>
      </c>
      <c r="R36" t="s">
        <v>25</v>
      </c>
    </row>
    <row r="37" spans="1:18" x14ac:dyDescent="0.3">
      <c r="A37">
        <v>112</v>
      </c>
      <c r="B37" t="s">
        <v>17</v>
      </c>
      <c r="C37">
        <v>0.5</v>
      </c>
      <c r="D37" t="s">
        <v>192</v>
      </c>
      <c r="E37">
        <v>103</v>
      </c>
      <c r="F37" t="s">
        <v>194</v>
      </c>
      <c r="H37">
        <v>14</v>
      </c>
      <c r="N37" t="s">
        <v>152</v>
      </c>
      <c r="O37" s="17">
        <v>150000</v>
      </c>
      <c r="P37" s="17">
        <v>15000</v>
      </c>
      <c r="Q37" s="17">
        <v>7500</v>
      </c>
      <c r="R37" t="s">
        <v>25</v>
      </c>
    </row>
    <row r="38" spans="1:18" x14ac:dyDescent="0.3">
      <c r="A38">
        <v>113</v>
      </c>
      <c r="B38" t="s">
        <v>17</v>
      </c>
      <c r="C38">
        <v>0.5</v>
      </c>
      <c r="D38" t="s">
        <v>195</v>
      </c>
      <c r="E38">
        <v>103</v>
      </c>
      <c r="F38" t="s">
        <v>196</v>
      </c>
      <c r="H38">
        <v>15</v>
      </c>
      <c r="N38" t="s">
        <v>155</v>
      </c>
      <c r="O38" s="17">
        <v>150000</v>
      </c>
      <c r="P38" s="17">
        <v>15000</v>
      </c>
      <c r="Q38" s="17">
        <v>7500</v>
      </c>
      <c r="R38" t="s">
        <v>25</v>
      </c>
    </row>
    <row r="39" spans="1:18" x14ac:dyDescent="0.3">
      <c r="A39">
        <v>113</v>
      </c>
      <c r="B39" t="s">
        <v>17</v>
      </c>
      <c r="C39">
        <v>0.5</v>
      </c>
      <c r="D39" t="s">
        <v>195</v>
      </c>
      <c r="E39">
        <v>104</v>
      </c>
      <c r="F39" t="s">
        <v>197</v>
      </c>
      <c r="H39">
        <v>16</v>
      </c>
      <c r="N39" t="s">
        <v>157</v>
      </c>
      <c r="O39" s="17">
        <v>150000</v>
      </c>
      <c r="P39" s="17">
        <v>15000</v>
      </c>
      <c r="Q39" s="17">
        <v>7500</v>
      </c>
      <c r="R39" t="s">
        <v>25</v>
      </c>
    </row>
    <row r="40" spans="1:18" x14ac:dyDescent="0.3">
      <c r="A40">
        <v>114</v>
      </c>
      <c r="B40" t="s">
        <v>17</v>
      </c>
      <c r="C40">
        <v>0.5</v>
      </c>
      <c r="D40" t="s">
        <v>198</v>
      </c>
      <c r="E40">
        <v>104</v>
      </c>
      <c r="F40" t="s">
        <v>199</v>
      </c>
      <c r="H40">
        <v>17</v>
      </c>
      <c r="N40" t="s">
        <v>161</v>
      </c>
      <c r="O40" s="17">
        <v>150000</v>
      </c>
      <c r="P40" s="17">
        <v>15000</v>
      </c>
      <c r="Q40" s="17">
        <v>7500</v>
      </c>
      <c r="R40" t="s">
        <v>25</v>
      </c>
    </row>
    <row r="41" spans="1:18" x14ac:dyDescent="0.3">
      <c r="A41">
        <v>114</v>
      </c>
      <c r="B41" t="s">
        <v>17</v>
      </c>
      <c r="C41">
        <v>0.5</v>
      </c>
      <c r="D41" t="s">
        <v>198</v>
      </c>
      <c r="E41">
        <v>104</v>
      </c>
      <c r="F41" t="s">
        <v>200</v>
      </c>
      <c r="H41">
        <v>18</v>
      </c>
      <c r="N41" t="s">
        <v>163</v>
      </c>
      <c r="O41" s="17">
        <v>150000</v>
      </c>
      <c r="P41" s="17">
        <v>15000</v>
      </c>
      <c r="Q41" s="17">
        <v>7500</v>
      </c>
      <c r="R41" t="s">
        <v>25</v>
      </c>
    </row>
    <row r="42" spans="1:18" x14ac:dyDescent="0.3">
      <c r="A42">
        <v>115</v>
      </c>
      <c r="B42" t="s">
        <v>17</v>
      </c>
      <c r="C42">
        <v>0.5</v>
      </c>
      <c r="D42" t="s">
        <v>201</v>
      </c>
      <c r="E42">
        <v>104</v>
      </c>
      <c r="F42" t="s">
        <v>165</v>
      </c>
      <c r="H42">
        <v>19</v>
      </c>
      <c r="N42" t="s">
        <v>166</v>
      </c>
      <c r="O42" s="17">
        <v>150000</v>
      </c>
      <c r="P42" s="17">
        <v>15000</v>
      </c>
      <c r="Q42" s="17">
        <v>7500</v>
      </c>
      <c r="R42" t="s">
        <v>25</v>
      </c>
    </row>
    <row r="43" spans="1:18" x14ac:dyDescent="0.3">
      <c r="A43">
        <v>115</v>
      </c>
      <c r="B43" t="s">
        <v>17</v>
      </c>
      <c r="C43">
        <v>0.5</v>
      </c>
      <c r="D43" t="s">
        <v>201</v>
      </c>
      <c r="E43">
        <v>104</v>
      </c>
      <c r="F43" t="s">
        <v>202</v>
      </c>
      <c r="H43">
        <v>20</v>
      </c>
      <c r="N43" t="s">
        <v>168</v>
      </c>
      <c r="O43" s="17">
        <v>150000</v>
      </c>
      <c r="P43" s="17">
        <v>15000</v>
      </c>
      <c r="Q43" s="17">
        <v>7500</v>
      </c>
      <c r="R4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reinsurance1</vt:lpstr>
      <vt:lpstr>reinsurance2</vt:lpstr>
      <vt:lpstr>reinsurance3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Aiste Kalinauskaite</dc:creator>
  <cp:lastModifiedBy>Johanna Carter (LMF)</cp:lastModifiedBy>
  <dcterms:created xsi:type="dcterms:W3CDTF">2019-05-28T11:44:02Z</dcterms:created>
  <dcterms:modified xsi:type="dcterms:W3CDTF">2024-05-16T13:51:22Z</dcterms:modified>
</cp:coreProperties>
</file>