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ftest\fm24\"/>
    </mc:Choice>
  </mc:AlternateContent>
  <xr:revisionPtr revIDLastSave="0" documentId="10_ncr:8100000_{2EADC383-8F22-40A1-8BEC-364F9B1D3659}" xr6:coauthVersionLast="34" xr6:coauthVersionMax="34" xr10:uidLastSave="{00000000-0000-0000-0000-000000000000}"/>
  <bookViews>
    <workbookView xWindow="0" yWindow="0" windowWidth="23040" windowHeight="9072" xr2:uid="{2FC7C141-5354-4782-8D27-7665EC95AD74}"/>
  </bookViews>
  <sheets>
    <sheet name="Sheet1" sheetId="1" r:id="rId1"/>
    <sheet name="Sheet2" sheetId="2" r:id="rId2"/>
  </sheets>
  <definedNames>
    <definedName name="_xlnm._FilterDatabase" localSheetId="1" hidden="1">Sheet2!$B$3:$E$84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16" i="1" l="1"/>
  <c r="T13" i="2"/>
  <c r="T12" i="2"/>
  <c r="T11" i="2"/>
  <c r="T10" i="2"/>
  <c r="T9" i="2"/>
  <c r="T8" i="2"/>
  <c r="T7" i="2"/>
  <c r="T6" i="2"/>
  <c r="T5" i="2"/>
  <c r="T4" i="2"/>
</calcChain>
</file>

<file path=xl/sharedStrings.xml><?xml version="1.0" encoding="utf-8"?>
<sst xmlns="http://schemas.openxmlformats.org/spreadsheetml/2006/main" count="78" uniqueCount="26">
  <si>
    <t>GR LOSS (GU Loss net of Pol- &amp; Loc-Level Terms)</t>
  </si>
  <si>
    <t>GR Loss net of 1st Order Reins</t>
  </si>
  <si>
    <t>GR Loss net of 1st &amp; 2nd Order Reins</t>
  </si>
  <si>
    <t>GR Loss net of 1st, 2nd &amp; 3rd Order Reins</t>
  </si>
  <si>
    <t>NET PRE-CAT LOSS (GR Loss net of All Reins)</t>
  </si>
  <si>
    <t>A</t>
  </si>
  <si>
    <t>B</t>
  </si>
  <si>
    <t>C</t>
  </si>
  <si>
    <t>D</t>
  </si>
  <si>
    <t>i</t>
  </si>
  <si>
    <t>ii</t>
  </si>
  <si>
    <t>ri_1_loc</t>
  </si>
  <si>
    <t>ri_1_acc</t>
  </si>
  <si>
    <t>ri_2_LOC</t>
  </si>
  <si>
    <t>event_id</t>
  </si>
  <si>
    <t>output_id</t>
  </si>
  <si>
    <t>sidx</t>
  </si>
  <si>
    <t>loss</t>
  </si>
  <si>
    <t>item_id</t>
  </si>
  <si>
    <t>location_number</t>
  </si>
  <si>
    <t>coverage</t>
  </si>
  <si>
    <t>Bldgs</t>
  </si>
  <si>
    <t>Contents</t>
  </si>
  <si>
    <t>Time Element</t>
  </si>
  <si>
    <t>ri_3_LOC</t>
  </si>
  <si>
    <t>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</si>
</sst>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6E11-7291-415E-A73C-176F266DC595}">
  <dimension ref="A3:K16"/>
  <sheetViews>
    <sheetView tabSelected="1" topLeftCell="F1" workbookViewId="0">
      <selection activeCell="K16" sqref="K16"/>
    </sheetView>
  </sheetViews>
  <sheetFormatPr defaultRowHeight="14.4" x14ac:dyDescent="0.3"/>
  <cols>
    <col min="1" max="1" width="2.21875" bestFit="1" customWidth="1"/>
    <col min="2" max="2" width="41.109375" bestFit="1" customWidth="1"/>
    <col min="3" max="3" width="41.109375" customWidth="1"/>
    <col min="4" max="4" width="25.88671875" bestFit="1" customWidth="1"/>
    <col min="5" max="5" width="25.88671875" style="1" customWidth="1"/>
    <col min="6" max="6" width="31.21875" bestFit="1" customWidth="1"/>
    <col min="7" max="7" width="12" style="1" bestFit="1" customWidth="1"/>
    <col min="8" max="8" width="34.88671875" bestFit="1" customWidth="1"/>
    <col min="9" max="9" width="12" bestFit="1" customWidth="1"/>
    <col min="10" max="10" width="37.33203125" bestFit="1" customWidth="1"/>
    <col min="11" max="11" width="12" bestFit="1" customWidth="1"/>
  </cols>
  <sheetData>
    <row r="3" spans="1:11" x14ac:dyDescent="0.3">
      <c r="B3" t="s">
        <v>0</v>
      </c>
      <c r="C3" s="2" t="s">
        <v>25</v>
      </c>
      <c r="D3" t="s">
        <v>1</v>
      </c>
      <c r="E3" s="2" t="s">
        <v>11</v>
      </c>
      <c r="F3" t="s">
        <v>2</v>
      </c>
      <c r="G3" s="2" t="s">
        <v>12</v>
      </c>
      <c r="H3" t="s">
        <v>3</v>
      </c>
      <c r="I3" s="2" t="s">
        <v>13</v>
      </c>
      <c r="J3" t="s">
        <v>4</v>
      </c>
      <c r="K3" s="2" t="s">
        <v>24</v>
      </c>
    </row>
    <row r="4" spans="1:11" x14ac:dyDescent="0.3">
      <c r="A4" t="s">
        <v>5</v>
      </c>
      <c r="B4">
        <v>210427461.13989636</v>
      </c>
      <c r="C4" s="2">
        <v>210427469.56</v>
      </c>
      <c r="D4">
        <v>160427461.13989636</v>
      </c>
      <c r="E4" s="2">
        <v>160427469.38</v>
      </c>
      <c r="F4">
        <v>135249643.16208604</v>
      </c>
      <c r="G4" s="2">
        <v>135249652.72</v>
      </c>
      <c r="H4">
        <v>135249643.16208604</v>
      </c>
      <c r="I4" s="2">
        <v>135249652.72</v>
      </c>
      <c r="J4">
        <v>127569157.65771291</v>
      </c>
      <c r="K4" s="2">
        <v>127569167.09</v>
      </c>
    </row>
    <row r="5" spans="1:11" x14ac:dyDescent="0.3">
      <c r="A5" t="s">
        <v>6</v>
      </c>
      <c r="B5">
        <v>140129533.67875648</v>
      </c>
      <c r="C5" s="2">
        <v>140129528.62</v>
      </c>
      <c r="D5">
        <v>90129533.678756475</v>
      </c>
      <c r="E5" s="2">
        <v>90129521.939999998</v>
      </c>
      <c r="F5">
        <v>75984418.015486047</v>
      </c>
      <c r="G5" s="2">
        <v>75984406.980000004</v>
      </c>
      <c r="H5">
        <v>75984418.015486047</v>
      </c>
      <c r="I5" s="2">
        <v>75984406.980000004</v>
      </c>
      <c r="J5">
        <v>68303932.511112928</v>
      </c>
      <c r="K5" s="2">
        <v>68303923.469999999</v>
      </c>
    </row>
    <row r="6" spans="1:11" x14ac:dyDescent="0.3">
      <c r="A6" t="s">
        <v>7</v>
      </c>
      <c r="B6">
        <v>77059585.492227986</v>
      </c>
      <c r="C6" s="2">
        <v>77059581.310000002</v>
      </c>
      <c r="D6">
        <v>45648474.492227986</v>
      </c>
      <c r="E6" s="2">
        <v>45648464.719999999</v>
      </c>
      <c r="F6">
        <v>38484308.37276423</v>
      </c>
      <c r="G6" s="2">
        <v>38484299.340000004</v>
      </c>
      <c r="H6">
        <v>38484308.37276423</v>
      </c>
      <c r="I6" s="2">
        <v>38484299.340000004</v>
      </c>
      <c r="J6">
        <v>30803822.868391097</v>
      </c>
      <c r="K6" s="2">
        <v>30803812.350000001</v>
      </c>
    </row>
    <row r="7" spans="1:11" x14ac:dyDescent="0.3">
      <c r="A7" t="s">
        <v>8</v>
      </c>
      <c r="B7">
        <v>22383419.689119171</v>
      </c>
      <c r="C7" s="2">
        <v>22383420.91</v>
      </c>
      <c r="D7">
        <v>22383419.689119171</v>
      </c>
      <c r="E7" s="2">
        <v>22383420.91</v>
      </c>
      <c r="F7">
        <v>18870519.44966368</v>
      </c>
      <c r="G7" s="2">
        <v>18870521.060000002</v>
      </c>
      <c r="H7">
        <v>18870519.44966368</v>
      </c>
      <c r="I7" s="2">
        <v>18870521.060000002</v>
      </c>
      <c r="J7">
        <v>13462556.144535003</v>
      </c>
      <c r="K7" s="2">
        <v>13462556.590000002</v>
      </c>
    </row>
    <row r="8" spans="1:11" x14ac:dyDescent="0.3">
      <c r="A8">
        <v>1</v>
      </c>
      <c r="B8">
        <v>100000000</v>
      </c>
      <c r="C8" s="2">
        <v>99999993</v>
      </c>
      <c r="D8">
        <v>75000000</v>
      </c>
      <c r="E8" s="2">
        <v>74999997</v>
      </c>
      <c r="F8">
        <v>75000000</v>
      </c>
      <c r="G8" s="2">
        <v>74999997</v>
      </c>
      <c r="H8">
        <v>30665930.522561476</v>
      </c>
      <c r="I8" s="2">
        <v>30665926.120000001</v>
      </c>
      <c r="J8">
        <v>22985445.01818835</v>
      </c>
      <c r="K8" s="2">
        <v>22985440.25</v>
      </c>
    </row>
    <row r="9" spans="1:11" x14ac:dyDescent="0.3">
      <c r="A9">
        <v>2</v>
      </c>
      <c r="B9">
        <v>28500000</v>
      </c>
      <c r="C9" s="2">
        <v>28499998</v>
      </c>
      <c r="D9">
        <v>28500000</v>
      </c>
      <c r="E9" s="2">
        <v>28499998</v>
      </c>
      <c r="F9">
        <v>28500000</v>
      </c>
      <c r="G9" s="2">
        <v>28499998</v>
      </c>
      <c r="H9">
        <v>17645441.569801137</v>
      </c>
      <c r="I9" s="2">
        <v>17645439.5</v>
      </c>
      <c r="J9">
        <v>12557693.253425172</v>
      </c>
      <c r="K9" s="2">
        <v>12557692.25</v>
      </c>
    </row>
    <row r="10" spans="1:11" x14ac:dyDescent="0.3">
      <c r="A10">
        <v>3</v>
      </c>
      <c r="B10">
        <v>750000.24</v>
      </c>
      <c r="C10" s="2">
        <v>749999.9800000001</v>
      </c>
      <c r="D10">
        <v>575000.24</v>
      </c>
      <c r="E10" s="2">
        <v>574999.97</v>
      </c>
      <c r="F10">
        <v>575000.24</v>
      </c>
      <c r="G10" s="2">
        <v>574999.97</v>
      </c>
      <c r="H10">
        <v>235105.56547061566</v>
      </c>
      <c r="I10" s="2">
        <v>235105.43</v>
      </c>
      <c r="J10">
        <v>235105.56547061566</v>
      </c>
      <c r="K10" s="2">
        <v>235105.43</v>
      </c>
    </row>
    <row r="11" spans="1:11" x14ac:dyDescent="0.3">
      <c r="A11">
        <v>4</v>
      </c>
      <c r="B11">
        <v>20000000</v>
      </c>
      <c r="C11" s="2">
        <v>19999999.5</v>
      </c>
      <c r="D11">
        <v>15000000</v>
      </c>
      <c r="E11" s="2">
        <v>14999999</v>
      </c>
      <c r="F11">
        <v>15000000</v>
      </c>
      <c r="G11" s="2">
        <v>14999999</v>
      </c>
      <c r="H11">
        <v>7710130.3074669745</v>
      </c>
      <c r="I11" s="2">
        <v>7710128.75</v>
      </c>
      <c r="J11">
        <v>5424986.3774589347</v>
      </c>
      <c r="K11" s="2">
        <v>5424985.25</v>
      </c>
    </row>
    <row r="12" spans="1:11" x14ac:dyDescent="0.3">
      <c r="A12" t="s">
        <v>9</v>
      </c>
      <c r="B12">
        <v>80000000</v>
      </c>
      <c r="C12" s="2">
        <v>80000000</v>
      </c>
      <c r="D12">
        <v>80000000</v>
      </c>
      <c r="E12" s="2">
        <v>80000000</v>
      </c>
      <c r="F12">
        <v>80000000</v>
      </c>
      <c r="G12" s="2">
        <v>80000000</v>
      </c>
      <c r="H12">
        <v>34244243.25385648</v>
      </c>
      <c r="I12" s="2">
        <v>34244237.5</v>
      </c>
      <c r="J12">
        <v>26563757.749483351</v>
      </c>
      <c r="K12" s="2">
        <v>26563749.75</v>
      </c>
    </row>
    <row r="13" spans="1:11" x14ac:dyDescent="0.3">
      <c r="A13" t="s">
        <v>10</v>
      </c>
      <c r="B13">
        <v>32000000</v>
      </c>
      <c r="C13" s="2">
        <v>32000000.120000001</v>
      </c>
      <c r="D13">
        <v>32000000</v>
      </c>
      <c r="E13" s="2">
        <v>32000000.120000001</v>
      </c>
      <c r="F13">
        <v>32000000</v>
      </c>
      <c r="G13" s="2">
        <v>32000000.120000001</v>
      </c>
      <c r="H13">
        <v>20574149.020843305</v>
      </c>
      <c r="I13" s="2">
        <v>20574147.25</v>
      </c>
      <c r="J13">
        <v>14757432.094221627</v>
      </c>
      <c r="K13" s="2">
        <v>14757430.380000001</v>
      </c>
    </row>
    <row r="14" spans="1:11" x14ac:dyDescent="0.3">
      <c r="E14" s="2"/>
      <c r="G14" s="2"/>
      <c r="I14" s="1"/>
    </row>
    <row r="16" spans="1:11" x14ac:dyDescent="0.3">
      <c r="B16">
        <v>711250000.24000001</v>
      </c>
      <c r="D16">
        <v>549663889.24000001</v>
      </c>
      <c r="F16">
        <v>499663889.24000001</v>
      </c>
      <c r="H16">
        <v>379663889.24000001</v>
      </c>
      <c r="I16" s="2">
        <f>SUM(I4:I13)</f>
        <v>379663864.65000004</v>
      </c>
      <c r="J16">
        <v>322663889.24000001</v>
      </c>
      <c r="K16" s="2">
        <f>SUM(K4:K13)</f>
        <v>322663862.81</v>
      </c>
    </row>
  </sheetData>
  <sortState ref="D22:G76">
    <sortCondition ref="E22:E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028E-96A3-46AA-97CD-79B05AB485B5}">
  <dimension ref="B3:T84"/>
  <sheetViews>
    <sheetView topLeftCell="E1" workbookViewId="0">
      <selection activeCell="T4" sqref="T4:T13"/>
    </sheetView>
  </sheetViews>
  <sheetFormatPr defaultRowHeight="14.4" x14ac:dyDescent="0.3"/>
  <cols>
    <col min="5" max="5" width="11" bestFit="1" customWidth="1"/>
    <col min="20" max="20" width="12" bestFit="1" customWidth="1"/>
  </cols>
  <sheetData>
    <row r="3" spans="2:20" x14ac:dyDescent="0.3">
      <c r="B3" t="s">
        <v>14</v>
      </c>
      <c r="C3" t="s">
        <v>15</v>
      </c>
      <c r="D3" t="s">
        <v>16</v>
      </c>
      <c r="E3" t="s">
        <v>17</v>
      </c>
      <c r="H3" t="s">
        <v>14</v>
      </c>
      <c r="I3" t="s">
        <v>15</v>
      </c>
      <c r="J3" t="s">
        <v>16</v>
      </c>
      <c r="K3" t="s">
        <v>17</v>
      </c>
      <c r="O3" t="s">
        <v>18</v>
      </c>
      <c r="P3" t="s">
        <v>19</v>
      </c>
      <c r="Q3" t="s">
        <v>20</v>
      </c>
    </row>
    <row r="4" spans="2:20" x14ac:dyDescent="0.3">
      <c r="B4">
        <v>1</v>
      </c>
      <c r="C4">
        <v>1</v>
      </c>
      <c r="D4">
        <v>-3</v>
      </c>
      <c r="E4">
        <v>116142360</v>
      </c>
      <c r="H4">
        <v>1</v>
      </c>
      <c r="I4">
        <v>1</v>
      </c>
      <c r="J4">
        <v>1</v>
      </c>
      <c r="K4">
        <v>116142360</v>
      </c>
      <c r="O4">
        <v>1</v>
      </c>
      <c r="P4" s="3" t="s">
        <v>5</v>
      </c>
      <c r="Q4" t="s">
        <v>21</v>
      </c>
      <c r="S4" s="3" t="s">
        <v>5</v>
      </c>
      <c r="T4">
        <f>SUMIF($P$4:$P$30,S4,$K$4:$K$30)</f>
        <v>135249652.72</v>
      </c>
    </row>
    <row r="5" spans="2:20" x14ac:dyDescent="0.3">
      <c r="B5">
        <v>1</v>
      </c>
      <c r="C5">
        <v>1</v>
      </c>
      <c r="D5">
        <v>-1</v>
      </c>
      <c r="E5">
        <v>116142360</v>
      </c>
      <c r="H5">
        <v>1</v>
      </c>
      <c r="I5">
        <v>2</v>
      </c>
      <c r="J5">
        <v>1</v>
      </c>
      <c r="K5">
        <v>18732640</v>
      </c>
      <c r="O5">
        <v>2</v>
      </c>
      <c r="P5" s="3" t="s">
        <v>5</v>
      </c>
      <c r="Q5" t="s">
        <v>22</v>
      </c>
      <c r="S5" s="3" t="s">
        <v>6</v>
      </c>
      <c r="T5">
        <f t="shared" ref="T5:T13" si="0">SUMIF($P$4:$P$30,S5,$K$4:$K$30)</f>
        <v>75984406.980000004</v>
      </c>
    </row>
    <row r="6" spans="2:20" x14ac:dyDescent="0.3">
      <c r="B6">
        <v>1</v>
      </c>
      <c r="C6">
        <v>1</v>
      </c>
      <c r="D6">
        <v>1</v>
      </c>
      <c r="E6">
        <v>116142360</v>
      </c>
      <c r="H6">
        <v>1</v>
      </c>
      <c r="I6">
        <v>3</v>
      </c>
      <c r="J6">
        <v>1</v>
      </c>
      <c r="K6">
        <v>374652.72</v>
      </c>
      <c r="O6">
        <v>3</v>
      </c>
      <c r="P6" s="3" t="s">
        <v>5</v>
      </c>
      <c r="Q6" t="s">
        <v>23</v>
      </c>
      <c r="S6" s="3" t="s">
        <v>7</v>
      </c>
      <c r="T6">
        <f t="shared" si="0"/>
        <v>38484299.340000004</v>
      </c>
    </row>
    <row r="7" spans="2:20" x14ac:dyDescent="0.3">
      <c r="B7">
        <v>1</v>
      </c>
      <c r="C7">
        <v>2</v>
      </c>
      <c r="D7">
        <v>-3</v>
      </c>
      <c r="E7">
        <v>18732640</v>
      </c>
      <c r="H7">
        <v>1</v>
      </c>
      <c r="I7">
        <v>4</v>
      </c>
      <c r="J7">
        <v>1</v>
      </c>
      <c r="K7">
        <v>59422080</v>
      </c>
      <c r="O7">
        <v>4</v>
      </c>
      <c r="P7" s="3" t="s">
        <v>6</v>
      </c>
      <c r="Q7" t="s">
        <v>21</v>
      </c>
      <c r="S7" s="3" t="s">
        <v>8</v>
      </c>
      <c r="T7">
        <f t="shared" si="0"/>
        <v>18870521.060000002</v>
      </c>
    </row>
    <row r="8" spans="2:20" x14ac:dyDescent="0.3">
      <c r="B8">
        <v>1</v>
      </c>
      <c r="C8">
        <v>2</v>
      </c>
      <c r="D8">
        <v>-1</v>
      </c>
      <c r="E8">
        <v>18732640</v>
      </c>
      <c r="H8">
        <v>1</v>
      </c>
      <c r="I8">
        <v>5</v>
      </c>
      <c r="J8">
        <v>1</v>
      </c>
      <c r="K8">
        <v>16435897</v>
      </c>
      <c r="O8">
        <v>5</v>
      </c>
      <c r="P8" s="3" t="s">
        <v>6</v>
      </c>
      <c r="Q8" t="s">
        <v>22</v>
      </c>
      <c r="S8" s="3">
        <v>1</v>
      </c>
      <c r="T8">
        <f t="shared" si="0"/>
        <v>30665926.120000001</v>
      </c>
    </row>
    <row r="9" spans="2:20" x14ac:dyDescent="0.3">
      <c r="B9">
        <v>1</v>
      </c>
      <c r="C9">
        <v>2</v>
      </c>
      <c r="D9">
        <v>1</v>
      </c>
      <c r="E9">
        <v>18732640</v>
      </c>
      <c r="H9">
        <v>1</v>
      </c>
      <c r="I9">
        <v>6</v>
      </c>
      <c r="J9">
        <v>1</v>
      </c>
      <c r="K9">
        <v>126429.98</v>
      </c>
      <c r="O9">
        <v>6</v>
      </c>
      <c r="P9" s="3" t="s">
        <v>6</v>
      </c>
      <c r="Q9" t="s">
        <v>23</v>
      </c>
      <c r="S9" s="3">
        <v>2</v>
      </c>
      <c r="T9">
        <f t="shared" si="0"/>
        <v>17645439.5</v>
      </c>
    </row>
    <row r="10" spans="2:20" x14ac:dyDescent="0.3">
      <c r="B10">
        <v>1</v>
      </c>
      <c r="C10">
        <v>3</v>
      </c>
      <c r="D10">
        <v>-3</v>
      </c>
      <c r="E10">
        <v>374652.72</v>
      </c>
      <c r="H10">
        <v>1</v>
      </c>
      <c r="I10">
        <v>7</v>
      </c>
      <c r="J10">
        <v>1</v>
      </c>
      <c r="K10">
        <v>31439518</v>
      </c>
      <c r="O10">
        <v>7</v>
      </c>
      <c r="P10" s="3" t="s">
        <v>7</v>
      </c>
      <c r="Q10" t="s">
        <v>21</v>
      </c>
      <c r="S10" s="3">
        <v>3</v>
      </c>
      <c r="T10">
        <f t="shared" si="0"/>
        <v>235105.43</v>
      </c>
    </row>
    <row r="11" spans="2:20" x14ac:dyDescent="0.3">
      <c r="B11">
        <v>1</v>
      </c>
      <c r="C11">
        <v>3</v>
      </c>
      <c r="D11">
        <v>-1</v>
      </c>
      <c r="E11">
        <v>374652.72</v>
      </c>
      <c r="H11">
        <v>1</v>
      </c>
      <c r="I11">
        <v>8</v>
      </c>
      <c r="J11">
        <v>1</v>
      </c>
      <c r="K11">
        <v>6986560</v>
      </c>
      <c r="O11">
        <v>8</v>
      </c>
      <c r="P11" s="3" t="s">
        <v>7</v>
      </c>
      <c r="Q11" t="s">
        <v>22</v>
      </c>
      <c r="S11" s="3">
        <v>4</v>
      </c>
      <c r="T11">
        <f t="shared" si="0"/>
        <v>7710128.75</v>
      </c>
    </row>
    <row r="12" spans="2:20" x14ac:dyDescent="0.3">
      <c r="B12">
        <v>1</v>
      </c>
      <c r="C12">
        <v>3</v>
      </c>
      <c r="D12">
        <v>1</v>
      </c>
      <c r="E12">
        <v>374652.72</v>
      </c>
      <c r="H12">
        <v>1</v>
      </c>
      <c r="I12">
        <v>9</v>
      </c>
      <c r="J12">
        <v>1</v>
      </c>
      <c r="K12">
        <v>58221.34</v>
      </c>
      <c r="O12">
        <v>9</v>
      </c>
      <c r="P12" s="3" t="s">
        <v>7</v>
      </c>
      <c r="Q12" t="s">
        <v>23</v>
      </c>
      <c r="S12" s="3" t="s">
        <v>9</v>
      </c>
      <c r="T12">
        <f t="shared" si="0"/>
        <v>34244237.5</v>
      </c>
    </row>
    <row r="13" spans="2:20" x14ac:dyDescent="0.3">
      <c r="B13">
        <v>1</v>
      </c>
      <c r="C13">
        <v>4</v>
      </c>
      <c r="D13">
        <v>-3</v>
      </c>
      <c r="E13">
        <v>59422080</v>
      </c>
      <c r="H13">
        <v>1</v>
      </c>
      <c r="I13">
        <v>10</v>
      </c>
      <c r="J13">
        <v>1</v>
      </c>
      <c r="K13">
        <v>16708274</v>
      </c>
      <c r="O13">
        <v>10</v>
      </c>
      <c r="P13" s="3" t="s">
        <v>8</v>
      </c>
      <c r="Q13" t="s">
        <v>21</v>
      </c>
      <c r="S13" s="3" t="s">
        <v>10</v>
      </c>
      <c r="T13">
        <f t="shared" si="0"/>
        <v>20574147.25</v>
      </c>
    </row>
    <row r="14" spans="2:20" x14ac:dyDescent="0.3">
      <c r="B14">
        <v>1</v>
      </c>
      <c r="C14">
        <v>4</v>
      </c>
      <c r="D14">
        <v>-1</v>
      </c>
      <c r="E14">
        <v>59422080</v>
      </c>
      <c r="H14">
        <v>1</v>
      </c>
      <c r="I14">
        <v>11</v>
      </c>
      <c r="J14">
        <v>1</v>
      </c>
      <c r="K14">
        <v>1965679.12</v>
      </c>
      <c r="O14">
        <v>11</v>
      </c>
      <c r="P14" s="3" t="s">
        <v>8</v>
      </c>
      <c r="Q14" t="s">
        <v>22</v>
      </c>
    </row>
    <row r="15" spans="2:20" x14ac:dyDescent="0.3">
      <c r="B15">
        <v>1</v>
      </c>
      <c r="C15">
        <v>4</v>
      </c>
      <c r="D15">
        <v>1</v>
      </c>
      <c r="E15">
        <v>59422080</v>
      </c>
      <c r="H15">
        <v>1</v>
      </c>
      <c r="I15">
        <v>12</v>
      </c>
      <c r="J15">
        <v>1</v>
      </c>
      <c r="K15">
        <v>196567.94</v>
      </c>
      <c r="O15">
        <v>12</v>
      </c>
      <c r="P15" s="3" t="s">
        <v>8</v>
      </c>
      <c r="Q15" t="s">
        <v>23</v>
      </c>
    </row>
    <row r="16" spans="2:20" x14ac:dyDescent="0.3">
      <c r="B16">
        <v>1</v>
      </c>
      <c r="C16">
        <v>5</v>
      </c>
      <c r="D16">
        <v>-3</v>
      </c>
      <c r="E16">
        <v>16435897</v>
      </c>
      <c r="H16">
        <v>1</v>
      </c>
      <c r="I16">
        <v>13</v>
      </c>
      <c r="J16">
        <v>1</v>
      </c>
      <c r="K16">
        <v>20251084</v>
      </c>
      <c r="O16">
        <v>13</v>
      </c>
      <c r="P16" s="3">
        <v>1</v>
      </c>
      <c r="Q16" t="s">
        <v>21</v>
      </c>
    </row>
    <row r="17" spans="2:17" x14ac:dyDescent="0.3">
      <c r="B17">
        <v>1</v>
      </c>
      <c r="C17">
        <v>5</v>
      </c>
      <c r="D17">
        <v>-1</v>
      </c>
      <c r="E17">
        <v>16435897</v>
      </c>
      <c r="H17">
        <v>1</v>
      </c>
      <c r="I17">
        <v>14</v>
      </c>
      <c r="J17">
        <v>1</v>
      </c>
      <c r="K17">
        <v>8679035</v>
      </c>
      <c r="O17">
        <v>14</v>
      </c>
      <c r="P17" s="3">
        <v>1</v>
      </c>
      <c r="Q17" t="s">
        <v>22</v>
      </c>
    </row>
    <row r="18" spans="2:17" x14ac:dyDescent="0.3">
      <c r="B18">
        <v>1</v>
      </c>
      <c r="C18">
        <v>5</v>
      </c>
      <c r="D18">
        <v>1</v>
      </c>
      <c r="E18">
        <v>16435897</v>
      </c>
      <c r="H18">
        <v>1</v>
      </c>
      <c r="I18">
        <v>15</v>
      </c>
      <c r="J18">
        <v>1</v>
      </c>
      <c r="K18">
        <v>1735807.12</v>
      </c>
      <c r="O18">
        <v>15</v>
      </c>
      <c r="P18" s="3">
        <v>1</v>
      </c>
      <c r="Q18" t="s">
        <v>23</v>
      </c>
    </row>
    <row r="19" spans="2:17" x14ac:dyDescent="0.3">
      <c r="B19">
        <v>1</v>
      </c>
      <c r="C19">
        <v>6</v>
      </c>
      <c r="D19">
        <v>-3</v>
      </c>
      <c r="E19">
        <v>126429.98</v>
      </c>
      <c r="H19">
        <v>1</v>
      </c>
      <c r="I19">
        <v>16</v>
      </c>
      <c r="J19">
        <v>1</v>
      </c>
      <c r="K19">
        <v>12351807</v>
      </c>
      <c r="O19">
        <v>16</v>
      </c>
      <c r="P19" s="3">
        <v>2</v>
      </c>
      <c r="Q19" t="s">
        <v>21</v>
      </c>
    </row>
    <row r="20" spans="2:17" x14ac:dyDescent="0.3">
      <c r="B20">
        <v>1</v>
      </c>
      <c r="C20">
        <v>6</v>
      </c>
      <c r="D20">
        <v>-1</v>
      </c>
      <c r="E20">
        <v>126429.98</v>
      </c>
      <c r="H20">
        <v>1</v>
      </c>
      <c r="I20">
        <v>17</v>
      </c>
      <c r="J20">
        <v>1</v>
      </c>
      <c r="K20">
        <v>5293632.5</v>
      </c>
      <c r="O20">
        <v>17</v>
      </c>
      <c r="P20" s="3">
        <v>2</v>
      </c>
      <c r="Q20" t="s">
        <v>22</v>
      </c>
    </row>
    <row r="21" spans="2:17" x14ac:dyDescent="0.3">
      <c r="B21">
        <v>1</v>
      </c>
      <c r="C21">
        <v>6</v>
      </c>
      <c r="D21">
        <v>1</v>
      </c>
      <c r="E21">
        <v>126429.98</v>
      </c>
      <c r="H21">
        <v>1</v>
      </c>
      <c r="I21">
        <v>18</v>
      </c>
      <c r="J21">
        <v>1</v>
      </c>
      <c r="K21">
        <v>173037.62</v>
      </c>
      <c r="O21">
        <v>18</v>
      </c>
      <c r="P21" s="3">
        <v>3</v>
      </c>
      <c r="Q21" t="s">
        <v>21</v>
      </c>
    </row>
    <row r="22" spans="2:17" x14ac:dyDescent="0.3">
      <c r="B22">
        <v>1</v>
      </c>
      <c r="C22">
        <v>7</v>
      </c>
      <c r="D22">
        <v>-3</v>
      </c>
      <c r="E22">
        <v>31439518</v>
      </c>
      <c r="H22">
        <v>1</v>
      </c>
      <c r="I22">
        <v>19</v>
      </c>
      <c r="J22">
        <v>1</v>
      </c>
      <c r="K22">
        <v>62067.81</v>
      </c>
      <c r="O22">
        <v>19</v>
      </c>
      <c r="P22" s="3">
        <v>3</v>
      </c>
      <c r="Q22" t="s">
        <v>22</v>
      </c>
    </row>
    <row r="23" spans="2:17" x14ac:dyDescent="0.3">
      <c r="B23">
        <v>1</v>
      </c>
      <c r="C23">
        <v>7</v>
      </c>
      <c r="D23">
        <v>-1</v>
      </c>
      <c r="E23">
        <v>31439518</v>
      </c>
      <c r="H23">
        <v>1</v>
      </c>
      <c r="I23">
        <v>20</v>
      </c>
      <c r="J23">
        <v>1</v>
      </c>
      <c r="K23">
        <v>5507235</v>
      </c>
      <c r="O23">
        <v>20</v>
      </c>
      <c r="P23" s="3">
        <v>4</v>
      </c>
      <c r="Q23" t="s">
        <v>21</v>
      </c>
    </row>
    <row r="24" spans="2:17" x14ac:dyDescent="0.3">
      <c r="B24">
        <v>1</v>
      </c>
      <c r="C24">
        <v>7</v>
      </c>
      <c r="D24">
        <v>1</v>
      </c>
      <c r="E24">
        <v>31439518</v>
      </c>
      <c r="H24">
        <v>1</v>
      </c>
      <c r="I24">
        <v>21</v>
      </c>
      <c r="J24">
        <v>1</v>
      </c>
      <c r="K24">
        <v>2202893.75</v>
      </c>
      <c r="O24">
        <v>21</v>
      </c>
      <c r="P24" s="3">
        <v>4</v>
      </c>
      <c r="Q24" t="s">
        <v>22</v>
      </c>
    </row>
    <row r="25" spans="2:17" x14ac:dyDescent="0.3">
      <c r="B25">
        <v>1</v>
      </c>
      <c r="C25">
        <v>8</v>
      </c>
      <c r="D25">
        <v>-3</v>
      </c>
      <c r="E25">
        <v>6986560</v>
      </c>
      <c r="H25">
        <v>1</v>
      </c>
      <c r="I25">
        <v>22</v>
      </c>
      <c r="J25">
        <v>1</v>
      </c>
      <c r="K25">
        <v>25683178</v>
      </c>
      <c r="O25">
        <v>22</v>
      </c>
      <c r="P25" s="3" t="s">
        <v>9</v>
      </c>
      <c r="Q25" t="s">
        <v>21</v>
      </c>
    </row>
    <row r="26" spans="2:17" x14ac:dyDescent="0.3">
      <c r="B26">
        <v>1</v>
      </c>
      <c r="C26">
        <v>8</v>
      </c>
      <c r="D26">
        <v>-1</v>
      </c>
      <c r="E26">
        <v>6986560</v>
      </c>
      <c r="H26">
        <v>1</v>
      </c>
      <c r="I26">
        <v>23</v>
      </c>
      <c r="J26">
        <v>1</v>
      </c>
      <c r="K26">
        <v>6420794.5</v>
      </c>
      <c r="O26">
        <v>23</v>
      </c>
      <c r="P26" s="3" t="s">
        <v>9</v>
      </c>
      <c r="Q26" t="s">
        <v>22</v>
      </c>
    </row>
    <row r="27" spans="2:17" x14ac:dyDescent="0.3">
      <c r="B27">
        <v>1</v>
      </c>
      <c r="C27">
        <v>8</v>
      </c>
      <c r="D27">
        <v>1</v>
      </c>
      <c r="E27">
        <v>6986560</v>
      </c>
      <c r="H27">
        <v>1</v>
      </c>
      <c r="I27">
        <v>24</v>
      </c>
      <c r="J27">
        <v>1</v>
      </c>
      <c r="K27">
        <v>2140265</v>
      </c>
      <c r="O27">
        <v>24</v>
      </c>
      <c r="P27" s="3" t="s">
        <v>9</v>
      </c>
      <c r="Q27" t="s">
        <v>23</v>
      </c>
    </row>
    <row r="28" spans="2:17" x14ac:dyDescent="0.3">
      <c r="B28">
        <v>1</v>
      </c>
      <c r="C28">
        <v>9</v>
      </c>
      <c r="D28">
        <v>-3</v>
      </c>
      <c r="E28">
        <v>58221.34</v>
      </c>
      <c r="H28">
        <v>1</v>
      </c>
      <c r="I28">
        <v>25</v>
      </c>
      <c r="J28">
        <v>1</v>
      </c>
      <c r="K28">
        <v>12858842</v>
      </c>
      <c r="O28">
        <v>25</v>
      </c>
      <c r="P28" s="3" t="s">
        <v>10</v>
      </c>
      <c r="Q28" t="s">
        <v>21</v>
      </c>
    </row>
    <row r="29" spans="2:17" x14ac:dyDescent="0.3">
      <c r="B29">
        <v>1</v>
      </c>
      <c r="C29">
        <v>9</v>
      </c>
      <c r="D29">
        <v>-1</v>
      </c>
      <c r="E29">
        <v>58221.34</v>
      </c>
      <c r="H29">
        <v>1</v>
      </c>
      <c r="I29">
        <v>26</v>
      </c>
      <c r="J29">
        <v>1</v>
      </c>
      <c r="K29">
        <v>6429421</v>
      </c>
      <c r="O29">
        <v>26</v>
      </c>
      <c r="P29" s="3" t="s">
        <v>10</v>
      </c>
      <c r="Q29" t="s">
        <v>22</v>
      </c>
    </row>
    <row r="30" spans="2:17" x14ac:dyDescent="0.3">
      <c r="B30">
        <v>1</v>
      </c>
      <c r="C30">
        <v>9</v>
      </c>
      <c r="D30">
        <v>1</v>
      </c>
      <c r="E30">
        <v>58221.34</v>
      </c>
      <c r="H30">
        <v>1</v>
      </c>
      <c r="I30">
        <v>27</v>
      </c>
      <c r="J30">
        <v>1</v>
      </c>
      <c r="K30">
        <v>1285884.25</v>
      </c>
      <c r="O30">
        <v>27</v>
      </c>
      <c r="P30" s="3" t="s">
        <v>10</v>
      </c>
      <c r="Q30" t="s">
        <v>23</v>
      </c>
    </row>
    <row r="31" spans="2:17" x14ac:dyDescent="0.3">
      <c r="B31">
        <v>1</v>
      </c>
      <c r="C31">
        <v>10</v>
      </c>
      <c r="D31">
        <v>-3</v>
      </c>
      <c r="E31">
        <v>16708274</v>
      </c>
      <c r="H31">
        <v>1</v>
      </c>
      <c r="I31">
        <v>10</v>
      </c>
      <c r="J31">
        <v>-3</v>
      </c>
      <c r="K31">
        <v>19818654</v>
      </c>
    </row>
    <row r="32" spans="2:17" x14ac:dyDescent="0.3">
      <c r="B32">
        <v>1</v>
      </c>
      <c r="C32">
        <v>10</v>
      </c>
      <c r="D32">
        <v>-1</v>
      </c>
      <c r="E32">
        <v>16708274</v>
      </c>
      <c r="H32">
        <v>1</v>
      </c>
      <c r="I32">
        <v>10</v>
      </c>
      <c r="J32">
        <v>-1</v>
      </c>
      <c r="K32">
        <v>19818654</v>
      </c>
    </row>
    <row r="33" spans="2:11" x14ac:dyDescent="0.3">
      <c r="B33">
        <v>1</v>
      </c>
      <c r="C33">
        <v>10</v>
      </c>
      <c r="D33">
        <v>1</v>
      </c>
      <c r="E33">
        <v>16708274</v>
      </c>
    </row>
    <row r="34" spans="2:11" x14ac:dyDescent="0.3">
      <c r="B34">
        <v>1</v>
      </c>
      <c r="C34">
        <v>11</v>
      </c>
      <c r="D34">
        <v>-3</v>
      </c>
      <c r="E34">
        <v>1965679.12</v>
      </c>
      <c r="H34">
        <v>1</v>
      </c>
      <c r="I34">
        <v>11</v>
      </c>
      <c r="J34">
        <v>-3</v>
      </c>
      <c r="K34">
        <v>2331606.25</v>
      </c>
    </row>
    <row r="35" spans="2:11" x14ac:dyDescent="0.3">
      <c r="B35">
        <v>1</v>
      </c>
      <c r="C35">
        <v>11</v>
      </c>
      <c r="D35">
        <v>-1</v>
      </c>
      <c r="E35">
        <v>1965679.12</v>
      </c>
      <c r="H35">
        <v>1</v>
      </c>
      <c r="I35">
        <v>11</v>
      </c>
      <c r="J35">
        <v>-1</v>
      </c>
      <c r="K35">
        <v>2331606.25</v>
      </c>
    </row>
    <row r="36" spans="2:11" x14ac:dyDescent="0.3">
      <c r="B36">
        <v>1</v>
      </c>
      <c r="C36">
        <v>11</v>
      </c>
      <c r="D36">
        <v>1</v>
      </c>
      <c r="E36">
        <v>1965679.12</v>
      </c>
    </row>
    <row r="37" spans="2:11" x14ac:dyDescent="0.3">
      <c r="B37">
        <v>1</v>
      </c>
      <c r="C37">
        <v>12</v>
      </c>
      <c r="D37">
        <v>-3</v>
      </c>
      <c r="E37">
        <v>196567.94</v>
      </c>
      <c r="H37">
        <v>1</v>
      </c>
      <c r="I37">
        <v>12</v>
      </c>
      <c r="J37">
        <v>-3</v>
      </c>
      <c r="K37">
        <v>233160.66</v>
      </c>
    </row>
    <row r="38" spans="2:11" x14ac:dyDescent="0.3">
      <c r="B38">
        <v>1</v>
      </c>
      <c r="C38">
        <v>12</v>
      </c>
      <c r="D38">
        <v>-1</v>
      </c>
      <c r="E38">
        <v>196567.94</v>
      </c>
      <c r="H38">
        <v>1</v>
      </c>
      <c r="I38">
        <v>12</v>
      </c>
      <c r="J38">
        <v>-1</v>
      </c>
      <c r="K38">
        <v>233160.66</v>
      </c>
    </row>
    <row r="39" spans="2:11" x14ac:dyDescent="0.3">
      <c r="B39">
        <v>1</v>
      </c>
      <c r="C39">
        <v>12</v>
      </c>
      <c r="D39">
        <v>1</v>
      </c>
      <c r="E39">
        <v>196567.94</v>
      </c>
    </row>
    <row r="40" spans="2:11" x14ac:dyDescent="0.3">
      <c r="B40">
        <v>1</v>
      </c>
      <c r="C40">
        <v>13</v>
      </c>
      <c r="D40">
        <v>-3</v>
      </c>
      <c r="E40">
        <v>20251084</v>
      </c>
      <c r="H40">
        <v>1</v>
      </c>
      <c r="I40">
        <v>13</v>
      </c>
      <c r="J40">
        <v>-3</v>
      </c>
      <c r="K40">
        <v>49528300</v>
      </c>
    </row>
    <row r="41" spans="2:11" x14ac:dyDescent="0.3">
      <c r="B41">
        <v>1</v>
      </c>
      <c r="C41">
        <v>13</v>
      </c>
      <c r="D41">
        <v>-1</v>
      </c>
      <c r="E41">
        <v>20251084</v>
      </c>
      <c r="H41">
        <v>1</v>
      </c>
      <c r="I41">
        <v>13</v>
      </c>
      <c r="J41">
        <v>-1</v>
      </c>
      <c r="K41">
        <v>49528300</v>
      </c>
    </row>
    <row r="42" spans="2:11" x14ac:dyDescent="0.3">
      <c r="B42">
        <v>1</v>
      </c>
      <c r="C42">
        <v>13</v>
      </c>
      <c r="D42">
        <v>1</v>
      </c>
      <c r="E42">
        <v>20251084</v>
      </c>
    </row>
    <row r="43" spans="2:11" x14ac:dyDescent="0.3">
      <c r="B43">
        <v>1</v>
      </c>
      <c r="C43">
        <v>14</v>
      </c>
      <c r="D43">
        <v>-3</v>
      </c>
      <c r="E43">
        <v>8679035</v>
      </c>
      <c r="H43">
        <v>1</v>
      </c>
      <c r="I43">
        <v>14</v>
      </c>
      <c r="J43">
        <v>-3</v>
      </c>
      <c r="K43">
        <v>21226414</v>
      </c>
    </row>
    <row r="44" spans="2:11" x14ac:dyDescent="0.3">
      <c r="B44">
        <v>1</v>
      </c>
      <c r="C44">
        <v>14</v>
      </c>
      <c r="D44">
        <v>-1</v>
      </c>
      <c r="E44">
        <v>8679035</v>
      </c>
      <c r="H44">
        <v>1</v>
      </c>
      <c r="I44">
        <v>14</v>
      </c>
      <c r="J44">
        <v>-1</v>
      </c>
      <c r="K44">
        <v>21226414</v>
      </c>
    </row>
    <row r="45" spans="2:11" x14ac:dyDescent="0.3">
      <c r="B45">
        <v>1</v>
      </c>
      <c r="C45">
        <v>14</v>
      </c>
      <c r="D45">
        <v>1</v>
      </c>
      <c r="E45">
        <v>8679035</v>
      </c>
    </row>
    <row r="46" spans="2:11" x14ac:dyDescent="0.3">
      <c r="B46">
        <v>1</v>
      </c>
      <c r="C46">
        <v>15</v>
      </c>
      <c r="D46">
        <v>-3</v>
      </c>
      <c r="E46">
        <v>1735807.12</v>
      </c>
      <c r="H46">
        <v>1</v>
      </c>
      <c r="I46">
        <v>15</v>
      </c>
      <c r="J46">
        <v>-3</v>
      </c>
      <c r="K46">
        <v>4245283</v>
      </c>
    </row>
    <row r="47" spans="2:11" x14ac:dyDescent="0.3">
      <c r="B47">
        <v>1</v>
      </c>
      <c r="C47">
        <v>15</v>
      </c>
      <c r="D47">
        <v>-1</v>
      </c>
      <c r="E47">
        <v>1735807.12</v>
      </c>
      <c r="H47">
        <v>1</v>
      </c>
      <c r="I47">
        <v>15</v>
      </c>
      <c r="J47">
        <v>-1</v>
      </c>
      <c r="K47">
        <v>4245283</v>
      </c>
    </row>
    <row r="48" spans="2:11" x14ac:dyDescent="0.3">
      <c r="B48">
        <v>1</v>
      </c>
      <c r="C48">
        <v>15</v>
      </c>
      <c r="D48">
        <v>1</v>
      </c>
      <c r="E48">
        <v>1735807.12</v>
      </c>
    </row>
    <row r="49" spans="2:11" x14ac:dyDescent="0.3">
      <c r="B49">
        <v>1</v>
      </c>
      <c r="C49">
        <v>16</v>
      </c>
      <c r="D49">
        <v>-3</v>
      </c>
      <c r="E49">
        <v>12351807</v>
      </c>
      <c r="H49">
        <v>1</v>
      </c>
      <c r="I49">
        <v>16</v>
      </c>
      <c r="J49">
        <v>-3</v>
      </c>
      <c r="K49">
        <v>19949998</v>
      </c>
    </row>
    <row r="50" spans="2:11" x14ac:dyDescent="0.3">
      <c r="B50">
        <v>1</v>
      </c>
      <c r="C50">
        <v>16</v>
      </c>
      <c r="D50">
        <v>-1</v>
      </c>
      <c r="E50">
        <v>12351807</v>
      </c>
      <c r="H50">
        <v>1</v>
      </c>
      <c r="I50">
        <v>16</v>
      </c>
      <c r="J50">
        <v>-1</v>
      </c>
      <c r="K50">
        <v>19949998</v>
      </c>
    </row>
    <row r="51" spans="2:11" x14ac:dyDescent="0.3">
      <c r="B51">
        <v>1</v>
      </c>
      <c r="C51">
        <v>16</v>
      </c>
      <c r="D51">
        <v>1</v>
      </c>
      <c r="E51">
        <v>12351807</v>
      </c>
    </row>
    <row r="52" spans="2:11" x14ac:dyDescent="0.3">
      <c r="B52">
        <v>1</v>
      </c>
      <c r="C52">
        <v>17</v>
      </c>
      <c r="D52">
        <v>-3</v>
      </c>
      <c r="E52">
        <v>5293632.5</v>
      </c>
      <c r="H52">
        <v>1</v>
      </c>
      <c r="I52">
        <v>17</v>
      </c>
      <c r="J52">
        <v>-3</v>
      </c>
      <c r="K52">
        <v>8550000</v>
      </c>
    </row>
    <row r="53" spans="2:11" x14ac:dyDescent="0.3">
      <c r="B53">
        <v>1</v>
      </c>
      <c r="C53">
        <v>17</v>
      </c>
      <c r="D53">
        <v>-1</v>
      </c>
      <c r="E53">
        <v>5293632.5</v>
      </c>
      <c r="H53">
        <v>1</v>
      </c>
      <c r="I53">
        <v>17</v>
      </c>
      <c r="J53">
        <v>-1</v>
      </c>
      <c r="K53">
        <v>8550000</v>
      </c>
    </row>
    <row r="54" spans="2:11" x14ac:dyDescent="0.3">
      <c r="B54">
        <v>1</v>
      </c>
      <c r="C54">
        <v>17</v>
      </c>
      <c r="D54">
        <v>1</v>
      </c>
      <c r="E54">
        <v>5293632.5</v>
      </c>
    </row>
    <row r="55" spans="2:11" x14ac:dyDescent="0.3">
      <c r="B55">
        <v>1</v>
      </c>
      <c r="C55">
        <v>18</v>
      </c>
      <c r="D55">
        <v>-3</v>
      </c>
      <c r="E55">
        <v>173037.62</v>
      </c>
      <c r="H55">
        <v>1</v>
      </c>
      <c r="I55">
        <v>18</v>
      </c>
      <c r="J55">
        <v>-3</v>
      </c>
      <c r="K55">
        <v>423200.03</v>
      </c>
    </row>
    <row r="56" spans="2:11" x14ac:dyDescent="0.3">
      <c r="B56">
        <v>1</v>
      </c>
      <c r="C56">
        <v>18</v>
      </c>
      <c r="D56">
        <v>-1</v>
      </c>
      <c r="E56">
        <v>173037.62</v>
      </c>
      <c r="H56">
        <v>1</v>
      </c>
      <c r="I56">
        <v>18</v>
      </c>
      <c r="J56">
        <v>-1</v>
      </c>
      <c r="K56">
        <v>423200.03</v>
      </c>
    </row>
    <row r="57" spans="2:11" x14ac:dyDescent="0.3">
      <c r="B57">
        <v>1</v>
      </c>
      <c r="C57">
        <v>18</v>
      </c>
      <c r="D57">
        <v>1</v>
      </c>
      <c r="E57">
        <v>173037.62</v>
      </c>
    </row>
    <row r="58" spans="2:11" x14ac:dyDescent="0.3">
      <c r="B58">
        <v>1</v>
      </c>
      <c r="C58">
        <v>19</v>
      </c>
      <c r="D58">
        <v>-3</v>
      </c>
      <c r="E58">
        <v>62067.81</v>
      </c>
      <c r="H58">
        <v>1</v>
      </c>
      <c r="I58">
        <v>19</v>
      </c>
      <c r="J58">
        <v>-3</v>
      </c>
      <c r="K58">
        <v>151799.94</v>
      </c>
    </row>
    <row r="59" spans="2:11" x14ac:dyDescent="0.3">
      <c r="B59">
        <v>1</v>
      </c>
      <c r="C59">
        <v>19</v>
      </c>
      <c r="D59">
        <v>-1</v>
      </c>
      <c r="E59">
        <v>62067.81</v>
      </c>
      <c r="H59">
        <v>1</v>
      </c>
      <c r="I59">
        <v>19</v>
      </c>
      <c r="J59">
        <v>-1</v>
      </c>
      <c r="K59">
        <v>151799.94</v>
      </c>
    </row>
    <row r="60" spans="2:11" x14ac:dyDescent="0.3">
      <c r="B60">
        <v>1</v>
      </c>
      <c r="C60">
        <v>19</v>
      </c>
      <c r="D60">
        <v>1</v>
      </c>
      <c r="E60">
        <v>62067.81</v>
      </c>
    </row>
    <row r="61" spans="2:11" x14ac:dyDescent="0.3">
      <c r="B61">
        <v>1</v>
      </c>
      <c r="C61">
        <v>20</v>
      </c>
      <c r="D61">
        <v>-3</v>
      </c>
      <c r="E61">
        <v>5507235</v>
      </c>
      <c r="H61">
        <v>1</v>
      </c>
      <c r="I61">
        <v>20</v>
      </c>
      <c r="J61">
        <v>-3</v>
      </c>
      <c r="K61">
        <v>10714285</v>
      </c>
    </row>
    <row r="62" spans="2:11" x14ac:dyDescent="0.3">
      <c r="B62">
        <v>1</v>
      </c>
      <c r="C62">
        <v>20</v>
      </c>
      <c r="D62">
        <v>-1</v>
      </c>
      <c r="E62">
        <v>5507235</v>
      </c>
      <c r="H62">
        <v>1</v>
      </c>
      <c r="I62">
        <v>20</v>
      </c>
      <c r="J62">
        <v>-1</v>
      </c>
      <c r="K62">
        <v>10714285</v>
      </c>
    </row>
    <row r="63" spans="2:11" x14ac:dyDescent="0.3">
      <c r="B63">
        <v>1</v>
      </c>
      <c r="C63">
        <v>20</v>
      </c>
      <c r="D63">
        <v>1</v>
      </c>
      <c r="E63">
        <v>5507235</v>
      </c>
    </row>
    <row r="64" spans="2:11" x14ac:dyDescent="0.3">
      <c r="B64">
        <v>1</v>
      </c>
      <c r="C64">
        <v>21</v>
      </c>
      <c r="D64">
        <v>-3</v>
      </c>
      <c r="E64">
        <v>2202893.75</v>
      </c>
      <c r="H64">
        <v>1</v>
      </c>
      <c r="I64">
        <v>21</v>
      </c>
      <c r="J64">
        <v>-3</v>
      </c>
      <c r="K64">
        <v>4285714</v>
      </c>
    </row>
    <row r="65" spans="2:11" x14ac:dyDescent="0.3">
      <c r="B65">
        <v>1</v>
      </c>
      <c r="C65">
        <v>21</v>
      </c>
      <c r="D65">
        <v>-1</v>
      </c>
      <c r="E65">
        <v>2202893.75</v>
      </c>
      <c r="H65">
        <v>1</v>
      </c>
      <c r="I65">
        <v>21</v>
      </c>
      <c r="J65">
        <v>-1</v>
      </c>
      <c r="K65">
        <v>4285714</v>
      </c>
    </row>
    <row r="66" spans="2:11" x14ac:dyDescent="0.3">
      <c r="B66">
        <v>1</v>
      </c>
      <c r="C66">
        <v>21</v>
      </c>
      <c r="D66">
        <v>1</v>
      </c>
      <c r="E66">
        <v>2202893.75</v>
      </c>
    </row>
    <row r="67" spans="2:11" x14ac:dyDescent="0.3">
      <c r="B67">
        <v>1</v>
      </c>
      <c r="C67">
        <v>22</v>
      </c>
      <c r="D67">
        <v>-3</v>
      </c>
      <c r="E67">
        <v>25683178</v>
      </c>
      <c r="H67">
        <v>1</v>
      </c>
      <c r="I67">
        <v>22</v>
      </c>
      <c r="J67">
        <v>-3</v>
      </c>
      <c r="K67">
        <v>60000000</v>
      </c>
    </row>
    <row r="68" spans="2:11" x14ac:dyDescent="0.3">
      <c r="B68">
        <v>1</v>
      </c>
      <c r="C68">
        <v>22</v>
      </c>
      <c r="D68">
        <v>-1</v>
      </c>
      <c r="E68">
        <v>25683178</v>
      </c>
      <c r="H68">
        <v>1</v>
      </c>
      <c r="I68">
        <v>22</v>
      </c>
      <c r="J68">
        <v>-1</v>
      </c>
      <c r="K68">
        <v>60000000</v>
      </c>
    </row>
    <row r="69" spans="2:11" x14ac:dyDescent="0.3">
      <c r="B69">
        <v>1</v>
      </c>
      <c r="C69">
        <v>22</v>
      </c>
      <c r="D69">
        <v>1</v>
      </c>
      <c r="E69">
        <v>25683178</v>
      </c>
    </row>
    <row r="70" spans="2:11" x14ac:dyDescent="0.3">
      <c r="B70">
        <v>1</v>
      </c>
      <c r="C70">
        <v>23</v>
      </c>
      <c r="D70">
        <v>-3</v>
      </c>
      <c r="E70">
        <v>6420794.5</v>
      </c>
      <c r="H70">
        <v>1</v>
      </c>
      <c r="I70">
        <v>23</v>
      </c>
      <c r="J70">
        <v>-3</v>
      </c>
      <c r="K70">
        <v>15000000</v>
      </c>
    </row>
    <row r="71" spans="2:11" x14ac:dyDescent="0.3">
      <c r="B71">
        <v>1</v>
      </c>
      <c r="C71">
        <v>23</v>
      </c>
      <c r="D71">
        <v>-1</v>
      </c>
      <c r="E71">
        <v>6420794.5</v>
      </c>
      <c r="H71">
        <v>1</v>
      </c>
      <c r="I71">
        <v>23</v>
      </c>
      <c r="J71">
        <v>-1</v>
      </c>
      <c r="K71">
        <v>15000000</v>
      </c>
    </row>
    <row r="72" spans="2:11" x14ac:dyDescent="0.3">
      <c r="B72">
        <v>1</v>
      </c>
      <c r="C72">
        <v>23</v>
      </c>
      <c r="D72">
        <v>1</v>
      </c>
      <c r="E72">
        <v>6420794.5</v>
      </c>
    </row>
    <row r="73" spans="2:11" x14ac:dyDescent="0.3">
      <c r="B73">
        <v>1</v>
      </c>
      <c r="C73">
        <v>24</v>
      </c>
      <c r="D73">
        <v>-3</v>
      </c>
      <c r="E73">
        <v>2140265</v>
      </c>
      <c r="H73">
        <v>1</v>
      </c>
      <c r="I73">
        <v>24</v>
      </c>
      <c r="J73">
        <v>-3</v>
      </c>
      <c r="K73">
        <v>5000000</v>
      </c>
    </row>
    <row r="74" spans="2:11" x14ac:dyDescent="0.3">
      <c r="B74">
        <v>1</v>
      </c>
      <c r="C74">
        <v>24</v>
      </c>
      <c r="D74">
        <v>-1</v>
      </c>
      <c r="E74">
        <v>2140265</v>
      </c>
      <c r="H74">
        <v>1</v>
      </c>
      <c r="I74">
        <v>24</v>
      </c>
      <c r="J74">
        <v>-1</v>
      </c>
      <c r="K74">
        <v>5000000</v>
      </c>
    </row>
    <row r="75" spans="2:11" x14ac:dyDescent="0.3">
      <c r="B75">
        <v>1</v>
      </c>
      <c r="C75">
        <v>24</v>
      </c>
      <c r="D75">
        <v>1</v>
      </c>
      <c r="E75">
        <v>2140265</v>
      </c>
    </row>
    <row r="76" spans="2:11" x14ac:dyDescent="0.3">
      <c r="B76">
        <v>1</v>
      </c>
      <c r="C76">
        <v>25</v>
      </c>
      <c r="D76">
        <v>-3</v>
      </c>
      <c r="E76">
        <v>12858842</v>
      </c>
      <c r="H76">
        <v>1</v>
      </c>
      <c r="I76">
        <v>25</v>
      </c>
      <c r="J76">
        <v>-3</v>
      </c>
      <c r="K76">
        <v>20000000</v>
      </c>
    </row>
    <row r="77" spans="2:11" x14ac:dyDescent="0.3">
      <c r="B77">
        <v>1</v>
      </c>
      <c r="C77">
        <v>25</v>
      </c>
      <c r="D77">
        <v>-1</v>
      </c>
      <c r="E77">
        <v>12858842</v>
      </c>
      <c r="H77">
        <v>1</v>
      </c>
      <c r="I77">
        <v>25</v>
      </c>
      <c r="J77">
        <v>-1</v>
      </c>
      <c r="K77">
        <v>20000000</v>
      </c>
    </row>
    <row r="78" spans="2:11" x14ac:dyDescent="0.3">
      <c r="B78">
        <v>1</v>
      </c>
      <c r="C78">
        <v>25</v>
      </c>
      <c r="D78">
        <v>1</v>
      </c>
      <c r="E78">
        <v>12858842</v>
      </c>
    </row>
    <row r="79" spans="2:11" x14ac:dyDescent="0.3">
      <c r="B79">
        <v>1</v>
      </c>
      <c r="C79">
        <v>26</v>
      </c>
      <c r="D79">
        <v>-3</v>
      </c>
      <c r="E79">
        <v>6429421</v>
      </c>
      <c r="H79">
        <v>1</v>
      </c>
      <c r="I79">
        <v>26</v>
      </c>
      <c r="J79">
        <v>-3</v>
      </c>
      <c r="K79">
        <v>10000000</v>
      </c>
    </row>
    <row r="80" spans="2:11" x14ac:dyDescent="0.3">
      <c r="B80">
        <v>1</v>
      </c>
      <c r="C80">
        <v>26</v>
      </c>
      <c r="D80">
        <v>-1</v>
      </c>
      <c r="E80">
        <v>6429421</v>
      </c>
      <c r="H80">
        <v>1</v>
      </c>
      <c r="I80">
        <v>26</v>
      </c>
      <c r="J80">
        <v>-1</v>
      </c>
      <c r="K80">
        <v>10000000</v>
      </c>
    </row>
    <row r="81" spans="2:11" x14ac:dyDescent="0.3">
      <c r="B81">
        <v>1</v>
      </c>
      <c r="C81">
        <v>26</v>
      </c>
      <c r="D81">
        <v>1</v>
      </c>
      <c r="E81">
        <v>6429421</v>
      </c>
    </row>
    <row r="82" spans="2:11" x14ac:dyDescent="0.3">
      <c r="B82">
        <v>1</v>
      </c>
      <c r="C82">
        <v>27</v>
      </c>
      <c r="D82">
        <v>-3</v>
      </c>
      <c r="E82">
        <v>1285884.25</v>
      </c>
      <c r="H82">
        <v>1</v>
      </c>
      <c r="I82">
        <v>27</v>
      </c>
      <c r="J82">
        <v>-3</v>
      </c>
      <c r="K82">
        <v>2000000.12</v>
      </c>
    </row>
    <row r="83" spans="2:11" x14ac:dyDescent="0.3">
      <c r="B83">
        <v>1</v>
      </c>
      <c r="C83">
        <v>27</v>
      </c>
      <c r="D83">
        <v>-1</v>
      </c>
      <c r="E83">
        <v>1285884.25</v>
      </c>
      <c r="H83">
        <v>1</v>
      </c>
      <c r="I83">
        <v>27</v>
      </c>
      <c r="J83">
        <v>-1</v>
      </c>
      <c r="K83">
        <v>2000000.12</v>
      </c>
    </row>
    <row r="84" spans="2:11" x14ac:dyDescent="0.3">
      <c r="B84">
        <v>1</v>
      </c>
      <c r="C84">
        <v>27</v>
      </c>
      <c r="D84">
        <v>1</v>
      </c>
      <c r="E84">
        <v>1285884.25</v>
      </c>
    </row>
  </sheetData>
  <autoFilter ref="B3:E84" xr:uid="{2B6E48B1-1863-4DD1-BA34-AF1BD9345B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2018-07-31T10:53:38Z</dcterms:created>
  <dcterms:modified xsi:type="dcterms:W3CDTF">2018-08-10T10:08:50Z</dcterms:modified>
</cp:coreProperties>
</file>