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<sst xmlns="http://schemas.openxmlformats.org/spreadsheetml/2006/main" count="72" uniqueCount="69">
  <si>
    <t xml:space="preserve">Total</t>
  </si>
  <si>
    <t xml:space="preserve">CALS</t>
  </si>
  <si>
    <t xml:space="preserve">Loss net deductible</t>
  </si>
  <si>
    <t xml:space="preserve">Loss net fac</t>
  </si>
  <si>
    <t xml:space="preserve">Loss net surplus share</t>
  </si>
  <si>
    <t xml:space="preserve">Net Loss Pre cat</t>
  </si>
  <si>
    <t xml:space="preserve">Locnum</t>
  </si>
  <si>
    <t xml:space="preserve">direct</t>
  </si>
  <si>
    <t xml:space="preserve">ri1_LOC</t>
  </si>
  <si>
    <t xml:space="preserve">ri2_LOC</t>
  </si>
  <si>
    <t xml:space="preserve">ri3_LOC</t>
  </si>
  <si>
    <t xml:space="preserve">Ri_1_LOC</t>
  </si>
  <si>
    <t xml:space="preserve">Delta</t>
  </si>
  <si>
    <t xml:space="preserve">Ri_3_LOC</t>
  </si>
  <si>
    <t xml:space="preserve">+-------------------+------------+------------+------------+                                                                                       </t>
  </si>
  <si>
    <t xml:space="preserve">|   location_number |        tiv |   loss_pre |   loss_net |</t>
  </si>
  <si>
    <t xml:space="preserve">|-------------------+------------+------------+------------|</t>
  </si>
  <si>
    <t xml:space="preserve">|               839 |   25000.00 |   24000.00 |   24000.00 |</t>
  </si>
  <si>
    <t xml:space="preserve">|              1295 |  604713.00 |  601713.07 |  601713.07 |</t>
  </si>
  <si>
    <t xml:space="preserve">|              1318 |   97850.00 |   94850.01 |   94850.01 |</t>
  </si>
  <si>
    <t xml:space="preserve">|              2734 |  371314.00 |  368314.03 |  368314.03 |</t>
  </si>
  <si>
    <t xml:space="preserve">|              4097 |  417367.00 |  415867.04 |  415867.04 |</t>
  </si>
  <si>
    <t xml:space="preserve">|              4148 |   10612.00 |   10612.00 |   10612.00 |</t>
  </si>
  <si>
    <t xml:space="preserve">|              4476 |   25000.00 |   24500.00 |   24500.00 |</t>
  </si>
  <si>
    <t xml:space="preserve">|              4546 |  197388.00 |  189888.02 |  189888.02 |</t>
  </si>
  <si>
    <t xml:space="preserve">|              4547 |    3000.00 |    2500.00 |    2500.00 |</t>
  </si>
  <si>
    <t xml:space="preserve">|              5738 |  606670.00 |  603670.03 |  603670.03 |</t>
  </si>
  <si>
    <t xml:space="preserve">|              8051 |  642609.00 |  641109.08 |  641109.08 |</t>
  </si>
  <si>
    <t xml:space="preserve">|              8643 |  188596.00 |  187096.02 |  187096.02 |</t>
  </si>
  <si>
    <t xml:space="preserve">|              9409 |  438757.00 |  438257.03 |  438257.03 |</t>
  </si>
  <si>
    <t xml:space="preserve">|             10633 |   12000.00 |   11000.00 |   11000.00 |</t>
  </si>
  <si>
    <t xml:space="preserve">|             10714 |  398763.00 |  397263.04 |  397263.04 |</t>
  </si>
  <si>
    <t xml:space="preserve">|             10759 |  546131.00 |  544631.06 |  544631.06 |</t>
  </si>
  <si>
    <t xml:space="preserve">|             11685 |  306680.00 |  304680.03 |  304680.03 |</t>
  </si>
  <si>
    <t xml:space="preserve">|             12198 |   54636.00 |   53636.00 |   53636.00 |</t>
  </si>
  <si>
    <t xml:space="preserve">|             12253 |  130600.00 |  129600.01 |  129600.01 |</t>
  </si>
  <si>
    <t xml:space="preserve">|             15281 |   26007.00 |   25757.00 |   25757.00 |</t>
  </si>
  <si>
    <t xml:space="preserve">|             15568 | 1423230.00 | 1420230.23 | 1420230.23 |</t>
  </si>
  <si>
    <t xml:space="preserve">|             15619 |  288800.00 |  287300.04 |  287300.04 |</t>
  </si>
  <si>
    <t xml:space="preserve">|             16388 |  281030.00 |  280529.99 |  280529.99 |</t>
  </si>
  <si>
    <t xml:space="preserve">|             16673 |   15150.00 |   14650.00 |   14650.00 |</t>
  </si>
  <si>
    <t xml:space="preserve">|             16752 |  433958.00 |  432458.04 |  432458.04 |</t>
  </si>
  <si>
    <t xml:space="preserve">|             18427 |   49134.00 |   44134.00 |   44134.00 |</t>
  </si>
  <si>
    <t xml:space="preserve">|             18652 |  310342.00 |  307342.03 |  278144.53 |</t>
  </si>
  <si>
    <t xml:space="preserve">|             19194 |  171078.00 |  169578.03 |  169578.03 |</t>
  </si>
  <si>
    <t xml:space="preserve">|             19522 |  105000.00 |  103000.01 |  103000.01 |</t>
  </si>
  <si>
    <t xml:space="preserve">|             20318 |  439105.00 |  436105.04 |  436105.04 |</t>
  </si>
  <si>
    <t xml:space="preserve">|             20322 |  694824.00 |  693324.12 |  693324.12 |</t>
  </si>
  <si>
    <t xml:space="preserve">|             20419 |  184901.00 |  184901.02 |  184901.02 |</t>
  </si>
  <si>
    <t xml:space="preserve">|             20423 | 1679106.00 | 1676106.16 | 1676106.16 |</t>
  </si>
  <si>
    <t xml:space="preserve">|             24675 |   29000.00 |   29000.00 |   29000.00 |</t>
  </si>
  <si>
    <t xml:space="preserve">|             25747 | 2466845.00 | 2463845.25 | 2463845.25 |</t>
  </si>
  <si>
    <t xml:space="preserve">|             26619 |    5000.00 |    4500.00 |    4500.00 |</t>
  </si>
  <si>
    <t xml:space="preserve">|             26948 |   38000.00 |   37500.01 |   37500.01 |</t>
  </si>
  <si>
    <t xml:space="preserve">|             27350 |  541500.00 |  538500.05 |  538500.05 |</t>
  </si>
  <si>
    <t xml:space="preserve">|             29035 |  389300.00 |  387800.04 |  387800.04 |</t>
  </si>
  <si>
    <t xml:space="preserve">|             29289 |  842996.00 |  835496.13 |  835496.13 |</t>
  </si>
  <si>
    <t xml:space="preserve">|             29294 |   25063.00 |   24563.00 |   24563.00 |</t>
  </si>
  <si>
    <t xml:space="preserve">|             29379 |   96000.00 |   94500.00 |   94500.00 |</t>
  </si>
  <si>
    <t xml:space="preserve">|             30216 |  124263.00 |  122763.00 |  122763.00 |</t>
  </si>
  <si>
    <t xml:space="preserve">|             30808 |  132000.00 |  132000.00 |  132000.00 |</t>
  </si>
  <si>
    <t xml:space="preserve">|             32691 |   21630.00 |   21130.00 |   21130.00 |</t>
  </si>
  <si>
    <t xml:space="preserve">|             33197 |  444546.00 |  443046.05 |  443046.05 |</t>
  </si>
  <si>
    <t xml:space="preserve">|             34460 |    5000.00 |    4500.00 |    4500.00 |</t>
  </si>
  <si>
    <t xml:space="preserve">|             35444 |  132000.00 |  131500.02 |  131500.02 |</t>
  </si>
  <si>
    <t xml:space="preserve">|             36827 |  655595.00 |  648095.06 |  648095.06 |</t>
  </si>
  <si>
    <t xml:space="preserve">|             37132 |  304819.00 |  304069.04 |  304069.04 |</t>
  </si>
  <si>
    <t xml:space="preserve">|             52432 | 1683648.00 | 1678648.12 | 1326132.00 |</t>
  </si>
  <si>
    <t xml:space="preserve">+-------------------+------------+------------+------------+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</si>
</sst>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0_);\(0\)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4" activeCellId="0" sqref="O44"/>
    </sheetView>
  </sheetViews>
  <sheetFormatPr defaultRowHeight="13.8" zeroHeight="false" outlineLevelRow="0" outlineLevelCol="0"/>
  <cols>
    <col collapsed="false" customWidth="true" hidden="false" outlineLevel="0" max="2" min="1" style="0" width="8.68"/>
    <col collapsed="false" customWidth="true" hidden="false" outlineLevel="0" max="3" min="3" style="0" width="16.66"/>
    <col collapsed="false" customWidth="true" hidden="false" outlineLevel="0" max="4" min="4" style="0" width="11"/>
    <col collapsed="false" customWidth="true" hidden="false" outlineLevel="0" max="5" min="5" style="0" width="18.89"/>
    <col collapsed="false" customWidth="true" hidden="false" outlineLevel="0" max="6" min="6" style="0" width="14.22"/>
    <col collapsed="false" customWidth="true" hidden="false" outlineLevel="0" max="8" min="7" style="0" width="8.68"/>
    <col collapsed="false" customWidth="true" hidden="false" outlineLevel="0" max="9" min="9" style="0" width="9.14"/>
    <col collapsed="false" customWidth="true" hidden="false" outlineLevel="0" max="1025" min="10" style="0" width="8.68"/>
  </cols>
  <sheetData>
    <row r="1" customFormat="false" ht="13.8" hidden="false" customHeight="false" outlineLevel="0" collapsed="false">
      <c r="B1" s="0" t="s">
        <v>0</v>
      </c>
      <c r="C1" s="0" t="n">
        <f aca="false">SUM(C4:C54)</f>
        <v>19020056</v>
      </c>
      <c r="D1" s="0" t="n">
        <f aca="false">SUM(D4:D54)</f>
        <v>18638342.43</v>
      </c>
      <c r="E1" s="0" t="n">
        <f aca="false">SUM(E4:E54)</f>
        <v>14980942.1011</v>
      </c>
      <c r="F1" s="0" t="n">
        <f aca="false">SUM(F4:F54)</f>
        <v>13204810.1811</v>
      </c>
      <c r="H1" s="0" t="s">
        <v>1</v>
      </c>
    </row>
    <row r="2" customFormat="false" ht="13.8" hidden="false" customHeight="false" outlineLevel="0" collapsed="false">
      <c r="C2" s="0" t="s">
        <v>2</v>
      </c>
      <c r="D2" s="0" t="s">
        <v>3</v>
      </c>
      <c r="E2" s="0" t="s">
        <v>4</v>
      </c>
      <c r="F2" s="0" t="s">
        <v>5</v>
      </c>
    </row>
    <row r="3" customFormat="false" ht="13.8" hidden="false" customHeight="false" outlineLevel="0" collapsed="false"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H3" s="1" t="s">
        <v>11</v>
      </c>
      <c r="I3" s="1" t="s">
        <v>12</v>
      </c>
      <c r="J3" s="1" t="s">
        <v>9</v>
      </c>
      <c r="K3" s="1" t="s">
        <v>12</v>
      </c>
      <c r="L3" s="0" t="s">
        <v>13</v>
      </c>
      <c r="M3" s="1" t="s">
        <v>12</v>
      </c>
    </row>
    <row r="4" customFormat="false" ht="13.8" hidden="false" customHeight="false" outlineLevel="0" collapsed="false">
      <c r="B4" s="2" t="n">
        <v>839</v>
      </c>
      <c r="C4" s="0" t="n">
        <v>24000</v>
      </c>
      <c r="D4" s="0" t="n">
        <v>24000</v>
      </c>
      <c r="E4" s="0" t="n">
        <v>24000</v>
      </c>
      <c r="F4" s="0" t="n">
        <v>24000</v>
      </c>
      <c r="H4" s="0" t="n">
        <v>24000</v>
      </c>
      <c r="I4" s="0" t="n">
        <f aca="false">(H4-D4)</f>
        <v>0</v>
      </c>
      <c r="J4" s="0" t="n">
        <v>24000</v>
      </c>
      <c r="K4" s="0" t="n">
        <f aca="false">(J4-E4)</f>
        <v>0</v>
      </c>
      <c r="L4" s="0" t="n">
        <v>24000</v>
      </c>
      <c r="M4" s="0" t="n">
        <f aca="false">(L4-F4)</f>
        <v>0</v>
      </c>
    </row>
    <row r="5" customFormat="false" ht="13.8" hidden="false" customHeight="false" outlineLevel="0" collapsed="false">
      <c r="B5" s="2" t="n">
        <v>1295</v>
      </c>
      <c r="C5" s="0" t="n">
        <v>601713</v>
      </c>
      <c r="D5" s="0" t="n">
        <v>601713</v>
      </c>
      <c r="E5" s="0" t="n">
        <v>601713</v>
      </c>
      <c r="F5" s="0" t="n">
        <v>527940.254968525</v>
      </c>
      <c r="H5" s="0" t="n">
        <v>601713.07</v>
      </c>
      <c r="I5" s="0" t="n">
        <f aca="false">(H5-D5)</f>
        <v>0.0699999999487773</v>
      </c>
      <c r="J5" s="0" t="n">
        <v>601713.07</v>
      </c>
      <c r="K5" s="0" t="n">
        <f aca="false">(J5-E5)</f>
        <v>0.0699999999487773</v>
      </c>
      <c r="L5" s="0" t="n">
        <v>527940.34</v>
      </c>
      <c r="M5" s="0" t="n">
        <f aca="false">(L5-F5)</f>
        <v>0.0850314752897248</v>
      </c>
    </row>
    <row r="6" customFormat="false" ht="13.8" hidden="false" customHeight="false" outlineLevel="0" collapsed="false">
      <c r="B6" s="2" t="n">
        <v>1318</v>
      </c>
      <c r="C6" s="0" t="n">
        <v>94850</v>
      </c>
      <c r="D6" s="0" t="n">
        <v>94850</v>
      </c>
      <c r="E6" s="0" t="n">
        <v>94850</v>
      </c>
      <c r="F6" s="0" t="n">
        <v>94850</v>
      </c>
      <c r="H6" s="0" t="n">
        <v>94850.01</v>
      </c>
      <c r="I6" s="0" t="n">
        <f aca="false">(H6-D6)</f>
        <v>0.00999999999476131</v>
      </c>
      <c r="J6" s="0" t="n">
        <v>94850.01</v>
      </c>
      <c r="K6" s="0" t="n">
        <f aca="false">(J6-E6)</f>
        <v>0.00999999999476131</v>
      </c>
      <c r="L6" s="0" t="n">
        <v>94850.01</v>
      </c>
      <c r="M6" s="0" t="n">
        <f aca="false">(L6-F6)</f>
        <v>0.00999999999476131</v>
      </c>
    </row>
    <row r="7" customFormat="false" ht="13.8" hidden="false" customHeight="false" outlineLevel="0" collapsed="false">
      <c r="B7" s="2" t="n">
        <v>2734</v>
      </c>
      <c r="C7" s="0" t="n">
        <v>368314</v>
      </c>
      <c r="D7" s="0" t="n">
        <v>368314</v>
      </c>
      <c r="E7" s="0" t="n">
        <v>368314</v>
      </c>
      <c r="F7" s="0" t="n">
        <v>362946.482023152</v>
      </c>
      <c r="H7" s="0" t="n">
        <v>368314.03</v>
      </c>
      <c r="I7" s="0" t="n">
        <f aca="false">(H7-D7)</f>
        <v>0.0300000000279397</v>
      </c>
      <c r="J7" s="0" t="n">
        <v>368314.03</v>
      </c>
      <c r="K7" s="0" t="n">
        <f aca="false">(J7-E7)</f>
        <v>0.0300000000279397</v>
      </c>
      <c r="L7" s="0" t="n">
        <v>362946.5</v>
      </c>
      <c r="M7" s="0" t="n">
        <f aca="false">(L7-F7)</f>
        <v>0.0179768484085798</v>
      </c>
    </row>
    <row r="8" customFormat="false" ht="13.8" hidden="false" customHeight="false" outlineLevel="0" collapsed="false">
      <c r="B8" s="2" t="n">
        <v>4097</v>
      </c>
      <c r="C8" s="0" t="n">
        <v>415867</v>
      </c>
      <c r="D8" s="0" t="n">
        <v>415867</v>
      </c>
      <c r="E8" s="0" t="n">
        <v>415867</v>
      </c>
      <c r="F8" s="0" t="n">
        <v>396562.516731404</v>
      </c>
      <c r="H8" s="0" t="n">
        <v>415867.04</v>
      </c>
      <c r="I8" s="0" t="n">
        <f aca="false">(H8-D8)</f>
        <v>0.0399999999790452</v>
      </c>
      <c r="J8" s="0" t="n">
        <v>415867.04</v>
      </c>
      <c r="K8" s="0" t="n">
        <f aca="false">(J8-E8)</f>
        <v>0.0399999999790452</v>
      </c>
      <c r="L8" s="0" t="n">
        <v>396562.54</v>
      </c>
      <c r="M8" s="0" t="n">
        <f aca="false">(L8-F8)</f>
        <v>0.023268596327398</v>
      </c>
    </row>
    <row r="9" customFormat="false" ht="13.8" hidden="false" customHeight="false" outlineLevel="0" collapsed="false">
      <c r="B9" s="2" t="n">
        <v>4148</v>
      </c>
      <c r="C9" s="0" t="n">
        <v>10612</v>
      </c>
      <c r="D9" s="0" t="n">
        <v>10612</v>
      </c>
      <c r="E9" s="0" t="n">
        <v>10612</v>
      </c>
      <c r="F9" s="0" t="n">
        <v>10612</v>
      </c>
      <c r="H9" s="0" t="n">
        <v>10612</v>
      </c>
      <c r="I9" s="0" t="n">
        <f aca="false">(H9-D9)</f>
        <v>0</v>
      </c>
      <c r="J9" s="0" t="n">
        <v>10612</v>
      </c>
      <c r="K9" s="0" t="n">
        <f aca="false">(J9-E9)</f>
        <v>0</v>
      </c>
      <c r="L9" s="0" t="n">
        <v>10612</v>
      </c>
      <c r="M9" s="0" t="n">
        <f aca="false">(L9-F9)</f>
        <v>0</v>
      </c>
    </row>
    <row r="10" customFormat="false" ht="13.8" hidden="false" customHeight="false" outlineLevel="0" collapsed="false">
      <c r="B10" s="2" t="n">
        <v>4476</v>
      </c>
      <c r="C10" s="0" t="n">
        <v>24500</v>
      </c>
      <c r="D10" s="0" t="n">
        <v>24500</v>
      </c>
      <c r="E10" s="0" t="n">
        <v>24500</v>
      </c>
      <c r="F10" s="0" t="n">
        <v>24500</v>
      </c>
      <c r="H10" s="0" t="n">
        <v>24500</v>
      </c>
      <c r="I10" s="0" t="n">
        <f aca="false">(H10-D10)</f>
        <v>0</v>
      </c>
      <c r="J10" s="0" t="n">
        <v>24500</v>
      </c>
      <c r="K10" s="0" t="n">
        <f aca="false">(J10-E10)</f>
        <v>0</v>
      </c>
      <c r="L10" s="0" t="n">
        <v>24500</v>
      </c>
      <c r="M10" s="0" t="n">
        <f aca="false">(L10-F10)</f>
        <v>0</v>
      </c>
    </row>
    <row r="11" customFormat="false" ht="13.8" hidden="false" customHeight="false" outlineLevel="0" collapsed="false">
      <c r="B11" s="2" t="n">
        <v>4546</v>
      </c>
      <c r="C11" s="0" t="n">
        <v>189888</v>
      </c>
      <c r="D11" s="0" t="n">
        <v>189888</v>
      </c>
      <c r="E11" s="0" t="n">
        <v>189888</v>
      </c>
      <c r="F11" s="0" t="n">
        <v>189888</v>
      </c>
      <c r="H11" s="0" t="n">
        <v>189888.02</v>
      </c>
      <c r="I11" s="0" t="n">
        <f aca="false">(H11-D11)</f>
        <v>0.0199999999895226</v>
      </c>
      <c r="J11" s="0" t="n">
        <v>189888.02</v>
      </c>
      <c r="K11" s="0" t="n">
        <f aca="false">(J11-E11)</f>
        <v>0.0199999999895226</v>
      </c>
      <c r="L11" s="0" t="n">
        <v>189888.02</v>
      </c>
      <c r="M11" s="0" t="n">
        <f aca="false">(L11-F11)</f>
        <v>0.0199999999895226</v>
      </c>
    </row>
    <row r="12" customFormat="false" ht="13.8" hidden="false" customHeight="false" outlineLevel="0" collapsed="false">
      <c r="B12" s="2" t="n">
        <v>4547</v>
      </c>
      <c r="C12" s="0" t="n">
        <v>2500</v>
      </c>
      <c r="D12" s="0" t="n">
        <v>2500</v>
      </c>
      <c r="E12" s="0" t="n">
        <v>2500</v>
      </c>
      <c r="F12" s="0" t="n">
        <v>2500</v>
      </c>
      <c r="H12" s="0" t="n">
        <v>2500</v>
      </c>
      <c r="I12" s="0" t="n">
        <f aca="false">(H12-D12)</f>
        <v>0</v>
      </c>
      <c r="J12" s="0" t="n">
        <v>2500</v>
      </c>
      <c r="K12" s="0" t="n">
        <f aca="false">(J12-E12)</f>
        <v>0</v>
      </c>
      <c r="L12" s="0" t="n">
        <v>2500</v>
      </c>
      <c r="M12" s="0" t="n">
        <f aca="false">(L12-F12)</f>
        <v>0</v>
      </c>
    </row>
    <row r="13" customFormat="false" ht="13.8" hidden="false" customHeight="false" outlineLevel="0" collapsed="false">
      <c r="B13" s="2" t="n">
        <v>5738</v>
      </c>
      <c r="C13" s="0" t="n">
        <v>603670</v>
      </c>
      <c r="D13" s="0" t="n">
        <v>603670</v>
      </c>
      <c r="E13" s="0" t="n">
        <v>603670</v>
      </c>
      <c r="F13" s="0" t="n">
        <v>529323.691974056</v>
      </c>
      <c r="H13" s="0" t="n">
        <v>603670.03</v>
      </c>
      <c r="I13" s="0" t="n">
        <f aca="false">(H13-D13)</f>
        <v>0.0300000000279397</v>
      </c>
      <c r="J13" s="0" t="n">
        <v>603670.03</v>
      </c>
      <c r="K13" s="0" t="n">
        <f aca="false">(J13-E13)</f>
        <v>0.0300000000279397</v>
      </c>
      <c r="L13" s="0" t="n">
        <v>529323.76</v>
      </c>
      <c r="M13" s="0" t="n">
        <f aca="false">(L13-F13)</f>
        <v>0.0680259435903281</v>
      </c>
    </row>
    <row r="14" customFormat="false" ht="13.8" hidden="false" customHeight="false" outlineLevel="0" collapsed="false">
      <c r="B14" s="2" t="n">
        <v>8051</v>
      </c>
      <c r="C14" s="0" t="n">
        <v>641109</v>
      </c>
      <c r="D14" s="0" t="n">
        <v>641109</v>
      </c>
      <c r="E14" s="0" t="n">
        <v>641109</v>
      </c>
      <c r="F14" s="0" t="n">
        <v>555789.965888263</v>
      </c>
      <c r="H14" s="0" t="n">
        <v>641109.08</v>
      </c>
      <c r="I14" s="0" t="n">
        <f aca="false">(H14-D14)</f>
        <v>0.0799999999580905</v>
      </c>
      <c r="J14" s="0" t="n">
        <v>641109.08</v>
      </c>
      <c r="K14" s="0" t="n">
        <f aca="false">(J14-E14)</f>
        <v>0.0799999999580905</v>
      </c>
      <c r="L14" s="0" t="n">
        <v>555790.03</v>
      </c>
      <c r="M14" s="0" t="n">
        <f aca="false">(L14-F14)</f>
        <v>0.0641117374179885</v>
      </c>
    </row>
    <row r="15" customFormat="false" ht="13.8" hidden="false" customHeight="false" outlineLevel="0" collapsed="false">
      <c r="B15" s="2" t="n">
        <v>8643</v>
      </c>
      <c r="C15" s="0" t="n">
        <v>187096</v>
      </c>
      <c r="D15" s="0" t="n">
        <v>187096</v>
      </c>
      <c r="E15" s="0" t="n">
        <v>187096</v>
      </c>
      <c r="F15" s="0" t="n">
        <v>187096</v>
      </c>
      <c r="H15" s="0" t="n">
        <v>187096.02</v>
      </c>
      <c r="I15" s="0" t="n">
        <f aca="false">(H15-D15)</f>
        <v>0.0199999999895226</v>
      </c>
      <c r="J15" s="0" t="n">
        <v>187096.02</v>
      </c>
      <c r="K15" s="0" t="n">
        <f aca="false">(J15-E15)</f>
        <v>0.0199999999895226</v>
      </c>
      <c r="L15" s="0" t="n">
        <v>187096.02</v>
      </c>
      <c r="M15" s="0" t="n">
        <f aca="false">(L15-F15)</f>
        <v>0.0199999999895226</v>
      </c>
    </row>
    <row r="16" customFormat="false" ht="13.8" hidden="false" customHeight="false" outlineLevel="0" collapsed="false">
      <c r="B16" s="2" t="n">
        <v>9409</v>
      </c>
      <c r="C16" s="0" t="n">
        <v>438257</v>
      </c>
      <c r="D16" s="0" t="n">
        <v>438257</v>
      </c>
      <c r="E16" s="0" t="n">
        <v>438257</v>
      </c>
      <c r="F16" s="0" t="n">
        <v>412390.393355755</v>
      </c>
      <c r="H16" s="0" t="n">
        <v>438257.03</v>
      </c>
      <c r="I16" s="0" t="n">
        <f aca="false">(H16-D16)</f>
        <v>0.0300000000279397</v>
      </c>
      <c r="J16" s="0" t="n">
        <v>438257.03</v>
      </c>
      <c r="K16" s="0" t="n">
        <f aca="false">(J16-E16)</f>
        <v>0.0300000000279397</v>
      </c>
      <c r="L16" s="0" t="n">
        <v>412390.44</v>
      </c>
      <c r="M16" s="0" t="n">
        <f aca="false">(L16-F16)</f>
        <v>0.0466442453325726</v>
      </c>
    </row>
    <row r="17" customFormat="false" ht="13.8" hidden="false" customHeight="false" outlineLevel="0" collapsed="false">
      <c r="B17" s="2" t="n">
        <v>10633</v>
      </c>
      <c r="C17" s="0" t="n">
        <v>11000</v>
      </c>
      <c r="D17" s="0" t="n">
        <v>11000</v>
      </c>
      <c r="E17" s="0" t="n">
        <v>8505.2</v>
      </c>
      <c r="F17" s="0" t="n">
        <v>8505.2</v>
      </c>
      <c r="H17" s="0" t="n">
        <v>11000</v>
      </c>
      <c r="I17" s="0" t="n">
        <f aca="false">(H17-D17)</f>
        <v>0</v>
      </c>
      <c r="J17" s="0" t="n">
        <v>8505.2</v>
      </c>
      <c r="K17" s="0" t="n">
        <f aca="false">(J17-E17)</f>
        <v>0</v>
      </c>
      <c r="L17" s="0" t="n">
        <v>8505.2</v>
      </c>
      <c r="M17" s="0" t="n">
        <f aca="false">(L17-F17)</f>
        <v>0</v>
      </c>
    </row>
    <row r="18" customFormat="false" ht="13.8" hidden="false" customHeight="false" outlineLevel="0" collapsed="false">
      <c r="B18" s="2" t="n">
        <v>10714</v>
      </c>
      <c r="C18" s="0" t="n">
        <v>397263</v>
      </c>
      <c r="D18" s="0" t="n">
        <v>397263</v>
      </c>
      <c r="E18" s="0" t="n">
        <v>397263</v>
      </c>
      <c r="F18" s="0" t="n">
        <v>383411.028713564</v>
      </c>
      <c r="H18" s="0" t="n">
        <v>397263.04</v>
      </c>
      <c r="I18" s="0" t="n">
        <f aca="false">(H18-D18)</f>
        <v>0.0399999999790452</v>
      </c>
      <c r="J18" s="0" t="n">
        <v>397263.04</v>
      </c>
      <c r="K18" s="0" t="n">
        <f aca="false">(J18-E18)</f>
        <v>0.0399999999790452</v>
      </c>
      <c r="L18" s="0" t="n">
        <v>383411.04</v>
      </c>
      <c r="M18" s="0" t="n">
        <f aca="false">(L18-F18)</f>
        <v>0.0112864358234219</v>
      </c>
    </row>
    <row r="19" customFormat="false" ht="13.8" hidden="false" customHeight="false" outlineLevel="0" collapsed="false">
      <c r="B19" s="2" t="n">
        <v>10759</v>
      </c>
      <c r="C19" s="0" t="n">
        <v>544631</v>
      </c>
      <c r="D19" s="0" t="n">
        <v>544631</v>
      </c>
      <c r="E19" s="0" t="n">
        <v>544631</v>
      </c>
      <c r="F19" s="0" t="n">
        <v>487588.006041718</v>
      </c>
      <c r="H19" s="0" t="n">
        <v>544631.06</v>
      </c>
      <c r="I19" s="0" t="n">
        <f aca="false">(H19-D19)</f>
        <v>0.0600000000558794</v>
      </c>
      <c r="J19" s="0" t="n">
        <v>544631.06</v>
      </c>
      <c r="K19" s="0" t="n">
        <f aca="false">(J19-E19)</f>
        <v>0.0600000000558794</v>
      </c>
      <c r="L19" s="0" t="n">
        <v>487588.06</v>
      </c>
      <c r="M19" s="0" t="n">
        <f aca="false">(L19-F19)</f>
        <v>0.053958282165695</v>
      </c>
    </row>
    <row r="20" customFormat="false" ht="13.8" hidden="false" customHeight="false" outlineLevel="0" collapsed="false">
      <c r="B20" s="2" t="n">
        <v>11685</v>
      </c>
      <c r="C20" s="0" t="n">
        <v>304680</v>
      </c>
      <c r="D20" s="0" t="n">
        <v>304680</v>
      </c>
      <c r="E20" s="0" t="n">
        <v>304680</v>
      </c>
      <c r="F20" s="0" t="n">
        <v>304680</v>
      </c>
      <c r="H20" s="0" t="n">
        <v>304680.03</v>
      </c>
      <c r="I20" s="0" t="n">
        <f aca="false">(H20-D20)</f>
        <v>0.0300000000279397</v>
      </c>
      <c r="J20" s="0" t="n">
        <v>304680.03</v>
      </c>
      <c r="K20" s="0" t="n">
        <f aca="false">(J20-E20)</f>
        <v>0.0300000000279397</v>
      </c>
      <c r="L20" s="0" t="n">
        <v>304680.03</v>
      </c>
      <c r="M20" s="0" t="n">
        <f aca="false">(L20-F20)</f>
        <v>0.0300000000279397</v>
      </c>
    </row>
    <row r="21" customFormat="false" ht="13.8" hidden="false" customHeight="false" outlineLevel="0" collapsed="false">
      <c r="B21" s="2" t="n">
        <v>12198</v>
      </c>
      <c r="C21" s="0" t="n">
        <v>53636</v>
      </c>
      <c r="D21" s="0" t="n">
        <v>53636</v>
      </c>
      <c r="E21" s="0" t="n">
        <v>53636</v>
      </c>
      <c r="F21" s="0" t="n">
        <v>53636</v>
      </c>
      <c r="H21" s="0" t="n">
        <v>53636</v>
      </c>
      <c r="I21" s="0" t="n">
        <f aca="false">(H21-D21)</f>
        <v>0</v>
      </c>
      <c r="J21" s="0" t="n">
        <v>53636</v>
      </c>
      <c r="K21" s="0" t="n">
        <f aca="false">(J21-E21)</f>
        <v>0</v>
      </c>
      <c r="L21" s="0" t="n">
        <v>53636</v>
      </c>
      <c r="M21" s="0" t="n">
        <f aca="false">(L21-F21)</f>
        <v>0</v>
      </c>
    </row>
    <row r="22" customFormat="false" ht="13.8" hidden="false" customHeight="false" outlineLevel="0" collapsed="false">
      <c r="B22" s="2" t="n">
        <v>12253</v>
      </c>
      <c r="C22" s="0" t="n">
        <v>129600</v>
      </c>
      <c r="D22" s="0" t="n">
        <v>129600</v>
      </c>
      <c r="E22" s="0" t="n">
        <v>129600</v>
      </c>
      <c r="F22" s="0" t="n">
        <v>129600</v>
      </c>
      <c r="H22" s="0" t="n">
        <v>129600.01</v>
      </c>
      <c r="I22" s="0" t="n">
        <f aca="false">(H22-D22)</f>
        <v>0.00999999999476131</v>
      </c>
      <c r="J22" s="0" t="n">
        <v>129600.01</v>
      </c>
      <c r="K22" s="0" t="n">
        <f aca="false">(J22-E22)</f>
        <v>0.00999999999476131</v>
      </c>
      <c r="L22" s="0" t="n">
        <v>129600.01</v>
      </c>
      <c r="M22" s="0" t="n">
        <f aca="false">(L22-F22)</f>
        <v>0.00999999999476131</v>
      </c>
    </row>
    <row r="23" customFormat="false" ht="13.8" hidden="false" customHeight="false" outlineLevel="0" collapsed="false">
      <c r="B23" s="2" t="n">
        <v>15281</v>
      </c>
      <c r="C23" s="0" t="n">
        <v>25757</v>
      </c>
      <c r="D23" s="0" t="n">
        <v>25757</v>
      </c>
      <c r="E23" s="0" t="n">
        <v>25757</v>
      </c>
      <c r="F23" s="0" t="n">
        <v>25757</v>
      </c>
      <c r="H23" s="0" t="n">
        <v>25757</v>
      </c>
      <c r="I23" s="0" t="n">
        <f aca="false">(H23-D23)</f>
        <v>0</v>
      </c>
      <c r="J23" s="0" t="n">
        <v>25757</v>
      </c>
      <c r="K23" s="0" t="n">
        <f aca="false">(J23-E23)</f>
        <v>0</v>
      </c>
      <c r="L23" s="0" t="n">
        <v>25757</v>
      </c>
      <c r="M23" s="0" t="n">
        <f aca="false">(L23-F23)</f>
        <v>0</v>
      </c>
    </row>
    <row r="24" customFormat="false" ht="13.8" hidden="false" customHeight="false" outlineLevel="0" collapsed="false">
      <c r="B24" s="2" t="n">
        <v>15568</v>
      </c>
      <c r="C24" s="0" t="n">
        <v>1420230</v>
      </c>
      <c r="D24" s="0" t="n">
        <v>1420230</v>
      </c>
      <c r="E24" s="0" t="n">
        <v>710115</v>
      </c>
      <c r="F24" s="0" t="n">
        <v>604571.495782857</v>
      </c>
      <c r="H24" s="0" t="n">
        <v>1420230.23</v>
      </c>
      <c r="I24" s="0" t="n">
        <f aca="false">(H24-D24)</f>
        <v>0.229999999981374</v>
      </c>
      <c r="J24" s="0" t="n">
        <v>710115.07</v>
      </c>
      <c r="K24" s="0" t="n">
        <f aca="false">(J24-E24)</f>
        <v>0.0699999999487773</v>
      </c>
      <c r="L24" s="0" t="n">
        <v>604571.57</v>
      </c>
      <c r="M24" s="0" t="n">
        <f aca="false">(L24-F24)</f>
        <v>0.0742171430028975</v>
      </c>
    </row>
    <row r="25" customFormat="false" ht="13.8" hidden="false" customHeight="false" outlineLevel="0" collapsed="false">
      <c r="B25" s="2" t="n">
        <v>15619</v>
      </c>
      <c r="C25" s="0" t="n">
        <v>287300</v>
      </c>
      <c r="D25" s="0" t="n">
        <v>287300</v>
      </c>
      <c r="E25" s="0" t="n">
        <v>287300</v>
      </c>
      <c r="F25" s="0" t="n">
        <v>287300</v>
      </c>
      <c r="H25" s="0" t="n">
        <v>287300.04</v>
      </c>
      <c r="I25" s="0" t="n">
        <f aca="false">(H25-D25)</f>
        <v>0.0399999999790452</v>
      </c>
      <c r="J25" s="0" t="n">
        <v>287300.04</v>
      </c>
      <c r="K25" s="0" t="n">
        <f aca="false">(J25-E25)</f>
        <v>0.0399999999790452</v>
      </c>
      <c r="L25" s="0" t="n">
        <v>287300.04</v>
      </c>
      <c r="M25" s="0" t="n">
        <f aca="false">(L25-F25)</f>
        <v>0.0399999999790452</v>
      </c>
    </row>
    <row r="26" customFormat="false" ht="13.8" hidden="false" customHeight="false" outlineLevel="0" collapsed="false">
      <c r="B26" s="2" t="n">
        <v>16388</v>
      </c>
      <c r="C26" s="0" t="n">
        <v>280530</v>
      </c>
      <c r="D26" s="0" t="n">
        <v>280530</v>
      </c>
      <c r="E26" s="0" t="n">
        <v>280530</v>
      </c>
      <c r="F26" s="0" t="n">
        <v>280530</v>
      </c>
      <c r="H26" s="0" t="n">
        <v>280529.99</v>
      </c>
      <c r="I26" s="0" t="n">
        <f aca="false">(H26-D26)</f>
        <v>-0.0100000000093132</v>
      </c>
      <c r="J26" s="0" t="n">
        <v>280529.99</v>
      </c>
      <c r="K26" s="0" t="n">
        <f aca="false">(J26-E26)</f>
        <v>-0.0100000000093132</v>
      </c>
      <c r="L26" s="0" t="n">
        <v>280529.99</v>
      </c>
      <c r="M26" s="0" t="n">
        <f aca="false">(L26-F26)</f>
        <v>-0.0100000000093132</v>
      </c>
    </row>
    <row r="27" customFormat="false" ht="13.8" hidden="false" customHeight="false" outlineLevel="0" collapsed="false">
      <c r="B27" s="2" t="n">
        <v>16673</v>
      </c>
      <c r="C27" s="0" t="n">
        <v>14650</v>
      </c>
      <c r="D27" s="0" t="n">
        <v>14650</v>
      </c>
      <c r="E27" s="0" t="n">
        <v>14650</v>
      </c>
      <c r="F27" s="0" t="n">
        <v>14650</v>
      </c>
      <c r="H27" s="0" t="n">
        <v>14650</v>
      </c>
      <c r="I27" s="0" t="n">
        <f aca="false">(H27-D27)</f>
        <v>0</v>
      </c>
      <c r="J27" s="0" t="n">
        <v>14650</v>
      </c>
      <c r="K27" s="0" t="n">
        <f aca="false">(J27-E27)</f>
        <v>0</v>
      </c>
      <c r="L27" s="0" t="n">
        <v>14650</v>
      </c>
      <c r="M27" s="0" t="n">
        <f aca="false">(L27-F27)</f>
        <v>0</v>
      </c>
    </row>
    <row r="28" customFormat="false" ht="13.8" hidden="false" customHeight="false" outlineLevel="0" collapsed="false">
      <c r="B28" s="2" t="n">
        <v>16752</v>
      </c>
      <c r="C28" s="0" t="n">
        <v>432458</v>
      </c>
      <c r="D28" s="0" t="n">
        <v>432458</v>
      </c>
      <c r="E28" s="0" t="n">
        <v>432458</v>
      </c>
      <c r="F28" s="0" t="n">
        <v>408290.98037922</v>
      </c>
      <c r="H28" s="0" t="n">
        <v>432458.04</v>
      </c>
      <c r="I28" s="0" t="n">
        <f aca="false">(H28-D28)</f>
        <v>0.0399999999790452</v>
      </c>
      <c r="J28" s="0" t="n">
        <v>432458.04</v>
      </c>
      <c r="K28" s="0" t="n">
        <f aca="false">(J28-E28)</f>
        <v>0.0399999999790452</v>
      </c>
      <c r="L28" s="0" t="n">
        <v>408291.01</v>
      </c>
      <c r="M28" s="0" t="n">
        <f aca="false">(L28-F28)</f>
        <v>0.0296207800274715</v>
      </c>
    </row>
    <row r="29" customFormat="false" ht="13.8" hidden="false" customHeight="false" outlineLevel="0" collapsed="false">
      <c r="B29" s="2" t="n">
        <v>18427</v>
      </c>
      <c r="C29" s="0" t="n">
        <v>44134</v>
      </c>
      <c r="D29" s="0" t="n">
        <v>44134</v>
      </c>
      <c r="E29" s="0" t="n">
        <v>30651.063</v>
      </c>
      <c r="F29" s="0" t="n">
        <v>30651.063</v>
      </c>
      <c r="H29" s="0" t="n">
        <v>44134</v>
      </c>
      <c r="I29" s="0" t="n">
        <f aca="false">(H29-D29)</f>
        <v>0</v>
      </c>
      <c r="J29" s="0" t="n">
        <v>30651.07</v>
      </c>
      <c r="K29" s="0" t="n">
        <f aca="false">(J29-E29)</f>
        <v>0.00699999999778811</v>
      </c>
      <c r="L29" s="0" t="n">
        <v>30651.07</v>
      </c>
      <c r="M29" s="0" t="n">
        <f aca="false">(L29-F29)</f>
        <v>0.00699999999778811</v>
      </c>
    </row>
    <row r="30" customFormat="false" ht="13.8" hidden="false" customHeight="false" outlineLevel="0" collapsed="false">
      <c r="B30" s="2" t="n">
        <v>18652</v>
      </c>
      <c r="C30" s="0" t="n">
        <v>307342</v>
      </c>
      <c r="D30" s="0" t="n">
        <v>278144.51</v>
      </c>
      <c r="E30" s="0" t="n">
        <v>278144.51</v>
      </c>
      <c r="F30" s="0" t="n">
        <v>278144.51</v>
      </c>
      <c r="H30" s="0" t="n">
        <v>278144.53</v>
      </c>
      <c r="I30" s="0" t="n">
        <f aca="false">(H30-D30)</f>
        <v>0.0200000000186265</v>
      </c>
      <c r="J30" s="0" t="n">
        <v>278144.53</v>
      </c>
      <c r="K30" s="0" t="n">
        <f aca="false">(J30-E30)</f>
        <v>0.0200000000186265</v>
      </c>
      <c r="L30" s="0" t="n">
        <v>278144.53</v>
      </c>
      <c r="M30" s="0" t="n">
        <f aca="false">(L30-F30)</f>
        <v>0.0200000000186265</v>
      </c>
    </row>
    <row r="31" customFormat="false" ht="13.8" hidden="false" customHeight="false" outlineLevel="0" collapsed="false">
      <c r="B31" s="2" t="n">
        <v>19194</v>
      </c>
      <c r="C31" s="0" t="n">
        <v>169578</v>
      </c>
      <c r="D31" s="0" t="n">
        <v>169578</v>
      </c>
      <c r="E31" s="0" t="n">
        <v>169578</v>
      </c>
      <c r="F31" s="0" t="n">
        <v>169578</v>
      </c>
      <c r="H31" s="0" t="n">
        <v>169578.03</v>
      </c>
      <c r="I31" s="0" t="n">
        <f aca="false">(H31-D31)</f>
        <v>0.0299999999988358</v>
      </c>
      <c r="J31" s="0" t="n">
        <v>169578.03</v>
      </c>
      <c r="K31" s="0" t="n">
        <f aca="false">(J31-E31)</f>
        <v>0.0299999999988358</v>
      </c>
      <c r="L31" s="0" t="n">
        <v>169578.03</v>
      </c>
      <c r="M31" s="0" t="n">
        <f aca="false">(L31-F31)</f>
        <v>0.0299999999988358</v>
      </c>
    </row>
    <row r="32" customFormat="false" ht="13.8" hidden="false" customHeight="false" outlineLevel="0" collapsed="false">
      <c r="B32" s="2" t="n">
        <v>19522</v>
      </c>
      <c r="C32" s="0" t="n">
        <v>103000</v>
      </c>
      <c r="D32" s="0" t="n">
        <v>103000</v>
      </c>
      <c r="E32" s="0" t="n">
        <v>103000</v>
      </c>
      <c r="F32" s="0" t="n">
        <v>103000</v>
      </c>
      <c r="H32" s="0" t="n">
        <v>103000.01</v>
      </c>
      <c r="I32" s="0" t="n">
        <f aca="false">(H32-D32)</f>
        <v>0.00999999999476131</v>
      </c>
      <c r="J32" s="0" t="n">
        <v>103000.01</v>
      </c>
      <c r="K32" s="0" t="n">
        <f aca="false">(J32-E32)</f>
        <v>0.00999999999476131</v>
      </c>
      <c r="L32" s="0" t="n">
        <v>103000.01</v>
      </c>
      <c r="M32" s="0" t="n">
        <f aca="false">(L32-F32)</f>
        <v>0.00999999999476131</v>
      </c>
    </row>
    <row r="33" customFormat="false" ht="13.8" hidden="false" customHeight="false" outlineLevel="0" collapsed="false">
      <c r="B33" s="2" t="n">
        <v>20318</v>
      </c>
      <c r="C33" s="0" t="n">
        <v>436105</v>
      </c>
      <c r="D33" s="0" t="n">
        <v>436105</v>
      </c>
      <c r="E33" s="0" t="n">
        <v>436105</v>
      </c>
      <c r="F33" s="0" t="n">
        <v>410869.107491726</v>
      </c>
      <c r="H33" s="0" t="n">
        <v>436105.04</v>
      </c>
      <c r="I33" s="0" t="n">
        <f aca="false">(H33-D33)</f>
        <v>0.0399999999790452</v>
      </c>
      <c r="J33" s="0" t="n">
        <v>436105.04</v>
      </c>
      <c r="K33" s="0" t="n">
        <f aca="false">(J33-E33)</f>
        <v>0.0399999999790452</v>
      </c>
      <c r="L33" s="1" t="n">
        <v>410869.14</v>
      </c>
      <c r="M33" s="0" t="n">
        <f aca="false">(L33-F33)</f>
        <v>0.0325082740746438</v>
      </c>
    </row>
    <row r="34" customFormat="false" ht="13.8" hidden="false" customHeight="false" outlineLevel="0" collapsed="false">
      <c r="B34" s="2" t="n">
        <v>20322</v>
      </c>
      <c r="C34" s="0" t="n">
        <v>693324</v>
      </c>
      <c r="D34" s="0" t="n">
        <v>693324</v>
      </c>
      <c r="E34" s="0" t="n">
        <v>693324</v>
      </c>
      <c r="F34" s="0" t="n">
        <v>592701.648690428</v>
      </c>
      <c r="H34" s="0" t="n">
        <v>693324.12</v>
      </c>
      <c r="I34" s="0" t="n">
        <f aca="false">(H34-D34)</f>
        <v>0.119999999995343</v>
      </c>
      <c r="J34" s="0" t="n">
        <v>693324.12</v>
      </c>
      <c r="K34" s="0" t="n">
        <f aca="false">(J34-E34)</f>
        <v>0.119999999995343</v>
      </c>
      <c r="L34" s="0" t="n">
        <v>592701.76</v>
      </c>
      <c r="M34" s="0" t="n">
        <f aca="false">(L34-F34)</f>
        <v>0.111309571773745</v>
      </c>
    </row>
    <row r="35" customFormat="false" ht="13.8" hidden="false" customHeight="false" outlineLevel="0" collapsed="false">
      <c r="B35" s="2" t="n">
        <v>20419</v>
      </c>
      <c r="C35" s="0" t="n">
        <v>184901</v>
      </c>
      <c r="D35" s="0" t="n">
        <v>184901</v>
      </c>
      <c r="E35" s="0" t="n">
        <v>184901</v>
      </c>
      <c r="F35" s="0" t="n">
        <v>184901</v>
      </c>
      <c r="H35" s="0" t="n">
        <v>184901.02</v>
      </c>
      <c r="I35" s="0" t="n">
        <f aca="false">(H35-D35)</f>
        <v>0.0199999999895226</v>
      </c>
      <c r="J35" s="0" t="n">
        <v>184901.02</v>
      </c>
      <c r="K35" s="0" t="n">
        <f aca="false">(J35-E35)</f>
        <v>0.0199999999895226</v>
      </c>
      <c r="L35" s="0" t="n">
        <v>184901.02</v>
      </c>
      <c r="M35" s="0" t="n">
        <f aca="false">(L35-F35)</f>
        <v>0.0199999999895226</v>
      </c>
    </row>
    <row r="36" customFormat="false" ht="13.8" hidden="false" customHeight="false" outlineLevel="0" collapsed="false">
      <c r="B36" s="2" t="n">
        <v>20423</v>
      </c>
      <c r="C36" s="0" t="n">
        <v>1676106</v>
      </c>
      <c r="D36" s="0" t="n">
        <v>1676106</v>
      </c>
      <c r="E36" s="0" t="n">
        <v>658206.8262</v>
      </c>
      <c r="F36" s="0" t="n">
        <v>567876.713705958</v>
      </c>
      <c r="H36" s="0" t="n">
        <v>1676106.16</v>
      </c>
      <c r="I36" s="0" t="n">
        <f aca="false">(H36-D36)</f>
        <v>0.159999999916181</v>
      </c>
      <c r="J36" s="0" t="n">
        <v>658206.92</v>
      </c>
      <c r="K36" s="0" t="n">
        <f aca="false">(J36-E36)</f>
        <v>0.0937999999150634</v>
      </c>
      <c r="L36" s="0" t="n">
        <v>567876.81</v>
      </c>
      <c r="M36" s="0" t="n">
        <f aca="false">(L36-F36)</f>
        <v>0.0962940420722589</v>
      </c>
    </row>
    <row r="37" customFormat="false" ht="13.8" hidden="false" customHeight="false" outlineLevel="0" collapsed="false">
      <c r="B37" s="2" t="n">
        <v>24675</v>
      </c>
      <c r="C37" s="0" t="n">
        <v>29000</v>
      </c>
      <c r="D37" s="0" t="n">
        <v>29000</v>
      </c>
      <c r="E37" s="0" t="n">
        <v>29000</v>
      </c>
      <c r="F37" s="0" t="n">
        <v>29000</v>
      </c>
      <c r="H37" s="0" t="n">
        <v>29000</v>
      </c>
      <c r="I37" s="0" t="n">
        <f aca="false">(H37-D37)</f>
        <v>0</v>
      </c>
      <c r="J37" s="0" t="n">
        <v>29000</v>
      </c>
      <c r="K37" s="0" t="n">
        <f aca="false">(J37-E37)</f>
        <v>0</v>
      </c>
      <c r="L37" s="0" t="n">
        <v>29000</v>
      </c>
      <c r="M37" s="0" t="n">
        <f aca="false">(L37-F37)</f>
        <v>0</v>
      </c>
    </row>
    <row r="38" customFormat="false" ht="13.8" hidden="false" customHeight="false" outlineLevel="0" collapsed="false">
      <c r="B38" s="2" t="n">
        <v>25747</v>
      </c>
      <c r="C38" s="0" t="n">
        <v>2463845</v>
      </c>
      <c r="D38" s="0" t="n">
        <v>2463845</v>
      </c>
      <c r="E38" s="0" t="n">
        <v>689630.2155</v>
      </c>
      <c r="F38" s="0" t="n">
        <v>590090.4488091</v>
      </c>
      <c r="H38" s="0" t="n">
        <v>2463845.25</v>
      </c>
      <c r="I38" s="0" t="n">
        <f aca="false">(H38-D38)</f>
        <v>0.25</v>
      </c>
      <c r="J38" s="0" t="n">
        <v>689630.38</v>
      </c>
      <c r="K38" s="0" t="n">
        <f aca="false">(J38-E38)</f>
        <v>0.164500000071712</v>
      </c>
      <c r="L38" s="0" t="n">
        <v>590090.59</v>
      </c>
      <c r="M38" s="0" t="n">
        <f aca="false">(L38-F38)</f>
        <v>0.14119090011809</v>
      </c>
    </row>
    <row r="39" customFormat="false" ht="13.8" hidden="false" customHeight="false" outlineLevel="0" collapsed="false">
      <c r="B39" s="2" t="n">
        <v>26619</v>
      </c>
      <c r="C39" s="0" t="n">
        <v>4500</v>
      </c>
      <c r="D39" s="0" t="n">
        <v>4500</v>
      </c>
      <c r="E39" s="0" t="n">
        <v>4500</v>
      </c>
      <c r="F39" s="0" t="n">
        <v>4500</v>
      </c>
      <c r="H39" s="0" t="n">
        <v>4500</v>
      </c>
      <c r="I39" s="0" t="n">
        <f aca="false">(H39-D39)</f>
        <v>0</v>
      </c>
      <c r="J39" s="0" t="n">
        <v>4500</v>
      </c>
      <c r="K39" s="0" t="n">
        <f aca="false">(J39-E39)</f>
        <v>0</v>
      </c>
      <c r="L39" s="0" t="n">
        <v>4500</v>
      </c>
      <c r="M39" s="0" t="n">
        <f aca="false">(L39-F39)</f>
        <v>0</v>
      </c>
    </row>
    <row r="40" customFormat="false" ht="13.8" hidden="false" customHeight="false" outlineLevel="0" collapsed="false">
      <c r="B40" s="2" t="n">
        <v>26948</v>
      </c>
      <c r="C40" s="0" t="n">
        <v>37500</v>
      </c>
      <c r="D40" s="0" t="n">
        <v>37500</v>
      </c>
      <c r="E40" s="0" t="n">
        <v>37500</v>
      </c>
      <c r="F40" s="0" t="n">
        <v>37500</v>
      </c>
      <c r="H40" s="0" t="n">
        <v>37500.01</v>
      </c>
      <c r="I40" s="0" t="n">
        <f aca="false">(H40-D40)</f>
        <v>0.0100000000020373</v>
      </c>
      <c r="J40" s="0" t="n">
        <v>37500.01</v>
      </c>
      <c r="K40" s="0" t="n">
        <f aca="false">(J40-E40)</f>
        <v>0.0100000000020373</v>
      </c>
      <c r="L40" s="0" t="n">
        <v>37500.01</v>
      </c>
      <c r="M40" s="0" t="n">
        <f aca="false">(L40-F40)</f>
        <v>0.0100000000020373</v>
      </c>
    </row>
    <row r="41" customFormat="false" ht="13.8" hidden="false" customHeight="false" outlineLevel="0" collapsed="false">
      <c r="B41" s="2" t="n">
        <v>27350</v>
      </c>
      <c r="C41" s="0" t="n">
        <v>538500</v>
      </c>
      <c r="D41" s="0" t="n">
        <v>538500</v>
      </c>
      <c r="E41" s="0" t="n">
        <v>538500</v>
      </c>
      <c r="F41" s="0" t="n">
        <v>483253.896547127</v>
      </c>
      <c r="H41" s="0" t="n">
        <v>538500.05</v>
      </c>
      <c r="I41" s="0" t="n">
        <f aca="false">(H41-D41)</f>
        <v>0.0500000000465661</v>
      </c>
      <c r="J41" s="0" t="n">
        <v>538500.05</v>
      </c>
      <c r="K41" s="0" t="n">
        <f aca="false">(J41-E41)</f>
        <v>0.0500000000465661</v>
      </c>
      <c r="L41" s="0" t="n">
        <v>483253.96</v>
      </c>
      <c r="M41" s="0" t="n">
        <f aca="false">(L41-F41)</f>
        <v>0.0634528733207844</v>
      </c>
    </row>
    <row r="42" customFormat="false" ht="13.8" hidden="false" customHeight="false" outlineLevel="0" collapsed="false">
      <c r="B42" s="2" t="n">
        <v>29035</v>
      </c>
      <c r="C42" s="0" t="n">
        <v>387800</v>
      </c>
      <c r="D42" s="0" t="n">
        <v>387800</v>
      </c>
      <c r="E42" s="0" t="n">
        <v>387800</v>
      </c>
      <c r="F42" s="0" t="n">
        <v>376721.471031732</v>
      </c>
      <c r="H42" s="0" t="n">
        <v>387800.04</v>
      </c>
      <c r="I42" s="0" t="n">
        <f aca="false">(H42-D42)</f>
        <v>0.0399999999790452</v>
      </c>
      <c r="J42" s="0" t="n">
        <v>387800.04</v>
      </c>
      <c r="K42" s="0" t="n">
        <f aca="false">(J42-E42)</f>
        <v>0.0399999999790452</v>
      </c>
      <c r="L42" s="0" t="n">
        <v>376721.52</v>
      </c>
      <c r="M42" s="0" t="n">
        <f aca="false">(L42-F42)</f>
        <v>0.0489682685001753</v>
      </c>
    </row>
    <row r="43" customFormat="false" ht="13.8" hidden="false" customHeight="false" outlineLevel="0" collapsed="false">
      <c r="B43" s="2" t="n">
        <v>29289</v>
      </c>
      <c r="C43" s="0" t="n">
        <v>835496</v>
      </c>
      <c r="D43" s="0" t="n">
        <v>835496</v>
      </c>
      <c r="E43" s="0" t="n">
        <v>696302.3664</v>
      </c>
      <c r="F43" s="0" t="n">
        <v>594807.107195176</v>
      </c>
      <c r="H43" s="0" t="n">
        <v>835496.13</v>
      </c>
      <c r="I43" s="0" t="n">
        <f aca="false">(H43-D43)</f>
        <v>0.130000000004657</v>
      </c>
      <c r="J43" s="0" t="n">
        <v>696302.47</v>
      </c>
      <c r="K43" s="0" t="n">
        <f aca="false">(J43-E43)</f>
        <v>0.103600000031292</v>
      </c>
      <c r="L43" s="0" t="n">
        <v>594807.21</v>
      </c>
      <c r="M43" s="0" t="n">
        <f aca="false">(L43-F43)</f>
        <v>0.102804823545739</v>
      </c>
    </row>
    <row r="44" customFormat="false" ht="13.8" hidden="false" customHeight="false" outlineLevel="0" collapsed="false">
      <c r="B44" s="2" t="n">
        <v>29294</v>
      </c>
      <c r="C44" s="0" t="n">
        <v>24563</v>
      </c>
      <c r="D44" s="0" t="n">
        <v>24563</v>
      </c>
      <c r="E44" s="0" t="n">
        <v>24563</v>
      </c>
      <c r="F44" s="0" t="n">
        <v>24563</v>
      </c>
      <c r="H44" s="0" t="n">
        <v>24563</v>
      </c>
      <c r="I44" s="0" t="n">
        <f aca="false">(H44-D44)</f>
        <v>0</v>
      </c>
      <c r="J44" s="0" t="n">
        <v>24563</v>
      </c>
      <c r="K44" s="0" t="n">
        <f aca="false">(J44-E44)</f>
        <v>0</v>
      </c>
      <c r="L44" s="0" t="n">
        <v>24563</v>
      </c>
      <c r="M44" s="0" t="n">
        <f aca="false">(L44-F44)</f>
        <v>0</v>
      </c>
    </row>
    <row r="45" customFormat="false" ht="13.8" hidden="false" customHeight="false" outlineLevel="0" collapsed="false">
      <c r="B45" s="2" t="n">
        <v>29379</v>
      </c>
      <c r="C45" s="0" t="n">
        <v>94500</v>
      </c>
      <c r="D45" s="0" t="n">
        <v>94500</v>
      </c>
      <c r="E45" s="0" t="n">
        <v>94500</v>
      </c>
      <c r="F45" s="0" t="n">
        <v>94500</v>
      </c>
      <c r="H45" s="0" t="n">
        <v>94500</v>
      </c>
      <c r="I45" s="0" t="n">
        <f aca="false">(H45-D45)</f>
        <v>0</v>
      </c>
      <c r="J45" s="0" t="n">
        <v>94500</v>
      </c>
      <c r="K45" s="0" t="n">
        <f aca="false">(J45-E45)</f>
        <v>0</v>
      </c>
      <c r="L45" s="0" t="n">
        <v>94500</v>
      </c>
      <c r="M45" s="0" t="n">
        <f aca="false">(L45-F45)</f>
        <v>0</v>
      </c>
    </row>
    <row r="46" customFormat="false" ht="13.8" hidden="false" customHeight="false" outlineLevel="0" collapsed="false">
      <c r="B46" s="2" t="n">
        <v>30216</v>
      </c>
      <c r="C46" s="0" t="n">
        <v>122763</v>
      </c>
      <c r="D46" s="0" t="n">
        <v>122763</v>
      </c>
      <c r="E46" s="0" t="n">
        <v>122763</v>
      </c>
      <c r="F46" s="0" t="n">
        <v>122763</v>
      </c>
      <c r="H46" s="0" t="n">
        <v>122763</v>
      </c>
      <c r="I46" s="0" t="n">
        <f aca="false">(H46-D46)</f>
        <v>0</v>
      </c>
      <c r="J46" s="0" t="n">
        <v>122763</v>
      </c>
      <c r="K46" s="0" t="n">
        <f aca="false">(J46-E46)</f>
        <v>0</v>
      </c>
      <c r="L46" s="0" t="n">
        <v>122763</v>
      </c>
      <c r="M46" s="0" t="n">
        <f aca="false">(L46-F46)</f>
        <v>0</v>
      </c>
    </row>
    <row r="47" customFormat="false" ht="13.8" hidden="false" customHeight="false" outlineLevel="0" collapsed="false">
      <c r="B47" s="2" t="n">
        <v>30808</v>
      </c>
      <c r="C47" s="0" t="n">
        <v>132000</v>
      </c>
      <c r="D47" s="0" t="n">
        <v>132000</v>
      </c>
      <c r="E47" s="0" t="n">
        <v>132000</v>
      </c>
      <c r="F47" s="0" t="n">
        <v>132000</v>
      </c>
      <c r="H47" s="0" t="n">
        <v>132000</v>
      </c>
      <c r="I47" s="0" t="n">
        <f aca="false">(H47-D47)</f>
        <v>0</v>
      </c>
      <c r="J47" s="0" t="n">
        <v>132000</v>
      </c>
      <c r="K47" s="0" t="n">
        <f aca="false">(J47-E47)</f>
        <v>0</v>
      </c>
      <c r="L47" s="0" t="n">
        <v>132000</v>
      </c>
      <c r="M47" s="0" t="n">
        <f aca="false">(L47-F47)</f>
        <v>0</v>
      </c>
    </row>
    <row r="48" customFormat="false" ht="13.8" hidden="false" customHeight="false" outlineLevel="0" collapsed="false">
      <c r="B48" s="2" t="n">
        <v>32691</v>
      </c>
      <c r="C48" s="0" t="n">
        <v>21130</v>
      </c>
      <c r="D48" s="0" t="n">
        <v>21130</v>
      </c>
      <c r="E48" s="0" t="n">
        <v>21130</v>
      </c>
      <c r="F48" s="0" t="n">
        <v>21130</v>
      </c>
      <c r="H48" s="0" t="n">
        <v>21130</v>
      </c>
      <c r="I48" s="0" t="n">
        <f aca="false">(H48-D48)</f>
        <v>0</v>
      </c>
      <c r="J48" s="0" t="n">
        <v>21130</v>
      </c>
      <c r="K48" s="0" t="n">
        <f aca="false">(J48-E48)</f>
        <v>0</v>
      </c>
      <c r="L48" s="0" t="n">
        <v>21130</v>
      </c>
      <c r="M48" s="0" t="n">
        <f aca="false">(L48-F48)</f>
        <v>0</v>
      </c>
    </row>
    <row r="49" customFormat="false" ht="13.8" hidden="false" customHeight="false" outlineLevel="0" collapsed="false">
      <c r="B49" s="2" t="n">
        <v>33197</v>
      </c>
      <c r="C49" s="0" t="n">
        <v>443046</v>
      </c>
      <c r="D49" s="0" t="n">
        <v>443046</v>
      </c>
      <c r="E49" s="0" t="n">
        <v>443046</v>
      </c>
      <c r="F49" s="0" t="n">
        <v>415775.819936997</v>
      </c>
      <c r="H49" s="0" t="n">
        <v>443046.05</v>
      </c>
      <c r="I49" s="0" t="n">
        <f aca="false">(H49-D49)</f>
        <v>0.0499999999883585</v>
      </c>
      <c r="J49" s="0" t="n">
        <v>443046.05</v>
      </c>
      <c r="K49" s="0" t="n">
        <f aca="false">(J49-E49)</f>
        <v>0.0499999999883585</v>
      </c>
      <c r="L49" s="0" t="n">
        <v>415775.86</v>
      </c>
      <c r="M49" s="0" t="n">
        <f aca="false">(L49-F49)</f>
        <v>0.0400630029034801</v>
      </c>
    </row>
    <row r="50" customFormat="false" ht="13.8" hidden="false" customHeight="false" outlineLevel="0" collapsed="false">
      <c r="B50" s="2" t="n">
        <v>34460</v>
      </c>
      <c r="C50" s="0" t="n">
        <v>4500</v>
      </c>
      <c r="D50" s="0" t="n">
        <v>4500</v>
      </c>
      <c r="E50" s="0" t="n">
        <v>4500</v>
      </c>
      <c r="F50" s="0" t="n">
        <v>4500</v>
      </c>
      <c r="H50" s="0" t="n">
        <v>4500</v>
      </c>
      <c r="I50" s="0" t="n">
        <f aca="false">(H50-D50)</f>
        <v>0</v>
      </c>
      <c r="J50" s="0" t="n">
        <v>4500</v>
      </c>
      <c r="K50" s="0" t="n">
        <f aca="false">(J50-E50)</f>
        <v>0</v>
      </c>
      <c r="L50" s="0" t="n">
        <v>4500</v>
      </c>
      <c r="M50" s="0" t="n">
        <f aca="false">(L50-F50)</f>
        <v>0</v>
      </c>
    </row>
    <row r="51" customFormat="false" ht="13.8" hidden="false" customHeight="false" outlineLevel="0" collapsed="false">
      <c r="B51" s="2" t="n">
        <v>35444</v>
      </c>
      <c r="C51" s="0" t="n">
        <v>131500</v>
      </c>
      <c r="D51" s="0" t="n">
        <v>131500</v>
      </c>
      <c r="E51" s="0" t="n">
        <v>131500</v>
      </c>
      <c r="F51" s="0" t="n">
        <v>131500</v>
      </c>
      <c r="H51" s="0" t="n">
        <v>131500.02</v>
      </c>
      <c r="I51" s="0" t="n">
        <f aca="false">(H51-D51)</f>
        <v>0.0199999999895226</v>
      </c>
      <c r="J51" s="0" t="n">
        <v>131500.02</v>
      </c>
      <c r="K51" s="0" t="n">
        <f aca="false">(J51-E51)</f>
        <v>0.0199999999895226</v>
      </c>
      <c r="L51" s="0" t="n">
        <v>131500.02</v>
      </c>
      <c r="M51" s="0" t="n">
        <f aca="false">(L51-F51)</f>
        <v>0.0199999999895226</v>
      </c>
    </row>
    <row r="52" customFormat="false" ht="13.8" hidden="false" customHeight="false" outlineLevel="0" collapsed="false">
      <c r="B52" s="2" t="n">
        <v>36827</v>
      </c>
      <c r="C52" s="0" t="n">
        <v>648095</v>
      </c>
      <c r="D52" s="0" t="n">
        <v>648095</v>
      </c>
      <c r="E52" s="0" t="n">
        <v>648095</v>
      </c>
      <c r="F52" s="0" t="n">
        <v>560728.489608572</v>
      </c>
      <c r="H52" s="0" t="n">
        <v>648095.06</v>
      </c>
      <c r="I52" s="0" t="n">
        <f aca="false">(H52-D52)</f>
        <v>0.0600000000558794</v>
      </c>
      <c r="J52" s="0" t="n">
        <v>648095.06</v>
      </c>
      <c r="K52" s="0" t="n">
        <f aca="false">(J52-E52)</f>
        <v>0.0600000000558794</v>
      </c>
      <c r="L52" s="0" t="n">
        <v>560728.56</v>
      </c>
      <c r="M52" s="0" t="n">
        <f aca="false">(L52-F52)</f>
        <v>0.0703914285404608</v>
      </c>
    </row>
    <row r="53" customFormat="false" ht="13.8" hidden="false" customHeight="false" outlineLevel="0" collapsed="false">
      <c r="B53" s="2" t="n">
        <v>37132</v>
      </c>
      <c r="C53" s="0" t="n">
        <v>304069</v>
      </c>
      <c r="D53" s="0" t="n">
        <v>304069</v>
      </c>
      <c r="E53" s="0" t="n">
        <v>304069</v>
      </c>
      <c r="F53" s="0" t="n">
        <v>304069</v>
      </c>
      <c r="H53" s="0" t="n">
        <v>304069.04</v>
      </c>
      <c r="I53" s="0" t="n">
        <f aca="false">(H53-D53)</f>
        <v>0.0399999999790452</v>
      </c>
      <c r="J53" s="0" t="n">
        <v>304069.04</v>
      </c>
      <c r="K53" s="0" t="n">
        <f aca="false">(J53-E53)</f>
        <v>0.0399999999790452</v>
      </c>
      <c r="L53" s="0" t="n">
        <v>304069.04</v>
      </c>
      <c r="M53" s="0" t="n">
        <f aca="false">(L53-F53)</f>
        <v>0.0399999999790452</v>
      </c>
    </row>
    <row r="54" customFormat="false" ht="13.8" hidden="false" customHeight="false" outlineLevel="0" collapsed="false">
      <c r="B54" s="2" t="n">
        <v>52432</v>
      </c>
      <c r="C54" s="0" t="n">
        <v>1678648</v>
      </c>
      <c r="D54" s="0" t="n">
        <v>1326131.92</v>
      </c>
      <c r="E54" s="0" t="n">
        <v>1326131.92</v>
      </c>
      <c r="F54" s="0" t="n">
        <v>632766.889224672</v>
      </c>
      <c r="H54" s="0" t="n">
        <v>1326132</v>
      </c>
      <c r="I54" s="0" t="n">
        <f aca="false">(H54-D54)</f>
        <v>0.0799999998416752</v>
      </c>
      <c r="J54" s="0" t="n">
        <v>1326132</v>
      </c>
      <c r="K54" s="0" t="n">
        <f aca="false">(J54-E54)</f>
        <v>0.0799999998416752</v>
      </c>
      <c r="L54" s="0" t="n">
        <v>632767</v>
      </c>
      <c r="M54" s="0" t="n">
        <f aca="false">(L54-F54)</f>
        <v>0.110775328008458</v>
      </c>
    </row>
  </sheetData>
  <conditionalFormatting sqref="M5">
    <cfRule type="cellIs" priority="2" operator="greaterThan" aboveAverage="0" equalAverage="0" bottom="0" percent="0" rank="0" text="" dxfId="0">
      <formula>100</formula>
    </cfRule>
  </conditionalFormatting>
  <conditionalFormatting sqref="M4:M54">
    <cfRule type="cellIs" priority="3" operator="greaterThan" aboveAverage="0" equalAverage="0" bottom="0" percent="0" rank="0" text="" dxfId="0">
      <formula>100</formula>
    </cfRule>
  </conditionalFormatting>
  <conditionalFormatting sqref="I4:I54">
    <cfRule type="cellIs" priority="4" operator="greaterThan" aboveAverage="0" equalAverage="0" bottom="0" percent="0" rank="0" text="" dxfId="0"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35.85"/>
    <col collapsed="false" customWidth="true" hidden="false" outlineLevel="0" max="1025" min="5" style="0" width="9.14"/>
  </cols>
  <sheetData>
    <row r="1" customFormat="false" ht="12.8" hidden="false" customHeight="false" outlineLevel="0" collapsed="false">
      <c r="A1" s="0" t="s">
        <v>14</v>
      </c>
    </row>
    <row r="2" customFormat="false" ht="12.8" hidden="false" customHeight="false" outlineLevel="0" collapsed="false">
      <c r="A2" s="0" t="s">
        <v>15</v>
      </c>
    </row>
    <row r="3" customFormat="false" ht="12.8" hidden="false" customHeight="false" outlineLevel="0" collapsed="false">
      <c r="A3" s="0" t="s">
        <v>16</v>
      </c>
    </row>
    <row r="4" customFormat="false" ht="12.8" hidden="false" customHeight="false" outlineLevel="0" collapsed="false">
      <c r="A4" s="0" t="s">
        <v>17</v>
      </c>
    </row>
    <row r="5" customFormat="false" ht="12.8" hidden="false" customHeight="false" outlineLevel="0" collapsed="false">
      <c r="A5" s="0" t="s">
        <v>18</v>
      </c>
    </row>
    <row r="6" customFormat="false" ht="12.8" hidden="false" customHeight="false" outlineLevel="0" collapsed="false">
      <c r="A6" s="0" t="s">
        <v>19</v>
      </c>
    </row>
    <row r="7" customFormat="false" ht="12.8" hidden="false" customHeight="false" outlineLevel="0" collapsed="false">
      <c r="A7" s="0" t="s">
        <v>20</v>
      </c>
    </row>
    <row r="8" customFormat="false" ht="12.8" hidden="false" customHeight="false" outlineLevel="0" collapsed="false">
      <c r="A8" s="0" t="s">
        <v>21</v>
      </c>
    </row>
    <row r="9" customFormat="false" ht="12.8" hidden="false" customHeight="false" outlineLevel="0" collapsed="false">
      <c r="A9" s="0" t="s">
        <v>22</v>
      </c>
    </row>
    <row r="10" customFormat="false" ht="12.8" hidden="false" customHeight="false" outlineLevel="0" collapsed="false">
      <c r="A10" s="0" t="s">
        <v>23</v>
      </c>
    </row>
    <row r="11" customFormat="false" ht="12.8" hidden="false" customHeight="false" outlineLevel="0" collapsed="false">
      <c r="A11" s="0" t="s">
        <v>24</v>
      </c>
    </row>
    <row r="12" customFormat="false" ht="12.8" hidden="false" customHeight="false" outlineLevel="0" collapsed="false">
      <c r="A12" s="0" t="s">
        <v>25</v>
      </c>
    </row>
    <row r="13" customFormat="false" ht="12.8" hidden="false" customHeight="false" outlineLevel="0" collapsed="false">
      <c r="A13" s="0" t="s">
        <v>26</v>
      </c>
    </row>
    <row r="14" customFormat="false" ht="12.8" hidden="false" customHeight="false" outlineLevel="0" collapsed="false">
      <c r="A14" s="0" t="s">
        <v>27</v>
      </c>
    </row>
    <row r="15" customFormat="false" ht="12.8" hidden="false" customHeight="false" outlineLevel="0" collapsed="false">
      <c r="A15" s="0" t="s">
        <v>28</v>
      </c>
    </row>
    <row r="16" customFormat="false" ht="12.8" hidden="false" customHeight="false" outlineLevel="0" collapsed="false">
      <c r="A16" s="0" t="s">
        <v>29</v>
      </c>
    </row>
    <row r="17" customFormat="false" ht="12.8" hidden="false" customHeight="false" outlineLevel="0" collapsed="false">
      <c r="A17" s="0" t="s">
        <v>30</v>
      </c>
    </row>
    <row r="18" customFormat="false" ht="12.8" hidden="false" customHeight="false" outlineLevel="0" collapsed="false">
      <c r="A18" s="0" t="s">
        <v>31</v>
      </c>
    </row>
    <row r="19" customFormat="false" ht="12.8" hidden="false" customHeight="false" outlineLevel="0" collapsed="false">
      <c r="A19" s="0" t="s">
        <v>32</v>
      </c>
    </row>
    <row r="20" customFormat="false" ht="12.8" hidden="false" customHeight="false" outlineLevel="0" collapsed="false">
      <c r="A20" s="0" t="s">
        <v>33</v>
      </c>
    </row>
    <row r="21" customFormat="false" ht="12.8" hidden="false" customHeight="false" outlineLevel="0" collapsed="false">
      <c r="A21" s="0" t="s">
        <v>34</v>
      </c>
    </row>
    <row r="22" customFormat="false" ht="12.8" hidden="false" customHeight="false" outlineLevel="0" collapsed="false">
      <c r="A22" s="0" t="s">
        <v>35</v>
      </c>
    </row>
    <row r="23" customFormat="false" ht="12.8" hidden="false" customHeight="false" outlineLevel="0" collapsed="false">
      <c r="A23" s="0" t="s">
        <v>36</v>
      </c>
    </row>
    <row r="24" customFormat="false" ht="12.8" hidden="false" customHeight="false" outlineLevel="0" collapsed="false">
      <c r="A24" s="0" t="s">
        <v>37</v>
      </c>
    </row>
    <row r="25" customFormat="false" ht="12.8" hidden="false" customHeight="false" outlineLevel="0" collapsed="false">
      <c r="A25" s="0" t="s">
        <v>38</v>
      </c>
    </row>
    <row r="26" customFormat="false" ht="12.8" hidden="false" customHeight="false" outlineLevel="0" collapsed="false">
      <c r="A26" s="0" t="s">
        <v>39</v>
      </c>
    </row>
    <row r="27" customFormat="false" ht="12.8" hidden="false" customHeight="false" outlineLevel="0" collapsed="false">
      <c r="A27" s="0" t="s">
        <v>40</v>
      </c>
    </row>
    <row r="28" customFormat="false" ht="12.8" hidden="false" customHeight="false" outlineLevel="0" collapsed="false">
      <c r="A28" s="0" t="s">
        <v>41</v>
      </c>
    </row>
    <row r="29" customFormat="false" ht="12.8" hidden="false" customHeight="false" outlineLevel="0" collapsed="false">
      <c r="A29" s="0" t="s">
        <v>42</v>
      </c>
    </row>
    <row r="30" customFormat="false" ht="12.8" hidden="false" customHeight="false" outlineLevel="0" collapsed="false">
      <c r="A30" s="0" t="s">
        <v>43</v>
      </c>
    </row>
    <row r="31" customFormat="false" ht="12.8" hidden="false" customHeight="false" outlineLevel="0" collapsed="false">
      <c r="A31" s="0" t="s">
        <v>44</v>
      </c>
    </row>
    <row r="32" customFormat="false" ht="12.8" hidden="false" customHeight="false" outlineLevel="0" collapsed="false">
      <c r="A32" s="0" t="s">
        <v>45</v>
      </c>
    </row>
    <row r="33" customFormat="false" ht="12.8" hidden="false" customHeight="false" outlineLevel="0" collapsed="false">
      <c r="A33" s="0" t="s">
        <v>46</v>
      </c>
    </row>
    <row r="34" customFormat="false" ht="12.8" hidden="false" customHeight="false" outlineLevel="0" collapsed="false">
      <c r="A34" s="0" t="s">
        <v>47</v>
      </c>
    </row>
    <row r="35" customFormat="false" ht="12.8" hidden="false" customHeight="false" outlineLevel="0" collapsed="false">
      <c r="A35" s="0" t="s">
        <v>48</v>
      </c>
    </row>
    <row r="36" customFormat="false" ht="12.8" hidden="false" customHeight="false" outlineLevel="0" collapsed="false">
      <c r="A36" s="0" t="s">
        <v>49</v>
      </c>
    </row>
    <row r="37" customFormat="false" ht="12.8" hidden="false" customHeight="false" outlineLevel="0" collapsed="false">
      <c r="A37" s="0" t="s">
        <v>50</v>
      </c>
    </row>
    <row r="38" customFormat="false" ht="12.8" hidden="false" customHeight="false" outlineLevel="0" collapsed="false">
      <c r="A38" s="0" t="s">
        <v>51</v>
      </c>
    </row>
    <row r="39" customFormat="false" ht="12.8" hidden="false" customHeight="false" outlineLevel="0" collapsed="false">
      <c r="A39" s="0" t="s">
        <v>52</v>
      </c>
    </row>
    <row r="40" customFormat="false" ht="12.8" hidden="false" customHeight="false" outlineLevel="0" collapsed="false">
      <c r="A40" s="0" t="s">
        <v>53</v>
      </c>
    </row>
    <row r="41" customFormat="false" ht="12.8" hidden="false" customHeight="false" outlineLevel="0" collapsed="false">
      <c r="A41" s="0" t="s">
        <v>54</v>
      </c>
    </row>
    <row r="42" customFormat="false" ht="12.8" hidden="false" customHeight="false" outlineLevel="0" collapsed="false">
      <c r="A42" s="0" t="s">
        <v>55</v>
      </c>
    </row>
    <row r="43" customFormat="false" ht="12.8" hidden="false" customHeight="false" outlineLevel="0" collapsed="false">
      <c r="A43" s="0" t="s">
        <v>56</v>
      </c>
    </row>
    <row r="44" customFormat="false" ht="12.8" hidden="false" customHeight="false" outlineLevel="0" collapsed="false">
      <c r="A44" s="0" t="s">
        <v>57</v>
      </c>
    </row>
    <row r="45" customFormat="false" ht="12.8" hidden="false" customHeight="false" outlineLevel="0" collapsed="false">
      <c r="A45" s="0" t="s">
        <v>58</v>
      </c>
    </row>
    <row r="46" customFormat="false" ht="12.8" hidden="false" customHeight="false" outlineLevel="0" collapsed="false">
      <c r="A46" s="0" t="s">
        <v>59</v>
      </c>
    </row>
    <row r="47" customFormat="false" ht="12.8" hidden="false" customHeight="false" outlineLevel="0" collapsed="false">
      <c r="A47" s="0" t="s">
        <v>60</v>
      </c>
    </row>
    <row r="48" customFormat="false" ht="12.8" hidden="false" customHeight="false" outlineLevel="0" collapsed="false">
      <c r="A48" s="0" t="s">
        <v>61</v>
      </c>
    </row>
    <row r="49" customFormat="false" ht="12.8" hidden="false" customHeight="false" outlineLevel="0" collapsed="false">
      <c r="A49" s="0" t="s">
        <v>62</v>
      </c>
    </row>
    <row r="50" customFormat="false" ht="12.8" hidden="false" customHeight="false" outlineLevel="0" collapsed="false">
      <c r="A50" s="0" t="s">
        <v>63</v>
      </c>
    </row>
    <row r="51" customFormat="false" ht="12.8" hidden="false" customHeight="false" outlineLevel="0" collapsed="false">
      <c r="A51" s="0" t="s">
        <v>64</v>
      </c>
    </row>
    <row r="52" customFormat="false" ht="12.8" hidden="false" customHeight="false" outlineLevel="0" collapsed="false">
      <c r="A52" s="0" t="s">
        <v>65</v>
      </c>
    </row>
    <row r="53" customFormat="false" ht="12.8" hidden="false" customHeight="false" outlineLevel="0" collapsed="false">
      <c r="A53" s="0" t="s">
        <v>66</v>
      </c>
    </row>
    <row r="54" customFormat="false" ht="12.8" hidden="false" customHeight="false" outlineLevel="0" collapsed="false">
      <c r="A54" s="0" t="s">
        <v>67</v>
      </c>
    </row>
    <row r="55" customFormat="false" ht="12.8" hidden="false" customHeight="false" outlineLevel="0" collapsed="false">
      <c r="A55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2018-07-24T15:05:19Z</dcterms:created>
  <dc:creator>Joh</dc:creator>
  <dc:description/>
  <dc:language>en-GB</dc:language>
  <cp:lastModifiedBy/>
  <dcterms:modified xsi:type="dcterms:W3CDTF">2018-08-09T17:10:13Z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