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ftest\fm24\"/>
    </mc:Choice>
  </mc:AlternateContent>
  <bookViews>
    <workbookView xWindow="0" yWindow="0" windowWidth="23040" windowHeight="9060"/>
  </bookViews>
  <sheets>
    <sheet name="fm24_ils" sheetId="1" r:id="rId1"/>
  </sheets>
  <definedNames>
    <definedName name="_xlnm._FilterDatabase" localSheetId="0" hidden="1">fm24_ils!$A$1:$D$82</definedName>
  </definedNames>
  <calcPr calcId="162913"/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U6" i="1"/>
  <c r="U5" i="1"/>
  <c r="U4" i="1"/>
  <c r="U3" i="1"/>
  <c r="U2" i="1"/>
  <c r="K23" i="1" l="1"/>
  <c r="L28" i="1" s="1"/>
  <c r="K14" i="1"/>
  <c r="L17" i="1" s="1"/>
  <c r="K2" i="1"/>
  <c r="L7" i="1" s="1"/>
  <c r="S11" i="1"/>
  <c r="S10" i="1"/>
  <c r="S9" i="1"/>
  <c r="S8" i="1"/>
  <c r="S7" i="1"/>
  <c r="S6" i="1"/>
  <c r="S5" i="1"/>
  <c r="S4" i="1"/>
  <c r="S3" i="1"/>
  <c r="S2" i="1"/>
  <c r="L10" i="1" l="1"/>
  <c r="L11" i="1"/>
  <c r="L9" i="1"/>
  <c r="L2" i="1"/>
  <c r="L12" i="1"/>
  <c r="L3" i="1"/>
  <c r="L18" i="1"/>
  <c r="L4" i="1"/>
  <c r="L19" i="1"/>
  <c r="L6" i="1"/>
  <c r="L20" i="1"/>
  <c r="L8" i="1"/>
  <c r="L27" i="1"/>
  <c r="L5" i="1"/>
  <c r="L13" i="1"/>
  <c r="L21" i="1"/>
  <c r="L14" i="1"/>
  <c r="L22" i="1"/>
  <c r="L15" i="1"/>
  <c r="L23" i="1"/>
  <c r="L16" i="1"/>
  <c r="L24" i="1"/>
  <c r="L25" i="1"/>
  <c r="L26" i="1"/>
</calcChain>
</file>

<file path=xl/sharedStrings.xml><?xml version="1.0" encoding="utf-8"?>
<sst xmlns="http://schemas.openxmlformats.org/spreadsheetml/2006/main" count="63" uniqueCount="17">
  <si>
    <t>event_id</t>
  </si>
  <si>
    <t>output_id</t>
  </si>
  <si>
    <t>sidx</t>
  </si>
  <si>
    <t>loss</t>
  </si>
  <si>
    <t>item_id</t>
  </si>
  <si>
    <t>location_number</t>
  </si>
  <si>
    <t>coverage</t>
  </si>
  <si>
    <t>A</t>
  </si>
  <si>
    <t>Bldgs</t>
  </si>
  <si>
    <t>Contents</t>
  </si>
  <si>
    <t>Time Element</t>
  </si>
  <si>
    <t>B</t>
  </si>
  <si>
    <t>C</t>
  </si>
  <si>
    <t>D</t>
  </si>
  <si>
    <t>i</t>
  </si>
  <si>
    <t>ii</t>
  </si>
  <si>
    <t>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</si>
</sst>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O14" sqref="A14:O14"/>
    </sheetView>
  </sheetViews>
  <sheetFormatPr defaultRowHeight="14.4" x14ac:dyDescent="0.3"/>
  <cols>
    <col min="11" max="11" width="11" bestFit="1" customWidth="1"/>
    <col min="12" max="12" width="12" bestFit="1" customWidth="1"/>
    <col min="19" max="19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16</v>
      </c>
      <c r="G1" t="s">
        <v>0</v>
      </c>
      <c r="H1" t="s">
        <v>1</v>
      </c>
      <c r="I1" t="s">
        <v>2</v>
      </c>
      <c r="J1" t="s">
        <v>3</v>
      </c>
      <c r="M1" t="s">
        <v>4</v>
      </c>
      <c r="N1" t="s">
        <v>5</v>
      </c>
      <c r="O1" t="s">
        <v>6</v>
      </c>
    </row>
    <row r="2" spans="1:21" x14ac:dyDescent="0.3">
      <c r="A2">
        <v>1</v>
      </c>
      <c r="B2">
        <v>1</v>
      </c>
      <c r="C2">
        <v>-3</v>
      </c>
      <c r="D2">
        <v>28108808</v>
      </c>
      <c r="F2">
        <v>387500000</v>
      </c>
      <c r="G2">
        <v>1</v>
      </c>
      <c r="H2">
        <v>1</v>
      </c>
      <c r="I2">
        <v>1</v>
      </c>
      <c r="J2">
        <v>9801456</v>
      </c>
      <c r="K2">
        <f>SUM(J2:J13)</f>
        <v>24408318.290000003</v>
      </c>
      <c r="L2">
        <f>$K$2*F2/SUM($F$2:$F$13)</f>
        <v>9801267.7071243543</v>
      </c>
      <c r="M2">
        <v>1</v>
      </c>
      <c r="N2" s="1" t="s">
        <v>7</v>
      </c>
      <c r="O2" t="s">
        <v>8</v>
      </c>
      <c r="R2" t="s">
        <v>7</v>
      </c>
      <c r="S2">
        <f>SUMIF($N$2:$N$28,R2,$J$2:$J$28)</f>
        <v>11413954.420000002</v>
      </c>
      <c r="T2">
        <v>32733792.074282873</v>
      </c>
      <c r="U2">
        <f>S2/T2</f>
        <v>0.34869025849795487</v>
      </c>
    </row>
    <row r="3" spans="1:21" x14ac:dyDescent="0.3">
      <c r="A3">
        <v>1</v>
      </c>
      <c r="B3">
        <v>1</v>
      </c>
      <c r="C3">
        <v>-1</v>
      </c>
      <c r="D3">
        <v>0</v>
      </c>
      <c r="F3">
        <v>62500000</v>
      </c>
      <c r="G3">
        <v>1</v>
      </c>
      <c r="H3">
        <v>2</v>
      </c>
      <c r="I3">
        <v>1</v>
      </c>
      <c r="J3">
        <v>1580880.12</v>
      </c>
      <c r="L3">
        <f t="shared" ref="L3:L13" si="0">$K$2*F3/SUM($F$2:$F$13)</f>
        <v>1580849.6301813475</v>
      </c>
      <c r="M3">
        <v>2</v>
      </c>
      <c r="N3" s="1" t="s">
        <v>7</v>
      </c>
      <c r="O3" t="s">
        <v>9</v>
      </c>
      <c r="R3" t="s">
        <v>11</v>
      </c>
      <c r="S3">
        <f t="shared" ref="S3:S11" si="1">SUMIF($N$2:$N$28,R3,$J$2:$J$28)</f>
        <v>7600787.4400000004</v>
      </c>
      <c r="T3">
        <v>21798105.62095838</v>
      </c>
      <c r="U3">
        <f t="shared" ref="U3:U11" si="2">S3/T3</f>
        <v>0.34869027484168241</v>
      </c>
    </row>
    <row r="4" spans="1:21" x14ac:dyDescent="0.3">
      <c r="A4">
        <v>1</v>
      </c>
      <c r="B4">
        <v>1</v>
      </c>
      <c r="C4">
        <v>1</v>
      </c>
      <c r="D4">
        <v>28108808</v>
      </c>
      <c r="F4">
        <v>1250000</v>
      </c>
      <c r="G4">
        <v>1</v>
      </c>
      <c r="H4">
        <v>3</v>
      </c>
      <c r="I4">
        <v>1</v>
      </c>
      <c r="J4">
        <v>31618.3</v>
      </c>
      <c r="L4">
        <f t="shared" si="0"/>
        <v>31616.992603626946</v>
      </c>
      <c r="M4">
        <v>3</v>
      </c>
      <c r="N4" s="1" t="s">
        <v>7</v>
      </c>
      <c r="O4" t="s">
        <v>10</v>
      </c>
      <c r="R4" t="s">
        <v>12</v>
      </c>
      <c r="S4">
        <f t="shared" si="1"/>
        <v>4179686.66</v>
      </c>
      <c r="T4">
        <v>11986818.106450008</v>
      </c>
      <c r="U4">
        <f t="shared" si="2"/>
        <v>0.34869025481841132</v>
      </c>
    </row>
    <row r="5" spans="1:21" x14ac:dyDescent="0.3">
      <c r="A5">
        <v>1</v>
      </c>
      <c r="B5">
        <v>2</v>
      </c>
      <c r="C5">
        <v>-3</v>
      </c>
      <c r="D5">
        <v>4533678.5</v>
      </c>
      <c r="F5" s="2">
        <v>235000000</v>
      </c>
      <c r="G5">
        <v>1</v>
      </c>
      <c r="H5">
        <v>4</v>
      </c>
      <c r="I5">
        <v>1</v>
      </c>
      <c r="J5">
        <v>5944043</v>
      </c>
      <c r="L5">
        <f t="shared" si="0"/>
        <v>5943994.6094818665</v>
      </c>
      <c r="M5">
        <v>4</v>
      </c>
      <c r="N5" s="1" t="s">
        <v>11</v>
      </c>
      <c r="O5" t="s">
        <v>8</v>
      </c>
      <c r="R5" t="s">
        <v>13</v>
      </c>
      <c r="S5">
        <f t="shared" si="1"/>
        <v>1213889.77</v>
      </c>
      <c r="T5">
        <v>3481284.1983087379</v>
      </c>
      <c r="U5">
        <f t="shared" si="2"/>
        <v>0.3486902248858989</v>
      </c>
    </row>
    <row r="6" spans="1:21" x14ac:dyDescent="0.3">
      <c r="A6">
        <v>1</v>
      </c>
      <c r="B6">
        <v>2</v>
      </c>
      <c r="C6">
        <v>-1</v>
      </c>
      <c r="D6">
        <v>0</v>
      </c>
      <c r="F6" s="2">
        <v>65000000</v>
      </c>
      <c r="G6">
        <v>1</v>
      </c>
      <c r="H6">
        <v>5</v>
      </c>
      <c r="I6">
        <v>1</v>
      </c>
      <c r="J6">
        <v>1644097.12</v>
      </c>
      <c r="L6">
        <f t="shared" si="0"/>
        <v>1644083.6153886013</v>
      </c>
      <c r="M6">
        <v>5</v>
      </c>
      <c r="N6" s="1" t="s">
        <v>11</v>
      </c>
      <c r="O6" t="s">
        <v>9</v>
      </c>
      <c r="R6">
        <v>1</v>
      </c>
      <c r="S6">
        <f t="shared" si="1"/>
        <v>19485133.620000001</v>
      </c>
      <c r="T6">
        <v>51940000</v>
      </c>
      <c r="U6">
        <f t="shared" si="2"/>
        <v>0.37514696996534463</v>
      </c>
    </row>
    <row r="7" spans="1:21" x14ac:dyDescent="0.3">
      <c r="A7">
        <v>1</v>
      </c>
      <c r="B7">
        <v>2</v>
      </c>
      <c r="C7">
        <v>1</v>
      </c>
      <c r="D7">
        <v>4533678.5</v>
      </c>
      <c r="F7" s="2">
        <v>500000</v>
      </c>
      <c r="G7">
        <v>1</v>
      </c>
      <c r="H7">
        <v>6</v>
      </c>
      <c r="I7">
        <v>1</v>
      </c>
      <c r="J7">
        <v>12647.32</v>
      </c>
      <c r="L7">
        <f t="shared" si="0"/>
        <v>12646.79704145078</v>
      </c>
      <c r="M7">
        <v>6</v>
      </c>
      <c r="N7" s="1" t="s">
        <v>11</v>
      </c>
      <c r="O7" t="s">
        <v>10</v>
      </c>
      <c r="R7">
        <v>2</v>
      </c>
      <c r="S7">
        <f t="shared" si="1"/>
        <v>5064484.13</v>
      </c>
      <c r="T7">
        <v>13500000</v>
      </c>
      <c r="U7">
        <f t="shared" si="2"/>
        <v>0.37514697259259261</v>
      </c>
    </row>
    <row r="8" spans="1:21" x14ac:dyDescent="0.3">
      <c r="A8">
        <v>1</v>
      </c>
      <c r="B8">
        <v>3</v>
      </c>
      <c r="C8">
        <v>-3</v>
      </c>
      <c r="D8">
        <v>90673.57</v>
      </c>
      <c r="F8">
        <v>135000000</v>
      </c>
      <c r="G8">
        <v>1</v>
      </c>
      <c r="H8">
        <v>7</v>
      </c>
      <c r="I8">
        <v>1</v>
      </c>
      <c r="J8">
        <v>3414569.75</v>
      </c>
      <c r="L8">
        <f t="shared" si="0"/>
        <v>3414635.2011917103</v>
      </c>
      <c r="M8">
        <v>7</v>
      </c>
      <c r="N8" s="1" t="s">
        <v>12</v>
      </c>
      <c r="O8" t="s">
        <v>8</v>
      </c>
      <c r="R8">
        <v>3</v>
      </c>
      <c r="S8">
        <f t="shared" si="1"/>
        <v>139259.17000000001</v>
      </c>
      <c r="T8">
        <v>371212.24</v>
      </c>
      <c r="U8">
        <f t="shared" si="2"/>
        <v>0.37514703178968456</v>
      </c>
    </row>
    <row r="9" spans="1:21" x14ac:dyDescent="0.3">
      <c r="A9">
        <v>1</v>
      </c>
      <c r="B9">
        <v>3</v>
      </c>
      <c r="C9">
        <v>-1</v>
      </c>
      <c r="D9">
        <v>0</v>
      </c>
      <c r="F9">
        <v>30000000</v>
      </c>
      <c r="G9">
        <v>1</v>
      </c>
      <c r="H9">
        <v>8</v>
      </c>
      <c r="I9">
        <v>1</v>
      </c>
      <c r="J9">
        <v>758793.25</v>
      </c>
      <c r="L9">
        <f t="shared" si="0"/>
        <v>758807.82248704671</v>
      </c>
      <c r="M9">
        <v>8</v>
      </c>
      <c r="N9" s="1" t="s">
        <v>12</v>
      </c>
      <c r="O9" t="s">
        <v>9</v>
      </c>
      <c r="R9">
        <v>4</v>
      </c>
      <c r="S9">
        <f t="shared" si="1"/>
        <v>3563896.31</v>
      </c>
      <c r="T9">
        <v>9500000</v>
      </c>
      <c r="U9">
        <f t="shared" si="2"/>
        <v>0.37514698000000002</v>
      </c>
    </row>
    <row r="10" spans="1:21" x14ac:dyDescent="0.3">
      <c r="A10">
        <v>1</v>
      </c>
      <c r="B10">
        <v>3</v>
      </c>
      <c r="C10">
        <v>1</v>
      </c>
      <c r="D10">
        <v>90673.58</v>
      </c>
      <c r="F10">
        <v>250000</v>
      </c>
      <c r="G10">
        <v>1</v>
      </c>
      <c r="H10">
        <v>9</v>
      </c>
      <c r="I10">
        <v>1</v>
      </c>
      <c r="J10">
        <v>6323.66</v>
      </c>
      <c r="L10">
        <f t="shared" si="0"/>
        <v>6323.39852072539</v>
      </c>
      <c r="M10">
        <v>9</v>
      </c>
      <c r="N10" s="1" t="s">
        <v>12</v>
      </c>
      <c r="O10" t="s">
        <v>10</v>
      </c>
      <c r="R10" t="s">
        <v>14</v>
      </c>
      <c r="S10">
        <f t="shared" si="1"/>
        <v>10936042.619999999</v>
      </c>
      <c r="T10">
        <v>39599999.999999993</v>
      </c>
      <c r="U10">
        <f t="shared" si="2"/>
        <v>0.27616269242424246</v>
      </c>
    </row>
    <row r="11" spans="1:21" x14ac:dyDescent="0.3">
      <c r="A11">
        <v>1</v>
      </c>
      <c r="B11">
        <v>4</v>
      </c>
      <c r="C11">
        <v>-3</v>
      </c>
      <c r="D11">
        <v>17046630</v>
      </c>
      <c r="F11">
        <v>42500000</v>
      </c>
      <c r="G11">
        <v>1</v>
      </c>
      <c r="H11">
        <v>10</v>
      </c>
      <c r="I11">
        <v>1</v>
      </c>
      <c r="J11">
        <v>1074795.8799999999</v>
      </c>
      <c r="L11">
        <f t="shared" si="0"/>
        <v>1074977.7485233161</v>
      </c>
      <c r="M11">
        <v>10</v>
      </c>
      <c r="N11" s="1" t="s">
        <v>13</v>
      </c>
      <c r="O11" t="s">
        <v>8</v>
      </c>
      <c r="R11" t="s">
        <v>15</v>
      </c>
      <c r="S11">
        <f t="shared" si="1"/>
        <v>4374417.59</v>
      </c>
      <c r="T11">
        <v>15840000</v>
      </c>
      <c r="U11">
        <f t="shared" si="2"/>
        <v>0.27616272664141411</v>
      </c>
    </row>
    <row r="12" spans="1:21" x14ac:dyDescent="0.3">
      <c r="A12">
        <v>1</v>
      </c>
      <c r="B12">
        <v>4</v>
      </c>
      <c r="C12">
        <v>-1</v>
      </c>
      <c r="D12">
        <v>0</v>
      </c>
      <c r="F12">
        <v>5000000</v>
      </c>
      <c r="G12">
        <v>1</v>
      </c>
      <c r="H12">
        <v>11</v>
      </c>
      <c r="I12">
        <v>1</v>
      </c>
      <c r="J12">
        <v>126446.57</v>
      </c>
      <c r="L12">
        <f t="shared" si="0"/>
        <v>126467.97041450778</v>
      </c>
      <c r="M12">
        <v>11</v>
      </c>
      <c r="N12" s="1" t="s">
        <v>13</v>
      </c>
      <c r="O12" t="s">
        <v>9</v>
      </c>
    </row>
    <row r="13" spans="1:21" x14ac:dyDescent="0.3">
      <c r="A13">
        <v>1</v>
      </c>
      <c r="B13">
        <v>4</v>
      </c>
      <c r="C13">
        <v>1</v>
      </c>
      <c r="D13">
        <v>17046632</v>
      </c>
      <c r="F13">
        <v>500000</v>
      </c>
      <c r="G13">
        <v>1</v>
      </c>
      <c r="H13">
        <v>12</v>
      </c>
      <c r="I13">
        <v>1</v>
      </c>
      <c r="J13">
        <v>12647.32</v>
      </c>
      <c r="L13">
        <f t="shared" si="0"/>
        <v>12646.79704145078</v>
      </c>
      <c r="M13">
        <v>12</v>
      </c>
      <c r="N13" s="1" t="s">
        <v>13</v>
      </c>
      <c r="O13" t="s">
        <v>10</v>
      </c>
    </row>
    <row r="14" spans="1:21" x14ac:dyDescent="0.3">
      <c r="A14">
        <v>1</v>
      </c>
      <c r="B14">
        <v>5</v>
      </c>
      <c r="C14">
        <v>-3</v>
      </c>
      <c r="D14">
        <v>4715026</v>
      </c>
      <c r="F14">
        <v>35000000</v>
      </c>
      <c r="G14">
        <v>1</v>
      </c>
      <c r="H14">
        <v>13</v>
      </c>
      <c r="I14">
        <v>1</v>
      </c>
      <c r="J14">
        <v>12867541</v>
      </c>
      <c r="K14">
        <f>SUM(J14:J22)</f>
        <v>28252773.229999997</v>
      </c>
      <c r="L14">
        <f>$K$14*F14/SUM($F$14:$F$22)</f>
        <v>12536286.219940396</v>
      </c>
      <c r="M14">
        <v>13</v>
      </c>
      <c r="N14" s="1">
        <v>1</v>
      </c>
      <c r="O14" t="s">
        <v>8</v>
      </c>
    </row>
    <row r="15" spans="1:21" x14ac:dyDescent="0.3">
      <c r="A15">
        <v>1</v>
      </c>
      <c r="B15">
        <v>5</v>
      </c>
      <c r="C15">
        <v>-1</v>
      </c>
      <c r="D15">
        <v>0</v>
      </c>
      <c r="F15">
        <v>15000000</v>
      </c>
      <c r="G15">
        <v>1</v>
      </c>
      <c r="H15">
        <v>14</v>
      </c>
      <c r="I15">
        <v>1</v>
      </c>
      <c r="J15">
        <v>5514660.5</v>
      </c>
      <c r="L15">
        <f t="shared" ref="L15:L22" si="3">$K$14*F15/SUM($F$14:$F$22)</f>
        <v>5372694.0942601692</v>
      </c>
      <c r="M15">
        <v>14</v>
      </c>
      <c r="N15" s="1">
        <v>1</v>
      </c>
      <c r="O15" t="s">
        <v>9</v>
      </c>
    </row>
    <row r="16" spans="1:21" x14ac:dyDescent="0.3">
      <c r="A16">
        <v>1</v>
      </c>
      <c r="B16">
        <v>5</v>
      </c>
      <c r="C16">
        <v>1</v>
      </c>
      <c r="D16">
        <v>4715026</v>
      </c>
      <c r="F16">
        <v>3000000</v>
      </c>
      <c r="G16">
        <v>1</v>
      </c>
      <c r="H16">
        <v>15</v>
      </c>
      <c r="I16">
        <v>1</v>
      </c>
      <c r="J16">
        <v>1102932.1200000001</v>
      </c>
      <c r="L16">
        <f t="shared" si="3"/>
        <v>1074538.8188520339</v>
      </c>
      <c r="M16">
        <v>15</v>
      </c>
      <c r="N16" s="1">
        <v>1</v>
      </c>
      <c r="O16" t="s">
        <v>10</v>
      </c>
    </row>
    <row r="17" spans="1:15" x14ac:dyDescent="0.3">
      <c r="A17">
        <v>1</v>
      </c>
      <c r="B17">
        <v>6</v>
      </c>
      <c r="C17">
        <v>-3</v>
      </c>
      <c r="D17">
        <v>36269.43</v>
      </c>
      <c r="F17">
        <v>10500000</v>
      </c>
      <c r="G17">
        <v>1</v>
      </c>
      <c r="H17">
        <v>16</v>
      </c>
      <c r="I17">
        <v>1</v>
      </c>
      <c r="J17">
        <v>3545138.75</v>
      </c>
      <c r="L17">
        <f t="shared" si="3"/>
        <v>3760885.8659821185</v>
      </c>
      <c r="M17">
        <v>16</v>
      </c>
      <c r="N17" s="1">
        <v>2</v>
      </c>
      <c r="O17" t="s">
        <v>8</v>
      </c>
    </row>
    <row r="18" spans="1:15" x14ac:dyDescent="0.3">
      <c r="A18">
        <v>1</v>
      </c>
      <c r="B18">
        <v>6</v>
      </c>
      <c r="C18">
        <v>-1</v>
      </c>
      <c r="D18">
        <v>0</v>
      </c>
      <c r="F18">
        <v>4500000</v>
      </c>
      <c r="G18">
        <v>1</v>
      </c>
      <c r="H18">
        <v>17</v>
      </c>
      <c r="I18">
        <v>1</v>
      </c>
      <c r="J18">
        <v>1519345.38</v>
      </c>
      <c r="L18">
        <f t="shared" si="3"/>
        <v>1611808.2282780509</v>
      </c>
      <c r="M18">
        <v>17</v>
      </c>
      <c r="N18" s="1">
        <v>2</v>
      </c>
      <c r="O18" t="s">
        <v>9</v>
      </c>
    </row>
    <row r="19" spans="1:15" x14ac:dyDescent="0.3">
      <c r="A19">
        <v>1</v>
      </c>
      <c r="B19">
        <v>6</v>
      </c>
      <c r="C19">
        <v>1</v>
      </c>
      <c r="D19">
        <v>36269.43</v>
      </c>
      <c r="F19">
        <v>278788</v>
      </c>
      <c r="G19">
        <v>1</v>
      </c>
      <c r="H19">
        <v>18</v>
      </c>
      <c r="I19">
        <v>1</v>
      </c>
      <c r="J19">
        <v>102494.77</v>
      </c>
      <c r="L19">
        <f t="shared" si="3"/>
        <v>99856.17607670695</v>
      </c>
      <c r="M19">
        <v>18</v>
      </c>
      <c r="N19" s="1">
        <v>3</v>
      </c>
      <c r="O19" t="s">
        <v>8</v>
      </c>
    </row>
    <row r="20" spans="1:15" x14ac:dyDescent="0.3">
      <c r="A20">
        <v>1</v>
      </c>
      <c r="B20">
        <v>7</v>
      </c>
      <c r="C20">
        <v>-3</v>
      </c>
      <c r="D20">
        <v>9792745</v>
      </c>
      <c r="F20">
        <v>100000</v>
      </c>
      <c r="G20">
        <v>1</v>
      </c>
      <c r="H20">
        <v>19</v>
      </c>
      <c r="I20">
        <v>1</v>
      </c>
      <c r="J20">
        <v>36764.400000000001</v>
      </c>
      <c r="L20">
        <f t="shared" si="3"/>
        <v>35817.960628401132</v>
      </c>
      <c r="M20">
        <v>19</v>
      </c>
      <c r="N20" s="1">
        <v>3</v>
      </c>
      <c r="O20" t="s">
        <v>9</v>
      </c>
    </row>
    <row r="21" spans="1:15" x14ac:dyDescent="0.3">
      <c r="A21">
        <v>1</v>
      </c>
      <c r="B21">
        <v>7</v>
      </c>
      <c r="C21">
        <v>-1</v>
      </c>
      <c r="D21">
        <v>0</v>
      </c>
      <c r="F21">
        <v>7500000</v>
      </c>
      <c r="G21">
        <v>1</v>
      </c>
      <c r="H21">
        <v>20</v>
      </c>
      <c r="I21">
        <v>1</v>
      </c>
      <c r="J21">
        <v>2545640.25</v>
      </c>
      <c r="L21">
        <f t="shared" si="3"/>
        <v>2686347.0471300846</v>
      </c>
      <c r="M21">
        <v>20</v>
      </c>
      <c r="N21" s="1">
        <v>4</v>
      </c>
      <c r="O21" t="s">
        <v>8</v>
      </c>
    </row>
    <row r="22" spans="1:15" x14ac:dyDescent="0.3">
      <c r="A22">
        <v>1</v>
      </c>
      <c r="B22">
        <v>7</v>
      </c>
      <c r="C22">
        <v>1</v>
      </c>
      <c r="D22">
        <v>9792746</v>
      </c>
      <c r="F22">
        <v>3000000</v>
      </c>
      <c r="G22">
        <v>1</v>
      </c>
      <c r="H22">
        <v>21</v>
      </c>
      <c r="I22">
        <v>1</v>
      </c>
      <c r="J22">
        <v>1018256.06</v>
      </c>
      <c r="L22">
        <f t="shared" si="3"/>
        <v>1074538.8188520339</v>
      </c>
      <c r="M22">
        <v>21</v>
      </c>
      <c r="N22" s="1">
        <v>4</v>
      </c>
      <c r="O22" t="s">
        <v>9</v>
      </c>
    </row>
    <row r="23" spans="1:15" x14ac:dyDescent="0.3">
      <c r="A23">
        <v>1</v>
      </c>
      <c r="B23">
        <v>8</v>
      </c>
      <c r="C23">
        <v>-3</v>
      </c>
      <c r="D23">
        <v>2176165.75</v>
      </c>
      <c r="F23">
        <v>30000000</v>
      </c>
      <c r="G23">
        <v>1</v>
      </c>
      <c r="H23">
        <v>22</v>
      </c>
      <c r="I23">
        <v>1</v>
      </c>
      <c r="J23">
        <v>8202032</v>
      </c>
      <c r="K23">
        <f>SUM(J23:J28)</f>
        <v>15310460.209999999</v>
      </c>
      <c r="L23">
        <f>$K$23*F23/SUM($F$23:$F$28)</f>
        <v>8202032.2553571425</v>
      </c>
      <c r="M23">
        <v>22</v>
      </c>
      <c r="N23" s="1" t="s">
        <v>14</v>
      </c>
      <c r="O23" t="s">
        <v>8</v>
      </c>
    </row>
    <row r="24" spans="1:15" x14ac:dyDescent="0.3">
      <c r="A24">
        <v>1</v>
      </c>
      <c r="B24">
        <v>8</v>
      </c>
      <c r="C24">
        <v>-1</v>
      </c>
      <c r="D24">
        <v>0</v>
      </c>
      <c r="F24">
        <v>7500000</v>
      </c>
      <c r="G24">
        <v>1</v>
      </c>
      <c r="H24">
        <v>23</v>
      </c>
      <c r="I24">
        <v>1</v>
      </c>
      <c r="J24">
        <v>2050508</v>
      </c>
      <c r="L24">
        <f t="shared" ref="L24:L28" si="4">$K$23*F24/SUM($F$23:$F$28)</f>
        <v>2050508.0638392856</v>
      </c>
      <c r="M24">
        <v>23</v>
      </c>
      <c r="N24" s="1" t="s">
        <v>14</v>
      </c>
      <c r="O24" t="s">
        <v>9</v>
      </c>
    </row>
    <row r="25" spans="1:15" x14ac:dyDescent="0.3">
      <c r="A25">
        <v>1</v>
      </c>
      <c r="B25">
        <v>8</v>
      </c>
      <c r="C25">
        <v>1</v>
      </c>
      <c r="D25">
        <v>2176165.75</v>
      </c>
      <c r="F25">
        <v>2500000</v>
      </c>
      <c r="G25">
        <v>1</v>
      </c>
      <c r="H25">
        <v>24</v>
      </c>
      <c r="I25">
        <v>1</v>
      </c>
      <c r="J25">
        <v>683502.62</v>
      </c>
      <c r="L25">
        <f t="shared" si="4"/>
        <v>683502.68794642854</v>
      </c>
      <c r="M25">
        <v>24</v>
      </c>
      <c r="N25" s="1" t="s">
        <v>14</v>
      </c>
      <c r="O25" t="s">
        <v>10</v>
      </c>
    </row>
    <row r="26" spans="1:15" x14ac:dyDescent="0.3">
      <c r="A26">
        <v>1</v>
      </c>
      <c r="B26">
        <v>9</v>
      </c>
      <c r="C26">
        <v>-3</v>
      </c>
      <c r="D26">
        <v>18134.71</v>
      </c>
      <c r="F26">
        <v>10000000</v>
      </c>
      <c r="G26">
        <v>1</v>
      </c>
      <c r="H26">
        <v>25</v>
      </c>
      <c r="I26">
        <v>1</v>
      </c>
      <c r="J26">
        <v>2734011</v>
      </c>
      <c r="L26">
        <f t="shared" si="4"/>
        <v>2734010.7517857142</v>
      </c>
      <c r="M26">
        <v>25</v>
      </c>
      <c r="N26" s="1" t="s">
        <v>15</v>
      </c>
      <c r="O26" t="s">
        <v>8</v>
      </c>
    </row>
    <row r="27" spans="1:15" x14ac:dyDescent="0.3">
      <c r="A27">
        <v>1</v>
      </c>
      <c r="B27">
        <v>9</v>
      </c>
      <c r="C27">
        <v>-1</v>
      </c>
      <c r="D27">
        <v>0</v>
      </c>
      <c r="F27">
        <v>5000000</v>
      </c>
      <c r="G27">
        <v>1</v>
      </c>
      <c r="H27">
        <v>26</v>
      </c>
      <c r="I27">
        <v>1</v>
      </c>
      <c r="J27">
        <v>1367005.5</v>
      </c>
      <c r="L27">
        <f t="shared" si="4"/>
        <v>1367005.3758928571</v>
      </c>
      <c r="M27">
        <v>26</v>
      </c>
      <c r="N27" s="1" t="s">
        <v>15</v>
      </c>
      <c r="O27" t="s">
        <v>9</v>
      </c>
    </row>
    <row r="28" spans="1:15" x14ac:dyDescent="0.3">
      <c r="A28">
        <v>1</v>
      </c>
      <c r="B28">
        <v>9</v>
      </c>
      <c r="C28">
        <v>1</v>
      </c>
      <c r="D28">
        <v>18134.71</v>
      </c>
      <c r="F28">
        <v>1000000</v>
      </c>
      <c r="G28">
        <v>1</v>
      </c>
      <c r="H28">
        <v>27</v>
      </c>
      <c r="I28">
        <v>1</v>
      </c>
      <c r="J28">
        <v>273401.09000000003</v>
      </c>
      <c r="L28">
        <f t="shared" si="4"/>
        <v>273401.07517857145</v>
      </c>
      <c r="M28">
        <v>27</v>
      </c>
      <c r="N28" s="1" t="s">
        <v>15</v>
      </c>
      <c r="O28" t="s">
        <v>10</v>
      </c>
    </row>
    <row r="29" spans="1:15" x14ac:dyDescent="0.3">
      <c r="A29">
        <v>1</v>
      </c>
      <c r="B29">
        <v>10</v>
      </c>
      <c r="C29">
        <v>-3</v>
      </c>
      <c r="D29">
        <v>3082901.25</v>
      </c>
    </row>
    <row r="30" spans="1:15" x14ac:dyDescent="0.3">
      <c r="A30">
        <v>1</v>
      </c>
      <c r="B30">
        <v>10</v>
      </c>
      <c r="C30">
        <v>-1</v>
      </c>
      <c r="D30">
        <v>0</v>
      </c>
    </row>
    <row r="31" spans="1:15" x14ac:dyDescent="0.3">
      <c r="A31">
        <v>1</v>
      </c>
      <c r="B31">
        <v>10</v>
      </c>
      <c r="C31">
        <v>1</v>
      </c>
      <c r="D31">
        <v>3082901.5</v>
      </c>
    </row>
    <row r="32" spans="1:15" x14ac:dyDescent="0.3">
      <c r="A32">
        <v>1</v>
      </c>
      <c r="B32">
        <v>11</v>
      </c>
      <c r="C32">
        <v>-3</v>
      </c>
      <c r="D32">
        <v>362694.28</v>
      </c>
    </row>
    <row r="33" spans="1:4" x14ac:dyDescent="0.3">
      <c r="A33">
        <v>1</v>
      </c>
      <c r="B33">
        <v>11</v>
      </c>
      <c r="C33">
        <v>-1</v>
      </c>
      <c r="D33">
        <v>0</v>
      </c>
    </row>
    <row r="34" spans="1:4" x14ac:dyDescent="0.3">
      <c r="A34">
        <v>1</v>
      </c>
      <c r="B34">
        <v>11</v>
      </c>
      <c r="C34">
        <v>1</v>
      </c>
      <c r="D34">
        <v>362694.31</v>
      </c>
    </row>
    <row r="35" spans="1:4" x14ac:dyDescent="0.3">
      <c r="A35">
        <v>1</v>
      </c>
      <c r="B35">
        <v>12</v>
      </c>
      <c r="C35">
        <v>-3</v>
      </c>
      <c r="D35">
        <v>36269.43</v>
      </c>
    </row>
    <row r="36" spans="1:4" x14ac:dyDescent="0.3">
      <c r="A36">
        <v>1</v>
      </c>
      <c r="B36">
        <v>12</v>
      </c>
      <c r="C36">
        <v>-1</v>
      </c>
      <c r="D36">
        <v>0</v>
      </c>
    </row>
    <row r="37" spans="1:4" x14ac:dyDescent="0.3">
      <c r="A37">
        <v>1</v>
      </c>
      <c r="B37">
        <v>12</v>
      </c>
      <c r="C37">
        <v>1</v>
      </c>
      <c r="D37">
        <v>36269.43</v>
      </c>
    </row>
    <row r="38" spans="1:4" x14ac:dyDescent="0.3">
      <c r="A38">
        <v>1</v>
      </c>
      <c r="B38">
        <v>13</v>
      </c>
      <c r="C38">
        <v>-3</v>
      </c>
      <c r="D38">
        <v>66225032</v>
      </c>
    </row>
    <row r="39" spans="1:4" x14ac:dyDescent="0.3">
      <c r="A39">
        <v>1</v>
      </c>
      <c r="B39">
        <v>13</v>
      </c>
      <c r="C39">
        <v>-1</v>
      </c>
      <c r="D39">
        <v>0</v>
      </c>
    </row>
    <row r="40" spans="1:4" x14ac:dyDescent="0.3">
      <c r="A40">
        <v>1</v>
      </c>
      <c r="B40">
        <v>13</v>
      </c>
      <c r="C40">
        <v>1</v>
      </c>
      <c r="D40">
        <v>33417004</v>
      </c>
    </row>
    <row r="41" spans="1:4" x14ac:dyDescent="0.3">
      <c r="A41">
        <v>1</v>
      </c>
      <c r="B41">
        <v>14</v>
      </c>
      <c r="C41">
        <v>-3</v>
      </c>
      <c r="D41">
        <v>28382158</v>
      </c>
    </row>
    <row r="42" spans="1:4" x14ac:dyDescent="0.3">
      <c r="A42">
        <v>1</v>
      </c>
      <c r="B42">
        <v>14</v>
      </c>
      <c r="C42">
        <v>-1</v>
      </c>
      <c r="D42">
        <v>0</v>
      </c>
    </row>
    <row r="43" spans="1:4" x14ac:dyDescent="0.3">
      <c r="A43">
        <v>1</v>
      </c>
      <c r="B43">
        <v>14</v>
      </c>
      <c r="C43">
        <v>1</v>
      </c>
      <c r="D43">
        <v>14321573</v>
      </c>
    </row>
    <row r="44" spans="1:4" x14ac:dyDescent="0.3">
      <c r="A44">
        <v>1</v>
      </c>
      <c r="B44">
        <v>15</v>
      </c>
      <c r="C44">
        <v>-3</v>
      </c>
      <c r="D44">
        <v>5676431</v>
      </c>
    </row>
    <row r="45" spans="1:4" x14ac:dyDescent="0.3">
      <c r="A45">
        <v>1</v>
      </c>
      <c r="B45">
        <v>15</v>
      </c>
      <c r="C45">
        <v>-1</v>
      </c>
      <c r="D45">
        <v>0</v>
      </c>
    </row>
    <row r="46" spans="1:4" x14ac:dyDescent="0.3">
      <c r="A46">
        <v>1</v>
      </c>
      <c r="B46">
        <v>15</v>
      </c>
      <c r="C46">
        <v>1</v>
      </c>
      <c r="D46">
        <v>2864314.5</v>
      </c>
    </row>
    <row r="47" spans="1:4" x14ac:dyDescent="0.3">
      <c r="A47">
        <v>1</v>
      </c>
      <c r="B47">
        <v>16</v>
      </c>
      <c r="C47">
        <v>-3</v>
      </c>
      <c r="D47">
        <v>19867510</v>
      </c>
    </row>
    <row r="48" spans="1:4" x14ac:dyDescent="0.3">
      <c r="A48">
        <v>1</v>
      </c>
      <c r="B48">
        <v>16</v>
      </c>
      <c r="C48">
        <v>-1</v>
      </c>
      <c r="D48">
        <v>0</v>
      </c>
    </row>
    <row r="49" spans="1:4" x14ac:dyDescent="0.3">
      <c r="A49">
        <v>1</v>
      </c>
      <c r="B49">
        <v>16</v>
      </c>
      <c r="C49">
        <v>1</v>
      </c>
      <c r="D49">
        <v>10025101</v>
      </c>
    </row>
    <row r="50" spans="1:4" x14ac:dyDescent="0.3">
      <c r="A50">
        <v>1</v>
      </c>
      <c r="B50">
        <v>17</v>
      </c>
      <c r="C50">
        <v>-3</v>
      </c>
      <c r="D50">
        <v>8514647</v>
      </c>
    </row>
    <row r="51" spans="1:4" x14ac:dyDescent="0.3">
      <c r="A51">
        <v>1</v>
      </c>
      <c r="B51">
        <v>17</v>
      </c>
      <c r="C51">
        <v>-1</v>
      </c>
      <c r="D51">
        <v>0</v>
      </c>
    </row>
    <row r="52" spans="1:4" x14ac:dyDescent="0.3">
      <c r="A52">
        <v>1</v>
      </c>
      <c r="B52">
        <v>17</v>
      </c>
      <c r="C52">
        <v>1</v>
      </c>
      <c r="D52">
        <v>4296472</v>
      </c>
    </row>
    <row r="53" spans="1:4" x14ac:dyDescent="0.3">
      <c r="A53">
        <v>1</v>
      </c>
      <c r="B53">
        <v>18</v>
      </c>
      <c r="C53">
        <v>-3</v>
      </c>
      <c r="D53">
        <v>527506.93999999994</v>
      </c>
    </row>
    <row r="54" spans="1:4" x14ac:dyDescent="0.3">
      <c r="A54">
        <v>1</v>
      </c>
      <c r="B54">
        <v>18</v>
      </c>
      <c r="C54">
        <v>-1</v>
      </c>
      <c r="D54">
        <v>0</v>
      </c>
    </row>
    <row r="55" spans="1:4" x14ac:dyDescent="0.3">
      <c r="A55">
        <v>1</v>
      </c>
      <c r="B55">
        <v>18</v>
      </c>
      <c r="C55">
        <v>1</v>
      </c>
      <c r="D55">
        <v>266178.81</v>
      </c>
    </row>
    <row r="56" spans="1:4" x14ac:dyDescent="0.3">
      <c r="A56">
        <v>1</v>
      </c>
      <c r="B56">
        <v>19</v>
      </c>
      <c r="C56">
        <v>-3</v>
      </c>
      <c r="D56">
        <v>189214.36</v>
      </c>
    </row>
    <row r="57" spans="1:4" x14ac:dyDescent="0.3">
      <c r="A57">
        <v>1</v>
      </c>
      <c r="B57">
        <v>19</v>
      </c>
      <c r="C57">
        <v>-1</v>
      </c>
      <c r="D57">
        <v>0</v>
      </c>
    </row>
    <row r="58" spans="1:4" x14ac:dyDescent="0.3">
      <c r="A58">
        <v>1</v>
      </c>
      <c r="B58">
        <v>19</v>
      </c>
      <c r="C58">
        <v>1</v>
      </c>
      <c r="D58">
        <v>95477.15</v>
      </c>
    </row>
    <row r="59" spans="1:4" x14ac:dyDescent="0.3">
      <c r="A59">
        <v>1</v>
      </c>
      <c r="B59">
        <v>20</v>
      </c>
      <c r="C59">
        <v>-3</v>
      </c>
      <c r="D59">
        <v>14191079</v>
      </c>
    </row>
    <row r="60" spans="1:4" x14ac:dyDescent="0.3">
      <c r="A60">
        <v>1</v>
      </c>
      <c r="B60">
        <v>20</v>
      </c>
      <c r="C60">
        <v>-1</v>
      </c>
      <c r="D60">
        <v>0</v>
      </c>
    </row>
    <row r="61" spans="1:4" x14ac:dyDescent="0.3">
      <c r="A61">
        <v>1</v>
      </c>
      <c r="B61">
        <v>20</v>
      </c>
      <c r="C61">
        <v>1</v>
      </c>
      <c r="D61">
        <v>7160786.5</v>
      </c>
    </row>
    <row r="62" spans="1:4" x14ac:dyDescent="0.3">
      <c r="A62">
        <v>1</v>
      </c>
      <c r="B62">
        <v>21</v>
      </c>
      <c r="C62">
        <v>-3</v>
      </c>
      <c r="D62">
        <v>5676431</v>
      </c>
    </row>
    <row r="63" spans="1:4" x14ac:dyDescent="0.3">
      <c r="A63">
        <v>1</v>
      </c>
      <c r="B63">
        <v>21</v>
      </c>
      <c r="C63">
        <v>-1</v>
      </c>
      <c r="D63">
        <v>0</v>
      </c>
    </row>
    <row r="64" spans="1:4" x14ac:dyDescent="0.3">
      <c r="A64">
        <v>1</v>
      </c>
      <c r="B64">
        <v>21</v>
      </c>
      <c r="C64">
        <v>1</v>
      </c>
      <c r="D64">
        <v>2864314.5</v>
      </c>
    </row>
    <row r="65" spans="1:4" x14ac:dyDescent="0.3">
      <c r="A65">
        <v>1</v>
      </c>
      <c r="B65">
        <v>22</v>
      </c>
      <c r="C65">
        <v>-3</v>
      </c>
      <c r="D65">
        <v>59400000</v>
      </c>
    </row>
    <row r="66" spans="1:4" x14ac:dyDescent="0.3">
      <c r="A66">
        <v>1</v>
      </c>
      <c r="B66">
        <v>22</v>
      </c>
      <c r="C66">
        <v>-1</v>
      </c>
      <c r="D66">
        <v>0</v>
      </c>
    </row>
    <row r="67" spans="1:4" x14ac:dyDescent="0.3">
      <c r="A67">
        <v>1</v>
      </c>
      <c r="B67">
        <v>22</v>
      </c>
      <c r="C67">
        <v>1</v>
      </c>
      <c r="D67">
        <v>29699998</v>
      </c>
    </row>
    <row r="68" spans="1:4" x14ac:dyDescent="0.3">
      <c r="A68">
        <v>1</v>
      </c>
      <c r="B68">
        <v>23</v>
      </c>
      <c r="C68">
        <v>-3</v>
      </c>
      <c r="D68">
        <v>14850000</v>
      </c>
    </row>
    <row r="69" spans="1:4" x14ac:dyDescent="0.3">
      <c r="A69">
        <v>1</v>
      </c>
      <c r="B69">
        <v>23</v>
      </c>
      <c r="C69">
        <v>-1</v>
      </c>
      <c r="D69">
        <v>0</v>
      </c>
    </row>
    <row r="70" spans="1:4" x14ac:dyDescent="0.3">
      <c r="A70">
        <v>1</v>
      </c>
      <c r="B70">
        <v>23</v>
      </c>
      <c r="C70">
        <v>1</v>
      </c>
      <c r="D70">
        <v>7424999.5</v>
      </c>
    </row>
    <row r="71" spans="1:4" x14ac:dyDescent="0.3">
      <c r="A71">
        <v>1</v>
      </c>
      <c r="B71">
        <v>24</v>
      </c>
      <c r="C71">
        <v>-3</v>
      </c>
      <c r="D71">
        <v>4950000</v>
      </c>
    </row>
    <row r="72" spans="1:4" x14ac:dyDescent="0.3">
      <c r="A72">
        <v>1</v>
      </c>
      <c r="B72">
        <v>24</v>
      </c>
      <c r="C72">
        <v>-1</v>
      </c>
      <c r="D72">
        <v>0</v>
      </c>
    </row>
    <row r="73" spans="1:4" x14ac:dyDescent="0.3">
      <c r="A73">
        <v>1</v>
      </c>
      <c r="B73">
        <v>24</v>
      </c>
      <c r="C73">
        <v>1</v>
      </c>
      <c r="D73">
        <v>2475000</v>
      </c>
    </row>
    <row r="74" spans="1:4" x14ac:dyDescent="0.3">
      <c r="A74">
        <v>1</v>
      </c>
      <c r="B74">
        <v>25</v>
      </c>
      <c r="C74">
        <v>-3</v>
      </c>
      <c r="D74">
        <v>19800000</v>
      </c>
    </row>
    <row r="75" spans="1:4" x14ac:dyDescent="0.3">
      <c r="A75">
        <v>1</v>
      </c>
      <c r="B75">
        <v>25</v>
      </c>
      <c r="C75">
        <v>-1</v>
      </c>
      <c r="D75">
        <v>0</v>
      </c>
    </row>
    <row r="76" spans="1:4" x14ac:dyDescent="0.3">
      <c r="A76">
        <v>1</v>
      </c>
      <c r="B76">
        <v>25</v>
      </c>
      <c r="C76">
        <v>1</v>
      </c>
      <c r="D76">
        <v>9900000</v>
      </c>
    </row>
    <row r="77" spans="1:4" x14ac:dyDescent="0.3">
      <c r="A77">
        <v>1</v>
      </c>
      <c r="B77">
        <v>26</v>
      </c>
      <c r="C77">
        <v>-3</v>
      </c>
      <c r="D77">
        <v>9900000</v>
      </c>
    </row>
    <row r="78" spans="1:4" x14ac:dyDescent="0.3">
      <c r="A78">
        <v>1</v>
      </c>
      <c r="B78">
        <v>26</v>
      </c>
      <c r="C78">
        <v>-1</v>
      </c>
      <c r="D78">
        <v>0</v>
      </c>
    </row>
    <row r="79" spans="1:4" x14ac:dyDescent="0.3">
      <c r="A79">
        <v>1</v>
      </c>
      <c r="B79">
        <v>26</v>
      </c>
      <c r="C79">
        <v>1</v>
      </c>
      <c r="D79">
        <v>4950000</v>
      </c>
    </row>
    <row r="80" spans="1:4" x14ac:dyDescent="0.3">
      <c r="A80">
        <v>1</v>
      </c>
      <c r="B80">
        <v>27</v>
      </c>
      <c r="C80">
        <v>-3</v>
      </c>
      <c r="D80">
        <v>1980000</v>
      </c>
    </row>
    <row r="81" spans="1:4" x14ac:dyDescent="0.3">
      <c r="A81">
        <v>1</v>
      </c>
      <c r="B81">
        <v>27</v>
      </c>
      <c r="C81">
        <v>-1</v>
      </c>
      <c r="D81">
        <v>0</v>
      </c>
    </row>
    <row r="82" spans="1:4" x14ac:dyDescent="0.3">
      <c r="A82">
        <v>1</v>
      </c>
      <c r="B82">
        <v>27</v>
      </c>
      <c r="C82">
        <v>1</v>
      </c>
      <c r="D82">
        <v>990000.06</v>
      </c>
    </row>
  </sheetData>
  <autoFilter ref="A1:D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fm24_ils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2018-03-27T14:51:14Z</dcterms:created>
  <dcterms:modified xsi:type="dcterms:W3CDTF">2018-03-29T08:49:02Z</dcterms:modified>
</cp:coreProperties>
</file>