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_2\home\Joh\ktest\ftest\data\fm42\"/>
    </mc:Choice>
  </mc:AlternateContent>
  <xr:revisionPtr revIDLastSave="0" documentId="8_{9972EACE-E1AE-412D-B794-1D1218A7D3A3}" xr6:coauthVersionLast="40" xr6:coauthVersionMax="40" xr10:uidLastSave="{00000000-0000-0000-0000-000000000000}"/>
  <bookViews>
    <workbookView xWindow="-98" yWindow="-98" windowWidth="28996" windowHeight="15796" xr2:uid="{2B75C997-BBCE-41C7-9FF5-E782E9D03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Q55" i="1"/>
  <c r="Q54" i="1"/>
  <c r="M24" i="1"/>
</calcChain>
</file>

<file path=xl/sharedStrings.xml><?xml version="1.0" encoding="utf-8"?>
<sst xmlns="http://schemas.openxmlformats.org/spreadsheetml/2006/main" count="60" uniqueCount="25">
  <si>
    <t>event_id</t>
  </si>
  <si>
    <t>output_id</t>
  </si>
  <si>
    <t>sidx</t>
  </si>
  <si>
    <t>loss</t>
  </si>
  <si>
    <t>net loss allocrule 2</t>
  </si>
  <si>
    <t>net loss allocrule 1</t>
  </si>
  <si>
    <t>net loss allocrule 0</t>
  </si>
  <si>
    <t>reins loss allocrule 0</t>
  </si>
  <si>
    <t>reins loss allocrule 1</t>
  </si>
  <si>
    <t>reins loss allocrule 2</t>
  </si>
  <si>
    <t>from_agg_id</t>
  </si>
  <si>
    <t>level_id</t>
  </si>
  <si>
    <t>to_agg_id</t>
  </si>
  <si>
    <t>layer_id</t>
  </si>
  <si>
    <t>agg_id</t>
  </si>
  <si>
    <t>policytc_id</t>
  </si>
  <si>
    <t>gul</t>
  </si>
  <si>
    <t>il</t>
  </si>
  <si>
    <t>item_id</t>
  </si>
  <si>
    <t>coverage_id</t>
  </si>
  <si>
    <t>areaperil_id</t>
  </si>
  <si>
    <t>vulnerability_id</t>
  </si>
  <si>
    <t>group_id</t>
  </si>
  <si>
    <t>RI_1</t>
  </si>
  <si>
    <t>correct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</si>
</sst>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E4BB-A49F-49D5-8620-09B658BF4296}">
  <dimension ref="A1:AG75"/>
  <sheetViews>
    <sheetView tabSelected="1" topLeftCell="A41" workbookViewId="0">
      <selection activeCell="M61" sqref="M61"/>
    </sheetView>
  </sheetViews>
  <sheetFormatPr defaultRowHeight="14.25" x14ac:dyDescent="0.45"/>
  <cols>
    <col min="21" max="21" width="10.6640625" bestFit="1" customWidth="1"/>
  </cols>
  <sheetData>
    <row r="1" spans="1:33" x14ac:dyDescent="0.45">
      <c r="A1" t="s">
        <v>16</v>
      </c>
      <c r="F1" t="s">
        <v>17</v>
      </c>
      <c r="U1" t="s">
        <v>23</v>
      </c>
    </row>
    <row r="2" spans="1:33" x14ac:dyDescent="0.4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U2" t="s">
        <v>10</v>
      </c>
      <c r="V2" t="s">
        <v>11</v>
      </c>
      <c r="W2" t="s">
        <v>12</v>
      </c>
      <c r="Y2" t="s">
        <v>13</v>
      </c>
      <c r="Z2" t="s">
        <v>11</v>
      </c>
      <c r="AA2" t="s">
        <v>14</v>
      </c>
      <c r="AB2" t="s">
        <v>15</v>
      </c>
      <c r="AE2" t="s">
        <v>1</v>
      </c>
      <c r="AF2" t="s">
        <v>14</v>
      </c>
      <c r="AG2" t="s">
        <v>13</v>
      </c>
    </row>
    <row r="3" spans="1:33" x14ac:dyDescent="0.45">
      <c r="A3">
        <v>82904</v>
      </c>
      <c r="B3">
        <v>1</v>
      </c>
      <c r="C3">
        <v>-2</v>
      </c>
      <c r="D3">
        <v>233808.25</v>
      </c>
      <c r="F3">
        <v>82904</v>
      </c>
      <c r="G3">
        <v>1</v>
      </c>
      <c r="H3">
        <v>-3</v>
      </c>
      <c r="I3">
        <v>7000</v>
      </c>
      <c r="N3">
        <v>1</v>
      </c>
      <c r="O3">
        <v>19</v>
      </c>
      <c r="P3">
        <v>761</v>
      </c>
      <c r="Q3">
        <v>11118000</v>
      </c>
      <c r="R3">
        <v>8</v>
      </c>
      <c r="U3" s="1">
        <v>8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</row>
    <row r="4" spans="1:33" x14ac:dyDescent="0.45">
      <c r="A4">
        <v>82904</v>
      </c>
      <c r="B4">
        <v>2</v>
      </c>
      <c r="C4">
        <v>-2</v>
      </c>
      <c r="D4">
        <v>85995.25</v>
      </c>
      <c r="F4">
        <v>82904</v>
      </c>
      <c r="G4">
        <v>2</v>
      </c>
      <c r="H4">
        <v>-3</v>
      </c>
      <c r="I4">
        <v>2000</v>
      </c>
      <c r="N4">
        <v>2</v>
      </c>
      <c r="O4">
        <v>20</v>
      </c>
      <c r="P4">
        <v>761</v>
      </c>
      <c r="Q4">
        <v>12218000</v>
      </c>
      <c r="R4">
        <v>8</v>
      </c>
      <c r="U4" s="1">
        <v>9</v>
      </c>
      <c r="V4">
        <v>1</v>
      </c>
      <c r="W4">
        <v>2</v>
      </c>
      <c r="Y4">
        <v>1</v>
      </c>
      <c r="Z4">
        <v>1</v>
      </c>
      <c r="AA4">
        <v>2</v>
      </c>
      <c r="AB4">
        <v>1</v>
      </c>
      <c r="AE4">
        <v>2</v>
      </c>
      <c r="AF4">
        <v>2</v>
      </c>
      <c r="AG4">
        <v>1</v>
      </c>
    </row>
    <row r="5" spans="1:33" x14ac:dyDescent="0.45">
      <c r="A5">
        <v>82904</v>
      </c>
      <c r="B5">
        <v>3</v>
      </c>
      <c r="C5">
        <v>-2</v>
      </c>
      <c r="D5">
        <v>33401.18</v>
      </c>
      <c r="F5">
        <v>82904</v>
      </c>
      <c r="G5">
        <v>3</v>
      </c>
      <c r="H5">
        <v>-3</v>
      </c>
      <c r="I5">
        <v>1000</v>
      </c>
      <c r="N5">
        <v>3</v>
      </c>
      <c r="O5">
        <v>21</v>
      </c>
      <c r="P5">
        <v>761</v>
      </c>
      <c r="Q5">
        <v>13318000</v>
      </c>
      <c r="R5">
        <v>8</v>
      </c>
      <c r="U5" s="1">
        <v>10</v>
      </c>
      <c r="V5">
        <v>1</v>
      </c>
      <c r="W5">
        <v>3</v>
      </c>
      <c r="Y5">
        <v>1</v>
      </c>
      <c r="Z5">
        <v>1</v>
      </c>
      <c r="AA5">
        <v>3</v>
      </c>
      <c r="AB5">
        <v>1</v>
      </c>
      <c r="AE5">
        <v>3</v>
      </c>
      <c r="AF5">
        <v>3</v>
      </c>
      <c r="AG5">
        <v>1</v>
      </c>
    </row>
    <row r="6" spans="1:33" x14ac:dyDescent="0.45">
      <c r="A6">
        <v>82904</v>
      </c>
      <c r="B6">
        <v>4</v>
      </c>
      <c r="C6">
        <v>-2</v>
      </c>
      <c r="D6">
        <v>147890.76999999999</v>
      </c>
      <c r="F6">
        <v>82904</v>
      </c>
      <c r="G6">
        <v>4</v>
      </c>
      <c r="H6">
        <v>-3</v>
      </c>
      <c r="I6">
        <v>4250000</v>
      </c>
      <c r="N6">
        <v>4</v>
      </c>
      <c r="O6">
        <v>24</v>
      </c>
      <c r="P6">
        <v>991</v>
      </c>
      <c r="Q6">
        <v>11106000</v>
      </c>
      <c r="R6">
        <v>10</v>
      </c>
      <c r="U6" s="1">
        <v>6</v>
      </c>
      <c r="V6">
        <v>1</v>
      </c>
      <c r="W6">
        <v>4</v>
      </c>
      <c r="Y6">
        <v>1</v>
      </c>
      <c r="Z6">
        <v>1</v>
      </c>
      <c r="AA6">
        <v>4</v>
      </c>
      <c r="AB6">
        <v>1</v>
      </c>
      <c r="AE6">
        <v>4</v>
      </c>
      <c r="AF6">
        <v>4</v>
      </c>
      <c r="AG6">
        <v>1</v>
      </c>
    </row>
    <row r="7" spans="1:33" x14ac:dyDescent="0.45">
      <c r="A7">
        <v>82904</v>
      </c>
      <c r="B7">
        <v>5</v>
      </c>
      <c r="C7">
        <v>-2</v>
      </c>
      <c r="D7">
        <v>52022.16</v>
      </c>
      <c r="F7">
        <v>82904</v>
      </c>
      <c r="G7">
        <v>5</v>
      </c>
      <c r="H7">
        <v>-3</v>
      </c>
      <c r="I7">
        <v>750000</v>
      </c>
      <c r="N7">
        <v>5</v>
      </c>
      <c r="O7">
        <v>25</v>
      </c>
      <c r="P7">
        <v>991</v>
      </c>
      <c r="Q7">
        <v>12206000</v>
      </c>
      <c r="R7">
        <v>10</v>
      </c>
      <c r="U7" s="1">
        <v>7</v>
      </c>
      <c r="V7">
        <v>1</v>
      </c>
      <c r="W7">
        <v>5</v>
      </c>
      <c r="Y7">
        <v>1</v>
      </c>
      <c r="Z7">
        <v>1</v>
      </c>
      <c r="AA7">
        <v>5</v>
      </c>
      <c r="AB7">
        <v>1</v>
      </c>
      <c r="AE7">
        <v>5</v>
      </c>
      <c r="AF7">
        <v>5</v>
      </c>
      <c r="AG7">
        <v>1</v>
      </c>
    </row>
    <row r="8" spans="1:33" x14ac:dyDescent="0.45">
      <c r="A8">
        <v>82904</v>
      </c>
      <c r="B8">
        <v>6</v>
      </c>
      <c r="C8">
        <v>-2</v>
      </c>
      <c r="D8">
        <v>258779.5</v>
      </c>
      <c r="F8">
        <v>82904</v>
      </c>
      <c r="G8">
        <v>6</v>
      </c>
      <c r="H8">
        <v>-3</v>
      </c>
      <c r="I8">
        <v>4250000</v>
      </c>
      <c r="N8">
        <v>6</v>
      </c>
      <c r="O8">
        <v>4</v>
      </c>
      <c r="P8">
        <v>1001</v>
      </c>
      <c r="Q8">
        <v>11112000</v>
      </c>
      <c r="R8">
        <v>2</v>
      </c>
      <c r="U8" s="1">
        <v>11</v>
      </c>
      <c r="V8">
        <v>1</v>
      </c>
      <c r="W8">
        <v>6</v>
      </c>
      <c r="Y8">
        <v>1</v>
      </c>
      <c r="Z8">
        <v>1</v>
      </c>
      <c r="AA8">
        <v>6</v>
      </c>
      <c r="AB8">
        <v>1</v>
      </c>
      <c r="AE8">
        <v>6</v>
      </c>
      <c r="AF8">
        <v>6</v>
      </c>
      <c r="AG8">
        <v>1</v>
      </c>
    </row>
    <row r="9" spans="1:33" x14ac:dyDescent="0.45">
      <c r="A9">
        <v>82904</v>
      </c>
      <c r="B9">
        <v>7</v>
      </c>
      <c r="C9">
        <v>-2</v>
      </c>
      <c r="D9">
        <v>89522.64</v>
      </c>
      <c r="F9">
        <v>82904</v>
      </c>
      <c r="G9">
        <v>7</v>
      </c>
      <c r="H9">
        <v>-3</v>
      </c>
      <c r="I9">
        <v>750000</v>
      </c>
      <c r="N9">
        <v>7</v>
      </c>
      <c r="O9">
        <v>5</v>
      </c>
      <c r="P9">
        <v>1001</v>
      </c>
      <c r="Q9">
        <v>12212000</v>
      </c>
      <c r="R9">
        <v>2</v>
      </c>
      <c r="U9" s="1">
        <v>12</v>
      </c>
      <c r="V9">
        <v>1</v>
      </c>
      <c r="W9">
        <v>7</v>
      </c>
      <c r="Y9">
        <v>1</v>
      </c>
      <c r="Z9">
        <v>1</v>
      </c>
      <c r="AA9">
        <v>7</v>
      </c>
      <c r="AB9">
        <v>1</v>
      </c>
      <c r="AE9">
        <v>7</v>
      </c>
      <c r="AF9">
        <v>7</v>
      </c>
      <c r="AG9">
        <v>1</v>
      </c>
    </row>
    <row r="10" spans="1:33" x14ac:dyDescent="0.45">
      <c r="A10">
        <v>82904</v>
      </c>
      <c r="B10">
        <v>11</v>
      </c>
      <c r="C10">
        <v>-2</v>
      </c>
      <c r="D10">
        <v>192052.89</v>
      </c>
      <c r="F10">
        <v>82904</v>
      </c>
      <c r="G10">
        <v>11</v>
      </c>
      <c r="H10">
        <v>-3</v>
      </c>
      <c r="I10">
        <v>8500000</v>
      </c>
      <c r="N10">
        <v>8</v>
      </c>
      <c r="O10">
        <v>1</v>
      </c>
      <c r="P10">
        <v>1078</v>
      </c>
      <c r="Q10">
        <v>11148000</v>
      </c>
      <c r="R10">
        <v>1</v>
      </c>
      <c r="U10">
        <v>21</v>
      </c>
      <c r="V10">
        <v>1</v>
      </c>
      <c r="W10">
        <v>8</v>
      </c>
      <c r="Y10">
        <v>1</v>
      </c>
      <c r="Z10">
        <v>1</v>
      </c>
      <c r="AA10">
        <v>8</v>
      </c>
      <c r="AB10">
        <v>1</v>
      </c>
      <c r="AE10">
        <v>8</v>
      </c>
      <c r="AF10">
        <v>8</v>
      </c>
      <c r="AG10">
        <v>1</v>
      </c>
    </row>
    <row r="11" spans="1:33" x14ac:dyDescent="0.45">
      <c r="A11">
        <v>82904</v>
      </c>
      <c r="B11">
        <v>12</v>
      </c>
      <c r="C11">
        <v>-2</v>
      </c>
      <c r="D11">
        <v>66432.960000000006</v>
      </c>
      <c r="F11">
        <v>82904</v>
      </c>
      <c r="G11">
        <v>12</v>
      </c>
      <c r="H11">
        <v>-3</v>
      </c>
      <c r="I11">
        <v>1500000</v>
      </c>
      <c r="N11">
        <v>9</v>
      </c>
      <c r="O11">
        <v>2</v>
      </c>
      <c r="P11">
        <v>1078</v>
      </c>
      <c r="Q11">
        <v>12248000</v>
      </c>
      <c r="R11">
        <v>1</v>
      </c>
      <c r="U11">
        <v>22</v>
      </c>
      <c r="V11">
        <v>1</v>
      </c>
      <c r="W11">
        <v>9</v>
      </c>
      <c r="Y11">
        <v>1</v>
      </c>
      <c r="Z11">
        <v>1</v>
      </c>
      <c r="AA11">
        <v>9</v>
      </c>
      <c r="AB11">
        <v>1</v>
      </c>
      <c r="AE11">
        <v>9</v>
      </c>
      <c r="AF11">
        <v>9</v>
      </c>
      <c r="AG11">
        <v>1</v>
      </c>
    </row>
    <row r="12" spans="1:33" x14ac:dyDescent="0.45">
      <c r="A12">
        <v>82904</v>
      </c>
      <c r="B12">
        <v>13</v>
      </c>
      <c r="C12">
        <v>-2</v>
      </c>
      <c r="D12">
        <v>22961.43</v>
      </c>
      <c r="F12">
        <v>82904</v>
      </c>
      <c r="G12">
        <v>13</v>
      </c>
      <c r="H12">
        <v>-3</v>
      </c>
      <c r="I12">
        <v>425000</v>
      </c>
      <c r="N12">
        <v>10</v>
      </c>
      <c r="O12">
        <v>3</v>
      </c>
      <c r="P12">
        <v>1078</v>
      </c>
      <c r="Q12">
        <v>13348000</v>
      </c>
      <c r="R12">
        <v>1</v>
      </c>
      <c r="U12">
        <v>23</v>
      </c>
      <c r="V12">
        <v>1</v>
      </c>
      <c r="W12">
        <v>10</v>
      </c>
      <c r="Y12">
        <v>1</v>
      </c>
      <c r="Z12">
        <v>1</v>
      </c>
      <c r="AA12">
        <v>10</v>
      </c>
      <c r="AB12">
        <v>1</v>
      </c>
      <c r="AE12">
        <v>10</v>
      </c>
      <c r="AF12">
        <v>10</v>
      </c>
      <c r="AG12">
        <v>1</v>
      </c>
    </row>
    <row r="13" spans="1:33" x14ac:dyDescent="0.45">
      <c r="A13">
        <v>82904</v>
      </c>
      <c r="B13">
        <v>14</v>
      </c>
      <c r="C13">
        <v>-2</v>
      </c>
      <c r="D13">
        <v>7944.95</v>
      </c>
      <c r="F13">
        <v>82904</v>
      </c>
      <c r="G13">
        <v>14</v>
      </c>
      <c r="H13">
        <v>-3</v>
      </c>
      <c r="I13">
        <v>75000</v>
      </c>
      <c r="N13">
        <v>11</v>
      </c>
      <c r="O13">
        <v>6</v>
      </c>
      <c r="P13">
        <v>1154</v>
      </c>
      <c r="Q13">
        <v>11112000</v>
      </c>
      <c r="R13">
        <v>3</v>
      </c>
      <c r="U13" s="1">
        <v>13</v>
      </c>
      <c r="V13">
        <v>1</v>
      </c>
      <c r="W13">
        <v>11</v>
      </c>
      <c r="Y13">
        <v>1</v>
      </c>
      <c r="Z13">
        <v>1</v>
      </c>
      <c r="AA13">
        <v>11</v>
      </c>
      <c r="AB13">
        <v>1</v>
      </c>
      <c r="AE13">
        <v>11</v>
      </c>
      <c r="AF13">
        <v>11</v>
      </c>
      <c r="AG13">
        <v>1</v>
      </c>
    </row>
    <row r="14" spans="1:33" x14ac:dyDescent="0.45">
      <c r="A14">
        <v>82904</v>
      </c>
      <c r="B14">
        <v>1</v>
      </c>
      <c r="C14">
        <v>-1</v>
      </c>
      <c r="D14">
        <v>34610.93</v>
      </c>
      <c r="F14">
        <v>82904</v>
      </c>
      <c r="G14">
        <v>1</v>
      </c>
      <c r="H14">
        <v>-1</v>
      </c>
      <c r="I14">
        <v>6618.06</v>
      </c>
      <c r="N14">
        <v>12</v>
      </c>
      <c r="O14">
        <v>7</v>
      </c>
      <c r="P14">
        <v>1154</v>
      </c>
      <c r="Q14">
        <v>12212000</v>
      </c>
      <c r="R14">
        <v>3</v>
      </c>
      <c r="U14" s="1">
        <v>14</v>
      </c>
      <c r="V14">
        <v>1</v>
      </c>
      <c r="W14">
        <v>12</v>
      </c>
      <c r="Y14">
        <v>1</v>
      </c>
      <c r="Z14">
        <v>1</v>
      </c>
      <c r="AA14">
        <v>12</v>
      </c>
      <c r="AB14">
        <v>1</v>
      </c>
      <c r="AE14">
        <v>12</v>
      </c>
      <c r="AF14">
        <v>12</v>
      </c>
      <c r="AG14">
        <v>1</v>
      </c>
    </row>
    <row r="15" spans="1:33" x14ac:dyDescent="0.45">
      <c r="A15">
        <v>82904</v>
      </c>
      <c r="B15">
        <v>2</v>
      </c>
      <c r="C15">
        <v>-1</v>
      </c>
      <c r="D15">
        <v>12742.31</v>
      </c>
      <c r="F15">
        <v>82904</v>
      </c>
      <c r="G15">
        <v>2</v>
      </c>
      <c r="H15">
        <v>-1</v>
      </c>
      <c r="I15">
        <v>2436.5</v>
      </c>
      <c r="N15">
        <v>13</v>
      </c>
      <c r="O15">
        <v>11</v>
      </c>
      <c r="P15">
        <v>1280</v>
      </c>
      <c r="Q15">
        <v>11112000</v>
      </c>
      <c r="R15">
        <v>5</v>
      </c>
      <c r="U15">
        <v>15</v>
      </c>
      <c r="V15">
        <v>1</v>
      </c>
      <c r="W15">
        <v>13</v>
      </c>
      <c r="Y15">
        <v>1</v>
      </c>
      <c r="Z15">
        <v>1</v>
      </c>
      <c r="AA15">
        <v>13</v>
      </c>
      <c r="AB15">
        <v>1</v>
      </c>
      <c r="AE15">
        <v>13</v>
      </c>
      <c r="AF15">
        <v>13</v>
      </c>
      <c r="AG15">
        <v>1</v>
      </c>
    </row>
    <row r="16" spans="1:33" x14ac:dyDescent="0.45">
      <c r="A16">
        <v>82904</v>
      </c>
      <c r="B16">
        <v>3</v>
      </c>
      <c r="C16">
        <v>-1</v>
      </c>
      <c r="D16">
        <v>4944.42</v>
      </c>
      <c r="F16">
        <v>82904</v>
      </c>
      <c r="G16">
        <v>3</v>
      </c>
      <c r="H16">
        <v>-1</v>
      </c>
      <c r="I16">
        <v>945.44</v>
      </c>
      <c r="N16">
        <v>14</v>
      </c>
      <c r="O16">
        <v>12</v>
      </c>
      <c r="P16">
        <v>1280</v>
      </c>
      <c r="Q16">
        <v>12212000</v>
      </c>
      <c r="R16">
        <v>5</v>
      </c>
      <c r="U16">
        <v>16</v>
      </c>
      <c r="V16">
        <v>1</v>
      </c>
      <c r="W16">
        <v>14</v>
      </c>
      <c r="Y16">
        <v>1</v>
      </c>
      <c r="Z16">
        <v>1</v>
      </c>
      <c r="AA16">
        <v>14</v>
      </c>
      <c r="AB16">
        <v>1</v>
      </c>
      <c r="AE16">
        <v>14</v>
      </c>
      <c r="AF16">
        <v>14</v>
      </c>
      <c r="AG16">
        <v>1</v>
      </c>
    </row>
    <row r="17" spans="1:33" x14ac:dyDescent="0.45">
      <c r="A17">
        <v>82904</v>
      </c>
      <c r="B17">
        <v>4</v>
      </c>
      <c r="C17">
        <v>-1</v>
      </c>
      <c r="D17">
        <v>25692.62</v>
      </c>
      <c r="F17">
        <v>82904</v>
      </c>
      <c r="G17">
        <v>4</v>
      </c>
      <c r="H17">
        <v>-1</v>
      </c>
      <c r="I17">
        <v>25692.62</v>
      </c>
      <c r="N17">
        <v>15</v>
      </c>
      <c r="O17">
        <v>13</v>
      </c>
      <c r="P17">
        <v>1305</v>
      </c>
      <c r="Q17">
        <v>11150000</v>
      </c>
      <c r="R17">
        <v>6</v>
      </c>
      <c r="U17">
        <v>17</v>
      </c>
      <c r="V17">
        <v>1</v>
      </c>
      <c r="W17">
        <v>15</v>
      </c>
      <c r="Y17">
        <v>1</v>
      </c>
      <c r="Z17">
        <v>1</v>
      </c>
      <c r="AA17">
        <v>15</v>
      </c>
      <c r="AB17">
        <v>1</v>
      </c>
      <c r="AE17">
        <v>15</v>
      </c>
      <c r="AF17">
        <v>15</v>
      </c>
      <c r="AG17">
        <v>1</v>
      </c>
    </row>
    <row r="18" spans="1:33" x14ac:dyDescent="0.45">
      <c r="A18">
        <v>82904</v>
      </c>
      <c r="B18">
        <v>5</v>
      </c>
      <c r="C18">
        <v>-1</v>
      </c>
      <c r="D18">
        <v>9101.4599999999991</v>
      </c>
      <c r="F18">
        <v>82904</v>
      </c>
      <c r="G18">
        <v>5</v>
      </c>
      <c r="H18">
        <v>-1</v>
      </c>
      <c r="I18">
        <v>9101.4599999999991</v>
      </c>
      <c r="N18">
        <v>16</v>
      </c>
      <c r="O18">
        <v>14</v>
      </c>
      <c r="P18">
        <v>1305</v>
      </c>
      <c r="Q18">
        <v>12250000</v>
      </c>
      <c r="R18">
        <v>6</v>
      </c>
      <c r="U18">
        <v>18</v>
      </c>
      <c r="V18">
        <v>1</v>
      </c>
      <c r="W18">
        <v>16</v>
      </c>
      <c r="Y18">
        <v>1</v>
      </c>
      <c r="Z18">
        <v>1</v>
      </c>
      <c r="AA18">
        <v>16</v>
      </c>
      <c r="AB18">
        <v>1</v>
      </c>
      <c r="AE18">
        <v>16</v>
      </c>
      <c r="AF18">
        <v>16</v>
      </c>
      <c r="AG18">
        <v>1</v>
      </c>
    </row>
    <row r="19" spans="1:33" x14ac:dyDescent="0.45">
      <c r="A19">
        <v>82904</v>
      </c>
      <c r="B19">
        <v>6</v>
      </c>
      <c r="C19">
        <v>-1</v>
      </c>
      <c r="D19">
        <v>44330.73</v>
      </c>
      <c r="F19">
        <v>82904</v>
      </c>
      <c r="G19">
        <v>6</v>
      </c>
      <c r="H19">
        <v>-1</v>
      </c>
      <c r="I19">
        <v>44330.73</v>
      </c>
      <c r="N19">
        <v>17</v>
      </c>
      <c r="O19">
        <v>15</v>
      </c>
      <c r="P19">
        <v>1305</v>
      </c>
      <c r="Q19">
        <v>13350000</v>
      </c>
      <c r="R19">
        <v>6</v>
      </c>
      <c r="U19">
        <v>19</v>
      </c>
      <c r="V19">
        <v>1</v>
      </c>
      <c r="W19">
        <v>17</v>
      </c>
      <c r="Y19">
        <v>1</v>
      </c>
      <c r="Z19">
        <v>1</v>
      </c>
      <c r="AA19">
        <v>17</v>
      </c>
      <c r="AB19">
        <v>1</v>
      </c>
      <c r="AE19">
        <v>17</v>
      </c>
      <c r="AF19">
        <v>17</v>
      </c>
      <c r="AG19">
        <v>1</v>
      </c>
    </row>
    <row r="20" spans="1:33" x14ac:dyDescent="0.45">
      <c r="A20">
        <v>82904</v>
      </c>
      <c r="B20">
        <v>7</v>
      </c>
      <c r="C20">
        <v>-1</v>
      </c>
      <c r="D20">
        <v>15481.27</v>
      </c>
      <c r="F20">
        <v>82904</v>
      </c>
      <c r="G20">
        <v>7</v>
      </c>
      <c r="H20">
        <v>-1</v>
      </c>
      <c r="I20">
        <v>15481.27</v>
      </c>
      <c r="N20">
        <v>18</v>
      </c>
      <c r="O20">
        <v>16</v>
      </c>
      <c r="P20">
        <v>2190</v>
      </c>
      <c r="Q20">
        <v>11130000</v>
      </c>
      <c r="R20">
        <v>7</v>
      </c>
      <c r="U20">
        <v>20</v>
      </c>
      <c r="V20">
        <v>1</v>
      </c>
      <c r="W20">
        <v>18</v>
      </c>
      <c r="Y20">
        <v>1</v>
      </c>
      <c r="Z20">
        <v>1</v>
      </c>
      <c r="AA20">
        <v>18</v>
      </c>
      <c r="AB20">
        <v>1</v>
      </c>
      <c r="AE20">
        <v>18</v>
      </c>
      <c r="AF20">
        <v>18</v>
      </c>
      <c r="AG20">
        <v>1</v>
      </c>
    </row>
    <row r="21" spans="1:33" x14ac:dyDescent="0.45">
      <c r="A21">
        <v>82904</v>
      </c>
      <c r="B21">
        <v>11</v>
      </c>
      <c r="C21">
        <v>-1</v>
      </c>
      <c r="D21">
        <v>32531.01</v>
      </c>
      <c r="F21">
        <v>82904</v>
      </c>
      <c r="G21">
        <v>11</v>
      </c>
      <c r="H21">
        <v>-1</v>
      </c>
      <c r="I21">
        <v>32531.01</v>
      </c>
      <c r="N21">
        <v>19</v>
      </c>
      <c r="O21">
        <v>17</v>
      </c>
      <c r="P21">
        <v>2190</v>
      </c>
      <c r="Q21">
        <v>12230000</v>
      </c>
      <c r="R21">
        <v>7</v>
      </c>
      <c r="U21" s="1">
        <v>1</v>
      </c>
      <c r="V21">
        <v>1</v>
      </c>
      <c r="W21">
        <v>19</v>
      </c>
      <c r="Y21">
        <v>1</v>
      </c>
      <c r="Z21">
        <v>1</v>
      </c>
      <c r="AA21">
        <v>19</v>
      </c>
      <c r="AB21">
        <v>1</v>
      </c>
      <c r="AE21">
        <v>19</v>
      </c>
      <c r="AF21">
        <v>19</v>
      </c>
      <c r="AG21">
        <v>1</v>
      </c>
    </row>
    <row r="22" spans="1:33" x14ac:dyDescent="0.45">
      <c r="A22">
        <v>82904</v>
      </c>
      <c r="B22">
        <v>12</v>
      </c>
      <c r="C22">
        <v>-1</v>
      </c>
      <c r="D22">
        <v>11360.31</v>
      </c>
      <c r="F22">
        <v>82904</v>
      </c>
      <c r="G22">
        <v>12</v>
      </c>
      <c r="H22">
        <v>-1</v>
      </c>
      <c r="I22">
        <v>11360.31</v>
      </c>
      <c r="L22" t="s">
        <v>2</v>
      </c>
      <c r="M22" t="s">
        <v>3</v>
      </c>
      <c r="N22">
        <v>20</v>
      </c>
      <c r="O22">
        <v>18</v>
      </c>
      <c r="P22">
        <v>2190</v>
      </c>
      <c r="Q22">
        <v>13330000</v>
      </c>
      <c r="R22">
        <v>7</v>
      </c>
      <c r="U22" s="1">
        <v>2</v>
      </c>
      <c r="V22">
        <v>1</v>
      </c>
      <c r="W22">
        <v>20</v>
      </c>
      <c r="Y22">
        <v>1</v>
      </c>
      <c r="Z22">
        <v>1</v>
      </c>
      <c r="AA22">
        <v>20</v>
      </c>
      <c r="AB22">
        <v>1</v>
      </c>
      <c r="AE22">
        <v>20</v>
      </c>
      <c r="AF22">
        <v>20</v>
      </c>
      <c r="AG22">
        <v>1</v>
      </c>
    </row>
    <row r="23" spans="1:33" x14ac:dyDescent="0.45">
      <c r="A23">
        <v>82904</v>
      </c>
      <c r="B23">
        <v>13</v>
      </c>
      <c r="C23">
        <v>-1</v>
      </c>
      <c r="D23">
        <v>1951.94</v>
      </c>
      <c r="F23">
        <v>82904</v>
      </c>
      <c r="G23">
        <v>13</v>
      </c>
      <c r="H23">
        <v>-1</v>
      </c>
      <c r="I23">
        <v>1951.94</v>
      </c>
      <c r="L23">
        <v>-3</v>
      </c>
      <c r="M23">
        <f>SUM(I3:I13)</f>
        <v>20510000</v>
      </c>
      <c r="N23">
        <v>21</v>
      </c>
      <c r="O23">
        <v>8</v>
      </c>
      <c r="P23">
        <v>2299</v>
      </c>
      <c r="Q23">
        <v>11124000</v>
      </c>
      <c r="R23">
        <v>4</v>
      </c>
      <c r="U23" s="1">
        <v>3</v>
      </c>
      <c r="V23">
        <v>1</v>
      </c>
      <c r="W23">
        <v>21</v>
      </c>
      <c r="Y23">
        <v>1</v>
      </c>
      <c r="Z23">
        <v>1</v>
      </c>
      <c r="AA23">
        <v>21</v>
      </c>
      <c r="AB23">
        <v>1</v>
      </c>
      <c r="AE23">
        <v>21</v>
      </c>
      <c r="AF23">
        <v>21</v>
      </c>
      <c r="AG23">
        <v>1</v>
      </c>
    </row>
    <row r="24" spans="1:33" x14ac:dyDescent="0.45">
      <c r="A24">
        <v>82904</v>
      </c>
      <c r="B24">
        <v>14</v>
      </c>
      <c r="C24">
        <v>-1</v>
      </c>
      <c r="D24">
        <v>681.66</v>
      </c>
      <c r="F24">
        <v>82904</v>
      </c>
      <c r="G24">
        <v>14</v>
      </c>
      <c r="H24">
        <v>-1</v>
      </c>
      <c r="I24">
        <v>681.66</v>
      </c>
      <c r="L24">
        <v>-1</v>
      </c>
      <c r="M24">
        <f>SUM(I14:I24)</f>
        <v>151131</v>
      </c>
      <c r="N24">
        <v>22</v>
      </c>
      <c r="O24">
        <v>9</v>
      </c>
      <c r="P24">
        <v>2299</v>
      </c>
      <c r="Q24">
        <v>12224000</v>
      </c>
      <c r="R24">
        <v>4</v>
      </c>
      <c r="U24">
        <v>24</v>
      </c>
      <c r="V24">
        <v>1</v>
      </c>
      <c r="W24">
        <v>22</v>
      </c>
      <c r="Y24">
        <v>1</v>
      </c>
      <c r="Z24">
        <v>1</v>
      </c>
      <c r="AA24">
        <v>22</v>
      </c>
      <c r="AB24">
        <v>1</v>
      </c>
      <c r="AE24">
        <v>22</v>
      </c>
      <c r="AF24">
        <v>22</v>
      </c>
      <c r="AG24">
        <v>1</v>
      </c>
    </row>
    <row r="25" spans="1:33" x14ac:dyDescent="0.45">
      <c r="N25">
        <v>23</v>
      </c>
      <c r="O25">
        <v>10</v>
      </c>
      <c r="P25">
        <v>2299</v>
      </c>
      <c r="Q25">
        <v>13324000</v>
      </c>
      <c r="R25">
        <v>4</v>
      </c>
      <c r="U25">
        <v>25</v>
      </c>
      <c r="V25">
        <v>1</v>
      </c>
      <c r="W25">
        <v>23</v>
      </c>
      <c r="Y25">
        <v>1</v>
      </c>
      <c r="Z25">
        <v>1</v>
      </c>
      <c r="AA25">
        <v>23</v>
      </c>
      <c r="AB25">
        <v>1</v>
      </c>
      <c r="AE25">
        <v>23</v>
      </c>
      <c r="AF25">
        <v>23</v>
      </c>
      <c r="AG25">
        <v>1</v>
      </c>
    </row>
    <row r="26" spans="1:33" x14ac:dyDescent="0.45">
      <c r="N26">
        <v>24</v>
      </c>
      <c r="O26">
        <v>22</v>
      </c>
      <c r="P26">
        <v>7678</v>
      </c>
      <c r="Q26">
        <v>11106000</v>
      </c>
      <c r="R26">
        <v>9</v>
      </c>
      <c r="U26" s="1">
        <v>4</v>
      </c>
      <c r="V26">
        <v>1</v>
      </c>
      <c r="W26">
        <v>24</v>
      </c>
      <c r="Y26">
        <v>1</v>
      </c>
      <c r="Z26">
        <v>1</v>
      </c>
      <c r="AA26">
        <v>24</v>
      </c>
      <c r="AB26">
        <v>3</v>
      </c>
      <c r="AE26">
        <v>24</v>
      </c>
      <c r="AF26">
        <v>24</v>
      </c>
      <c r="AG26">
        <v>1</v>
      </c>
    </row>
    <row r="27" spans="1:33" x14ac:dyDescent="0.45">
      <c r="A27" t="s">
        <v>9</v>
      </c>
      <c r="F27" t="s">
        <v>8</v>
      </c>
      <c r="K27" t="s">
        <v>7</v>
      </c>
      <c r="N27">
        <v>25</v>
      </c>
      <c r="O27">
        <v>23</v>
      </c>
      <c r="P27">
        <v>7678</v>
      </c>
      <c r="Q27">
        <v>12206000</v>
      </c>
      <c r="R27">
        <v>9</v>
      </c>
      <c r="U27" s="1">
        <v>5</v>
      </c>
      <c r="V27">
        <v>1</v>
      </c>
      <c r="W27">
        <v>25</v>
      </c>
      <c r="Y27">
        <v>1</v>
      </c>
      <c r="Z27">
        <v>1</v>
      </c>
      <c r="AA27">
        <v>25</v>
      </c>
      <c r="AB27">
        <v>3</v>
      </c>
      <c r="AE27">
        <v>25</v>
      </c>
      <c r="AF27">
        <v>25</v>
      </c>
      <c r="AG27">
        <v>1</v>
      </c>
    </row>
    <row r="28" spans="1:33" x14ac:dyDescent="0.45">
      <c r="A28" t="s">
        <v>0</v>
      </c>
      <c r="B28" t="s">
        <v>1</v>
      </c>
      <c r="C28" t="s">
        <v>2</v>
      </c>
      <c r="D28" t="s">
        <v>3</v>
      </c>
      <c r="F28" t="s">
        <v>0</v>
      </c>
      <c r="G28" t="s">
        <v>1</v>
      </c>
      <c r="H28" t="s">
        <v>2</v>
      </c>
      <c r="I28" t="s">
        <v>3</v>
      </c>
      <c r="K28" t="s">
        <v>0</v>
      </c>
      <c r="L28" t="s">
        <v>1</v>
      </c>
      <c r="M28" t="s">
        <v>2</v>
      </c>
      <c r="N28" t="s">
        <v>3</v>
      </c>
      <c r="U28">
        <v>1</v>
      </c>
      <c r="V28">
        <v>2</v>
      </c>
      <c r="W28">
        <v>1</v>
      </c>
      <c r="Y28">
        <v>1</v>
      </c>
      <c r="Z28">
        <v>2</v>
      </c>
      <c r="AA28">
        <v>1</v>
      </c>
      <c r="AB28">
        <v>2</v>
      </c>
    </row>
    <row r="29" spans="1:33" x14ac:dyDescent="0.45">
      <c r="A29">
        <v>82904</v>
      </c>
      <c r="B29">
        <v>1</v>
      </c>
      <c r="C29">
        <v>-3</v>
      </c>
      <c r="D29">
        <v>0</v>
      </c>
      <c r="F29">
        <v>82904</v>
      </c>
      <c r="G29">
        <v>1</v>
      </c>
      <c r="H29">
        <v>-3</v>
      </c>
      <c r="I29">
        <v>1365.19</v>
      </c>
      <c r="K29">
        <v>82904</v>
      </c>
      <c r="L29">
        <v>1</v>
      </c>
      <c r="M29">
        <v>-3</v>
      </c>
      <c r="N29">
        <v>4000000</v>
      </c>
      <c r="U29">
        <v>2</v>
      </c>
      <c r="V29">
        <v>2</v>
      </c>
      <c r="W29">
        <v>1</v>
      </c>
    </row>
    <row r="30" spans="1:33" x14ac:dyDescent="0.45">
      <c r="A30">
        <v>82904</v>
      </c>
      <c r="B30">
        <v>2</v>
      </c>
      <c r="C30">
        <v>-3</v>
      </c>
      <c r="D30">
        <v>0</v>
      </c>
      <c r="F30">
        <v>82904</v>
      </c>
      <c r="G30">
        <v>2</v>
      </c>
      <c r="H30">
        <v>-3</v>
      </c>
      <c r="I30">
        <v>390.05</v>
      </c>
      <c r="K30">
        <v>82904</v>
      </c>
      <c r="L30">
        <v>1</v>
      </c>
      <c r="M30">
        <v>-1</v>
      </c>
      <c r="N30">
        <v>27835.26</v>
      </c>
      <c r="U30">
        <v>3</v>
      </c>
      <c r="V30">
        <v>2</v>
      </c>
      <c r="W30">
        <v>1</v>
      </c>
    </row>
    <row r="31" spans="1:33" x14ac:dyDescent="0.45">
      <c r="A31">
        <v>82904</v>
      </c>
      <c r="B31">
        <v>3</v>
      </c>
      <c r="C31">
        <v>-3</v>
      </c>
      <c r="D31">
        <v>0</v>
      </c>
      <c r="F31">
        <v>82904</v>
      </c>
      <c r="G31">
        <v>3</v>
      </c>
      <c r="H31">
        <v>-3</v>
      </c>
      <c r="I31">
        <v>195.03</v>
      </c>
      <c r="U31">
        <v>4</v>
      </c>
      <c r="V31">
        <v>2</v>
      </c>
      <c r="W31">
        <v>1</v>
      </c>
    </row>
    <row r="32" spans="1:33" x14ac:dyDescent="0.45">
      <c r="A32">
        <v>82904</v>
      </c>
      <c r="B32">
        <v>4</v>
      </c>
      <c r="C32">
        <v>-3</v>
      </c>
      <c r="D32">
        <v>3400000</v>
      </c>
      <c r="F32">
        <v>82904</v>
      </c>
      <c r="G32">
        <v>4</v>
      </c>
      <c r="H32">
        <v>-3</v>
      </c>
      <c r="I32">
        <v>828864</v>
      </c>
      <c r="U32">
        <v>5</v>
      </c>
      <c r="V32">
        <v>2</v>
      </c>
      <c r="W32">
        <v>1</v>
      </c>
    </row>
    <row r="33" spans="1:23" x14ac:dyDescent="0.45">
      <c r="A33">
        <v>82904</v>
      </c>
      <c r="B33">
        <v>5</v>
      </c>
      <c r="C33">
        <v>-3</v>
      </c>
      <c r="D33">
        <v>600000</v>
      </c>
      <c r="F33">
        <v>82904</v>
      </c>
      <c r="G33">
        <v>5</v>
      </c>
      <c r="H33">
        <v>-3</v>
      </c>
      <c r="I33">
        <v>146270.10999999999</v>
      </c>
      <c r="U33">
        <v>6</v>
      </c>
      <c r="V33">
        <v>2</v>
      </c>
      <c r="W33">
        <v>1</v>
      </c>
    </row>
    <row r="34" spans="1:23" x14ac:dyDescent="0.45">
      <c r="A34">
        <v>82904</v>
      </c>
      <c r="B34">
        <v>6</v>
      </c>
      <c r="C34">
        <v>-3</v>
      </c>
      <c r="D34">
        <v>0</v>
      </c>
      <c r="F34">
        <v>82904</v>
      </c>
      <c r="G34">
        <v>6</v>
      </c>
      <c r="H34">
        <v>-3</v>
      </c>
      <c r="I34">
        <v>828864</v>
      </c>
      <c r="U34">
        <v>7</v>
      </c>
      <c r="V34">
        <v>2</v>
      </c>
      <c r="W34">
        <v>1</v>
      </c>
    </row>
    <row r="35" spans="1:23" x14ac:dyDescent="0.45">
      <c r="A35">
        <v>82904</v>
      </c>
      <c r="B35">
        <v>7</v>
      </c>
      <c r="C35">
        <v>-3</v>
      </c>
      <c r="D35">
        <v>0</v>
      </c>
      <c r="F35">
        <v>82904</v>
      </c>
      <c r="G35">
        <v>7</v>
      </c>
      <c r="H35">
        <v>-3</v>
      </c>
      <c r="I35">
        <v>146270.10999999999</v>
      </c>
      <c r="U35">
        <v>8</v>
      </c>
      <c r="V35">
        <v>2</v>
      </c>
      <c r="W35">
        <v>1</v>
      </c>
    </row>
    <row r="36" spans="1:23" x14ac:dyDescent="0.45">
      <c r="A36">
        <v>82904</v>
      </c>
      <c r="B36">
        <v>11</v>
      </c>
      <c r="C36">
        <v>-3</v>
      </c>
      <c r="D36">
        <v>0</v>
      </c>
      <c r="F36">
        <v>82904</v>
      </c>
      <c r="G36">
        <v>11</v>
      </c>
      <c r="H36">
        <v>-3</v>
      </c>
      <c r="I36">
        <v>1657728</v>
      </c>
      <c r="U36">
        <v>9</v>
      </c>
      <c r="V36">
        <v>2</v>
      </c>
      <c r="W36">
        <v>1</v>
      </c>
    </row>
    <row r="37" spans="1:23" x14ac:dyDescent="0.45">
      <c r="A37">
        <v>82904</v>
      </c>
      <c r="B37">
        <v>12</v>
      </c>
      <c r="C37">
        <v>-3</v>
      </c>
      <c r="D37">
        <v>0</v>
      </c>
      <c r="F37">
        <v>82904</v>
      </c>
      <c r="G37">
        <v>12</v>
      </c>
      <c r="H37">
        <v>-3</v>
      </c>
      <c r="I37">
        <v>292540.21999999997</v>
      </c>
      <c r="U37">
        <v>10</v>
      </c>
      <c r="V37">
        <v>2</v>
      </c>
      <c r="W37">
        <v>1</v>
      </c>
    </row>
    <row r="38" spans="1:23" x14ac:dyDescent="0.45">
      <c r="A38">
        <v>82904</v>
      </c>
      <c r="B38">
        <v>13</v>
      </c>
      <c r="C38">
        <v>-3</v>
      </c>
      <c r="D38">
        <v>0</v>
      </c>
      <c r="F38">
        <v>82904</v>
      </c>
      <c r="G38">
        <v>13</v>
      </c>
      <c r="H38">
        <v>-3</v>
      </c>
      <c r="I38">
        <v>82886.399999999994</v>
      </c>
      <c r="U38">
        <v>11</v>
      </c>
      <c r="V38">
        <v>2</v>
      </c>
      <c r="W38">
        <v>1</v>
      </c>
    </row>
    <row r="39" spans="1:23" x14ac:dyDescent="0.45">
      <c r="A39">
        <v>82904</v>
      </c>
      <c r="B39">
        <v>14</v>
      </c>
      <c r="C39">
        <v>-3</v>
      </c>
      <c r="D39">
        <v>0</v>
      </c>
      <c r="F39">
        <v>82904</v>
      </c>
      <c r="G39">
        <v>14</v>
      </c>
      <c r="H39">
        <v>-3</v>
      </c>
      <c r="I39">
        <v>14627.01</v>
      </c>
      <c r="U39">
        <v>12</v>
      </c>
      <c r="V39">
        <v>2</v>
      </c>
      <c r="W39">
        <v>1</v>
      </c>
    </row>
    <row r="40" spans="1:23" x14ac:dyDescent="0.45">
      <c r="A40">
        <v>82904</v>
      </c>
      <c r="B40">
        <v>1</v>
      </c>
      <c r="C40">
        <v>-1</v>
      </c>
      <c r="D40">
        <v>0</v>
      </c>
      <c r="F40">
        <v>82904</v>
      </c>
      <c r="G40">
        <v>1</v>
      </c>
      <c r="H40">
        <v>-1</v>
      </c>
      <c r="I40">
        <v>1218.9100000000001</v>
      </c>
      <c r="U40">
        <v>13</v>
      </c>
      <c r="V40">
        <v>2</v>
      </c>
      <c r="W40">
        <v>1</v>
      </c>
    </row>
    <row r="41" spans="1:23" x14ac:dyDescent="0.45">
      <c r="A41">
        <v>82904</v>
      </c>
      <c r="B41">
        <v>2</v>
      </c>
      <c r="C41">
        <v>-1</v>
      </c>
      <c r="D41">
        <v>0</v>
      </c>
      <c r="F41">
        <v>82904</v>
      </c>
      <c r="G41">
        <v>2</v>
      </c>
      <c r="H41">
        <v>-1</v>
      </c>
      <c r="I41">
        <v>448.75</v>
      </c>
      <c r="U41">
        <v>14</v>
      </c>
      <c r="V41">
        <v>2</v>
      </c>
      <c r="W41">
        <v>1</v>
      </c>
    </row>
    <row r="42" spans="1:23" x14ac:dyDescent="0.45">
      <c r="A42">
        <v>82904</v>
      </c>
      <c r="B42">
        <v>3</v>
      </c>
      <c r="C42">
        <v>-1</v>
      </c>
      <c r="D42">
        <v>0</v>
      </c>
      <c r="F42">
        <v>82904</v>
      </c>
      <c r="G42">
        <v>3</v>
      </c>
      <c r="H42">
        <v>-1</v>
      </c>
      <c r="I42">
        <v>174.13</v>
      </c>
      <c r="U42">
        <v>15</v>
      </c>
      <c r="V42">
        <v>2</v>
      </c>
      <c r="W42">
        <v>1</v>
      </c>
    </row>
    <row r="43" spans="1:23" x14ac:dyDescent="0.45">
      <c r="A43">
        <v>82904</v>
      </c>
      <c r="B43">
        <v>4</v>
      </c>
      <c r="C43">
        <v>-1</v>
      </c>
      <c r="D43">
        <v>20554.099999999999</v>
      </c>
      <c r="F43">
        <v>82904</v>
      </c>
      <c r="G43">
        <v>4</v>
      </c>
      <c r="H43">
        <v>-1</v>
      </c>
      <c r="I43">
        <v>4732.0600000000004</v>
      </c>
      <c r="U43">
        <v>16</v>
      </c>
      <c r="V43">
        <v>2</v>
      </c>
      <c r="W43">
        <v>1</v>
      </c>
    </row>
    <row r="44" spans="1:23" x14ac:dyDescent="0.45">
      <c r="A44">
        <v>82904</v>
      </c>
      <c r="B44">
        <v>5</v>
      </c>
      <c r="C44">
        <v>-1</v>
      </c>
      <c r="D44">
        <v>7281.17</v>
      </c>
      <c r="F44">
        <v>82904</v>
      </c>
      <c r="G44">
        <v>5</v>
      </c>
      <c r="H44">
        <v>-1</v>
      </c>
      <c r="I44">
        <v>1676.3</v>
      </c>
      <c r="U44">
        <v>17</v>
      </c>
      <c r="V44">
        <v>2</v>
      </c>
      <c r="W44">
        <v>1</v>
      </c>
    </row>
    <row r="45" spans="1:23" x14ac:dyDescent="0.45">
      <c r="A45">
        <v>82904</v>
      </c>
      <c r="B45">
        <v>6</v>
      </c>
      <c r="C45">
        <v>-1</v>
      </c>
      <c r="D45">
        <v>0</v>
      </c>
      <c r="F45">
        <v>82904</v>
      </c>
      <c r="G45">
        <v>6</v>
      </c>
      <c r="H45">
        <v>-1</v>
      </c>
      <c r="I45">
        <v>8164.82</v>
      </c>
      <c r="U45">
        <v>18</v>
      </c>
      <c r="V45">
        <v>2</v>
      </c>
      <c r="W45">
        <v>1</v>
      </c>
    </row>
    <row r="46" spans="1:23" x14ac:dyDescent="0.45">
      <c r="A46">
        <v>82904</v>
      </c>
      <c r="B46">
        <v>7</v>
      </c>
      <c r="C46">
        <v>-1</v>
      </c>
      <c r="D46">
        <v>0</v>
      </c>
      <c r="F46">
        <v>82904</v>
      </c>
      <c r="G46">
        <v>7</v>
      </c>
      <c r="H46">
        <v>-1</v>
      </c>
      <c r="I46">
        <v>2851.34</v>
      </c>
      <c r="U46">
        <v>19</v>
      </c>
      <c r="V46">
        <v>2</v>
      </c>
      <c r="W46">
        <v>1</v>
      </c>
    </row>
    <row r="47" spans="1:23" x14ac:dyDescent="0.45">
      <c r="A47">
        <v>82904</v>
      </c>
      <c r="B47">
        <v>11</v>
      </c>
      <c r="C47">
        <v>-1</v>
      </c>
      <c r="D47">
        <v>0</v>
      </c>
      <c r="F47">
        <v>82904</v>
      </c>
      <c r="G47">
        <v>11</v>
      </c>
      <c r="H47">
        <v>-1</v>
      </c>
      <c r="I47">
        <v>5991.55</v>
      </c>
      <c r="U47">
        <v>20</v>
      </c>
      <c r="V47">
        <v>2</v>
      </c>
      <c r="W47">
        <v>1</v>
      </c>
    </row>
    <row r="48" spans="1:23" x14ac:dyDescent="0.45">
      <c r="A48">
        <v>82904</v>
      </c>
      <c r="B48">
        <v>12</v>
      </c>
      <c r="C48">
        <v>-1</v>
      </c>
      <c r="D48">
        <v>0</v>
      </c>
      <c r="F48">
        <v>82904</v>
      </c>
      <c r="G48">
        <v>12</v>
      </c>
      <c r="H48">
        <v>-1</v>
      </c>
      <c r="I48">
        <v>2092.34</v>
      </c>
      <c r="U48">
        <v>21</v>
      </c>
      <c r="V48">
        <v>2</v>
      </c>
      <c r="W48">
        <v>1</v>
      </c>
    </row>
    <row r="49" spans="1:23" x14ac:dyDescent="0.45">
      <c r="A49">
        <v>82904</v>
      </c>
      <c r="B49">
        <v>13</v>
      </c>
      <c r="C49">
        <v>-1</v>
      </c>
      <c r="D49">
        <v>0</v>
      </c>
      <c r="F49">
        <v>82904</v>
      </c>
      <c r="G49">
        <v>13</v>
      </c>
      <c r="H49">
        <v>-1</v>
      </c>
      <c r="I49">
        <v>359.51</v>
      </c>
      <c r="U49">
        <v>22</v>
      </c>
      <c r="V49">
        <v>2</v>
      </c>
      <c r="W49">
        <v>1</v>
      </c>
    </row>
    <row r="50" spans="1:23" x14ac:dyDescent="0.45">
      <c r="A50">
        <v>82904</v>
      </c>
      <c r="B50">
        <v>14</v>
      </c>
      <c r="C50">
        <v>-1</v>
      </c>
      <c r="D50">
        <v>0</v>
      </c>
      <c r="F50">
        <v>82904</v>
      </c>
      <c r="G50">
        <v>14</v>
      </c>
      <c r="H50">
        <v>-1</v>
      </c>
      <c r="I50">
        <v>125.55</v>
      </c>
      <c r="U50">
        <v>23</v>
      </c>
      <c r="V50">
        <v>2</v>
      </c>
      <c r="W50">
        <v>1</v>
      </c>
    </row>
    <row r="51" spans="1:23" x14ac:dyDescent="0.45">
      <c r="U51">
        <v>24</v>
      </c>
      <c r="V51">
        <v>2</v>
      </c>
      <c r="W51">
        <v>1</v>
      </c>
    </row>
    <row r="52" spans="1:23" x14ac:dyDescent="0.45">
      <c r="A52" t="s">
        <v>4</v>
      </c>
      <c r="F52" t="s">
        <v>5</v>
      </c>
      <c r="M52" t="s">
        <v>6</v>
      </c>
      <c r="U52">
        <v>25</v>
      </c>
      <c r="V52">
        <v>2</v>
      </c>
      <c r="W52">
        <v>1</v>
      </c>
    </row>
    <row r="53" spans="1:23" x14ac:dyDescent="0.45">
      <c r="A53" t="s">
        <v>0</v>
      </c>
      <c r="B53" t="s">
        <v>1</v>
      </c>
      <c r="C53" t="s">
        <v>2</v>
      </c>
      <c r="D53" t="s">
        <v>3</v>
      </c>
      <c r="F53" t="s">
        <v>0</v>
      </c>
      <c r="G53" t="s">
        <v>1</v>
      </c>
      <c r="H53" t="s">
        <v>2</v>
      </c>
      <c r="I53" t="s">
        <v>3</v>
      </c>
      <c r="J53" t="s">
        <v>24</v>
      </c>
      <c r="M53" t="s">
        <v>0</v>
      </c>
      <c r="N53" t="s">
        <v>1</v>
      </c>
      <c r="O53" t="s">
        <v>2</v>
      </c>
      <c r="P53" t="s">
        <v>3</v>
      </c>
      <c r="Q53" t="s">
        <v>24</v>
      </c>
    </row>
    <row r="54" spans="1:23" x14ac:dyDescent="0.45">
      <c r="A54">
        <v>82904</v>
      </c>
      <c r="B54">
        <v>1</v>
      </c>
      <c r="C54">
        <v>-3</v>
      </c>
      <c r="D54">
        <v>7000</v>
      </c>
      <c r="F54">
        <v>82904</v>
      </c>
      <c r="G54">
        <v>1</v>
      </c>
      <c r="H54">
        <v>-3</v>
      </c>
      <c r="I54" s="2">
        <v>0</v>
      </c>
      <c r="J54">
        <f>I3-I29</f>
        <v>5634.8099999999995</v>
      </c>
      <c r="M54">
        <v>82904</v>
      </c>
      <c r="N54">
        <v>1</v>
      </c>
      <c r="O54">
        <v>-3</v>
      </c>
      <c r="P54" s="2">
        <v>0</v>
      </c>
      <c r="Q54">
        <f>SUM(D54:D64)</f>
        <v>16510000</v>
      </c>
    </row>
    <row r="55" spans="1:23" x14ac:dyDescent="0.45">
      <c r="A55">
        <v>82904</v>
      </c>
      <c r="B55">
        <v>2</v>
      </c>
      <c r="C55">
        <v>-3</v>
      </c>
      <c r="D55">
        <v>2000</v>
      </c>
      <c r="F55">
        <v>82904</v>
      </c>
      <c r="G55">
        <v>2</v>
      </c>
      <c r="H55">
        <v>-3</v>
      </c>
      <c r="I55" s="2">
        <v>0</v>
      </c>
      <c r="J55">
        <f t="shared" ref="J55:J75" si="0">I4-I30</f>
        <v>1609.95</v>
      </c>
      <c r="M55">
        <v>82904</v>
      </c>
      <c r="N55">
        <v>1</v>
      </c>
      <c r="O55">
        <v>-1</v>
      </c>
      <c r="P55" s="2">
        <v>0</v>
      </c>
      <c r="Q55">
        <f>SUM(D65:D75)</f>
        <v>123295.73000000001</v>
      </c>
    </row>
    <row r="56" spans="1:23" x14ac:dyDescent="0.45">
      <c r="A56">
        <v>82904</v>
      </c>
      <c r="B56">
        <v>3</v>
      </c>
      <c r="C56">
        <v>-3</v>
      </c>
      <c r="D56">
        <v>1000</v>
      </c>
      <c r="F56">
        <v>82904</v>
      </c>
      <c r="G56">
        <v>3</v>
      </c>
      <c r="H56">
        <v>-3</v>
      </c>
      <c r="I56" s="2">
        <v>0</v>
      </c>
      <c r="J56">
        <f t="shared" si="0"/>
        <v>804.97</v>
      </c>
    </row>
    <row r="57" spans="1:23" x14ac:dyDescent="0.45">
      <c r="A57">
        <v>82904</v>
      </c>
      <c r="B57">
        <v>4</v>
      </c>
      <c r="C57">
        <v>-3</v>
      </c>
      <c r="D57">
        <v>850000</v>
      </c>
      <c r="F57">
        <v>82904</v>
      </c>
      <c r="G57">
        <v>4</v>
      </c>
      <c r="H57">
        <v>-3</v>
      </c>
      <c r="I57" s="2">
        <v>0</v>
      </c>
      <c r="J57">
        <f t="shared" si="0"/>
        <v>3421136</v>
      </c>
    </row>
    <row r="58" spans="1:23" x14ac:dyDescent="0.45">
      <c r="A58">
        <v>82904</v>
      </c>
      <c r="B58">
        <v>5</v>
      </c>
      <c r="C58">
        <v>-3</v>
      </c>
      <c r="D58">
        <v>150000</v>
      </c>
      <c r="F58">
        <v>82904</v>
      </c>
      <c r="G58">
        <v>5</v>
      </c>
      <c r="H58">
        <v>-3</v>
      </c>
      <c r="I58" s="2">
        <v>0</v>
      </c>
      <c r="J58">
        <f t="shared" si="0"/>
        <v>603729.89</v>
      </c>
    </row>
    <row r="59" spans="1:23" x14ac:dyDescent="0.45">
      <c r="A59">
        <v>82904</v>
      </c>
      <c r="B59">
        <v>6</v>
      </c>
      <c r="C59">
        <v>-3</v>
      </c>
      <c r="D59">
        <v>4250000</v>
      </c>
      <c r="F59">
        <v>82904</v>
      </c>
      <c r="G59">
        <v>6</v>
      </c>
      <c r="H59">
        <v>-3</v>
      </c>
      <c r="I59" s="2">
        <v>0</v>
      </c>
      <c r="J59">
        <f t="shared" si="0"/>
        <v>3421136</v>
      </c>
    </row>
    <row r="60" spans="1:23" x14ac:dyDescent="0.45">
      <c r="A60">
        <v>82904</v>
      </c>
      <c r="B60">
        <v>7</v>
      </c>
      <c r="C60">
        <v>-3</v>
      </c>
      <c r="D60">
        <v>750000</v>
      </c>
      <c r="F60">
        <v>82904</v>
      </c>
      <c r="G60">
        <v>7</v>
      </c>
      <c r="H60">
        <v>-3</v>
      </c>
      <c r="I60" s="2">
        <v>0</v>
      </c>
      <c r="J60">
        <f t="shared" si="0"/>
        <v>603729.89</v>
      </c>
    </row>
    <row r="61" spans="1:23" x14ac:dyDescent="0.45">
      <c r="A61">
        <v>82904</v>
      </c>
      <c r="B61">
        <v>11</v>
      </c>
      <c r="C61">
        <v>-3</v>
      </c>
      <c r="D61">
        <v>8500000</v>
      </c>
      <c r="F61">
        <v>82904</v>
      </c>
      <c r="G61">
        <v>11</v>
      </c>
      <c r="H61">
        <v>-3</v>
      </c>
      <c r="I61" s="2">
        <v>0</v>
      </c>
      <c r="J61">
        <f t="shared" si="0"/>
        <v>6842272</v>
      </c>
    </row>
    <row r="62" spans="1:23" x14ac:dyDescent="0.45">
      <c r="A62">
        <v>82904</v>
      </c>
      <c r="B62">
        <v>12</v>
      </c>
      <c r="C62">
        <v>-3</v>
      </c>
      <c r="D62">
        <v>1500000</v>
      </c>
      <c r="F62">
        <v>82904</v>
      </c>
      <c r="G62">
        <v>12</v>
      </c>
      <c r="H62">
        <v>-3</v>
      </c>
      <c r="I62" s="2">
        <v>0</v>
      </c>
      <c r="J62">
        <f t="shared" si="0"/>
        <v>1207459.78</v>
      </c>
    </row>
    <row r="63" spans="1:23" x14ac:dyDescent="0.45">
      <c r="A63">
        <v>82904</v>
      </c>
      <c r="B63">
        <v>13</v>
      </c>
      <c r="C63">
        <v>-3</v>
      </c>
      <c r="D63">
        <v>425000</v>
      </c>
      <c r="F63">
        <v>82904</v>
      </c>
      <c r="G63">
        <v>13</v>
      </c>
      <c r="H63">
        <v>-3</v>
      </c>
      <c r="I63" s="2">
        <v>0</v>
      </c>
      <c r="J63">
        <f t="shared" si="0"/>
        <v>342113.6</v>
      </c>
    </row>
    <row r="64" spans="1:23" x14ac:dyDescent="0.45">
      <c r="A64">
        <v>82904</v>
      </c>
      <c r="B64">
        <v>14</v>
      </c>
      <c r="C64">
        <v>-3</v>
      </c>
      <c r="D64">
        <v>75000</v>
      </c>
      <c r="F64">
        <v>82904</v>
      </c>
      <c r="G64">
        <v>14</v>
      </c>
      <c r="H64">
        <v>-3</v>
      </c>
      <c r="I64" s="2">
        <v>0</v>
      </c>
      <c r="J64">
        <f t="shared" si="0"/>
        <v>60372.99</v>
      </c>
    </row>
    <row r="65" spans="1:10" x14ac:dyDescent="0.45">
      <c r="A65">
        <v>82904</v>
      </c>
      <c r="B65">
        <v>1</v>
      </c>
      <c r="C65">
        <v>-1</v>
      </c>
      <c r="D65">
        <v>6618.06</v>
      </c>
      <c r="F65">
        <v>82904</v>
      </c>
      <c r="G65">
        <v>1</v>
      </c>
      <c r="H65">
        <v>-1</v>
      </c>
      <c r="I65" s="2">
        <v>0</v>
      </c>
      <c r="J65">
        <f t="shared" si="0"/>
        <v>5399.1500000000005</v>
      </c>
    </row>
    <row r="66" spans="1:10" x14ac:dyDescent="0.45">
      <c r="A66">
        <v>82904</v>
      </c>
      <c r="B66">
        <v>2</v>
      </c>
      <c r="C66">
        <v>-1</v>
      </c>
      <c r="D66">
        <v>2436.5</v>
      </c>
      <c r="F66">
        <v>82904</v>
      </c>
      <c r="G66">
        <v>2</v>
      </c>
      <c r="H66">
        <v>-1</v>
      </c>
      <c r="I66" s="2">
        <v>0</v>
      </c>
      <c r="J66">
        <f t="shared" si="0"/>
        <v>1987.75</v>
      </c>
    </row>
    <row r="67" spans="1:10" x14ac:dyDescent="0.45">
      <c r="A67">
        <v>82904</v>
      </c>
      <c r="B67">
        <v>3</v>
      </c>
      <c r="C67">
        <v>-1</v>
      </c>
      <c r="D67">
        <v>945.44</v>
      </c>
      <c r="F67">
        <v>82904</v>
      </c>
      <c r="G67">
        <v>3</v>
      </c>
      <c r="H67">
        <v>-1</v>
      </c>
      <c r="I67" s="2">
        <v>0</v>
      </c>
      <c r="J67">
        <f t="shared" si="0"/>
        <v>771.31000000000006</v>
      </c>
    </row>
    <row r="68" spans="1:10" x14ac:dyDescent="0.45">
      <c r="A68">
        <v>82904</v>
      </c>
      <c r="B68">
        <v>4</v>
      </c>
      <c r="C68">
        <v>-1</v>
      </c>
      <c r="D68">
        <v>5138.5200000000004</v>
      </c>
      <c r="F68">
        <v>82904</v>
      </c>
      <c r="G68">
        <v>4</v>
      </c>
      <c r="H68">
        <v>-1</v>
      </c>
      <c r="I68" s="2">
        <v>0</v>
      </c>
      <c r="J68">
        <f t="shared" si="0"/>
        <v>20960.559999999998</v>
      </c>
    </row>
    <row r="69" spans="1:10" x14ac:dyDescent="0.45">
      <c r="A69">
        <v>82904</v>
      </c>
      <c r="B69">
        <v>5</v>
      </c>
      <c r="C69">
        <v>-1</v>
      </c>
      <c r="D69">
        <v>1820.29</v>
      </c>
      <c r="F69">
        <v>82904</v>
      </c>
      <c r="G69">
        <v>5</v>
      </c>
      <c r="H69">
        <v>-1</v>
      </c>
      <c r="I69" s="2">
        <v>0</v>
      </c>
      <c r="J69">
        <f t="shared" si="0"/>
        <v>7425.1599999999989</v>
      </c>
    </row>
    <row r="70" spans="1:10" x14ac:dyDescent="0.45">
      <c r="A70">
        <v>82904</v>
      </c>
      <c r="B70">
        <v>6</v>
      </c>
      <c r="C70">
        <v>-1</v>
      </c>
      <c r="D70">
        <v>44330.73</v>
      </c>
      <c r="F70">
        <v>82904</v>
      </c>
      <c r="G70">
        <v>6</v>
      </c>
      <c r="H70">
        <v>-1</v>
      </c>
      <c r="I70" s="2">
        <v>0</v>
      </c>
      <c r="J70">
        <f t="shared" si="0"/>
        <v>36165.910000000003</v>
      </c>
    </row>
    <row r="71" spans="1:10" x14ac:dyDescent="0.45">
      <c r="A71">
        <v>82904</v>
      </c>
      <c r="B71">
        <v>7</v>
      </c>
      <c r="C71">
        <v>-1</v>
      </c>
      <c r="D71">
        <v>15481.27</v>
      </c>
      <c r="F71">
        <v>82904</v>
      </c>
      <c r="G71">
        <v>7</v>
      </c>
      <c r="H71">
        <v>-1</v>
      </c>
      <c r="I71" s="2">
        <v>0</v>
      </c>
      <c r="J71">
        <f t="shared" si="0"/>
        <v>12629.93</v>
      </c>
    </row>
    <row r="72" spans="1:10" x14ac:dyDescent="0.45">
      <c r="A72">
        <v>82904</v>
      </c>
      <c r="B72">
        <v>11</v>
      </c>
      <c r="C72">
        <v>-1</v>
      </c>
      <c r="D72">
        <v>32531.01</v>
      </c>
      <c r="F72">
        <v>82904</v>
      </c>
      <c r="G72">
        <v>11</v>
      </c>
      <c r="H72">
        <v>-1</v>
      </c>
      <c r="I72" s="2">
        <v>0</v>
      </c>
      <c r="J72">
        <f t="shared" si="0"/>
        <v>26539.46</v>
      </c>
    </row>
    <row r="73" spans="1:10" x14ac:dyDescent="0.45">
      <c r="A73">
        <v>82904</v>
      </c>
      <c r="B73">
        <v>12</v>
      </c>
      <c r="C73">
        <v>-1</v>
      </c>
      <c r="D73">
        <v>11360.31</v>
      </c>
      <c r="F73">
        <v>82904</v>
      </c>
      <c r="G73">
        <v>12</v>
      </c>
      <c r="H73">
        <v>-1</v>
      </c>
      <c r="I73" s="2">
        <v>0</v>
      </c>
      <c r="J73">
        <f t="shared" si="0"/>
        <v>9267.9699999999993</v>
      </c>
    </row>
    <row r="74" spans="1:10" x14ac:dyDescent="0.45">
      <c r="A74">
        <v>82904</v>
      </c>
      <c r="B74">
        <v>13</v>
      </c>
      <c r="C74">
        <v>-1</v>
      </c>
      <c r="D74">
        <v>1951.94</v>
      </c>
      <c r="F74">
        <v>82904</v>
      </c>
      <c r="G74">
        <v>13</v>
      </c>
      <c r="H74">
        <v>-1</v>
      </c>
      <c r="I74" s="2">
        <v>0</v>
      </c>
      <c r="J74">
        <f t="shared" si="0"/>
        <v>1592.43</v>
      </c>
    </row>
    <row r="75" spans="1:10" x14ac:dyDescent="0.45">
      <c r="A75">
        <v>82904</v>
      </c>
      <c r="B75">
        <v>14</v>
      </c>
      <c r="C75">
        <v>-1</v>
      </c>
      <c r="D75">
        <v>681.66</v>
      </c>
      <c r="F75">
        <v>82904</v>
      </c>
      <c r="G75">
        <v>14</v>
      </c>
      <c r="H75">
        <v>-1</v>
      </c>
      <c r="I75" s="2">
        <v>0</v>
      </c>
      <c r="J75">
        <f t="shared" si="0"/>
        <v>556.11</v>
      </c>
    </row>
  </sheetData>
  <sortState ref="F54:I75">
    <sortCondition ref="H54:H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2019-02-12T12:17:35Z</dcterms:created>
  <dcterms:modified xsi:type="dcterms:W3CDTF">2019-02-12T14:32:06Z</dcterms:modified>
</cp:coreProperties>
</file>