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8\"/>
    </mc:Choice>
  </mc:AlternateContent>
  <xr:revisionPtr revIDLastSave="0" documentId="10_ncr:8100000_{B6D0F489-B4CA-409B-AAD1-320A499728EE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8" sheetId="5" r:id="rId2"/>
    <sheet name="get model d 8" sheetId="6" r:id="rId3"/>
    <sheet name="get model 8" sheetId="8" r:id="rId4"/>
  </sheets>
  <definedNames>
    <definedName name="_xlnm._FilterDatabase" localSheetId="3" hidden="1">'get model 8'!$A$2:$F$191726</definedName>
    <definedName name="_xlnm._FilterDatabase" localSheetId="2" hidden="1">'get model d 8'!$A$2:$G$530</definedName>
    <definedName name="_xlnm._FilterDatabase" localSheetId="1" hidden="1">'items and disagg data 8'!$P$2:$W$102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6" i="8" l="1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V1" i="8"/>
  <c r="U1" i="8"/>
  <c r="T1" i="8"/>
  <c r="S1" i="8"/>
  <c r="R1" i="8"/>
  <c r="Q1" i="8"/>
  <c r="P1" i="8"/>
  <c r="O1" i="8"/>
  <c r="N1" i="8"/>
  <c r="M1" i="8"/>
  <c r="L1" i="8"/>
  <c r="K1" i="8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E35" i="5"/>
  <c r="E34" i="5"/>
  <c r="E33" i="5"/>
  <c r="E32" i="5"/>
  <c r="E31" i="5"/>
  <c r="E30" i="5"/>
  <c r="E29" i="5"/>
  <c r="E28" i="5"/>
  <c r="E27" i="5"/>
  <c r="E26" i="5"/>
  <c r="E25" i="5"/>
  <c r="E24" i="5"/>
  <c r="S102" i="5" l="1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W77" i="5" s="1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W89" i="5" l="1"/>
  <c r="W81" i="5"/>
  <c r="W73" i="5"/>
  <c r="W49" i="5"/>
  <c r="W75" i="5"/>
  <c r="W96" i="5"/>
  <c r="W80" i="5"/>
  <c r="W64" i="5"/>
  <c r="W48" i="5"/>
  <c r="W32" i="5"/>
  <c r="W8" i="5"/>
  <c r="W74" i="5"/>
  <c r="W50" i="5"/>
  <c r="W79" i="5"/>
  <c r="W51" i="5"/>
  <c r="W82" i="5"/>
  <c r="W10" i="5"/>
  <c r="W47" i="5"/>
  <c r="W23" i="5"/>
  <c r="W78" i="5"/>
  <c r="W46" i="5"/>
  <c r="W26" i="5"/>
  <c r="W39" i="5"/>
  <c r="W53" i="5"/>
  <c r="W59" i="5"/>
  <c r="W43" i="5"/>
  <c r="W19" i="5"/>
  <c r="W100" i="5"/>
  <c r="W76" i="5"/>
  <c r="W68" i="5"/>
  <c r="W52" i="5"/>
  <c r="W44" i="5"/>
  <c r="W36" i="5"/>
  <c r="W28" i="5"/>
  <c r="W20" i="5"/>
  <c r="W95" i="5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AD22" i="8" l="1"/>
  <c r="AD86" i="8"/>
  <c r="AD15" i="8"/>
  <c r="AD66" i="8"/>
  <c r="AD87" i="8"/>
  <c r="AD96" i="8"/>
  <c r="AD64" i="8"/>
  <c r="AD52" i="8"/>
  <c r="AD51" i="8"/>
  <c r="AD69" i="8"/>
  <c r="AD94" i="8"/>
  <c r="AD81" i="8"/>
  <c r="AD70" i="8"/>
  <c r="AD89" i="8"/>
  <c r="AD19" i="8"/>
  <c r="AD60" i="8"/>
  <c r="AD77" i="8"/>
  <c r="AD102" i="8"/>
  <c r="AD31" i="8"/>
  <c r="AD95" i="8"/>
  <c r="AD40" i="8"/>
  <c r="AD104" i="8"/>
  <c r="AD20" i="8"/>
  <c r="AD62" i="8"/>
  <c r="AD42" i="8"/>
  <c r="AD50" i="8"/>
  <c r="AD85" i="8"/>
  <c r="AD46" i="8"/>
  <c r="AD27" i="8"/>
  <c r="AD103" i="8"/>
  <c r="AD65" i="8"/>
  <c r="AD26" i="8"/>
  <c r="AD90" i="8"/>
  <c r="AD37" i="8"/>
  <c r="AD55" i="8"/>
  <c r="AD92" i="8"/>
  <c r="AD12" i="8"/>
  <c r="AD76" i="8"/>
  <c r="AD29" i="8"/>
  <c r="AD93" i="8"/>
  <c r="AD54" i="8"/>
  <c r="AD43" i="8"/>
  <c r="AD47" i="8"/>
  <c r="AD56" i="8"/>
  <c r="AD9" i="8"/>
  <c r="AD73" i="8"/>
  <c r="AD34" i="8"/>
  <c r="AD98" i="8"/>
  <c r="AD84" i="8"/>
  <c r="AD75" i="8"/>
  <c r="AD63" i="8"/>
  <c r="AD36" i="8"/>
  <c r="AD100" i="8"/>
  <c r="AD53" i="8"/>
  <c r="AD14" i="8"/>
  <c r="AD78" i="8"/>
  <c r="AD7" i="8"/>
  <c r="AD16" i="8"/>
  <c r="AD80" i="8"/>
  <c r="AD33" i="8"/>
  <c r="AD97" i="8"/>
  <c r="AD58" i="8"/>
  <c r="AD32" i="8"/>
  <c r="AD10" i="8"/>
  <c r="AD17" i="8"/>
  <c r="AD6" i="8"/>
  <c r="AD25" i="8"/>
  <c r="AD28" i="8"/>
  <c r="AD11" i="8"/>
  <c r="AD39" i="8"/>
  <c r="AD18" i="8"/>
  <c r="AD59" i="8"/>
  <c r="AD68" i="8"/>
  <c r="AD72" i="8"/>
  <c r="AD57" i="8"/>
  <c r="AD71" i="8"/>
  <c r="AD38" i="8"/>
  <c r="AD21" i="8"/>
  <c r="AD79" i="8"/>
  <c r="AD61" i="8"/>
  <c r="AD91" i="8"/>
  <c r="AD83" i="8"/>
  <c r="AD24" i="8"/>
  <c r="AD49" i="8"/>
  <c r="AD8" i="8"/>
  <c r="AD45" i="8"/>
  <c r="AD82" i="8"/>
  <c r="AD30" i="8"/>
  <c r="AD13" i="8"/>
  <c r="AD23" i="8"/>
  <c r="AD105" i="8"/>
  <c r="AD44" i="8"/>
  <c r="AD99" i="8"/>
  <c r="AD4" i="8"/>
  <c r="AD41" i="8"/>
  <c r="AD101" i="8"/>
  <c r="AD35" i="8"/>
  <c r="AD74" i="8"/>
  <c r="AD5" i="8"/>
  <c r="AD67" i="8"/>
  <c r="AD48" i="8"/>
  <c r="AD88" i="8"/>
</calcChain>
</file>

<file path=xl/sharedStrings.xml><?xml version="1.0" encoding="utf-8"?>
<sst xmlns="http://schemas.openxmlformats.org/spreadsheetml/2006/main" count="81" uniqueCount="39">
  <si>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</si>
  <si>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</si>
  <si>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</si>
  <si>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</si>
  <si>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</si>
  <si>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</si>
  <si>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</si>
  <si>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</si>
  <si>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</si>
  <si>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</si>
  <si>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</si>
  <si>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</si>
  <si>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</si>
  <si>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</si>
  <si>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</si>
  <si>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</si>
  <si>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</si>
  <si>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</si>
  <si>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</si>
  <si>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</si>
  <si>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</si>
  <si>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</si>
  <si>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</si>
  <si>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</si>
  <si>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</si>
  <si>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</si>
  <si>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</si>
  <si>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</si>
  <si>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</si>
  <si>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</si>
  <si>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</si>
  <si>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</si>
  <si>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</si>
  <si>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</si>
  <si>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</si>
  <si>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</si>
  <si>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</si>
  <si>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</si>
  <si>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2_3000001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</si>
</sst>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2516585648" createdVersion="6" refreshedVersion="6" minRefreshableVersion="3" recordCount="838" xr:uid="{C50C15F7-5C1B-4A3C-B15D-582FF6ED0D87}">
  <cacheSource type="worksheet">
    <worksheetSource ref="A2:F840" sheet="get model 8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2" maxValue="2" count="1">
        <n v="2"/>
      </sharedItems>
    </cacheField>
    <cacheField name="vulnerability_id" numFmtId="0">
      <sharedItems containsSemiMixedTypes="0" containsString="0" containsNumber="1" containsInteger="1" minValue="6" maxValue="900008" count="12">
        <n v="6"/>
        <n v="8"/>
        <n v="9"/>
        <n v="10"/>
        <n v="100009"/>
        <n v="300007"/>
        <n v="500009"/>
        <n v="500010"/>
        <n v="500011"/>
        <n v="600009"/>
        <n v="900007"/>
        <n v="900008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93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8">
  <r>
    <n v="26"/>
    <x v="0"/>
    <x v="0"/>
    <x v="0"/>
    <n v="0.96116500000000005"/>
    <n v="0"/>
  </r>
  <r>
    <n v="26"/>
    <x v="0"/>
    <x v="0"/>
    <x v="1"/>
    <n v="0.96335899999999997"/>
    <n v="5.0000000000000001E-3"/>
  </r>
  <r>
    <n v="26"/>
    <x v="0"/>
    <x v="0"/>
    <x v="2"/>
    <n v="0.96556299999999995"/>
    <n v="1.4999999999999999E-2"/>
  </r>
  <r>
    <n v="26"/>
    <x v="0"/>
    <x v="0"/>
    <x v="3"/>
    <n v="0.96775999999999995"/>
    <n v="2.5000000000000001E-2"/>
  </r>
  <r>
    <n v="26"/>
    <x v="0"/>
    <x v="0"/>
    <x v="4"/>
    <n v="0.96993700000000005"/>
    <n v="3.5000000000000003E-2"/>
  </r>
  <r>
    <n v="26"/>
    <x v="0"/>
    <x v="0"/>
    <x v="5"/>
    <n v="0.97208000000000006"/>
    <n v="4.4999999999999998E-2"/>
  </r>
  <r>
    <n v="26"/>
    <x v="0"/>
    <x v="0"/>
    <x v="6"/>
    <n v="0.97417399999999998"/>
    <n v="5.5E-2"/>
  </r>
  <r>
    <n v="26"/>
    <x v="0"/>
    <x v="0"/>
    <x v="7"/>
    <n v="0.97620799999999996"/>
    <n v="6.5000000000000002E-2"/>
  </r>
  <r>
    <n v="26"/>
    <x v="0"/>
    <x v="0"/>
    <x v="8"/>
    <n v="0.97816999999999998"/>
    <n v="7.4999999999999997E-2"/>
  </r>
  <r>
    <n v="26"/>
    <x v="0"/>
    <x v="0"/>
    <x v="9"/>
    <n v="0.98005200000000003"/>
    <n v="8.5000000000000006E-2"/>
  </r>
  <r>
    <n v="26"/>
    <x v="0"/>
    <x v="0"/>
    <x v="10"/>
    <n v="0.981846"/>
    <n v="9.5000000000000001E-2"/>
  </r>
  <r>
    <n v="26"/>
    <x v="0"/>
    <x v="0"/>
    <x v="11"/>
    <n v="0.983545"/>
    <n v="0.105"/>
  </r>
  <r>
    <n v="26"/>
    <x v="0"/>
    <x v="0"/>
    <x v="12"/>
    <n v="0.98514400000000002"/>
    <n v="0.115"/>
  </r>
  <r>
    <n v="26"/>
    <x v="0"/>
    <x v="0"/>
    <x v="13"/>
    <n v="0.98664200000000002"/>
    <n v="0.125"/>
  </r>
  <r>
    <n v="26"/>
    <x v="0"/>
    <x v="0"/>
    <x v="14"/>
    <n v="0.98803600000000003"/>
    <n v="0.13500000000000001"/>
  </r>
  <r>
    <n v="26"/>
    <x v="0"/>
    <x v="0"/>
    <x v="15"/>
    <n v="0.98932699999999996"/>
    <n v="0.14499999999999999"/>
  </r>
  <r>
    <n v="26"/>
    <x v="0"/>
    <x v="0"/>
    <x v="16"/>
    <n v="0.99051599999999995"/>
    <n v="0.155"/>
  </r>
  <r>
    <n v="26"/>
    <x v="0"/>
    <x v="0"/>
    <x v="17"/>
    <n v="0.99160499999999996"/>
    <n v="0.16500000000000001"/>
  </r>
  <r>
    <n v="26"/>
    <x v="0"/>
    <x v="0"/>
    <x v="18"/>
    <n v="0.99259799999999998"/>
    <n v="0.17499999999999999"/>
  </r>
  <r>
    <n v="26"/>
    <x v="0"/>
    <x v="0"/>
    <x v="19"/>
    <n v="0.99349900000000002"/>
    <n v="0.185"/>
  </r>
  <r>
    <n v="26"/>
    <x v="0"/>
    <x v="0"/>
    <x v="20"/>
    <n v="0.99431199999999997"/>
    <n v="0.19500000000000001"/>
  </r>
  <r>
    <n v="26"/>
    <x v="0"/>
    <x v="0"/>
    <x v="21"/>
    <n v="0.99504199999999998"/>
    <n v="0.20499999999999999"/>
  </r>
  <r>
    <n v="26"/>
    <x v="0"/>
    <x v="0"/>
    <x v="22"/>
    <n v="0.995695"/>
    <n v="0.215"/>
  </r>
  <r>
    <n v="26"/>
    <x v="0"/>
    <x v="0"/>
    <x v="23"/>
    <n v="0.99627600000000005"/>
    <n v="0.22500000000000001"/>
  </r>
  <r>
    <n v="26"/>
    <x v="0"/>
    <x v="0"/>
    <x v="24"/>
    <n v="0.99679099999999998"/>
    <n v="0.23499999999999999"/>
  </r>
  <r>
    <n v="26"/>
    <x v="0"/>
    <x v="0"/>
    <x v="25"/>
    <n v="0.99724500000000005"/>
    <n v="0.245"/>
  </r>
  <r>
    <n v="26"/>
    <x v="0"/>
    <x v="0"/>
    <x v="26"/>
    <n v="0.99764299999999995"/>
    <n v="0.255"/>
  </r>
  <r>
    <n v="26"/>
    <x v="0"/>
    <x v="0"/>
    <x v="27"/>
    <n v="0.99799199999999999"/>
    <n v="0.26500000000000001"/>
  </r>
  <r>
    <n v="26"/>
    <x v="0"/>
    <x v="0"/>
    <x v="28"/>
    <n v="0.99829599999999996"/>
    <n v="0.27500000000000002"/>
  </r>
  <r>
    <n v="26"/>
    <x v="0"/>
    <x v="0"/>
    <x v="29"/>
    <n v="0.99855899999999997"/>
    <n v="0.28499999999999998"/>
  </r>
  <r>
    <n v="26"/>
    <x v="0"/>
    <x v="0"/>
    <x v="30"/>
    <n v="0.99878599999999995"/>
    <n v="0.29499999999999998"/>
  </r>
  <r>
    <n v="26"/>
    <x v="0"/>
    <x v="0"/>
    <x v="31"/>
    <n v="0.99898100000000001"/>
    <n v="0.30499999999999999"/>
  </r>
  <r>
    <n v="26"/>
    <x v="0"/>
    <x v="0"/>
    <x v="32"/>
    <n v="0.99914800000000004"/>
    <n v="0.315"/>
  </r>
  <r>
    <n v="26"/>
    <x v="0"/>
    <x v="0"/>
    <x v="33"/>
    <n v="0.99929000000000001"/>
    <n v="0.32500000000000001"/>
  </r>
  <r>
    <n v="26"/>
    <x v="0"/>
    <x v="0"/>
    <x v="34"/>
    <n v="0.99941100000000005"/>
    <n v="0.33500000000000002"/>
  </r>
  <r>
    <n v="26"/>
    <x v="0"/>
    <x v="0"/>
    <x v="35"/>
    <n v="0.99951299999999998"/>
    <n v="0.34499999999999997"/>
  </r>
  <r>
    <n v="26"/>
    <x v="0"/>
    <x v="0"/>
    <x v="36"/>
    <n v="0.99959900000000002"/>
    <n v="0.35499999999999998"/>
  </r>
  <r>
    <n v="26"/>
    <x v="0"/>
    <x v="0"/>
    <x v="37"/>
    <n v="0.99967099999999998"/>
    <n v="0.36499999999999999"/>
  </r>
  <r>
    <n v="26"/>
    <x v="0"/>
    <x v="0"/>
    <x v="38"/>
    <n v="0.99973100000000004"/>
    <n v="0.375"/>
  </r>
  <r>
    <n v="26"/>
    <x v="0"/>
    <x v="0"/>
    <x v="39"/>
    <n v="0.99978100000000003"/>
    <n v="0.38500000000000001"/>
  </r>
  <r>
    <n v="26"/>
    <x v="0"/>
    <x v="0"/>
    <x v="40"/>
    <n v="0.99982199999999999"/>
    <n v="0.39500000000000002"/>
  </r>
  <r>
    <n v="26"/>
    <x v="0"/>
    <x v="0"/>
    <x v="41"/>
    <n v="0.999857"/>
    <n v="0.40500000000000003"/>
  </r>
  <r>
    <n v="26"/>
    <x v="0"/>
    <x v="0"/>
    <x v="42"/>
    <n v="0.99988500000000002"/>
    <n v="0.41499999999999998"/>
  </r>
  <r>
    <n v="26"/>
    <x v="0"/>
    <x v="0"/>
    <x v="43"/>
    <n v="0.99990699999999999"/>
    <n v="0.42499999999999999"/>
  </r>
  <r>
    <n v="26"/>
    <x v="0"/>
    <x v="0"/>
    <x v="44"/>
    <n v="0.99992599999999998"/>
    <n v="0.435"/>
  </r>
  <r>
    <n v="26"/>
    <x v="0"/>
    <x v="0"/>
    <x v="45"/>
    <n v="0.99994099999999997"/>
    <n v="0.44500000000000001"/>
  </r>
  <r>
    <n v="26"/>
    <x v="0"/>
    <x v="0"/>
    <x v="46"/>
    <n v="0.99995299999999998"/>
    <n v="0.45500000000000002"/>
  </r>
  <r>
    <n v="26"/>
    <x v="0"/>
    <x v="0"/>
    <x v="47"/>
    <n v="0.99996300000000005"/>
    <n v="0.46500000000000002"/>
  </r>
  <r>
    <n v="26"/>
    <x v="0"/>
    <x v="0"/>
    <x v="48"/>
    <n v="0.99997100000000005"/>
    <n v="0.47499999999999998"/>
  </r>
  <r>
    <n v="26"/>
    <x v="0"/>
    <x v="0"/>
    <x v="49"/>
    <n v="0.999977"/>
    <n v="0.48499999999999999"/>
  </r>
  <r>
    <n v="26"/>
    <x v="0"/>
    <x v="0"/>
    <x v="50"/>
    <n v="0.99998200000000004"/>
    <n v="0.495"/>
  </r>
  <r>
    <n v="26"/>
    <x v="0"/>
    <x v="0"/>
    <x v="51"/>
    <n v="0.99998600000000004"/>
    <n v="0.505"/>
  </r>
  <r>
    <n v="26"/>
    <x v="0"/>
    <x v="0"/>
    <x v="52"/>
    <n v="0.99998900000000002"/>
    <n v="0.51500000000000001"/>
  </r>
  <r>
    <n v="26"/>
    <x v="0"/>
    <x v="0"/>
    <x v="53"/>
    <n v="0.99999199999999999"/>
    <n v="0.52500000000000002"/>
  </r>
  <r>
    <n v="26"/>
    <x v="0"/>
    <x v="0"/>
    <x v="54"/>
    <n v="0.99999400000000005"/>
    <n v="0.53500000000000003"/>
  </r>
  <r>
    <n v="26"/>
    <x v="0"/>
    <x v="0"/>
    <x v="55"/>
    <n v="0.99999499999999997"/>
    <n v="0.54500000000000004"/>
  </r>
  <r>
    <n v="26"/>
    <x v="0"/>
    <x v="0"/>
    <x v="56"/>
    <n v="0.999996"/>
    <n v="0.55500000000000005"/>
  </r>
  <r>
    <n v="26"/>
    <x v="0"/>
    <x v="0"/>
    <x v="57"/>
    <n v="0.99999700000000002"/>
    <n v="0.56499999999999995"/>
  </r>
  <r>
    <n v="26"/>
    <x v="0"/>
    <x v="0"/>
    <x v="58"/>
    <n v="0.99999800000000005"/>
    <n v="0.57499999999999996"/>
  </r>
  <r>
    <n v="26"/>
    <x v="0"/>
    <x v="0"/>
    <x v="59"/>
    <n v="0.99999800000000005"/>
    <n v="0.58499999999999996"/>
  </r>
  <r>
    <n v="26"/>
    <x v="0"/>
    <x v="0"/>
    <x v="60"/>
    <n v="0.99999899999999997"/>
    <n v="0.59499999999999997"/>
  </r>
  <r>
    <n v="26"/>
    <x v="0"/>
    <x v="0"/>
    <x v="61"/>
    <n v="0.99999899999999997"/>
    <n v="0.60499999999999998"/>
  </r>
  <r>
    <n v="26"/>
    <x v="0"/>
    <x v="0"/>
    <x v="62"/>
    <n v="0.99999899999999997"/>
    <n v="0.61499999999999999"/>
  </r>
  <r>
    <n v="26"/>
    <x v="0"/>
    <x v="0"/>
    <x v="63"/>
    <n v="1"/>
    <n v="0.625"/>
  </r>
  <r>
    <n v="26"/>
    <x v="0"/>
    <x v="0"/>
    <x v="64"/>
    <n v="1"/>
    <n v="0.63500000000000001"/>
  </r>
  <r>
    <n v="26"/>
    <x v="0"/>
    <x v="0"/>
    <x v="65"/>
    <n v="1"/>
    <n v="0.64500000000000002"/>
  </r>
  <r>
    <n v="26"/>
    <x v="0"/>
    <x v="0"/>
    <x v="66"/>
    <n v="1"/>
    <n v="0.65500000000000003"/>
  </r>
  <r>
    <n v="26"/>
    <x v="0"/>
    <x v="0"/>
    <x v="67"/>
    <n v="1"/>
    <n v="0.66500000000000004"/>
  </r>
  <r>
    <n v="26"/>
    <x v="0"/>
    <x v="0"/>
    <x v="68"/>
    <n v="1"/>
    <n v="0.67500000000000004"/>
  </r>
  <r>
    <n v="26"/>
    <x v="0"/>
    <x v="0"/>
    <x v="69"/>
    <n v="1"/>
    <n v="0.68500000000000005"/>
  </r>
  <r>
    <n v="26"/>
    <x v="0"/>
    <x v="0"/>
    <x v="70"/>
    <n v="1"/>
    <n v="0.69499999999999995"/>
  </r>
  <r>
    <n v="26"/>
    <x v="0"/>
    <x v="1"/>
    <x v="0"/>
    <n v="0.93"/>
    <n v="0"/>
  </r>
  <r>
    <n v="26"/>
    <x v="0"/>
    <x v="1"/>
    <x v="1"/>
    <n v="0.93"/>
    <n v="5.0000000000000001E-3"/>
  </r>
  <r>
    <n v="26"/>
    <x v="0"/>
    <x v="1"/>
    <x v="2"/>
    <n v="0.93"/>
    <n v="1.4999999999999999E-2"/>
  </r>
  <r>
    <n v="26"/>
    <x v="0"/>
    <x v="1"/>
    <x v="3"/>
    <n v="0.93000099999999997"/>
    <n v="2.5000000000000001E-2"/>
  </r>
  <r>
    <n v="26"/>
    <x v="0"/>
    <x v="1"/>
    <x v="4"/>
    <n v="0.930002"/>
    <n v="3.5000000000000003E-2"/>
  </r>
  <r>
    <n v="26"/>
    <x v="0"/>
    <x v="1"/>
    <x v="5"/>
    <n v="0.93000499999999997"/>
    <n v="4.4999999999999998E-2"/>
  </r>
  <r>
    <n v="26"/>
    <x v="0"/>
    <x v="1"/>
    <x v="6"/>
    <n v="0.93001100000000003"/>
    <n v="5.5E-2"/>
  </r>
  <r>
    <n v="26"/>
    <x v="0"/>
    <x v="1"/>
    <x v="7"/>
    <n v="0.93002399999999996"/>
    <n v="6.5000000000000002E-2"/>
  </r>
  <r>
    <n v="26"/>
    <x v="0"/>
    <x v="1"/>
    <x v="8"/>
    <n v="0.93005000000000004"/>
    <n v="7.4999999999999997E-2"/>
  </r>
  <r>
    <n v="26"/>
    <x v="0"/>
    <x v="1"/>
    <x v="9"/>
    <n v="0.93010000000000004"/>
    <n v="8.5000000000000006E-2"/>
  </r>
  <r>
    <n v="26"/>
    <x v="0"/>
    <x v="1"/>
    <x v="10"/>
    <n v="0.93018800000000001"/>
    <n v="9.5000000000000001E-2"/>
  </r>
  <r>
    <n v="26"/>
    <x v="0"/>
    <x v="1"/>
    <x v="11"/>
    <n v="0.93033900000000003"/>
    <n v="0.105"/>
  </r>
  <r>
    <n v="26"/>
    <x v="0"/>
    <x v="1"/>
    <x v="12"/>
    <n v="0.930585"/>
    <n v="0.115"/>
  </r>
  <r>
    <n v="26"/>
    <x v="0"/>
    <x v="1"/>
    <x v="13"/>
    <n v="0.93096900000000005"/>
    <n v="0.125"/>
  </r>
  <r>
    <n v="26"/>
    <x v="0"/>
    <x v="1"/>
    <x v="14"/>
    <n v="0.93154000000000003"/>
    <n v="0.13500000000000001"/>
  </r>
  <r>
    <n v="26"/>
    <x v="0"/>
    <x v="1"/>
    <x v="15"/>
    <n v="0.93235699999999999"/>
    <n v="0.14499999999999999"/>
  </r>
  <r>
    <n v="26"/>
    <x v="0"/>
    <x v="1"/>
    <x v="16"/>
    <n v="0.93347999999999998"/>
    <n v="0.155"/>
  </r>
  <r>
    <n v="26"/>
    <x v="0"/>
    <x v="1"/>
    <x v="17"/>
    <n v="0.93496800000000002"/>
    <n v="0.16500000000000001"/>
  </r>
  <r>
    <n v="26"/>
    <x v="0"/>
    <x v="1"/>
    <x v="18"/>
    <n v="0.93687100000000001"/>
    <n v="0.17499999999999999"/>
  </r>
  <r>
    <n v="26"/>
    <x v="0"/>
    <x v="1"/>
    <x v="19"/>
    <n v="0.93923000000000001"/>
    <n v="0.185"/>
  </r>
  <r>
    <n v="26"/>
    <x v="0"/>
    <x v="1"/>
    <x v="20"/>
    <n v="0.94206299999999998"/>
    <n v="0.19500000000000001"/>
  </r>
  <r>
    <n v="26"/>
    <x v="0"/>
    <x v="1"/>
    <x v="21"/>
    <n v="0.94537000000000004"/>
    <n v="0.20499999999999999"/>
  </r>
  <r>
    <n v="26"/>
    <x v="0"/>
    <x v="1"/>
    <x v="22"/>
    <n v="0.94912099999999999"/>
    <n v="0.215"/>
  </r>
  <r>
    <n v="26"/>
    <x v="0"/>
    <x v="1"/>
    <x v="23"/>
    <n v="0.95326100000000002"/>
    <n v="0.22500000000000001"/>
  </r>
  <r>
    <n v="26"/>
    <x v="0"/>
    <x v="1"/>
    <x v="24"/>
    <n v="0.957708"/>
    <n v="0.23499999999999999"/>
  </r>
  <r>
    <n v="26"/>
    <x v="0"/>
    <x v="1"/>
    <x v="25"/>
    <n v="0.96235499999999996"/>
    <n v="0.245"/>
  </r>
  <r>
    <n v="26"/>
    <x v="0"/>
    <x v="1"/>
    <x v="26"/>
    <n v="0.96708099999999997"/>
    <n v="0.255"/>
  </r>
  <r>
    <n v="26"/>
    <x v="0"/>
    <x v="1"/>
    <x v="27"/>
    <n v="0.97175400000000001"/>
    <n v="0.26500000000000001"/>
  </r>
  <r>
    <n v="26"/>
    <x v="0"/>
    <x v="1"/>
    <x v="28"/>
    <n v="0.97624900000000003"/>
    <n v="0.27500000000000002"/>
  </r>
  <r>
    <n v="26"/>
    <x v="0"/>
    <x v="1"/>
    <x v="29"/>
    <n v="0.98044900000000001"/>
    <n v="0.28499999999999998"/>
  </r>
  <r>
    <n v="26"/>
    <x v="0"/>
    <x v="1"/>
    <x v="30"/>
    <n v="0.984263"/>
    <n v="0.29499999999999998"/>
  </r>
  <r>
    <n v="26"/>
    <x v="0"/>
    <x v="1"/>
    <x v="31"/>
    <n v="0.987626"/>
    <n v="0.30499999999999999"/>
  </r>
  <r>
    <n v="26"/>
    <x v="0"/>
    <x v="1"/>
    <x v="32"/>
    <n v="0.99050400000000005"/>
    <n v="0.315"/>
  </r>
  <r>
    <n v="26"/>
    <x v="0"/>
    <x v="1"/>
    <x v="33"/>
    <n v="0.99289499999999997"/>
    <n v="0.32500000000000001"/>
  </r>
  <r>
    <n v="26"/>
    <x v="0"/>
    <x v="1"/>
    <x v="34"/>
    <n v="0.99482000000000004"/>
    <n v="0.33500000000000002"/>
  </r>
  <r>
    <n v="26"/>
    <x v="0"/>
    <x v="1"/>
    <x v="35"/>
    <n v="0.99632399999999999"/>
    <n v="0.34499999999999997"/>
  </r>
  <r>
    <n v="26"/>
    <x v="0"/>
    <x v="1"/>
    <x v="36"/>
    <n v="0.99746199999999996"/>
    <n v="0.35499999999999998"/>
  </r>
  <r>
    <n v="26"/>
    <x v="0"/>
    <x v="1"/>
    <x v="37"/>
    <n v="0.99829599999999996"/>
    <n v="0.36499999999999999"/>
  </r>
  <r>
    <n v="26"/>
    <x v="0"/>
    <x v="1"/>
    <x v="38"/>
    <n v="0.99888900000000003"/>
    <n v="0.375"/>
  </r>
  <r>
    <n v="26"/>
    <x v="0"/>
    <x v="1"/>
    <x v="39"/>
    <n v="0.99929599999999996"/>
    <n v="0.38500000000000001"/>
  </r>
  <r>
    <n v="26"/>
    <x v="0"/>
    <x v="1"/>
    <x v="40"/>
    <n v="0.99956699999999998"/>
    <n v="0.39500000000000002"/>
  </r>
  <r>
    <n v="26"/>
    <x v="0"/>
    <x v="1"/>
    <x v="41"/>
    <n v="0.99974200000000002"/>
    <n v="0.40500000000000003"/>
  </r>
  <r>
    <n v="26"/>
    <x v="0"/>
    <x v="1"/>
    <x v="42"/>
    <n v="0.99985100000000005"/>
    <n v="0.41499999999999998"/>
  </r>
  <r>
    <n v="26"/>
    <x v="0"/>
    <x v="1"/>
    <x v="43"/>
    <n v="0.99991600000000003"/>
    <n v="0.42499999999999999"/>
  </r>
  <r>
    <n v="26"/>
    <x v="0"/>
    <x v="1"/>
    <x v="44"/>
    <n v="0.99995400000000001"/>
    <n v="0.435"/>
  </r>
  <r>
    <n v="26"/>
    <x v="0"/>
    <x v="1"/>
    <x v="45"/>
    <n v="0.99997599999999998"/>
    <n v="0.44500000000000001"/>
  </r>
  <r>
    <n v="26"/>
    <x v="0"/>
    <x v="1"/>
    <x v="46"/>
    <n v="0.99998799999999999"/>
    <n v="0.45500000000000002"/>
  </r>
  <r>
    <n v="26"/>
    <x v="0"/>
    <x v="1"/>
    <x v="47"/>
    <n v="0.99999400000000005"/>
    <n v="0.46500000000000002"/>
  </r>
  <r>
    <n v="26"/>
    <x v="0"/>
    <x v="1"/>
    <x v="48"/>
    <n v="0.99999700000000002"/>
    <n v="0.47499999999999998"/>
  </r>
  <r>
    <n v="26"/>
    <x v="0"/>
    <x v="1"/>
    <x v="49"/>
    <n v="0.99999899999999997"/>
    <n v="0.48499999999999999"/>
  </r>
  <r>
    <n v="26"/>
    <x v="0"/>
    <x v="1"/>
    <x v="50"/>
    <n v="0.99999899999999997"/>
    <n v="0.495"/>
  </r>
  <r>
    <n v="26"/>
    <x v="0"/>
    <x v="1"/>
    <x v="51"/>
    <n v="1"/>
    <n v="0.505"/>
  </r>
  <r>
    <n v="26"/>
    <x v="0"/>
    <x v="1"/>
    <x v="52"/>
    <n v="1"/>
    <n v="0.51500000000000001"/>
  </r>
  <r>
    <n v="26"/>
    <x v="0"/>
    <x v="1"/>
    <x v="53"/>
    <n v="1"/>
    <n v="0.52500000000000002"/>
  </r>
  <r>
    <n v="26"/>
    <x v="0"/>
    <x v="2"/>
    <x v="0"/>
    <n v="0.93185300000000004"/>
    <n v="0"/>
  </r>
  <r>
    <n v="26"/>
    <x v="0"/>
    <x v="2"/>
    <x v="1"/>
    <n v="0.93245599999999995"/>
    <n v="5.0000000000000001E-3"/>
  </r>
  <r>
    <n v="26"/>
    <x v="0"/>
    <x v="2"/>
    <x v="2"/>
    <n v="0.93321399999999999"/>
    <n v="1.4999999999999999E-2"/>
  </r>
  <r>
    <n v="26"/>
    <x v="0"/>
    <x v="2"/>
    <x v="3"/>
    <n v="0.93415199999999998"/>
    <n v="2.5000000000000001E-2"/>
  </r>
  <r>
    <n v="26"/>
    <x v="0"/>
    <x v="2"/>
    <x v="4"/>
    <n v="0.93529600000000002"/>
    <n v="3.5000000000000003E-2"/>
  </r>
  <r>
    <n v="26"/>
    <x v="0"/>
    <x v="2"/>
    <x v="5"/>
    <n v="0.936666"/>
    <n v="4.4999999999999998E-2"/>
  </r>
  <r>
    <n v="26"/>
    <x v="0"/>
    <x v="2"/>
    <x v="6"/>
    <n v="0.93828100000000003"/>
    <n v="5.5E-2"/>
  </r>
  <r>
    <n v="26"/>
    <x v="0"/>
    <x v="2"/>
    <x v="7"/>
    <n v="0.94015000000000004"/>
    <n v="6.5000000000000002E-2"/>
  </r>
  <r>
    <n v="26"/>
    <x v="0"/>
    <x v="2"/>
    <x v="8"/>
    <n v="0.94227700000000003"/>
    <n v="7.4999999999999997E-2"/>
  </r>
  <r>
    <n v="26"/>
    <x v="0"/>
    <x v="2"/>
    <x v="9"/>
    <n v="0.94465600000000005"/>
    <n v="8.5000000000000006E-2"/>
  </r>
  <r>
    <n v="26"/>
    <x v="0"/>
    <x v="2"/>
    <x v="10"/>
    <n v="0.94727300000000003"/>
    <n v="9.5000000000000001E-2"/>
  </r>
  <r>
    <n v="26"/>
    <x v="0"/>
    <x v="2"/>
    <x v="11"/>
    <n v="0.950102"/>
    <n v="0.105"/>
  </r>
  <r>
    <n v="26"/>
    <x v="0"/>
    <x v="2"/>
    <x v="12"/>
    <n v="0.95311199999999996"/>
    <n v="0.115"/>
  </r>
  <r>
    <n v="26"/>
    <x v="0"/>
    <x v="2"/>
    <x v="13"/>
    <n v="0.95626100000000003"/>
    <n v="0.125"/>
  </r>
  <r>
    <n v="26"/>
    <x v="0"/>
    <x v="2"/>
    <x v="14"/>
    <n v="0.959507"/>
    <n v="0.13500000000000001"/>
  </r>
  <r>
    <n v="26"/>
    <x v="0"/>
    <x v="2"/>
    <x v="15"/>
    <n v="0.96280100000000002"/>
    <n v="0.14499999999999999"/>
  </r>
  <r>
    <n v="26"/>
    <x v="0"/>
    <x v="2"/>
    <x v="16"/>
    <n v="0.96609699999999998"/>
    <n v="0.155"/>
  </r>
  <r>
    <n v="26"/>
    <x v="0"/>
    <x v="2"/>
    <x v="17"/>
    <n v="0.96934799999999999"/>
    <n v="0.16500000000000001"/>
  </r>
  <r>
    <n v="26"/>
    <x v="0"/>
    <x v="2"/>
    <x v="18"/>
    <n v="0.97251200000000004"/>
    <n v="0.17499999999999999"/>
  </r>
  <r>
    <n v="26"/>
    <x v="0"/>
    <x v="2"/>
    <x v="19"/>
    <n v="0.97555199999999997"/>
    <n v="0.185"/>
  </r>
  <r>
    <n v="26"/>
    <x v="0"/>
    <x v="2"/>
    <x v="20"/>
    <n v="0.97843599999999997"/>
    <n v="0.19500000000000001"/>
  </r>
  <r>
    <n v="26"/>
    <x v="0"/>
    <x v="2"/>
    <x v="21"/>
    <n v="0.98113799999999995"/>
    <n v="0.20499999999999999"/>
  </r>
  <r>
    <n v="26"/>
    <x v="0"/>
    <x v="2"/>
    <x v="22"/>
    <n v="0.98364200000000002"/>
    <n v="0.215"/>
  </r>
  <r>
    <n v="26"/>
    <x v="0"/>
    <x v="2"/>
    <x v="23"/>
    <n v="0.98593299999999995"/>
    <n v="0.22500000000000001"/>
  </r>
  <r>
    <n v="26"/>
    <x v="0"/>
    <x v="2"/>
    <x v="24"/>
    <n v="0.988008"/>
    <n v="0.23499999999999999"/>
  </r>
  <r>
    <n v="26"/>
    <x v="0"/>
    <x v="2"/>
    <x v="25"/>
    <n v="0.98986499999999999"/>
    <n v="0.245"/>
  </r>
  <r>
    <n v="26"/>
    <x v="0"/>
    <x v="2"/>
    <x v="26"/>
    <n v="0.99150899999999997"/>
    <n v="0.255"/>
  </r>
  <r>
    <n v="26"/>
    <x v="0"/>
    <x v="2"/>
    <x v="27"/>
    <n v="0.99294899999999997"/>
    <n v="0.26500000000000001"/>
  </r>
  <r>
    <n v="26"/>
    <x v="0"/>
    <x v="2"/>
    <x v="28"/>
    <n v="0.994197"/>
    <n v="0.27500000000000002"/>
  </r>
  <r>
    <n v="26"/>
    <x v="0"/>
    <x v="2"/>
    <x v="29"/>
    <n v="0.99526599999999998"/>
    <n v="0.28499999999999998"/>
  </r>
  <r>
    <n v="26"/>
    <x v="0"/>
    <x v="2"/>
    <x v="30"/>
    <n v="0.99617299999999998"/>
    <n v="0.29499999999999998"/>
  </r>
  <r>
    <n v="26"/>
    <x v="0"/>
    <x v="2"/>
    <x v="31"/>
    <n v="0.99693399999999999"/>
    <n v="0.30499999999999999"/>
  </r>
  <r>
    <n v="26"/>
    <x v="0"/>
    <x v="2"/>
    <x v="32"/>
    <n v="0.99756699999999998"/>
    <n v="0.315"/>
  </r>
  <r>
    <n v="26"/>
    <x v="0"/>
    <x v="2"/>
    <x v="33"/>
    <n v="0.99808600000000003"/>
    <n v="0.32500000000000001"/>
  </r>
  <r>
    <n v="26"/>
    <x v="0"/>
    <x v="2"/>
    <x v="34"/>
    <n v="0.99850899999999998"/>
    <n v="0.33500000000000002"/>
  </r>
  <r>
    <n v="26"/>
    <x v="0"/>
    <x v="2"/>
    <x v="35"/>
    <n v="0.99884899999999999"/>
    <n v="0.34499999999999997"/>
  </r>
  <r>
    <n v="26"/>
    <x v="0"/>
    <x v="2"/>
    <x v="36"/>
    <n v="0.99912000000000001"/>
    <n v="0.35499999999999998"/>
  </r>
  <r>
    <n v="26"/>
    <x v="0"/>
    <x v="2"/>
    <x v="37"/>
    <n v="0.99933300000000003"/>
    <n v="0.36499999999999999"/>
  </r>
  <r>
    <n v="26"/>
    <x v="0"/>
    <x v="2"/>
    <x v="38"/>
    <n v="0.99949900000000003"/>
    <n v="0.375"/>
  </r>
  <r>
    <n v="26"/>
    <x v="0"/>
    <x v="2"/>
    <x v="39"/>
    <n v="0.99962799999999996"/>
    <n v="0.38500000000000001"/>
  </r>
  <r>
    <n v="26"/>
    <x v="0"/>
    <x v="2"/>
    <x v="40"/>
    <n v="0.999726"/>
    <n v="0.39500000000000002"/>
  </r>
  <r>
    <n v="26"/>
    <x v="0"/>
    <x v="2"/>
    <x v="41"/>
    <n v="0.99980000000000002"/>
    <n v="0.40500000000000003"/>
  </r>
  <r>
    <n v="26"/>
    <x v="0"/>
    <x v="2"/>
    <x v="42"/>
    <n v="0.99985599999999997"/>
    <n v="0.41499999999999998"/>
  </r>
  <r>
    <n v="26"/>
    <x v="0"/>
    <x v="2"/>
    <x v="43"/>
    <n v="0.99989700000000004"/>
    <n v="0.42499999999999999"/>
  </r>
  <r>
    <n v="26"/>
    <x v="0"/>
    <x v="2"/>
    <x v="44"/>
    <n v="0.99992700000000001"/>
    <n v="0.435"/>
  </r>
  <r>
    <n v="26"/>
    <x v="0"/>
    <x v="2"/>
    <x v="45"/>
    <n v="0.99994899999999998"/>
    <n v="0.44500000000000001"/>
  </r>
  <r>
    <n v="26"/>
    <x v="0"/>
    <x v="2"/>
    <x v="46"/>
    <n v="0.99996499999999999"/>
    <n v="0.45500000000000002"/>
  </r>
  <r>
    <n v="26"/>
    <x v="0"/>
    <x v="2"/>
    <x v="47"/>
    <n v="0.99997599999999998"/>
    <n v="0.46500000000000002"/>
  </r>
  <r>
    <n v="26"/>
    <x v="0"/>
    <x v="2"/>
    <x v="48"/>
    <n v="0.99998299999999996"/>
    <n v="0.47499999999999998"/>
  </r>
  <r>
    <n v="26"/>
    <x v="0"/>
    <x v="2"/>
    <x v="49"/>
    <n v="0.99998900000000002"/>
    <n v="0.48499999999999999"/>
  </r>
  <r>
    <n v="26"/>
    <x v="0"/>
    <x v="2"/>
    <x v="50"/>
    <n v="0.99999300000000002"/>
    <n v="0.495"/>
  </r>
  <r>
    <n v="26"/>
    <x v="0"/>
    <x v="2"/>
    <x v="51"/>
    <n v="0.99999499999999997"/>
    <n v="0.505"/>
  </r>
  <r>
    <n v="26"/>
    <x v="0"/>
    <x v="2"/>
    <x v="52"/>
    <n v="0.99999700000000002"/>
    <n v="0.51500000000000001"/>
  </r>
  <r>
    <n v="26"/>
    <x v="0"/>
    <x v="2"/>
    <x v="53"/>
    <n v="0.99999800000000005"/>
    <n v="0.52500000000000002"/>
  </r>
  <r>
    <n v="26"/>
    <x v="0"/>
    <x v="2"/>
    <x v="54"/>
    <n v="0.99999899999999997"/>
    <n v="0.53500000000000003"/>
  </r>
  <r>
    <n v="26"/>
    <x v="0"/>
    <x v="2"/>
    <x v="55"/>
    <n v="0.99999899999999997"/>
    <n v="0.54500000000000004"/>
  </r>
  <r>
    <n v="26"/>
    <x v="0"/>
    <x v="2"/>
    <x v="56"/>
    <n v="0.99999899999999997"/>
    <n v="0.55500000000000005"/>
  </r>
  <r>
    <n v="26"/>
    <x v="0"/>
    <x v="2"/>
    <x v="57"/>
    <n v="1"/>
    <n v="0.56499999999999995"/>
  </r>
  <r>
    <n v="26"/>
    <x v="0"/>
    <x v="2"/>
    <x v="58"/>
    <n v="1"/>
    <n v="0.57499999999999996"/>
  </r>
  <r>
    <n v="26"/>
    <x v="0"/>
    <x v="2"/>
    <x v="59"/>
    <n v="1"/>
    <n v="0.58499999999999996"/>
  </r>
  <r>
    <n v="26"/>
    <x v="0"/>
    <x v="2"/>
    <x v="60"/>
    <n v="1"/>
    <n v="0.59499999999999997"/>
  </r>
  <r>
    <n v="26"/>
    <x v="0"/>
    <x v="2"/>
    <x v="61"/>
    <n v="1"/>
    <n v="0.60499999999999998"/>
  </r>
  <r>
    <n v="26"/>
    <x v="0"/>
    <x v="3"/>
    <x v="0"/>
    <n v="0.93"/>
    <n v="0"/>
  </r>
  <r>
    <n v="26"/>
    <x v="0"/>
    <x v="3"/>
    <x v="1"/>
    <n v="0.93"/>
    <n v="5.0000000000000001E-3"/>
  </r>
  <r>
    <n v="26"/>
    <x v="0"/>
    <x v="3"/>
    <x v="2"/>
    <n v="0.93"/>
    <n v="1.4999999999999999E-2"/>
  </r>
  <r>
    <n v="26"/>
    <x v="0"/>
    <x v="3"/>
    <x v="3"/>
    <n v="0.93"/>
    <n v="2.5000000000000001E-2"/>
  </r>
  <r>
    <n v="26"/>
    <x v="0"/>
    <x v="3"/>
    <x v="4"/>
    <n v="0.93"/>
    <n v="3.5000000000000003E-2"/>
  </r>
  <r>
    <n v="26"/>
    <x v="0"/>
    <x v="3"/>
    <x v="5"/>
    <n v="0.93"/>
    <n v="4.4999999999999998E-2"/>
  </r>
  <r>
    <n v="26"/>
    <x v="0"/>
    <x v="3"/>
    <x v="6"/>
    <n v="0.93"/>
    <n v="5.5E-2"/>
  </r>
  <r>
    <n v="26"/>
    <x v="0"/>
    <x v="3"/>
    <x v="7"/>
    <n v="0.93"/>
    <n v="6.5000000000000002E-2"/>
  </r>
  <r>
    <n v="26"/>
    <x v="0"/>
    <x v="3"/>
    <x v="8"/>
    <n v="0.93000099999999997"/>
    <n v="7.4999999999999997E-2"/>
  </r>
  <r>
    <n v="26"/>
    <x v="0"/>
    <x v="3"/>
    <x v="9"/>
    <n v="0.930002"/>
    <n v="8.5000000000000006E-2"/>
  </r>
  <r>
    <n v="26"/>
    <x v="0"/>
    <x v="3"/>
    <x v="10"/>
    <n v="0.93000700000000003"/>
    <n v="9.5000000000000001E-2"/>
  </r>
  <r>
    <n v="26"/>
    <x v="0"/>
    <x v="3"/>
    <x v="11"/>
    <n v="0.93002200000000002"/>
    <n v="0.105"/>
  </r>
  <r>
    <n v="26"/>
    <x v="0"/>
    <x v="3"/>
    <x v="12"/>
    <n v="0.93006200000000006"/>
    <n v="0.115"/>
  </r>
  <r>
    <n v="26"/>
    <x v="0"/>
    <x v="3"/>
    <x v="13"/>
    <n v="0.93015599999999998"/>
    <n v="0.125"/>
  </r>
  <r>
    <n v="26"/>
    <x v="0"/>
    <x v="3"/>
    <x v="14"/>
    <n v="0.93035800000000002"/>
    <n v="0.13500000000000001"/>
  </r>
  <r>
    <n v="26"/>
    <x v="0"/>
    <x v="3"/>
    <x v="15"/>
    <n v="0.93074599999999996"/>
    <n v="0.14499999999999999"/>
  </r>
  <r>
    <n v="26"/>
    <x v="0"/>
    <x v="3"/>
    <x v="16"/>
    <n v="0.931419"/>
    <n v="0.155"/>
  </r>
  <r>
    <n v="26"/>
    <x v="0"/>
    <x v="3"/>
    <x v="17"/>
    <n v="0.93247899999999995"/>
    <n v="0.16500000000000001"/>
  </r>
  <r>
    <n v="26"/>
    <x v="0"/>
    <x v="3"/>
    <x v="18"/>
    <n v="0.93401699999999999"/>
    <n v="0.17499999999999999"/>
  </r>
  <r>
    <n v="26"/>
    <x v="0"/>
    <x v="3"/>
    <x v="19"/>
    <n v="0.93609900000000001"/>
    <n v="0.185"/>
  </r>
  <r>
    <n v="26"/>
    <x v="0"/>
    <x v="3"/>
    <x v="20"/>
    <n v="0.93876099999999996"/>
    <n v="0.19500000000000001"/>
  </r>
  <r>
    <n v="26"/>
    <x v="0"/>
    <x v="3"/>
    <x v="21"/>
    <n v="0.94201999999999997"/>
    <n v="0.20499999999999999"/>
  </r>
  <r>
    <n v="26"/>
    <x v="0"/>
    <x v="3"/>
    <x v="22"/>
    <n v="0.94586800000000004"/>
    <n v="0.215"/>
  </r>
  <r>
    <n v="26"/>
    <x v="0"/>
    <x v="3"/>
    <x v="23"/>
    <n v="0.950268"/>
    <n v="0.22500000000000001"/>
  </r>
  <r>
    <n v="26"/>
    <x v="0"/>
    <x v="3"/>
    <x v="24"/>
    <n v="0.95513800000000004"/>
    <n v="0.23499999999999999"/>
  </r>
  <r>
    <n v="26"/>
    <x v="0"/>
    <x v="3"/>
    <x v="25"/>
    <n v="0.96034699999999995"/>
    <n v="0.245"/>
  </r>
  <r>
    <n v="26"/>
    <x v="0"/>
    <x v="3"/>
    <x v="26"/>
    <n v="0.96572599999999997"/>
    <n v="0.255"/>
  </r>
  <r>
    <n v="26"/>
    <x v="0"/>
    <x v="3"/>
    <x v="27"/>
    <n v="0.971082"/>
    <n v="0.26500000000000001"/>
  </r>
  <r>
    <n v="26"/>
    <x v="0"/>
    <x v="3"/>
    <x v="28"/>
    <n v="0.97622699999999996"/>
    <n v="0.27500000000000002"/>
  </r>
  <r>
    <n v="26"/>
    <x v="0"/>
    <x v="3"/>
    <x v="29"/>
    <n v="0.98099000000000003"/>
    <n v="0.28499999999999998"/>
  </r>
  <r>
    <n v="26"/>
    <x v="0"/>
    <x v="3"/>
    <x v="30"/>
    <n v="0.98524100000000003"/>
    <n v="0.29499999999999998"/>
  </r>
  <r>
    <n v="26"/>
    <x v="0"/>
    <x v="3"/>
    <x v="31"/>
    <n v="0.98889499999999997"/>
    <n v="0.30499999999999999"/>
  </r>
  <r>
    <n v="26"/>
    <x v="0"/>
    <x v="3"/>
    <x v="32"/>
    <n v="0.99191499999999999"/>
    <n v="0.315"/>
  </r>
  <r>
    <n v="26"/>
    <x v="0"/>
    <x v="3"/>
    <x v="33"/>
    <n v="0.994313"/>
    <n v="0.32500000000000001"/>
  </r>
  <r>
    <n v="26"/>
    <x v="0"/>
    <x v="3"/>
    <x v="34"/>
    <n v="0.99614100000000005"/>
    <n v="0.33500000000000002"/>
  </r>
  <r>
    <n v="26"/>
    <x v="0"/>
    <x v="3"/>
    <x v="35"/>
    <n v="0.99747699999999995"/>
    <n v="0.34499999999999997"/>
  </r>
  <r>
    <n v="26"/>
    <x v="0"/>
    <x v="3"/>
    <x v="36"/>
    <n v="0.99841199999999997"/>
    <n v="0.35499999999999998"/>
  </r>
  <r>
    <n v="26"/>
    <x v="0"/>
    <x v="3"/>
    <x v="37"/>
    <n v="0.99903900000000001"/>
    <n v="0.36499999999999999"/>
  </r>
  <r>
    <n v="26"/>
    <x v="0"/>
    <x v="3"/>
    <x v="38"/>
    <n v="0.99944100000000002"/>
    <n v="0.375"/>
  </r>
  <r>
    <n v="26"/>
    <x v="0"/>
    <x v="3"/>
    <x v="39"/>
    <n v="0.99968800000000002"/>
    <n v="0.38500000000000001"/>
  </r>
  <r>
    <n v="26"/>
    <x v="0"/>
    <x v="3"/>
    <x v="40"/>
    <n v="0.99983200000000005"/>
    <n v="0.39500000000000002"/>
  </r>
  <r>
    <n v="26"/>
    <x v="0"/>
    <x v="3"/>
    <x v="41"/>
    <n v="0.99991399999999997"/>
    <n v="0.40500000000000003"/>
  </r>
  <r>
    <n v="26"/>
    <x v="0"/>
    <x v="3"/>
    <x v="42"/>
    <n v="0.99995699999999998"/>
    <n v="0.41499999999999998"/>
  </r>
  <r>
    <n v="26"/>
    <x v="0"/>
    <x v="3"/>
    <x v="43"/>
    <n v="0.99997999999999998"/>
    <n v="0.42499999999999999"/>
  </r>
  <r>
    <n v="26"/>
    <x v="0"/>
    <x v="3"/>
    <x v="44"/>
    <n v="0.99999099999999996"/>
    <n v="0.435"/>
  </r>
  <r>
    <n v="26"/>
    <x v="0"/>
    <x v="3"/>
    <x v="45"/>
    <n v="0.999996"/>
    <n v="0.44500000000000001"/>
  </r>
  <r>
    <n v="26"/>
    <x v="0"/>
    <x v="3"/>
    <x v="46"/>
    <n v="0.99999800000000005"/>
    <n v="0.45500000000000002"/>
  </r>
  <r>
    <n v="26"/>
    <x v="0"/>
    <x v="3"/>
    <x v="47"/>
    <n v="0.99999899999999997"/>
    <n v="0.46500000000000002"/>
  </r>
  <r>
    <n v="26"/>
    <x v="0"/>
    <x v="3"/>
    <x v="48"/>
    <n v="1"/>
    <n v="0.47499999999999998"/>
  </r>
  <r>
    <n v="26"/>
    <x v="0"/>
    <x v="3"/>
    <x v="49"/>
    <n v="1"/>
    <n v="0.48499999999999999"/>
  </r>
  <r>
    <n v="26"/>
    <x v="0"/>
    <x v="3"/>
    <x v="50"/>
    <n v="1"/>
    <n v="0.495"/>
  </r>
  <r>
    <n v="26"/>
    <x v="0"/>
    <x v="4"/>
    <x v="0"/>
    <n v="0.93231699999999995"/>
    <n v="0"/>
  </r>
  <r>
    <n v="26"/>
    <x v="0"/>
    <x v="4"/>
    <x v="1"/>
    <n v="0.93289599999999995"/>
    <n v="5.0000000000000001E-3"/>
  </r>
  <r>
    <n v="26"/>
    <x v="0"/>
    <x v="4"/>
    <x v="2"/>
    <n v="0.93358799999999997"/>
    <n v="1.4999999999999999E-2"/>
  </r>
  <r>
    <n v="26"/>
    <x v="0"/>
    <x v="4"/>
    <x v="3"/>
    <n v="0.93440800000000002"/>
    <n v="2.5000000000000001E-2"/>
  </r>
  <r>
    <n v="26"/>
    <x v="0"/>
    <x v="4"/>
    <x v="4"/>
    <n v="0.935365"/>
    <n v="3.5000000000000003E-2"/>
  </r>
  <r>
    <n v="26"/>
    <x v="0"/>
    <x v="4"/>
    <x v="5"/>
    <n v="0.93647199999999997"/>
    <n v="4.4999999999999998E-2"/>
  </r>
  <r>
    <n v="26"/>
    <x v="0"/>
    <x v="4"/>
    <x v="6"/>
    <n v="0.93773600000000001"/>
    <n v="5.5E-2"/>
  </r>
  <r>
    <n v="26"/>
    <x v="0"/>
    <x v="4"/>
    <x v="7"/>
    <n v="0.93916100000000002"/>
    <n v="6.5000000000000002E-2"/>
  </r>
  <r>
    <n v="26"/>
    <x v="0"/>
    <x v="4"/>
    <x v="8"/>
    <n v="0.94074999999999998"/>
    <n v="7.4999999999999997E-2"/>
  </r>
  <r>
    <n v="26"/>
    <x v="0"/>
    <x v="4"/>
    <x v="9"/>
    <n v="0.94249899999999998"/>
    <n v="8.5000000000000006E-2"/>
  </r>
  <r>
    <n v="26"/>
    <x v="0"/>
    <x v="4"/>
    <x v="10"/>
    <n v="0.94440199999999996"/>
    <n v="9.5000000000000001E-2"/>
  </r>
  <r>
    <n v="26"/>
    <x v="0"/>
    <x v="4"/>
    <x v="11"/>
    <n v="0.94645000000000001"/>
    <n v="0.105"/>
  </r>
  <r>
    <n v="26"/>
    <x v="0"/>
    <x v="4"/>
    <x v="12"/>
    <n v="0.94862900000000006"/>
    <n v="0.115"/>
  </r>
  <r>
    <n v="26"/>
    <x v="0"/>
    <x v="4"/>
    <x v="13"/>
    <n v="0.95092299999999996"/>
    <n v="0.125"/>
  </r>
  <r>
    <n v="26"/>
    <x v="0"/>
    <x v="4"/>
    <x v="14"/>
    <n v="0.95331200000000005"/>
    <n v="0.13500000000000001"/>
  </r>
  <r>
    <n v="26"/>
    <x v="0"/>
    <x v="4"/>
    <x v="15"/>
    <n v="0.95577699999999999"/>
    <n v="0.14499999999999999"/>
  </r>
  <r>
    <n v="26"/>
    <x v="0"/>
    <x v="4"/>
    <x v="16"/>
    <n v="0.95829500000000001"/>
    <n v="0.155"/>
  </r>
  <r>
    <n v="26"/>
    <x v="0"/>
    <x v="4"/>
    <x v="17"/>
    <n v="0.96084499999999995"/>
    <n v="0.16500000000000001"/>
  </r>
  <r>
    <n v="26"/>
    <x v="0"/>
    <x v="4"/>
    <x v="18"/>
    <n v="0.96340400000000004"/>
    <n v="0.17499999999999999"/>
  </r>
  <r>
    <n v="26"/>
    <x v="0"/>
    <x v="4"/>
    <x v="19"/>
    <n v="0.96595200000000003"/>
    <n v="0.185"/>
  </r>
  <r>
    <n v="26"/>
    <x v="0"/>
    <x v="4"/>
    <x v="20"/>
    <n v="0.968468"/>
    <n v="0.19500000000000001"/>
  </r>
  <r>
    <n v="26"/>
    <x v="0"/>
    <x v="4"/>
    <x v="21"/>
    <n v="0.97093499999999999"/>
    <n v="0.20499999999999999"/>
  </r>
  <r>
    <n v="26"/>
    <x v="0"/>
    <x v="4"/>
    <x v="22"/>
    <n v="0.97333400000000003"/>
    <n v="0.215"/>
  </r>
  <r>
    <n v="26"/>
    <x v="0"/>
    <x v="4"/>
    <x v="23"/>
    <n v="0.97565299999999999"/>
    <n v="0.22500000000000001"/>
  </r>
  <r>
    <n v="26"/>
    <x v="0"/>
    <x v="4"/>
    <x v="24"/>
    <n v="0.97787599999999997"/>
    <n v="0.23499999999999999"/>
  </r>
  <r>
    <n v="26"/>
    <x v="0"/>
    <x v="4"/>
    <x v="25"/>
    <n v="0.97999400000000003"/>
    <n v="0.245"/>
  </r>
  <r>
    <n v="26"/>
    <x v="0"/>
    <x v="4"/>
    <x v="26"/>
    <n v="0.98199899999999996"/>
    <n v="0.255"/>
  </r>
  <r>
    <n v="26"/>
    <x v="0"/>
    <x v="4"/>
    <x v="27"/>
    <n v="0.98388299999999995"/>
    <n v="0.26500000000000001"/>
  </r>
  <r>
    <n v="26"/>
    <x v="0"/>
    <x v="4"/>
    <x v="28"/>
    <n v="0.98564200000000002"/>
    <n v="0.27500000000000002"/>
  </r>
  <r>
    <n v="26"/>
    <x v="0"/>
    <x v="4"/>
    <x v="29"/>
    <n v="0.98727299999999996"/>
    <n v="0.28499999999999998"/>
  </r>
  <r>
    <n v="26"/>
    <x v="0"/>
    <x v="4"/>
    <x v="30"/>
    <n v="0.98877700000000002"/>
    <n v="0.29499999999999998"/>
  </r>
  <r>
    <n v="26"/>
    <x v="0"/>
    <x v="4"/>
    <x v="31"/>
    <n v="0.99015399999999998"/>
    <n v="0.30499999999999999"/>
  </r>
  <r>
    <n v="26"/>
    <x v="0"/>
    <x v="4"/>
    <x v="32"/>
    <n v="0.99140600000000001"/>
    <n v="0.315"/>
  </r>
  <r>
    <n v="26"/>
    <x v="0"/>
    <x v="4"/>
    <x v="33"/>
    <n v="0.99253899999999995"/>
    <n v="0.32500000000000001"/>
  </r>
  <r>
    <n v="26"/>
    <x v="0"/>
    <x v="4"/>
    <x v="34"/>
    <n v="0.99355599999999999"/>
    <n v="0.33500000000000002"/>
  </r>
  <r>
    <n v="26"/>
    <x v="0"/>
    <x v="4"/>
    <x v="35"/>
    <n v="0.99446400000000001"/>
    <n v="0.34499999999999997"/>
  </r>
  <r>
    <n v="26"/>
    <x v="0"/>
    <x v="4"/>
    <x v="36"/>
    <n v="0.99526899999999996"/>
    <n v="0.35499999999999998"/>
  </r>
  <r>
    <n v="26"/>
    <x v="0"/>
    <x v="4"/>
    <x v="37"/>
    <n v="0.99597899999999995"/>
    <n v="0.36499999999999999"/>
  </r>
  <r>
    <n v="26"/>
    <x v="0"/>
    <x v="4"/>
    <x v="38"/>
    <n v="0.99660099999999996"/>
    <n v="0.375"/>
  </r>
  <r>
    <n v="26"/>
    <x v="0"/>
    <x v="4"/>
    <x v="39"/>
    <n v="0.99714199999999997"/>
    <n v="0.38500000000000001"/>
  </r>
  <r>
    <n v="26"/>
    <x v="0"/>
    <x v="4"/>
    <x v="40"/>
    <n v="0.99761"/>
    <n v="0.39500000000000002"/>
  </r>
  <r>
    <n v="26"/>
    <x v="0"/>
    <x v="4"/>
    <x v="41"/>
    <n v="0.99801300000000004"/>
    <n v="0.40500000000000003"/>
  </r>
  <r>
    <n v="26"/>
    <x v="0"/>
    <x v="4"/>
    <x v="42"/>
    <n v="0.99835700000000005"/>
    <n v="0.41499999999999998"/>
  </r>
  <r>
    <n v="26"/>
    <x v="0"/>
    <x v="4"/>
    <x v="43"/>
    <n v="0.99864900000000001"/>
    <n v="0.42499999999999999"/>
  </r>
  <r>
    <n v="26"/>
    <x v="0"/>
    <x v="4"/>
    <x v="44"/>
    <n v="0.99889499999999998"/>
    <n v="0.435"/>
  </r>
  <r>
    <n v="26"/>
    <x v="0"/>
    <x v="4"/>
    <x v="45"/>
    <n v="0.99910200000000005"/>
    <n v="0.44500000000000001"/>
  </r>
  <r>
    <n v="26"/>
    <x v="0"/>
    <x v="4"/>
    <x v="46"/>
    <n v="0.999274"/>
    <n v="0.45500000000000002"/>
  </r>
  <r>
    <n v="26"/>
    <x v="0"/>
    <x v="4"/>
    <x v="47"/>
    <n v="0.999417"/>
    <n v="0.46500000000000002"/>
  </r>
  <r>
    <n v="26"/>
    <x v="0"/>
    <x v="4"/>
    <x v="48"/>
    <n v="0.99953400000000003"/>
    <n v="0.47499999999999998"/>
  </r>
  <r>
    <n v="26"/>
    <x v="0"/>
    <x v="4"/>
    <x v="49"/>
    <n v="0.99963000000000002"/>
    <n v="0.48499999999999999"/>
  </r>
  <r>
    <n v="26"/>
    <x v="0"/>
    <x v="4"/>
    <x v="50"/>
    <n v="0.99970800000000004"/>
    <n v="0.495"/>
  </r>
  <r>
    <n v="26"/>
    <x v="0"/>
    <x v="4"/>
    <x v="51"/>
    <n v="0.99977000000000005"/>
    <n v="0.505"/>
  </r>
  <r>
    <n v="26"/>
    <x v="0"/>
    <x v="4"/>
    <x v="52"/>
    <n v="0.99982099999999996"/>
    <n v="0.51500000000000001"/>
  </r>
  <r>
    <n v="26"/>
    <x v="0"/>
    <x v="4"/>
    <x v="53"/>
    <n v="0.999861"/>
    <n v="0.52500000000000002"/>
  </r>
  <r>
    <n v="26"/>
    <x v="0"/>
    <x v="4"/>
    <x v="54"/>
    <n v="0.99989300000000003"/>
    <n v="0.53500000000000003"/>
  </r>
  <r>
    <n v="26"/>
    <x v="0"/>
    <x v="4"/>
    <x v="55"/>
    <n v="0.99991799999999997"/>
    <n v="0.54500000000000004"/>
  </r>
  <r>
    <n v="26"/>
    <x v="0"/>
    <x v="4"/>
    <x v="56"/>
    <n v="0.99993699999999996"/>
    <n v="0.55500000000000005"/>
  </r>
  <r>
    <n v="26"/>
    <x v="0"/>
    <x v="4"/>
    <x v="57"/>
    <n v="0.99995299999999998"/>
    <n v="0.56499999999999995"/>
  </r>
  <r>
    <n v="26"/>
    <x v="0"/>
    <x v="4"/>
    <x v="58"/>
    <n v="0.99996399999999996"/>
    <n v="0.57499999999999996"/>
  </r>
  <r>
    <n v="26"/>
    <x v="0"/>
    <x v="4"/>
    <x v="59"/>
    <n v="0.999973"/>
    <n v="0.58499999999999996"/>
  </r>
  <r>
    <n v="26"/>
    <x v="0"/>
    <x v="4"/>
    <x v="60"/>
    <n v="0.99997999999999998"/>
    <n v="0.59499999999999997"/>
  </r>
  <r>
    <n v="26"/>
    <x v="0"/>
    <x v="4"/>
    <x v="61"/>
    <n v="0.99998500000000001"/>
    <n v="0.60499999999999998"/>
  </r>
  <r>
    <n v="26"/>
    <x v="0"/>
    <x v="4"/>
    <x v="62"/>
    <n v="0.99998900000000002"/>
    <n v="0.61499999999999999"/>
  </r>
  <r>
    <n v="26"/>
    <x v="0"/>
    <x v="4"/>
    <x v="63"/>
    <n v="0.99999199999999999"/>
    <n v="0.625"/>
  </r>
  <r>
    <n v="26"/>
    <x v="0"/>
    <x v="4"/>
    <x v="64"/>
    <n v="0.99999400000000005"/>
    <n v="0.63500000000000001"/>
  </r>
  <r>
    <n v="26"/>
    <x v="0"/>
    <x v="4"/>
    <x v="65"/>
    <n v="0.999996"/>
    <n v="0.64500000000000002"/>
  </r>
  <r>
    <n v="26"/>
    <x v="0"/>
    <x v="4"/>
    <x v="66"/>
    <n v="0.99999700000000002"/>
    <n v="0.65500000000000003"/>
  </r>
  <r>
    <n v="26"/>
    <x v="0"/>
    <x v="4"/>
    <x v="67"/>
    <n v="0.99999800000000005"/>
    <n v="0.66500000000000004"/>
  </r>
  <r>
    <n v="26"/>
    <x v="0"/>
    <x v="4"/>
    <x v="68"/>
    <n v="0.99999899999999997"/>
    <n v="0.67500000000000004"/>
  </r>
  <r>
    <n v="26"/>
    <x v="0"/>
    <x v="4"/>
    <x v="69"/>
    <n v="0.99999899999999997"/>
    <n v="0.68500000000000005"/>
  </r>
  <r>
    <n v="26"/>
    <x v="0"/>
    <x v="4"/>
    <x v="70"/>
    <n v="0.99999899999999997"/>
    <n v="0.69499999999999995"/>
  </r>
  <r>
    <n v="26"/>
    <x v="0"/>
    <x v="4"/>
    <x v="71"/>
    <n v="1"/>
    <n v="0.70499999999999996"/>
  </r>
  <r>
    <n v="26"/>
    <x v="0"/>
    <x v="4"/>
    <x v="72"/>
    <n v="1"/>
    <n v="0.71499999999999997"/>
  </r>
  <r>
    <n v="26"/>
    <x v="0"/>
    <x v="4"/>
    <x v="73"/>
    <n v="1"/>
    <n v="0.72499999999999998"/>
  </r>
  <r>
    <n v="26"/>
    <x v="0"/>
    <x v="4"/>
    <x v="74"/>
    <n v="1"/>
    <n v="0.73499999999999999"/>
  </r>
  <r>
    <n v="26"/>
    <x v="0"/>
    <x v="4"/>
    <x v="75"/>
    <n v="1"/>
    <n v="0.745"/>
  </r>
  <r>
    <n v="26"/>
    <x v="0"/>
    <x v="4"/>
    <x v="76"/>
    <n v="1"/>
    <n v="0.755"/>
  </r>
  <r>
    <n v="26"/>
    <x v="0"/>
    <x v="4"/>
    <x v="77"/>
    <n v="1"/>
    <n v="0.76500000000000001"/>
  </r>
  <r>
    <n v="26"/>
    <x v="0"/>
    <x v="5"/>
    <x v="0"/>
    <n v="0.93000400000000005"/>
    <n v="0"/>
  </r>
  <r>
    <n v="26"/>
    <x v="0"/>
    <x v="5"/>
    <x v="1"/>
    <n v="0.93000700000000003"/>
    <n v="5.0000000000000001E-3"/>
  </r>
  <r>
    <n v="26"/>
    <x v="0"/>
    <x v="5"/>
    <x v="2"/>
    <n v="0.93001299999999998"/>
    <n v="1.4999999999999999E-2"/>
  </r>
  <r>
    <n v="26"/>
    <x v="0"/>
    <x v="5"/>
    <x v="3"/>
    <n v="0.93002300000000004"/>
    <n v="2.5000000000000001E-2"/>
  </r>
  <r>
    <n v="26"/>
    <x v="0"/>
    <x v="5"/>
    <x v="4"/>
    <n v="0.93003899999999995"/>
    <n v="3.5000000000000003E-2"/>
  </r>
  <r>
    <n v="26"/>
    <x v="0"/>
    <x v="5"/>
    <x v="5"/>
    <n v="0.93006699999999998"/>
    <n v="4.4999999999999998E-2"/>
  </r>
  <r>
    <n v="26"/>
    <x v="0"/>
    <x v="5"/>
    <x v="6"/>
    <n v="0.93010999999999999"/>
    <n v="5.5E-2"/>
  </r>
  <r>
    <n v="26"/>
    <x v="0"/>
    <x v="5"/>
    <x v="7"/>
    <n v="0.93017700000000003"/>
    <n v="6.5000000000000002E-2"/>
  </r>
  <r>
    <n v="26"/>
    <x v="0"/>
    <x v="5"/>
    <x v="8"/>
    <n v="0.93027800000000005"/>
    <n v="7.4999999999999997E-2"/>
  </r>
  <r>
    <n v="26"/>
    <x v="0"/>
    <x v="5"/>
    <x v="9"/>
    <n v="0.93042800000000003"/>
    <n v="8.5000000000000006E-2"/>
  </r>
  <r>
    <n v="26"/>
    <x v="0"/>
    <x v="5"/>
    <x v="10"/>
    <n v="0.930643"/>
    <n v="9.5000000000000001E-2"/>
  </r>
  <r>
    <n v="26"/>
    <x v="0"/>
    <x v="5"/>
    <x v="11"/>
    <n v="0.93094600000000005"/>
    <n v="0.105"/>
  </r>
  <r>
    <n v="26"/>
    <x v="0"/>
    <x v="5"/>
    <x v="12"/>
    <n v="0.93136099999999999"/>
    <n v="0.115"/>
  </r>
  <r>
    <n v="26"/>
    <x v="0"/>
    <x v="5"/>
    <x v="13"/>
    <n v="0.93191800000000002"/>
    <n v="0.125"/>
  </r>
  <r>
    <n v="26"/>
    <x v="0"/>
    <x v="5"/>
    <x v="14"/>
    <n v="0.932647"/>
    <n v="0.13500000000000001"/>
  </r>
  <r>
    <n v="26"/>
    <x v="0"/>
    <x v="5"/>
    <x v="15"/>
    <n v="0.93358099999999999"/>
    <n v="0.14499999999999999"/>
  </r>
  <r>
    <n v="26"/>
    <x v="0"/>
    <x v="5"/>
    <x v="16"/>
    <n v="0.93475200000000003"/>
    <n v="0.155"/>
  </r>
  <r>
    <n v="26"/>
    <x v="0"/>
    <x v="5"/>
    <x v="17"/>
    <n v="0.93618699999999999"/>
    <n v="0.16500000000000001"/>
  </r>
  <r>
    <n v="26"/>
    <x v="0"/>
    <x v="5"/>
    <x v="18"/>
    <n v="0.93791100000000005"/>
    <n v="0.17499999999999999"/>
  </r>
  <r>
    <n v="26"/>
    <x v="0"/>
    <x v="5"/>
    <x v="19"/>
    <n v="0.93994"/>
    <n v="0.185"/>
  </r>
  <r>
    <n v="26"/>
    <x v="0"/>
    <x v="5"/>
    <x v="20"/>
    <n v="0.94228100000000004"/>
    <n v="0.19500000000000001"/>
  </r>
  <r>
    <n v="26"/>
    <x v="0"/>
    <x v="5"/>
    <x v="21"/>
    <n v="0.94492699999999996"/>
    <n v="0.20499999999999999"/>
  </r>
  <r>
    <n v="26"/>
    <x v="0"/>
    <x v="5"/>
    <x v="22"/>
    <n v="0.94786400000000004"/>
    <n v="0.215"/>
  </r>
  <r>
    <n v="26"/>
    <x v="0"/>
    <x v="5"/>
    <x v="23"/>
    <n v="0.95106299999999999"/>
    <n v="0.22500000000000001"/>
  </r>
  <r>
    <n v="26"/>
    <x v="0"/>
    <x v="5"/>
    <x v="24"/>
    <n v="0.95448100000000002"/>
    <n v="0.23499999999999999"/>
  </r>
  <r>
    <n v="26"/>
    <x v="0"/>
    <x v="5"/>
    <x v="25"/>
    <n v="0.95807100000000001"/>
    <n v="0.245"/>
  </r>
  <r>
    <n v="26"/>
    <x v="0"/>
    <x v="5"/>
    <x v="26"/>
    <n v="0.96177100000000004"/>
    <n v="0.255"/>
  </r>
  <r>
    <n v="26"/>
    <x v="0"/>
    <x v="5"/>
    <x v="27"/>
    <n v="0.96552000000000004"/>
    <n v="0.26500000000000001"/>
  </r>
  <r>
    <n v="26"/>
    <x v="0"/>
    <x v="5"/>
    <x v="28"/>
    <n v="0.96924999999999994"/>
    <n v="0.27500000000000002"/>
  </r>
  <r>
    <n v="26"/>
    <x v="0"/>
    <x v="5"/>
    <x v="29"/>
    <n v="0.97289800000000004"/>
    <n v="0.28499999999999998"/>
  </r>
  <r>
    <n v="26"/>
    <x v="0"/>
    <x v="5"/>
    <x v="30"/>
    <n v="0.97640400000000005"/>
    <n v="0.29499999999999998"/>
  </r>
  <r>
    <n v="26"/>
    <x v="0"/>
    <x v="5"/>
    <x v="31"/>
    <n v="0.97971399999999997"/>
    <n v="0.30499999999999999"/>
  </r>
  <r>
    <n v="26"/>
    <x v="0"/>
    <x v="5"/>
    <x v="32"/>
    <n v="0.98278600000000005"/>
    <n v="0.315"/>
  </r>
  <r>
    <n v="26"/>
    <x v="0"/>
    <x v="5"/>
    <x v="33"/>
    <n v="0.98558800000000002"/>
    <n v="0.32500000000000001"/>
  </r>
  <r>
    <n v="26"/>
    <x v="0"/>
    <x v="5"/>
    <x v="34"/>
    <n v="0.98809899999999995"/>
    <n v="0.33500000000000002"/>
  </r>
  <r>
    <n v="26"/>
    <x v="0"/>
    <x v="5"/>
    <x v="35"/>
    <n v="0.99031000000000002"/>
    <n v="0.34499999999999997"/>
  </r>
  <r>
    <n v="26"/>
    <x v="0"/>
    <x v="5"/>
    <x v="36"/>
    <n v="0.99222299999999997"/>
    <n v="0.35499999999999998"/>
  </r>
  <r>
    <n v="26"/>
    <x v="0"/>
    <x v="5"/>
    <x v="37"/>
    <n v="0.99385000000000001"/>
    <n v="0.36499999999999999"/>
  </r>
  <r>
    <n v="26"/>
    <x v="0"/>
    <x v="5"/>
    <x v="38"/>
    <n v="0.99520900000000001"/>
    <n v="0.375"/>
  </r>
  <r>
    <n v="26"/>
    <x v="0"/>
    <x v="5"/>
    <x v="39"/>
    <n v="0.99632399999999999"/>
    <n v="0.38500000000000001"/>
  </r>
  <r>
    <n v="26"/>
    <x v="0"/>
    <x v="5"/>
    <x v="40"/>
    <n v="0.99722299999999997"/>
    <n v="0.39500000000000002"/>
  </r>
  <r>
    <n v="26"/>
    <x v="0"/>
    <x v="5"/>
    <x v="41"/>
    <n v="0.99793399999999999"/>
    <n v="0.40500000000000003"/>
  </r>
  <r>
    <n v="26"/>
    <x v="0"/>
    <x v="5"/>
    <x v="42"/>
    <n v="0.99848800000000004"/>
    <n v="0.41499999999999998"/>
  </r>
  <r>
    <n v="26"/>
    <x v="0"/>
    <x v="5"/>
    <x v="43"/>
    <n v="0.99891099999999999"/>
    <n v="0.42499999999999999"/>
  </r>
  <r>
    <n v="26"/>
    <x v="0"/>
    <x v="5"/>
    <x v="44"/>
    <n v="0.99922800000000001"/>
    <n v="0.435"/>
  </r>
  <r>
    <n v="26"/>
    <x v="0"/>
    <x v="5"/>
    <x v="45"/>
    <n v="0.99946199999999996"/>
    <n v="0.44500000000000001"/>
  </r>
  <r>
    <n v="26"/>
    <x v="0"/>
    <x v="5"/>
    <x v="46"/>
    <n v="0.99963100000000005"/>
    <n v="0.45500000000000002"/>
  </r>
  <r>
    <n v="26"/>
    <x v="0"/>
    <x v="5"/>
    <x v="47"/>
    <n v="0.99975199999999997"/>
    <n v="0.46500000000000002"/>
  </r>
  <r>
    <n v="26"/>
    <x v="0"/>
    <x v="5"/>
    <x v="48"/>
    <n v="0.99983500000000003"/>
    <n v="0.47499999999999998"/>
  </r>
  <r>
    <n v="26"/>
    <x v="0"/>
    <x v="5"/>
    <x v="49"/>
    <n v="0.99989300000000003"/>
    <n v="0.48499999999999999"/>
  </r>
  <r>
    <n v="26"/>
    <x v="0"/>
    <x v="5"/>
    <x v="50"/>
    <n v="0.99993100000000001"/>
    <n v="0.495"/>
  </r>
  <r>
    <n v="26"/>
    <x v="0"/>
    <x v="5"/>
    <x v="51"/>
    <n v="0.99995699999999998"/>
    <n v="0.505"/>
  </r>
  <r>
    <n v="26"/>
    <x v="0"/>
    <x v="5"/>
    <x v="52"/>
    <n v="0.999973"/>
    <n v="0.51500000000000001"/>
  </r>
  <r>
    <n v="26"/>
    <x v="0"/>
    <x v="5"/>
    <x v="53"/>
    <n v="0.99998399999999998"/>
    <n v="0.52500000000000002"/>
  </r>
  <r>
    <n v="26"/>
    <x v="0"/>
    <x v="5"/>
    <x v="54"/>
    <n v="0.99999000000000005"/>
    <n v="0.53500000000000003"/>
  </r>
  <r>
    <n v="26"/>
    <x v="0"/>
    <x v="5"/>
    <x v="55"/>
    <n v="0.99999400000000005"/>
    <n v="0.54500000000000004"/>
  </r>
  <r>
    <n v="26"/>
    <x v="0"/>
    <x v="5"/>
    <x v="56"/>
    <n v="0.99999700000000002"/>
    <n v="0.55500000000000005"/>
  </r>
  <r>
    <n v="26"/>
    <x v="0"/>
    <x v="5"/>
    <x v="57"/>
    <n v="0.99999800000000005"/>
    <n v="0.56499999999999995"/>
  </r>
  <r>
    <n v="26"/>
    <x v="0"/>
    <x v="5"/>
    <x v="58"/>
    <n v="0.99999899999999997"/>
    <n v="0.57499999999999996"/>
  </r>
  <r>
    <n v="26"/>
    <x v="0"/>
    <x v="5"/>
    <x v="59"/>
    <n v="0.99999899999999997"/>
    <n v="0.58499999999999996"/>
  </r>
  <r>
    <n v="26"/>
    <x v="0"/>
    <x v="5"/>
    <x v="60"/>
    <n v="1"/>
    <n v="0.59499999999999997"/>
  </r>
  <r>
    <n v="26"/>
    <x v="0"/>
    <x v="5"/>
    <x v="61"/>
    <n v="1"/>
    <n v="0.60499999999999998"/>
  </r>
  <r>
    <n v="26"/>
    <x v="0"/>
    <x v="5"/>
    <x v="62"/>
    <n v="1"/>
    <n v="0.61499999999999999"/>
  </r>
  <r>
    <n v="26"/>
    <x v="0"/>
    <x v="5"/>
    <x v="63"/>
    <n v="1"/>
    <n v="0.625"/>
  </r>
  <r>
    <n v="26"/>
    <x v="0"/>
    <x v="6"/>
    <x v="0"/>
    <n v="0.93388700000000002"/>
    <n v="0"/>
  </r>
  <r>
    <n v="26"/>
    <x v="0"/>
    <x v="6"/>
    <x v="1"/>
    <n v="0.934697"/>
    <n v="5.0000000000000001E-3"/>
  </r>
  <r>
    <n v="26"/>
    <x v="0"/>
    <x v="6"/>
    <x v="2"/>
    <n v="0.93563200000000002"/>
    <n v="1.4999999999999999E-2"/>
  </r>
  <r>
    <n v="26"/>
    <x v="0"/>
    <x v="6"/>
    <x v="3"/>
    <n v="0.93670100000000001"/>
    <n v="2.5000000000000001E-2"/>
  </r>
  <r>
    <n v="26"/>
    <x v="0"/>
    <x v="6"/>
    <x v="4"/>
    <n v="0.93791100000000005"/>
    <n v="3.5000000000000003E-2"/>
  </r>
  <r>
    <n v="26"/>
    <x v="0"/>
    <x v="6"/>
    <x v="5"/>
    <n v="0.93926699999999996"/>
    <n v="4.4999999999999998E-2"/>
  </r>
  <r>
    <n v="26"/>
    <x v="0"/>
    <x v="6"/>
    <x v="6"/>
    <n v="0.94077299999999997"/>
    <n v="5.5E-2"/>
  </r>
  <r>
    <n v="26"/>
    <x v="0"/>
    <x v="6"/>
    <x v="7"/>
    <n v="0.94242899999999996"/>
    <n v="6.5000000000000002E-2"/>
  </r>
  <r>
    <n v="26"/>
    <x v="0"/>
    <x v="6"/>
    <x v="8"/>
    <n v="0.94423100000000004"/>
    <n v="7.4999999999999997E-2"/>
  </r>
  <r>
    <n v="26"/>
    <x v="0"/>
    <x v="6"/>
    <x v="9"/>
    <n v="0.94617499999999999"/>
    <n v="8.5000000000000006E-2"/>
  </r>
  <r>
    <n v="26"/>
    <x v="0"/>
    <x v="6"/>
    <x v="10"/>
    <n v="0.94825099999999996"/>
    <n v="9.5000000000000001E-2"/>
  </r>
  <r>
    <n v="26"/>
    <x v="0"/>
    <x v="6"/>
    <x v="11"/>
    <n v="0.95044799999999996"/>
    <n v="0.105"/>
  </r>
  <r>
    <n v="26"/>
    <x v="0"/>
    <x v="6"/>
    <x v="12"/>
    <n v="0.95275100000000001"/>
    <n v="0.115"/>
  </r>
  <r>
    <n v="26"/>
    <x v="0"/>
    <x v="6"/>
    <x v="13"/>
    <n v="0.95514299999999996"/>
    <n v="0.125"/>
  </r>
  <r>
    <n v="26"/>
    <x v="0"/>
    <x v="6"/>
    <x v="14"/>
    <n v="0.95760500000000004"/>
    <n v="0.13500000000000001"/>
  </r>
  <r>
    <n v="26"/>
    <x v="0"/>
    <x v="6"/>
    <x v="15"/>
    <n v="0.96011599999999997"/>
    <n v="0.14499999999999999"/>
  </r>
  <r>
    <n v="26"/>
    <x v="0"/>
    <x v="6"/>
    <x v="16"/>
    <n v="0.96265500000000004"/>
    <n v="0.155"/>
  </r>
  <r>
    <n v="26"/>
    <x v="0"/>
    <x v="6"/>
    <x v="17"/>
    <n v="0.96520099999999998"/>
    <n v="0.16500000000000001"/>
  </r>
  <r>
    <n v="26"/>
    <x v="0"/>
    <x v="6"/>
    <x v="18"/>
    <n v="0.96773200000000004"/>
    <n v="0.17499999999999999"/>
  </r>
  <r>
    <n v="26"/>
    <x v="0"/>
    <x v="6"/>
    <x v="19"/>
    <n v="0.97022799999999998"/>
    <n v="0.185"/>
  </r>
  <r>
    <n v="26"/>
    <x v="0"/>
    <x v="6"/>
    <x v="20"/>
    <n v="0.97266900000000001"/>
    <n v="0.19500000000000001"/>
  </r>
  <r>
    <n v="26"/>
    <x v="0"/>
    <x v="6"/>
    <x v="21"/>
    <n v="0.97503799999999996"/>
    <n v="0.20499999999999999"/>
  </r>
  <r>
    <n v="26"/>
    <x v="0"/>
    <x v="6"/>
    <x v="22"/>
    <n v="0.97731800000000002"/>
    <n v="0.215"/>
  </r>
  <r>
    <n v="26"/>
    <x v="0"/>
    <x v="6"/>
    <x v="23"/>
    <n v="0.97949799999999998"/>
    <n v="0.22500000000000001"/>
  </r>
  <r>
    <n v="26"/>
    <x v="0"/>
    <x v="6"/>
    <x v="24"/>
    <n v="0.98156500000000002"/>
    <n v="0.23499999999999999"/>
  </r>
  <r>
    <n v="26"/>
    <x v="0"/>
    <x v="6"/>
    <x v="25"/>
    <n v="0.98351100000000002"/>
    <n v="0.245"/>
  </r>
  <r>
    <n v="26"/>
    <x v="0"/>
    <x v="6"/>
    <x v="26"/>
    <n v="0.98533000000000004"/>
    <n v="0.255"/>
  </r>
  <r>
    <n v="26"/>
    <x v="0"/>
    <x v="6"/>
    <x v="27"/>
    <n v="0.98701899999999998"/>
    <n v="0.26500000000000001"/>
  </r>
  <r>
    <n v="26"/>
    <x v="0"/>
    <x v="6"/>
    <x v="28"/>
    <n v="0.98857499999999998"/>
    <n v="0.27500000000000002"/>
  </r>
  <r>
    <n v="26"/>
    <x v="0"/>
    <x v="6"/>
    <x v="29"/>
    <n v="0.98999899999999996"/>
    <n v="0.28499999999999998"/>
  </r>
  <r>
    <n v="26"/>
    <x v="0"/>
    <x v="6"/>
    <x v="30"/>
    <n v="0.99129299999999998"/>
    <n v="0.29499999999999998"/>
  </r>
  <r>
    <n v="26"/>
    <x v="0"/>
    <x v="6"/>
    <x v="31"/>
    <n v="0.99246199999999996"/>
    <n v="0.30499999999999999"/>
  </r>
  <r>
    <n v="26"/>
    <x v="0"/>
    <x v="6"/>
    <x v="32"/>
    <n v="0.99350899999999998"/>
    <n v="0.315"/>
  </r>
  <r>
    <n v="26"/>
    <x v="0"/>
    <x v="6"/>
    <x v="33"/>
    <n v="0.99444200000000005"/>
    <n v="0.32500000000000001"/>
  </r>
  <r>
    <n v="26"/>
    <x v="0"/>
    <x v="6"/>
    <x v="34"/>
    <n v="0.99526800000000004"/>
    <n v="0.33500000000000002"/>
  </r>
  <r>
    <n v="26"/>
    <x v="0"/>
    <x v="6"/>
    <x v="35"/>
    <n v="0.99599300000000002"/>
    <n v="0.34499999999999997"/>
  </r>
  <r>
    <n v="26"/>
    <x v="0"/>
    <x v="6"/>
    <x v="36"/>
    <n v="0.99662700000000004"/>
    <n v="0.35499999999999998"/>
  </r>
  <r>
    <n v="26"/>
    <x v="0"/>
    <x v="6"/>
    <x v="37"/>
    <n v="0.99717599999999995"/>
    <n v="0.36499999999999999"/>
  </r>
  <r>
    <n v="26"/>
    <x v="0"/>
    <x v="6"/>
    <x v="38"/>
    <n v="0.99764900000000001"/>
    <n v="0.375"/>
  </r>
  <r>
    <n v="26"/>
    <x v="0"/>
    <x v="6"/>
    <x v="39"/>
    <n v="0.99805500000000003"/>
    <n v="0.38500000000000001"/>
  </r>
  <r>
    <n v="26"/>
    <x v="0"/>
    <x v="6"/>
    <x v="40"/>
    <n v="0.99839900000000004"/>
    <n v="0.39500000000000002"/>
  </r>
  <r>
    <n v="26"/>
    <x v="0"/>
    <x v="6"/>
    <x v="41"/>
    <n v="0.998691"/>
    <n v="0.40500000000000003"/>
  </r>
  <r>
    <n v="26"/>
    <x v="0"/>
    <x v="6"/>
    <x v="42"/>
    <n v="0.99893500000000002"/>
    <n v="0.41499999999999998"/>
  </r>
  <r>
    <n v="26"/>
    <x v="0"/>
    <x v="6"/>
    <x v="43"/>
    <n v="0.999139"/>
    <n v="0.42499999999999999"/>
  </r>
  <r>
    <n v="26"/>
    <x v="0"/>
    <x v="6"/>
    <x v="44"/>
    <n v="0.99930799999999997"/>
    <n v="0.435"/>
  </r>
  <r>
    <n v="26"/>
    <x v="0"/>
    <x v="6"/>
    <x v="45"/>
    <n v="0.99944699999999997"/>
    <n v="0.44500000000000001"/>
  </r>
  <r>
    <n v="26"/>
    <x v="0"/>
    <x v="6"/>
    <x v="46"/>
    <n v="0.99956100000000003"/>
    <n v="0.45500000000000002"/>
  </r>
  <r>
    <n v="26"/>
    <x v="0"/>
    <x v="6"/>
    <x v="47"/>
    <n v="0.99965300000000001"/>
    <n v="0.46500000000000002"/>
  </r>
  <r>
    <n v="26"/>
    <x v="0"/>
    <x v="6"/>
    <x v="48"/>
    <n v="0.99972799999999995"/>
    <n v="0.47499999999999998"/>
  </r>
  <r>
    <n v="26"/>
    <x v="0"/>
    <x v="6"/>
    <x v="49"/>
    <n v="0.99978800000000001"/>
    <n v="0.48499999999999999"/>
  </r>
  <r>
    <n v="26"/>
    <x v="0"/>
    <x v="6"/>
    <x v="50"/>
    <n v="0.99983500000000003"/>
    <n v="0.495"/>
  </r>
  <r>
    <n v="26"/>
    <x v="0"/>
    <x v="6"/>
    <x v="51"/>
    <n v="0.99987300000000001"/>
    <n v="0.505"/>
  </r>
  <r>
    <n v="26"/>
    <x v="0"/>
    <x v="6"/>
    <x v="52"/>
    <n v="0.99990299999999999"/>
    <n v="0.51500000000000001"/>
  </r>
  <r>
    <n v="26"/>
    <x v="0"/>
    <x v="6"/>
    <x v="53"/>
    <n v="0.99992599999999998"/>
    <n v="0.52500000000000002"/>
  </r>
  <r>
    <n v="26"/>
    <x v="0"/>
    <x v="6"/>
    <x v="54"/>
    <n v="0.99994400000000006"/>
    <n v="0.53500000000000003"/>
  </r>
  <r>
    <n v="26"/>
    <x v="0"/>
    <x v="6"/>
    <x v="55"/>
    <n v="0.99995800000000001"/>
    <n v="0.54500000000000004"/>
  </r>
  <r>
    <n v="26"/>
    <x v="0"/>
    <x v="6"/>
    <x v="56"/>
    <n v="0.99996799999999997"/>
    <n v="0.55500000000000005"/>
  </r>
  <r>
    <n v="26"/>
    <x v="0"/>
    <x v="6"/>
    <x v="57"/>
    <n v="0.999977"/>
    <n v="0.56499999999999995"/>
  </r>
  <r>
    <n v="26"/>
    <x v="0"/>
    <x v="6"/>
    <x v="58"/>
    <n v="0.99998299999999996"/>
    <n v="0.57499999999999996"/>
  </r>
  <r>
    <n v="26"/>
    <x v="0"/>
    <x v="6"/>
    <x v="59"/>
    <n v="0.99998699999999996"/>
    <n v="0.58499999999999996"/>
  </r>
  <r>
    <n v="26"/>
    <x v="0"/>
    <x v="6"/>
    <x v="60"/>
    <n v="0.99999099999999996"/>
    <n v="0.59499999999999997"/>
  </r>
  <r>
    <n v="26"/>
    <x v="0"/>
    <x v="6"/>
    <x v="61"/>
    <n v="0.99999300000000002"/>
    <n v="0.60499999999999998"/>
  </r>
  <r>
    <n v="26"/>
    <x v="0"/>
    <x v="6"/>
    <x v="62"/>
    <n v="0.99999499999999997"/>
    <n v="0.61499999999999999"/>
  </r>
  <r>
    <n v="26"/>
    <x v="0"/>
    <x v="6"/>
    <x v="63"/>
    <n v="0.99999700000000002"/>
    <n v="0.625"/>
  </r>
  <r>
    <n v="26"/>
    <x v="0"/>
    <x v="6"/>
    <x v="64"/>
    <n v="0.99999800000000005"/>
    <n v="0.63500000000000001"/>
  </r>
  <r>
    <n v="26"/>
    <x v="0"/>
    <x v="6"/>
    <x v="65"/>
    <n v="0.99999800000000005"/>
    <n v="0.64500000000000002"/>
  </r>
  <r>
    <n v="26"/>
    <x v="0"/>
    <x v="6"/>
    <x v="66"/>
    <n v="0.99999899999999997"/>
    <n v="0.65500000000000003"/>
  </r>
  <r>
    <n v="26"/>
    <x v="0"/>
    <x v="6"/>
    <x v="67"/>
    <n v="0.99999899999999997"/>
    <n v="0.66500000000000004"/>
  </r>
  <r>
    <n v="26"/>
    <x v="0"/>
    <x v="6"/>
    <x v="68"/>
    <n v="0.99999899999999997"/>
    <n v="0.67500000000000004"/>
  </r>
  <r>
    <n v="26"/>
    <x v="0"/>
    <x v="6"/>
    <x v="69"/>
    <n v="1"/>
    <n v="0.68500000000000005"/>
  </r>
  <r>
    <n v="26"/>
    <x v="0"/>
    <x v="6"/>
    <x v="70"/>
    <n v="1"/>
    <n v="0.69499999999999995"/>
  </r>
  <r>
    <n v="26"/>
    <x v="0"/>
    <x v="6"/>
    <x v="71"/>
    <n v="1"/>
    <n v="0.70499999999999996"/>
  </r>
  <r>
    <n v="26"/>
    <x v="0"/>
    <x v="6"/>
    <x v="72"/>
    <n v="1"/>
    <n v="0.71499999999999997"/>
  </r>
  <r>
    <n v="26"/>
    <x v="0"/>
    <x v="6"/>
    <x v="73"/>
    <n v="1"/>
    <n v="0.72499999999999998"/>
  </r>
  <r>
    <n v="26"/>
    <x v="0"/>
    <x v="6"/>
    <x v="74"/>
    <n v="1"/>
    <n v="0.73499999999999999"/>
  </r>
  <r>
    <n v="26"/>
    <x v="0"/>
    <x v="7"/>
    <x v="0"/>
    <n v="0.95996199999999998"/>
    <n v="0"/>
  </r>
  <r>
    <n v="26"/>
    <x v="0"/>
    <x v="7"/>
    <x v="1"/>
    <n v="0.96230400000000005"/>
    <n v="5.0000000000000001E-3"/>
  </r>
  <r>
    <n v="26"/>
    <x v="0"/>
    <x v="7"/>
    <x v="2"/>
    <n v="0.96466499999999999"/>
    <n v="1.4999999999999999E-2"/>
  </r>
  <r>
    <n v="26"/>
    <x v="0"/>
    <x v="7"/>
    <x v="3"/>
    <n v="0.96702500000000002"/>
    <n v="2.5000000000000001E-2"/>
  </r>
  <r>
    <n v="26"/>
    <x v="0"/>
    <x v="7"/>
    <x v="4"/>
    <n v="0.96936599999999995"/>
    <n v="3.5000000000000003E-2"/>
  </r>
  <r>
    <n v="26"/>
    <x v="0"/>
    <x v="7"/>
    <x v="5"/>
    <n v="0.97167199999999998"/>
    <n v="4.4999999999999998E-2"/>
  </r>
  <r>
    <n v="26"/>
    <x v="0"/>
    <x v="7"/>
    <x v="6"/>
    <n v="0.97392599999999996"/>
    <n v="5.5E-2"/>
  </r>
  <r>
    <n v="26"/>
    <x v="0"/>
    <x v="7"/>
    <x v="7"/>
    <n v="0.97611199999999998"/>
    <n v="6.5000000000000002E-2"/>
  </r>
  <r>
    <n v="26"/>
    <x v="0"/>
    <x v="7"/>
    <x v="8"/>
    <n v="0.97821800000000003"/>
    <n v="7.4999999999999997E-2"/>
  </r>
  <r>
    <n v="26"/>
    <x v="0"/>
    <x v="7"/>
    <x v="9"/>
    <n v="0.98023000000000005"/>
    <n v="8.5000000000000006E-2"/>
  </r>
  <r>
    <n v="26"/>
    <x v="0"/>
    <x v="7"/>
    <x v="10"/>
    <n v="0.98214100000000004"/>
    <n v="9.5000000000000001E-2"/>
  </r>
  <r>
    <n v="26"/>
    <x v="0"/>
    <x v="7"/>
    <x v="11"/>
    <n v="0.98394300000000001"/>
    <n v="0.105"/>
  </r>
  <r>
    <n v="26"/>
    <x v="0"/>
    <x v="7"/>
    <x v="12"/>
    <n v="0.98563000000000001"/>
    <n v="0.115"/>
  </r>
  <r>
    <n v="26"/>
    <x v="0"/>
    <x v="7"/>
    <x v="13"/>
    <n v="0.98719900000000005"/>
    <n v="0.125"/>
  </r>
  <r>
    <n v="26"/>
    <x v="0"/>
    <x v="7"/>
    <x v="14"/>
    <n v="0.98865000000000003"/>
    <n v="0.13500000000000001"/>
  </r>
  <r>
    <n v="26"/>
    <x v="0"/>
    <x v="7"/>
    <x v="15"/>
    <n v="0.98998299999999995"/>
    <n v="0.14499999999999999"/>
  </r>
  <r>
    <n v="26"/>
    <x v="0"/>
    <x v="7"/>
    <x v="16"/>
    <n v="0.99119900000000005"/>
    <n v="0.155"/>
  </r>
  <r>
    <n v="26"/>
    <x v="0"/>
    <x v="7"/>
    <x v="17"/>
    <n v="0.99230300000000005"/>
    <n v="0.16500000000000001"/>
  </r>
  <r>
    <n v="26"/>
    <x v="0"/>
    <x v="7"/>
    <x v="18"/>
    <n v="0.99329900000000004"/>
    <n v="0.17499999999999999"/>
  </r>
  <r>
    <n v="26"/>
    <x v="0"/>
    <x v="7"/>
    <x v="19"/>
    <n v="0.99419199999999996"/>
    <n v="0.185"/>
  </r>
  <r>
    <n v="26"/>
    <x v="0"/>
    <x v="7"/>
    <x v="20"/>
    <n v="0.99498900000000001"/>
    <n v="0.19500000000000001"/>
  </r>
  <r>
    <n v="26"/>
    <x v="0"/>
    <x v="7"/>
    <x v="21"/>
    <n v="0.99569600000000003"/>
    <n v="0.20499999999999999"/>
  </r>
  <r>
    <n v="26"/>
    <x v="0"/>
    <x v="7"/>
    <x v="22"/>
    <n v="0.99631899999999995"/>
    <n v="0.215"/>
  </r>
  <r>
    <n v="26"/>
    <x v="0"/>
    <x v="7"/>
    <x v="23"/>
    <n v="0.99686699999999995"/>
    <n v="0.22500000000000001"/>
  </r>
  <r>
    <n v="26"/>
    <x v="0"/>
    <x v="7"/>
    <x v="24"/>
    <n v="0.99734400000000001"/>
    <n v="0.23499999999999999"/>
  </r>
  <r>
    <n v="26"/>
    <x v="0"/>
    <x v="7"/>
    <x v="25"/>
    <n v="0.99775899999999995"/>
    <n v="0.245"/>
  </r>
  <r>
    <n v="26"/>
    <x v="0"/>
    <x v="7"/>
    <x v="26"/>
    <n v="0.99811799999999995"/>
    <n v="0.255"/>
  </r>
  <r>
    <n v="26"/>
    <x v="0"/>
    <x v="7"/>
    <x v="27"/>
    <n v="0.99842600000000004"/>
    <n v="0.26500000000000001"/>
  </r>
  <r>
    <n v="26"/>
    <x v="0"/>
    <x v="7"/>
    <x v="28"/>
    <n v="0.99868999999999997"/>
    <n v="0.27500000000000002"/>
  </r>
  <r>
    <n v="26"/>
    <x v="0"/>
    <x v="7"/>
    <x v="29"/>
    <n v="0.99891399999999997"/>
    <n v="0.28499999999999998"/>
  </r>
  <r>
    <n v="26"/>
    <x v="0"/>
    <x v="7"/>
    <x v="30"/>
    <n v="0.99910399999999999"/>
    <n v="0.29499999999999998"/>
  </r>
  <r>
    <n v="26"/>
    <x v="0"/>
    <x v="7"/>
    <x v="31"/>
    <n v="0.99926400000000004"/>
    <n v="0.30499999999999999"/>
  </r>
  <r>
    <n v="26"/>
    <x v="0"/>
    <x v="7"/>
    <x v="32"/>
    <n v="0.99939800000000001"/>
    <n v="0.315"/>
  </r>
  <r>
    <n v="26"/>
    <x v="0"/>
    <x v="7"/>
    <x v="33"/>
    <n v="0.99951000000000001"/>
    <n v="0.32500000000000001"/>
  </r>
  <r>
    <n v="26"/>
    <x v="0"/>
    <x v="7"/>
    <x v="34"/>
    <n v="0.99960300000000002"/>
    <n v="0.33500000000000002"/>
  </r>
  <r>
    <n v="26"/>
    <x v="0"/>
    <x v="7"/>
    <x v="35"/>
    <n v="0.99967899999999998"/>
    <n v="0.34499999999999997"/>
  </r>
  <r>
    <n v="26"/>
    <x v="0"/>
    <x v="7"/>
    <x v="36"/>
    <n v="0.99974200000000002"/>
    <n v="0.35499999999999998"/>
  </r>
  <r>
    <n v="26"/>
    <x v="0"/>
    <x v="7"/>
    <x v="37"/>
    <n v="0.99979399999999996"/>
    <n v="0.36499999999999999"/>
  </r>
  <r>
    <n v="26"/>
    <x v="0"/>
    <x v="7"/>
    <x v="38"/>
    <n v="0.99983599999999995"/>
    <n v="0.375"/>
  </r>
  <r>
    <n v="26"/>
    <x v="0"/>
    <x v="7"/>
    <x v="39"/>
    <n v="0.99987000000000004"/>
    <n v="0.38500000000000001"/>
  </r>
  <r>
    <n v="26"/>
    <x v="0"/>
    <x v="7"/>
    <x v="40"/>
    <n v="0.99989700000000004"/>
    <n v="0.39500000000000002"/>
  </r>
  <r>
    <n v="26"/>
    <x v="0"/>
    <x v="7"/>
    <x v="41"/>
    <n v="0.999919"/>
    <n v="0.40500000000000003"/>
  </r>
  <r>
    <n v="26"/>
    <x v="0"/>
    <x v="7"/>
    <x v="42"/>
    <n v="0.99993699999999996"/>
    <n v="0.41499999999999998"/>
  </r>
  <r>
    <n v="26"/>
    <x v="0"/>
    <x v="7"/>
    <x v="43"/>
    <n v="0.99995100000000003"/>
    <n v="0.42499999999999999"/>
  </r>
  <r>
    <n v="26"/>
    <x v="0"/>
    <x v="7"/>
    <x v="44"/>
    <n v="0.99996200000000002"/>
    <n v="0.435"/>
  </r>
  <r>
    <n v="26"/>
    <x v="0"/>
    <x v="7"/>
    <x v="45"/>
    <n v="0.99997100000000005"/>
    <n v="0.44500000000000001"/>
  </r>
  <r>
    <n v="26"/>
    <x v="0"/>
    <x v="7"/>
    <x v="46"/>
    <n v="0.99997800000000003"/>
    <n v="0.45500000000000002"/>
  </r>
  <r>
    <n v="26"/>
    <x v="0"/>
    <x v="7"/>
    <x v="47"/>
    <n v="0.99998299999999996"/>
    <n v="0.46500000000000002"/>
  </r>
  <r>
    <n v="26"/>
    <x v="0"/>
    <x v="7"/>
    <x v="48"/>
    <n v="0.99998699999999996"/>
    <n v="0.47499999999999998"/>
  </r>
  <r>
    <n v="26"/>
    <x v="0"/>
    <x v="7"/>
    <x v="49"/>
    <n v="0.99999000000000005"/>
    <n v="0.48499999999999999"/>
  </r>
  <r>
    <n v="26"/>
    <x v="0"/>
    <x v="7"/>
    <x v="50"/>
    <n v="0.99999300000000002"/>
    <n v="0.495"/>
  </r>
  <r>
    <n v="26"/>
    <x v="0"/>
    <x v="7"/>
    <x v="51"/>
    <n v="0.99999400000000005"/>
    <n v="0.505"/>
  </r>
  <r>
    <n v="26"/>
    <x v="0"/>
    <x v="7"/>
    <x v="52"/>
    <n v="0.999996"/>
    <n v="0.51500000000000001"/>
  </r>
  <r>
    <n v="26"/>
    <x v="0"/>
    <x v="7"/>
    <x v="53"/>
    <n v="0.99999700000000002"/>
    <n v="0.52500000000000002"/>
  </r>
  <r>
    <n v="26"/>
    <x v="0"/>
    <x v="7"/>
    <x v="54"/>
    <n v="0.99999800000000005"/>
    <n v="0.53500000000000003"/>
  </r>
  <r>
    <n v="26"/>
    <x v="0"/>
    <x v="7"/>
    <x v="55"/>
    <n v="0.99999800000000005"/>
    <n v="0.54500000000000004"/>
  </r>
  <r>
    <n v="26"/>
    <x v="0"/>
    <x v="7"/>
    <x v="56"/>
    <n v="0.99999899999999997"/>
    <n v="0.55500000000000005"/>
  </r>
  <r>
    <n v="26"/>
    <x v="0"/>
    <x v="7"/>
    <x v="57"/>
    <n v="0.99999899999999997"/>
    <n v="0.56499999999999995"/>
  </r>
  <r>
    <n v="26"/>
    <x v="0"/>
    <x v="7"/>
    <x v="58"/>
    <n v="0.99999899999999997"/>
    <n v="0.57499999999999996"/>
  </r>
  <r>
    <n v="26"/>
    <x v="0"/>
    <x v="7"/>
    <x v="59"/>
    <n v="1"/>
    <n v="0.58499999999999996"/>
  </r>
  <r>
    <n v="26"/>
    <x v="0"/>
    <x v="7"/>
    <x v="60"/>
    <n v="1"/>
    <n v="0.59499999999999997"/>
  </r>
  <r>
    <n v="26"/>
    <x v="0"/>
    <x v="7"/>
    <x v="61"/>
    <n v="1"/>
    <n v="0.60499999999999998"/>
  </r>
  <r>
    <n v="26"/>
    <x v="0"/>
    <x v="7"/>
    <x v="62"/>
    <n v="1"/>
    <n v="0.61499999999999999"/>
  </r>
  <r>
    <n v="26"/>
    <x v="0"/>
    <x v="7"/>
    <x v="63"/>
    <n v="1"/>
    <n v="0.625"/>
  </r>
  <r>
    <n v="26"/>
    <x v="0"/>
    <x v="7"/>
    <x v="64"/>
    <n v="1"/>
    <n v="0.63500000000000001"/>
  </r>
  <r>
    <n v="26"/>
    <x v="0"/>
    <x v="7"/>
    <x v="65"/>
    <n v="1"/>
    <n v="0.64500000000000002"/>
  </r>
  <r>
    <n v="26"/>
    <x v="0"/>
    <x v="8"/>
    <x v="0"/>
    <n v="0.94538699999999998"/>
    <n v="0"/>
  </r>
  <r>
    <n v="26"/>
    <x v="0"/>
    <x v="8"/>
    <x v="1"/>
    <n v="0.94661200000000001"/>
    <n v="5.0000000000000001E-3"/>
  </r>
  <r>
    <n v="26"/>
    <x v="0"/>
    <x v="8"/>
    <x v="2"/>
    <n v="0.94788899999999998"/>
    <n v="1.4999999999999999E-2"/>
  </r>
  <r>
    <n v="26"/>
    <x v="0"/>
    <x v="8"/>
    <x v="3"/>
    <n v="0.94921299999999997"/>
    <n v="2.5000000000000001E-2"/>
  </r>
  <r>
    <n v="26"/>
    <x v="0"/>
    <x v="8"/>
    <x v="4"/>
    <n v="0.95058299999999996"/>
    <n v="3.5000000000000003E-2"/>
  </r>
  <r>
    <n v="26"/>
    <x v="0"/>
    <x v="8"/>
    <x v="5"/>
    <n v="0.95199500000000004"/>
    <n v="4.4999999999999998E-2"/>
  </r>
  <r>
    <n v="26"/>
    <x v="0"/>
    <x v="8"/>
    <x v="6"/>
    <n v="0.95344499999999999"/>
    <n v="5.5E-2"/>
  </r>
  <r>
    <n v="26"/>
    <x v="0"/>
    <x v="8"/>
    <x v="7"/>
    <n v="0.95492999999999995"/>
    <n v="6.5000000000000002E-2"/>
  </r>
  <r>
    <n v="26"/>
    <x v="0"/>
    <x v="8"/>
    <x v="8"/>
    <n v="0.95644300000000004"/>
    <n v="7.4999999999999997E-2"/>
  </r>
  <r>
    <n v="26"/>
    <x v="0"/>
    <x v="8"/>
    <x v="9"/>
    <n v="0.957982"/>
    <n v="8.5000000000000006E-2"/>
  </r>
  <r>
    <n v="26"/>
    <x v="0"/>
    <x v="8"/>
    <x v="10"/>
    <n v="0.95954099999999998"/>
    <n v="9.5000000000000001E-2"/>
  </r>
  <r>
    <n v="26"/>
    <x v="0"/>
    <x v="8"/>
    <x v="11"/>
    <n v="0.96111400000000002"/>
    <n v="0.105"/>
  </r>
  <r>
    <n v="26"/>
    <x v="0"/>
    <x v="8"/>
    <x v="12"/>
    <n v="0.96269800000000005"/>
    <n v="0.115"/>
  </r>
  <r>
    <n v="26"/>
    <x v="0"/>
    <x v="8"/>
    <x v="13"/>
    <n v="0.96428499999999995"/>
    <n v="0.125"/>
  </r>
  <r>
    <n v="26"/>
    <x v="0"/>
    <x v="8"/>
    <x v="14"/>
    <n v="0.96587199999999995"/>
    <n v="0.13500000000000001"/>
  </r>
  <r>
    <n v="26"/>
    <x v="0"/>
    <x v="8"/>
    <x v="15"/>
    <n v="0.96745199999999998"/>
    <n v="0.14499999999999999"/>
  </r>
  <r>
    <n v="26"/>
    <x v="0"/>
    <x v="8"/>
    <x v="16"/>
    <n v="0.96902100000000002"/>
    <n v="0.155"/>
  </r>
  <r>
    <n v="26"/>
    <x v="0"/>
    <x v="8"/>
    <x v="17"/>
    <n v="0.97057400000000005"/>
    <n v="0.16500000000000001"/>
  </r>
  <r>
    <n v="26"/>
    <x v="0"/>
    <x v="8"/>
    <x v="18"/>
    <n v="0.97210600000000003"/>
    <n v="0.17499999999999999"/>
  </r>
  <r>
    <n v="26"/>
    <x v="0"/>
    <x v="8"/>
    <x v="19"/>
    <n v="0.97361200000000003"/>
    <n v="0.185"/>
  </r>
  <r>
    <n v="26"/>
    <x v="0"/>
    <x v="8"/>
    <x v="20"/>
    <n v="0.97508899999999998"/>
    <n v="0.19500000000000001"/>
  </r>
  <r>
    <n v="26"/>
    <x v="0"/>
    <x v="8"/>
    <x v="21"/>
    <n v="0.97653100000000004"/>
    <n v="0.20499999999999999"/>
  </r>
  <r>
    <n v="26"/>
    <x v="0"/>
    <x v="8"/>
    <x v="22"/>
    <n v="0.97793699999999995"/>
    <n v="0.215"/>
  </r>
  <r>
    <n v="26"/>
    <x v="0"/>
    <x v="8"/>
    <x v="23"/>
    <n v="0.97930099999999998"/>
    <n v="0.22500000000000001"/>
  </r>
  <r>
    <n v="26"/>
    <x v="0"/>
    <x v="8"/>
    <x v="24"/>
    <n v="0.98062300000000002"/>
    <n v="0.23499999999999999"/>
  </r>
  <r>
    <n v="26"/>
    <x v="0"/>
    <x v="8"/>
    <x v="25"/>
    <n v="0.98189800000000005"/>
    <n v="0.245"/>
  </r>
  <r>
    <n v="26"/>
    <x v="0"/>
    <x v="8"/>
    <x v="26"/>
    <n v="0.98312500000000003"/>
    <n v="0.255"/>
  </r>
  <r>
    <n v="26"/>
    <x v="0"/>
    <x v="8"/>
    <x v="27"/>
    <n v="0.98430300000000004"/>
    <n v="0.26500000000000001"/>
  </r>
  <r>
    <n v="26"/>
    <x v="0"/>
    <x v="8"/>
    <x v="28"/>
    <n v="0.98543000000000003"/>
    <n v="0.27500000000000002"/>
  </r>
  <r>
    <n v="26"/>
    <x v="0"/>
    <x v="8"/>
    <x v="29"/>
    <n v="0.98650499999999997"/>
    <n v="0.28499999999999998"/>
  </r>
  <r>
    <n v="26"/>
    <x v="0"/>
    <x v="8"/>
    <x v="30"/>
    <n v="0.98752700000000004"/>
    <n v="0.29499999999999998"/>
  </r>
  <r>
    <n v="26"/>
    <x v="0"/>
    <x v="8"/>
    <x v="31"/>
    <n v="0.98849699999999996"/>
    <n v="0.30499999999999999"/>
  </r>
  <r>
    <n v="26"/>
    <x v="0"/>
    <x v="8"/>
    <x v="32"/>
    <n v="0.98941500000000004"/>
    <n v="0.315"/>
  </r>
  <r>
    <n v="26"/>
    <x v="0"/>
    <x v="8"/>
    <x v="33"/>
    <n v="0.99028000000000005"/>
    <n v="0.32500000000000001"/>
  </r>
  <r>
    <n v="26"/>
    <x v="0"/>
    <x v="8"/>
    <x v="34"/>
    <n v="0.99109400000000003"/>
    <n v="0.33500000000000002"/>
  </r>
  <r>
    <n v="26"/>
    <x v="0"/>
    <x v="8"/>
    <x v="35"/>
    <n v="0.99185800000000002"/>
    <n v="0.34499999999999997"/>
  </r>
  <r>
    <n v="26"/>
    <x v="0"/>
    <x v="8"/>
    <x v="36"/>
    <n v="0.99257200000000001"/>
    <n v="0.35499999999999998"/>
  </r>
  <r>
    <n v="26"/>
    <x v="0"/>
    <x v="8"/>
    <x v="37"/>
    <n v="0.99323899999999998"/>
    <n v="0.36499999999999999"/>
  </r>
  <r>
    <n v="26"/>
    <x v="0"/>
    <x v="8"/>
    <x v="38"/>
    <n v="0.99385900000000005"/>
    <n v="0.375"/>
  </r>
  <r>
    <n v="26"/>
    <x v="0"/>
    <x v="8"/>
    <x v="39"/>
    <n v="0.99443400000000004"/>
    <n v="0.38500000000000001"/>
  </r>
  <r>
    <n v="26"/>
    <x v="0"/>
    <x v="8"/>
    <x v="40"/>
    <n v="0.99496700000000005"/>
    <n v="0.39500000000000002"/>
  </r>
  <r>
    <n v="26"/>
    <x v="0"/>
    <x v="8"/>
    <x v="41"/>
    <n v="0.99545799999999995"/>
    <n v="0.40500000000000003"/>
  </r>
  <r>
    <n v="26"/>
    <x v="0"/>
    <x v="8"/>
    <x v="42"/>
    <n v="0.99591099999999999"/>
    <n v="0.41499999999999998"/>
  </r>
  <r>
    <n v="26"/>
    <x v="0"/>
    <x v="8"/>
    <x v="43"/>
    <n v="0.99632699999999996"/>
    <n v="0.42499999999999999"/>
  </r>
  <r>
    <n v="26"/>
    <x v="0"/>
    <x v="8"/>
    <x v="44"/>
    <n v="0.99670700000000001"/>
    <n v="0.435"/>
  </r>
  <r>
    <n v="26"/>
    <x v="0"/>
    <x v="8"/>
    <x v="45"/>
    <n v="0.99705500000000002"/>
    <n v="0.44500000000000001"/>
  </r>
  <r>
    <n v="26"/>
    <x v="0"/>
    <x v="8"/>
    <x v="46"/>
    <n v="0.99737200000000004"/>
    <n v="0.45500000000000002"/>
  </r>
  <r>
    <n v="26"/>
    <x v="0"/>
    <x v="8"/>
    <x v="47"/>
    <n v="0.99765999999999999"/>
    <n v="0.46500000000000002"/>
  </r>
  <r>
    <n v="26"/>
    <x v="0"/>
    <x v="8"/>
    <x v="48"/>
    <n v="0.99792099999999995"/>
    <n v="0.47499999999999998"/>
  </r>
  <r>
    <n v="26"/>
    <x v="0"/>
    <x v="8"/>
    <x v="49"/>
    <n v="0.99815699999999996"/>
    <n v="0.48499999999999999"/>
  </r>
  <r>
    <n v="26"/>
    <x v="0"/>
    <x v="8"/>
    <x v="50"/>
    <n v="0.99836999999999998"/>
    <n v="0.495"/>
  </r>
  <r>
    <n v="26"/>
    <x v="0"/>
    <x v="8"/>
    <x v="51"/>
    <n v="0.99856199999999995"/>
    <n v="0.505"/>
  </r>
  <r>
    <n v="26"/>
    <x v="0"/>
    <x v="8"/>
    <x v="52"/>
    <n v="0.99873400000000001"/>
    <n v="0.51500000000000001"/>
  </r>
  <r>
    <n v="26"/>
    <x v="0"/>
    <x v="8"/>
    <x v="53"/>
    <n v="0.99888699999999997"/>
    <n v="0.52500000000000002"/>
  </r>
  <r>
    <n v="26"/>
    <x v="0"/>
    <x v="8"/>
    <x v="54"/>
    <n v="0.99902500000000005"/>
    <n v="0.53500000000000003"/>
  </r>
  <r>
    <n v="26"/>
    <x v="0"/>
    <x v="8"/>
    <x v="55"/>
    <n v="0.99914700000000001"/>
    <n v="0.54500000000000004"/>
  </r>
  <r>
    <n v="26"/>
    <x v="0"/>
    <x v="8"/>
    <x v="56"/>
    <n v="0.99925600000000003"/>
    <n v="0.55500000000000005"/>
  </r>
  <r>
    <n v="26"/>
    <x v="0"/>
    <x v="8"/>
    <x v="57"/>
    <n v="0.99935200000000002"/>
    <n v="0.56499999999999995"/>
  </r>
  <r>
    <n v="26"/>
    <x v="0"/>
    <x v="8"/>
    <x v="58"/>
    <n v="0.99943700000000002"/>
    <n v="0.57499999999999996"/>
  </r>
  <r>
    <n v="26"/>
    <x v="0"/>
    <x v="8"/>
    <x v="59"/>
    <n v="0.99951199999999996"/>
    <n v="0.58499999999999996"/>
  </r>
  <r>
    <n v="26"/>
    <x v="0"/>
    <x v="8"/>
    <x v="60"/>
    <n v="0.99957799999999997"/>
    <n v="0.59499999999999997"/>
  </r>
  <r>
    <n v="26"/>
    <x v="0"/>
    <x v="8"/>
    <x v="61"/>
    <n v="0.99963599999999997"/>
    <n v="0.60499999999999998"/>
  </r>
  <r>
    <n v="26"/>
    <x v="0"/>
    <x v="8"/>
    <x v="62"/>
    <n v="0.99968699999999999"/>
    <n v="0.61499999999999999"/>
  </r>
  <r>
    <n v="26"/>
    <x v="0"/>
    <x v="8"/>
    <x v="63"/>
    <n v="0.99973100000000004"/>
    <n v="0.625"/>
  </r>
  <r>
    <n v="26"/>
    <x v="0"/>
    <x v="8"/>
    <x v="64"/>
    <n v="0.99977000000000005"/>
    <n v="0.63500000000000001"/>
  </r>
  <r>
    <n v="26"/>
    <x v="0"/>
    <x v="8"/>
    <x v="65"/>
    <n v="0.999803"/>
    <n v="0.64500000000000002"/>
  </r>
  <r>
    <n v="26"/>
    <x v="0"/>
    <x v="8"/>
    <x v="66"/>
    <n v="0.99983200000000005"/>
    <n v="0.65500000000000003"/>
  </r>
  <r>
    <n v="26"/>
    <x v="0"/>
    <x v="8"/>
    <x v="67"/>
    <n v="0.999857"/>
    <n v="0.66500000000000004"/>
  </r>
  <r>
    <n v="26"/>
    <x v="0"/>
    <x v="8"/>
    <x v="68"/>
    <n v="0.99987899999999996"/>
    <n v="0.67500000000000004"/>
  </r>
  <r>
    <n v="26"/>
    <x v="0"/>
    <x v="8"/>
    <x v="69"/>
    <n v="0.99989700000000004"/>
    <n v="0.68500000000000005"/>
  </r>
  <r>
    <n v="26"/>
    <x v="0"/>
    <x v="8"/>
    <x v="70"/>
    <n v="0.99991300000000005"/>
    <n v="0.69499999999999995"/>
  </r>
  <r>
    <n v="26"/>
    <x v="0"/>
    <x v="8"/>
    <x v="71"/>
    <n v="0.99992700000000001"/>
    <n v="0.70499999999999996"/>
  </r>
  <r>
    <n v="26"/>
    <x v="0"/>
    <x v="8"/>
    <x v="72"/>
    <n v="0.99993799999999999"/>
    <n v="0.71499999999999997"/>
  </r>
  <r>
    <n v="26"/>
    <x v="0"/>
    <x v="8"/>
    <x v="73"/>
    <n v="0.99994799999999995"/>
    <n v="0.72499999999999998"/>
  </r>
  <r>
    <n v="26"/>
    <x v="0"/>
    <x v="8"/>
    <x v="74"/>
    <n v="0.99995699999999998"/>
    <n v="0.73499999999999999"/>
  </r>
  <r>
    <n v="26"/>
    <x v="0"/>
    <x v="8"/>
    <x v="75"/>
    <n v="0.99996399999999996"/>
    <n v="0.745"/>
  </r>
  <r>
    <n v="26"/>
    <x v="0"/>
    <x v="8"/>
    <x v="76"/>
    <n v="0.99997000000000003"/>
    <n v="0.755"/>
  </r>
  <r>
    <n v="26"/>
    <x v="0"/>
    <x v="8"/>
    <x v="77"/>
    <n v="0.99997499999999995"/>
    <n v="0.76500000000000001"/>
  </r>
  <r>
    <n v="26"/>
    <x v="0"/>
    <x v="8"/>
    <x v="78"/>
    <n v="0.99997899999999995"/>
    <n v="0.77500000000000002"/>
  </r>
  <r>
    <n v="26"/>
    <x v="0"/>
    <x v="8"/>
    <x v="79"/>
    <n v="0.99998299999999996"/>
    <n v="0.78500000000000003"/>
  </r>
  <r>
    <n v="26"/>
    <x v="0"/>
    <x v="8"/>
    <x v="80"/>
    <n v="0.99998600000000004"/>
    <n v="0.79500000000000004"/>
  </r>
  <r>
    <n v="26"/>
    <x v="0"/>
    <x v="8"/>
    <x v="81"/>
    <n v="0.99998799999999999"/>
    <n v="0.80500000000000005"/>
  </r>
  <r>
    <n v="26"/>
    <x v="0"/>
    <x v="8"/>
    <x v="82"/>
    <n v="0.99999000000000005"/>
    <n v="0.81499999999999995"/>
  </r>
  <r>
    <n v="26"/>
    <x v="0"/>
    <x v="8"/>
    <x v="83"/>
    <n v="0.99999199999999999"/>
    <n v="0.82499999999999996"/>
  </r>
  <r>
    <n v="26"/>
    <x v="0"/>
    <x v="8"/>
    <x v="84"/>
    <n v="0.99999400000000005"/>
    <n v="0.83499999999999996"/>
  </r>
  <r>
    <n v="26"/>
    <x v="0"/>
    <x v="8"/>
    <x v="85"/>
    <n v="0.99999499999999997"/>
    <n v="0.84499999999999997"/>
  </r>
  <r>
    <n v="26"/>
    <x v="0"/>
    <x v="8"/>
    <x v="86"/>
    <n v="0.999996"/>
    <n v="0.85499999999999998"/>
  </r>
  <r>
    <n v="26"/>
    <x v="0"/>
    <x v="8"/>
    <x v="87"/>
    <n v="0.99999700000000002"/>
    <n v="0.86499999999999999"/>
  </r>
  <r>
    <n v="26"/>
    <x v="0"/>
    <x v="8"/>
    <x v="88"/>
    <n v="0.99999700000000002"/>
    <n v="0.875"/>
  </r>
  <r>
    <n v="26"/>
    <x v="0"/>
    <x v="8"/>
    <x v="89"/>
    <n v="0.99999800000000005"/>
    <n v="0.88500000000000001"/>
  </r>
  <r>
    <n v="26"/>
    <x v="0"/>
    <x v="8"/>
    <x v="90"/>
    <n v="0.99999800000000005"/>
    <n v="0.89500000000000002"/>
  </r>
  <r>
    <n v="26"/>
    <x v="0"/>
    <x v="8"/>
    <x v="91"/>
    <n v="0.99999899999999997"/>
    <n v="0.90500000000000003"/>
  </r>
  <r>
    <n v="26"/>
    <x v="0"/>
    <x v="8"/>
    <x v="92"/>
    <n v="0.99999899999999997"/>
    <n v="0.91500000000000004"/>
  </r>
  <r>
    <n v="26"/>
    <x v="0"/>
    <x v="8"/>
    <x v="93"/>
    <n v="0.99999899999999997"/>
    <n v="0.92500000000000004"/>
  </r>
  <r>
    <n v="26"/>
    <x v="0"/>
    <x v="8"/>
    <x v="94"/>
    <n v="0.99999899999999997"/>
    <n v="0.93500000000000005"/>
  </r>
  <r>
    <n v="26"/>
    <x v="0"/>
    <x v="8"/>
    <x v="95"/>
    <n v="0.99999899999999997"/>
    <n v="0.94499999999999995"/>
  </r>
  <r>
    <n v="26"/>
    <x v="0"/>
    <x v="8"/>
    <x v="96"/>
    <n v="1"/>
    <n v="0.95499999999999996"/>
  </r>
  <r>
    <n v="26"/>
    <x v="0"/>
    <x v="8"/>
    <x v="97"/>
    <n v="1"/>
    <n v="0.96499999999999997"/>
  </r>
  <r>
    <n v="26"/>
    <x v="0"/>
    <x v="8"/>
    <x v="98"/>
    <n v="1"/>
    <n v="0.97499999999999998"/>
  </r>
  <r>
    <n v="26"/>
    <x v="0"/>
    <x v="8"/>
    <x v="99"/>
    <n v="1"/>
    <n v="0.98499999999999999"/>
  </r>
  <r>
    <n v="26"/>
    <x v="0"/>
    <x v="8"/>
    <x v="100"/>
    <n v="1"/>
    <n v="0.995"/>
  </r>
  <r>
    <n v="26"/>
    <x v="0"/>
    <x v="8"/>
    <x v="101"/>
    <n v="1"/>
    <n v="1"/>
  </r>
  <r>
    <n v="26"/>
    <x v="0"/>
    <x v="9"/>
    <x v="0"/>
    <n v="0.93"/>
    <n v="0"/>
  </r>
  <r>
    <n v="26"/>
    <x v="0"/>
    <x v="9"/>
    <x v="1"/>
    <n v="0.93"/>
    <n v="5.0000000000000001E-3"/>
  </r>
  <r>
    <n v="26"/>
    <x v="0"/>
    <x v="9"/>
    <x v="2"/>
    <n v="0.93"/>
    <n v="1.4999999999999999E-2"/>
  </r>
  <r>
    <n v="26"/>
    <x v="0"/>
    <x v="9"/>
    <x v="3"/>
    <n v="0.93"/>
    <n v="2.5000000000000001E-2"/>
  </r>
  <r>
    <n v="26"/>
    <x v="0"/>
    <x v="9"/>
    <x v="4"/>
    <n v="0.93"/>
    <n v="3.5000000000000003E-2"/>
  </r>
  <r>
    <n v="26"/>
    <x v="0"/>
    <x v="9"/>
    <x v="5"/>
    <n v="0.93"/>
    <n v="4.4999999999999998E-2"/>
  </r>
  <r>
    <n v="26"/>
    <x v="0"/>
    <x v="9"/>
    <x v="6"/>
    <n v="0.93"/>
    <n v="5.5E-2"/>
  </r>
  <r>
    <n v="26"/>
    <x v="0"/>
    <x v="9"/>
    <x v="7"/>
    <n v="0.93"/>
    <n v="6.5000000000000002E-2"/>
  </r>
  <r>
    <n v="26"/>
    <x v="0"/>
    <x v="9"/>
    <x v="8"/>
    <n v="0.93"/>
    <n v="7.4999999999999997E-2"/>
  </r>
  <r>
    <n v="26"/>
    <x v="0"/>
    <x v="9"/>
    <x v="9"/>
    <n v="0.930002"/>
    <n v="8.5000000000000006E-2"/>
  </r>
  <r>
    <n v="26"/>
    <x v="0"/>
    <x v="9"/>
    <x v="10"/>
    <n v="0.930006"/>
    <n v="9.5000000000000001E-2"/>
  </r>
  <r>
    <n v="26"/>
    <x v="0"/>
    <x v="9"/>
    <x v="11"/>
    <n v="0.93002099999999999"/>
    <n v="0.105"/>
  </r>
  <r>
    <n v="26"/>
    <x v="0"/>
    <x v="9"/>
    <x v="12"/>
    <n v="0.930064"/>
    <n v="0.115"/>
  </r>
  <r>
    <n v="26"/>
    <x v="0"/>
    <x v="9"/>
    <x v="13"/>
    <n v="0.93017300000000003"/>
    <n v="0.125"/>
  </r>
  <r>
    <n v="26"/>
    <x v="0"/>
    <x v="9"/>
    <x v="14"/>
    <n v="0.93041200000000002"/>
    <n v="0.13500000000000001"/>
  </r>
  <r>
    <n v="26"/>
    <x v="0"/>
    <x v="9"/>
    <x v="15"/>
    <n v="0.93087500000000001"/>
    <n v="0.14499999999999999"/>
  </r>
  <r>
    <n v="26"/>
    <x v="0"/>
    <x v="9"/>
    <x v="16"/>
    <n v="0.93167299999999997"/>
    <n v="0.155"/>
  </r>
  <r>
    <n v="26"/>
    <x v="0"/>
    <x v="9"/>
    <x v="17"/>
    <n v="0.93291100000000005"/>
    <n v="0.16500000000000001"/>
  </r>
  <r>
    <n v="26"/>
    <x v="0"/>
    <x v="9"/>
    <x v="18"/>
    <n v="0.93466899999999997"/>
    <n v="0.17499999999999999"/>
  </r>
  <r>
    <n v="26"/>
    <x v="0"/>
    <x v="9"/>
    <x v="19"/>
    <n v="0.93700099999999997"/>
    <n v="0.185"/>
  </r>
  <r>
    <n v="26"/>
    <x v="0"/>
    <x v="9"/>
    <x v="20"/>
    <n v="0.93994100000000003"/>
    <n v="0.19500000000000001"/>
  </r>
  <r>
    <n v="26"/>
    <x v="0"/>
    <x v="9"/>
    <x v="21"/>
    <n v="0.94351200000000002"/>
    <n v="0.20499999999999999"/>
  </r>
  <r>
    <n v="26"/>
    <x v="0"/>
    <x v="9"/>
    <x v="22"/>
    <n v="0.94771399999999995"/>
    <n v="0.215"/>
  </r>
  <r>
    <n v="26"/>
    <x v="0"/>
    <x v="9"/>
    <x v="23"/>
    <n v="0.95250000000000001"/>
    <n v="0.22500000000000001"/>
  </r>
  <r>
    <n v="26"/>
    <x v="0"/>
    <x v="9"/>
    <x v="24"/>
    <n v="0.95775600000000005"/>
    <n v="0.23499999999999999"/>
  </r>
  <r>
    <n v="26"/>
    <x v="0"/>
    <x v="9"/>
    <x v="25"/>
    <n v="0.96331100000000003"/>
    <n v="0.245"/>
  </r>
  <r>
    <n v="26"/>
    <x v="0"/>
    <x v="9"/>
    <x v="26"/>
    <n v="0.96895399999999998"/>
    <n v="0.255"/>
  </r>
  <r>
    <n v="26"/>
    <x v="0"/>
    <x v="9"/>
    <x v="27"/>
    <n v="0.974464"/>
    <n v="0.26500000000000001"/>
  </r>
  <r>
    <n v="26"/>
    <x v="0"/>
    <x v="9"/>
    <x v="28"/>
    <n v="0.97963"/>
    <n v="0.27500000000000002"/>
  </r>
  <r>
    <n v="26"/>
    <x v="0"/>
    <x v="9"/>
    <x v="29"/>
    <n v="0.98428000000000004"/>
    <n v="0.28499999999999998"/>
  </r>
  <r>
    <n v="26"/>
    <x v="0"/>
    <x v="9"/>
    <x v="30"/>
    <n v="0.98829199999999995"/>
    <n v="0.29499999999999998"/>
  </r>
  <r>
    <n v="26"/>
    <x v="0"/>
    <x v="9"/>
    <x v="31"/>
    <n v="0.99160199999999998"/>
    <n v="0.30499999999999999"/>
  </r>
  <r>
    <n v="26"/>
    <x v="0"/>
    <x v="9"/>
    <x v="32"/>
    <n v="0.99421099999999996"/>
    <n v="0.315"/>
  </r>
  <r>
    <n v="26"/>
    <x v="0"/>
    <x v="9"/>
    <x v="33"/>
    <n v="0.99617199999999995"/>
    <n v="0.32500000000000001"/>
  </r>
  <r>
    <n v="26"/>
    <x v="0"/>
    <x v="9"/>
    <x v="34"/>
    <n v="0.99757600000000002"/>
    <n v="0.33500000000000002"/>
  </r>
  <r>
    <n v="26"/>
    <x v="0"/>
    <x v="9"/>
    <x v="35"/>
    <n v="0.99853099999999995"/>
    <n v="0.34499999999999997"/>
  </r>
  <r>
    <n v="26"/>
    <x v="0"/>
    <x v="9"/>
    <x v="36"/>
    <n v="0.99914899999999995"/>
    <n v="0.35499999999999998"/>
  </r>
  <r>
    <n v="26"/>
    <x v="0"/>
    <x v="9"/>
    <x v="37"/>
    <n v="0.99953000000000003"/>
    <n v="0.36499999999999999"/>
  </r>
  <r>
    <n v="26"/>
    <x v="0"/>
    <x v="9"/>
    <x v="38"/>
    <n v="0.99975199999999997"/>
    <n v="0.375"/>
  </r>
  <r>
    <n v="26"/>
    <x v="0"/>
    <x v="9"/>
    <x v="39"/>
    <n v="0.99987499999999996"/>
    <n v="0.38500000000000001"/>
  </r>
  <r>
    <n v="26"/>
    <x v="0"/>
    <x v="9"/>
    <x v="40"/>
    <n v="0.99994000000000005"/>
    <n v="0.39500000000000002"/>
  </r>
  <r>
    <n v="26"/>
    <x v="0"/>
    <x v="9"/>
    <x v="41"/>
    <n v="0.999973"/>
    <n v="0.40500000000000003"/>
  </r>
  <r>
    <n v="26"/>
    <x v="0"/>
    <x v="9"/>
    <x v="42"/>
    <n v="0.99998799999999999"/>
    <n v="0.41499999999999998"/>
  </r>
  <r>
    <n v="26"/>
    <x v="0"/>
    <x v="9"/>
    <x v="43"/>
    <n v="0.99999499999999997"/>
    <n v="0.42499999999999999"/>
  </r>
  <r>
    <n v="26"/>
    <x v="0"/>
    <x v="9"/>
    <x v="44"/>
    <n v="0.99999800000000005"/>
    <n v="0.435"/>
  </r>
  <r>
    <n v="26"/>
    <x v="0"/>
    <x v="9"/>
    <x v="45"/>
    <n v="0.99999899999999997"/>
    <n v="0.44500000000000001"/>
  </r>
  <r>
    <n v="26"/>
    <x v="0"/>
    <x v="9"/>
    <x v="46"/>
    <n v="1"/>
    <n v="0.45500000000000002"/>
  </r>
  <r>
    <n v="26"/>
    <x v="0"/>
    <x v="9"/>
    <x v="47"/>
    <n v="1"/>
    <n v="0.46500000000000002"/>
  </r>
  <r>
    <n v="26"/>
    <x v="0"/>
    <x v="9"/>
    <x v="48"/>
    <n v="1"/>
    <n v="0.47499999999999998"/>
  </r>
  <r>
    <n v="26"/>
    <x v="0"/>
    <x v="10"/>
    <x v="0"/>
    <n v="0.93242899999999995"/>
    <n v="0"/>
  </r>
  <r>
    <n v="26"/>
    <x v="0"/>
    <x v="10"/>
    <x v="1"/>
    <n v="0.93313199999999996"/>
    <n v="5.0000000000000001E-3"/>
  </r>
  <r>
    <n v="26"/>
    <x v="0"/>
    <x v="10"/>
    <x v="2"/>
    <n v="0.93399500000000002"/>
    <n v="1.4999999999999999E-2"/>
  </r>
  <r>
    <n v="26"/>
    <x v="0"/>
    <x v="10"/>
    <x v="3"/>
    <n v="0.93503800000000004"/>
    <n v="2.5000000000000001E-2"/>
  </r>
  <r>
    <n v="26"/>
    <x v="0"/>
    <x v="10"/>
    <x v="4"/>
    <n v="0.93628100000000003"/>
    <n v="3.5000000000000003E-2"/>
  </r>
  <r>
    <n v="26"/>
    <x v="0"/>
    <x v="10"/>
    <x v="5"/>
    <n v="0.93774000000000002"/>
    <n v="4.4999999999999998E-2"/>
  </r>
  <r>
    <n v="26"/>
    <x v="0"/>
    <x v="10"/>
    <x v="6"/>
    <n v="0.93942599999999998"/>
    <n v="5.5E-2"/>
  </r>
  <r>
    <n v="26"/>
    <x v="0"/>
    <x v="10"/>
    <x v="7"/>
    <n v="0.94134499999999999"/>
    <n v="6.5000000000000002E-2"/>
  </r>
  <r>
    <n v="26"/>
    <x v="0"/>
    <x v="10"/>
    <x v="8"/>
    <n v="0.94349499999999997"/>
    <n v="7.4999999999999997E-2"/>
  </r>
  <r>
    <n v="26"/>
    <x v="0"/>
    <x v="10"/>
    <x v="9"/>
    <n v="0.94586599999999998"/>
    <n v="8.5000000000000006E-2"/>
  </r>
  <r>
    <n v="26"/>
    <x v="0"/>
    <x v="10"/>
    <x v="10"/>
    <n v="0.94844200000000001"/>
    <n v="9.5000000000000001E-2"/>
  </r>
  <r>
    <n v="26"/>
    <x v="0"/>
    <x v="10"/>
    <x v="11"/>
    <n v="0.95119699999999996"/>
    <n v="0.105"/>
  </r>
  <r>
    <n v="26"/>
    <x v="0"/>
    <x v="10"/>
    <x v="12"/>
    <n v="0.95410099999999998"/>
    <n v="0.115"/>
  </r>
  <r>
    <n v="26"/>
    <x v="0"/>
    <x v="10"/>
    <x v="13"/>
    <n v="0.95711800000000002"/>
    <n v="0.125"/>
  </r>
  <r>
    <n v="26"/>
    <x v="0"/>
    <x v="10"/>
    <x v="14"/>
    <n v="0.96020899999999998"/>
    <n v="0.13500000000000001"/>
  </r>
  <r>
    <n v="26"/>
    <x v="0"/>
    <x v="10"/>
    <x v="15"/>
    <n v="0.96333299999999999"/>
    <n v="0.14499999999999999"/>
  </r>
  <r>
    <n v="26"/>
    <x v="0"/>
    <x v="10"/>
    <x v="16"/>
    <n v="0.966449"/>
    <n v="0.155"/>
  </r>
  <r>
    <n v="26"/>
    <x v="0"/>
    <x v="10"/>
    <x v="17"/>
    <n v="0.96951900000000002"/>
    <n v="0.16500000000000001"/>
  </r>
  <r>
    <n v="26"/>
    <x v="0"/>
    <x v="10"/>
    <x v="18"/>
    <n v="0.97250700000000001"/>
    <n v="0.17499999999999999"/>
  </r>
  <r>
    <n v="26"/>
    <x v="0"/>
    <x v="10"/>
    <x v="19"/>
    <n v="0.975383"/>
    <n v="0.185"/>
  </r>
  <r>
    <n v="26"/>
    <x v="0"/>
    <x v="10"/>
    <x v="20"/>
    <n v="0.97811899999999996"/>
    <n v="0.19500000000000001"/>
  </r>
  <r>
    <n v="26"/>
    <x v="0"/>
    <x v="10"/>
    <x v="21"/>
    <n v="0.98069399999999995"/>
    <n v="0.20499999999999999"/>
  </r>
  <r>
    <n v="26"/>
    <x v="0"/>
    <x v="10"/>
    <x v="22"/>
    <n v="0.98309299999999999"/>
    <n v="0.215"/>
  </r>
  <r>
    <n v="26"/>
    <x v="0"/>
    <x v="10"/>
    <x v="23"/>
    <n v="0.98530399999999996"/>
    <n v="0.22500000000000001"/>
  </r>
  <r>
    <n v="26"/>
    <x v="0"/>
    <x v="10"/>
    <x v="24"/>
    <n v="0.98732299999999995"/>
    <n v="0.23499999999999999"/>
  </r>
  <r>
    <n v="26"/>
    <x v="0"/>
    <x v="10"/>
    <x v="25"/>
    <n v="0.989147"/>
    <n v="0.245"/>
  </r>
  <r>
    <n v="26"/>
    <x v="0"/>
    <x v="10"/>
    <x v="26"/>
    <n v="0.99077999999999999"/>
    <n v="0.255"/>
  </r>
  <r>
    <n v="26"/>
    <x v="0"/>
    <x v="10"/>
    <x v="27"/>
    <n v="0.99222699999999997"/>
    <n v="0.26500000000000001"/>
  </r>
  <r>
    <n v="26"/>
    <x v="0"/>
    <x v="10"/>
    <x v="28"/>
    <n v="0.99349799999999999"/>
    <n v="0.27500000000000002"/>
  </r>
  <r>
    <n v="26"/>
    <x v="0"/>
    <x v="10"/>
    <x v="29"/>
    <n v="0.99460400000000004"/>
    <n v="0.28499999999999998"/>
  </r>
  <r>
    <n v="26"/>
    <x v="0"/>
    <x v="10"/>
    <x v="30"/>
    <n v="0.99555700000000003"/>
    <n v="0.29499999999999998"/>
  </r>
  <r>
    <n v="26"/>
    <x v="0"/>
    <x v="10"/>
    <x v="31"/>
    <n v="0.99636999999999998"/>
    <n v="0.30499999999999999"/>
  </r>
  <r>
    <n v="26"/>
    <x v="0"/>
    <x v="10"/>
    <x v="32"/>
    <n v="0.99705900000000003"/>
    <n v="0.315"/>
  </r>
  <r>
    <n v="26"/>
    <x v="0"/>
    <x v="10"/>
    <x v="33"/>
    <n v="0.99763500000000005"/>
    <n v="0.32500000000000001"/>
  </r>
  <r>
    <n v="26"/>
    <x v="0"/>
    <x v="10"/>
    <x v="34"/>
    <n v="0.99811399999999995"/>
    <n v="0.33500000000000002"/>
  </r>
  <r>
    <n v="26"/>
    <x v="0"/>
    <x v="10"/>
    <x v="35"/>
    <n v="0.99850799999999995"/>
    <n v="0.34499999999999997"/>
  </r>
  <r>
    <n v="26"/>
    <x v="0"/>
    <x v="10"/>
    <x v="36"/>
    <n v="0.99883"/>
    <n v="0.35499999999999998"/>
  </r>
  <r>
    <n v="26"/>
    <x v="0"/>
    <x v="10"/>
    <x v="37"/>
    <n v="0.99909000000000003"/>
    <n v="0.36499999999999999"/>
  </r>
  <r>
    <n v="26"/>
    <x v="0"/>
    <x v="10"/>
    <x v="38"/>
    <n v="0.99929699999999999"/>
    <n v="0.375"/>
  </r>
  <r>
    <n v="26"/>
    <x v="0"/>
    <x v="10"/>
    <x v="39"/>
    <n v="0.99946199999999996"/>
    <n v="0.38500000000000001"/>
  </r>
  <r>
    <n v="26"/>
    <x v="0"/>
    <x v="10"/>
    <x v="40"/>
    <n v="0.99959200000000004"/>
    <n v="0.39500000000000002"/>
  </r>
  <r>
    <n v="26"/>
    <x v="0"/>
    <x v="10"/>
    <x v="41"/>
    <n v="0.99969300000000005"/>
    <n v="0.40500000000000003"/>
  </r>
  <r>
    <n v="26"/>
    <x v="0"/>
    <x v="10"/>
    <x v="42"/>
    <n v="0.99977099999999997"/>
    <n v="0.41499999999999998"/>
  </r>
  <r>
    <n v="26"/>
    <x v="0"/>
    <x v="10"/>
    <x v="43"/>
    <n v="0.99983100000000003"/>
    <n v="0.42499999999999999"/>
  </r>
  <r>
    <n v="26"/>
    <x v="0"/>
    <x v="10"/>
    <x v="44"/>
    <n v="0.99987599999999999"/>
    <n v="0.435"/>
  </r>
  <r>
    <n v="26"/>
    <x v="0"/>
    <x v="10"/>
    <x v="45"/>
    <n v="0.99990999999999997"/>
    <n v="0.44500000000000001"/>
  </r>
  <r>
    <n v="26"/>
    <x v="0"/>
    <x v="10"/>
    <x v="46"/>
    <n v="0.99993500000000002"/>
    <n v="0.45500000000000002"/>
  </r>
  <r>
    <n v="26"/>
    <x v="0"/>
    <x v="10"/>
    <x v="47"/>
    <n v="0.99995400000000001"/>
    <n v="0.46500000000000002"/>
  </r>
  <r>
    <n v="26"/>
    <x v="0"/>
    <x v="10"/>
    <x v="48"/>
    <n v="0.99996700000000005"/>
    <n v="0.47499999999999998"/>
  </r>
  <r>
    <n v="26"/>
    <x v="0"/>
    <x v="10"/>
    <x v="49"/>
    <n v="0.999977"/>
    <n v="0.48499999999999999"/>
  </r>
  <r>
    <n v="26"/>
    <x v="0"/>
    <x v="10"/>
    <x v="50"/>
    <n v="0.99998399999999998"/>
    <n v="0.495"/>
  </r>
  <r>
    <n v="26"/>
    <x v="0"/>
    <x v="10"/>
    <x v="51"/>
    <n v="0.99998900000000002"/>
    <n v="0.505"/>
  </r>
  <r>
    <n v="26"/>
    <x v="0"/>
    <x v="10"/>
    <x v="52"/>
    <n v="0.99999199999999999"/>
    <n v="0.51500000000000001"/>
  </r>
  <r>
    <n v="26"/>
    <x v="0"/>
    <x v="10"/>
    <x v="53"/>
    <n v="0.99999499999999997"/>
    <n v="0.52500000000000002"/>
  </r>
  <r>
    <n v="26"/>
    <x v="0"/>
    <x v="10"/>
    <x v="54"/>
    <n v="0.99999700000000002"/>
    <n v="0.53500000000000003"/>
  </r>
  <r>
    <n v="26"/>
    <x v="0"/>
    <x v="10"/>
    <x v="55"/>
    <n v="0.99999800000000005"/>
    <n v="0.54500000000000004"/>
  </r>
  <r>
    <n v="26"/>
    <x v="0"/>
    <x v="10"/>
    <x v="56"/>
    <n v="0.99999899999999997"/>
    <n v="0.55500000000000005"/>
  </r>
  <r>
    <n v="26"/>
    <x v="0"/>
    <x v="10"/>
    <x v="57"/>
    <n v="0.99999899999999997"/>
    <n v="0.56499999999999995"/>
  </r>
  <r>
    <n v="26"/>
    <x v="0"/>
    <x v="10"/>
    <x v="58"/>
    <n v="0.99999899999999997"/>
    <n v="0.57499999999999996"/>
  </r>
  <r>
    <n v="26"/>
    <x v="0"/>
    <x v="10"/>
    <x v="59"/>
    <n v="1"/>
    <n v="0.58499999999999996"/>
  </r>
  <r>
    <n v="26"/>
    <x v="0"/>
    <x v="10"/>
    <x v="60"/>
    <n v="1"/>
    <n v="0.59499999999999997"/>
  </r>
  <r>
    <n v="26"/>
    <x v="0"/>
    <x v="10"/>
    <x v="61"/>
    <n v="1"/>
    <n v="0.60499999999999998"/>
  </r>
  <r>
    <n v="26"/>
    <x v="0"/>
    <x v="10"/>
    <x v="62"/>
    <n v="1"/>
    <n v="0.61499999999999999"/>
  </r>
  <r>
    <n v="26"/>
    <x v="0"/>
    <x v="10"/>
    <x v="63"/>
    <n v="1"/>
    <n v="0.625"/>
  </r>
  <r>
    <n v="26"/>
    <x v="0"/>
    <x v="11"/>
    <x v="0"/>
    <n v="0.94591199999999998"/>
    <n v="0"/>
  </r>
  <r>
    <n v="26"/>
    <x v="0"/>
    <x v="11"/>
    <x v="1"/>
    <n v="0.94711199999999995"/>
    <n v="5.0000000000000001E-3"/>
  </r>
  <r>
    <n v="26"/>
    <x v="0"/>
    <x v="11"/>
    <x v="2"/>
    <n v="0.94835899999999995"/>
    <n v="1.4999999999999999E-2"/>
  </r>
  <r>
    <n v="26"/>
    <x v="0"/>
    <x v="11"/>
    <x v="3"/>
    <n v="0.94964999999999999"/>
    <n v="2.5000000000000001E-2"/>
  </r>
  <r>
    <n v="26"/>
    <x v="0"/>
    <x v="11"/>
    <x v="4"/>
    <n v="0.95098099999999997"/>
    <n v="3.5000000000000003E-2"/>
  </r>
  <r>
    <n v="26"/>
    <x v="0"/>
    <x v="11"/>
    <x v="5"/>
    <n v="0.95235099999999995"/>
    <n v="4.4999999999999998E-2"/>
  </r>
  <r>
    <n v="26"/>
    <x v="0"/>
    <x v="11"/>
    <x v="6"/>
    <n v="0.95375600000000005"/>
    <n v="5.5E-2"/>
  </r>
  <r>
    <n v="26"/>
    <x v="0"/>
    <x v="11"/>
    <x v="7"/>
    <n v="0.95519200000000004"/>
    <n v="6.5000000000000002E-2"/>
  </r>
  <r>
    <n v="26"/>
    <x v="0"/>
    <x v="11"/>
    <x v="8"/>
    <n v="0.95665500000000003"/>
    <n v="7.4999999999999997E-2"/>
  </r>
  <r>
    <n v="26"/>
    <x v="0"/>
    <x v="11"/>
    <x v="9"/>
    <n v="0.95813999999999999"/>
    <n v="8.5000000000000006E-2"/>
  </r>
  <r>
    <n v="26"/>
    <x v="0"/>
    <x v="11"/>
    <x v="10"/>
    <n v="0.95964400000000005"/>
    <n v="9.5000000000000001E-2"/>
  </r>
  <r>
    <n v="26"/>
    <x v="0"/>
    <x v="11"/>
    <x v="11"/>
    <n v="0.96116199999999996"/>
    <n v="0.105"/>
  </r>
  <r>
    <n v="26"/>
    <x v="0"/>
    <x v="11"/>
    <x v="12"/>
    <n v="0.96268900000000002"/>
    <n v="0.115"/>
  </r>
  <r>
    <n v="26"/>
    <x v="0"/>
    <x v="11"/>
    <x v="13"/>
    <n v="0.96421999999999997"/>
    <n v="0.125"/>
  </r>
  <r>
    <n v="26"/>
    <x v="0"/>
    <x v="11"/>
    <x v="14"/>
    <n v="0.96575100000000003"/>
    <n v="0.13500000000000001"/>
  </r>
  <r>
    <n v="26"/>
    <x v="0"/>
    <x v="11"/>
    <x v="15"/>
    <n v="0.96727700000000005"/>
    <n v="0.14499999999999999"/>
  </r>
  <r>
    <n v="26"/>
    <x v="0"/>
    <x v="11"/>
    <x v="16"/>
    <n v="0.96879300000000002"/>
    <n v="0.155"/>
  </r>
  <r>
    <n v="26"/>
    <x v="0"/>
    <x v="11"/>
    <x v="17"/>
    <n v="0.97029500000000002"/>
    <n v="0.16500000000000001"/>
  </r>
  <r>
    <n v="26"/>
    <x v="0"/>
    <x v="11"/>
    <x v="18"/>
    <n v="0.97177800000000003"/>
    <n v="0.17499999999999999"/>
  </r>
  <r>
    <n v="26"/>
    <x v="0"/>
    <x v="11"/>
    <x v="19"/>
    <n v="0.97323899999999997"/>
    <n v="0.185"/>
  </r>
  <r>
    <n v="26"/>
    <x v="0"/>
    <x v="11"/>
    <x v="20"/>
    <n v="0.97467300000000001"/>
    <n v="0.19500000000000001"/>
  </r>
  <r>
    <n v="26"/>
    <x v="0"/>
    <x v="11"/>
    <x v="21"/>
    <n v="0.97607699999999997"/>
    <n v="0.20499999999999999"/>
  </r>
  <r>
    <n v="26"/>
    <x v="0"/>
    <x v="11"/>
    <x v="22"/>
    <n v="0.97744699999999995"/>
    <n v="0.215"/>
  </r>
  <r>
    <n v="26"/>
    <x v="0"/>
    <x v="11"/>
    <x v="23"/>
    <n v="0.97878100000000001"/>
    <n v="0.22500000000000001"/>
  </r>
  <r>
    <n v="26"/>
    <x v="0"/>
    <x v="11"/>
    <x v="24"/>
    <n v="0.98007500000000003"/>
    <n v="0.23499999999999999"/>
  </r>
  <r>
    <n v="26"/>
    <x v="0"/>
    <x v="11"/>
    <x v="25"/>
    <n v="0.98132799999999998"/>
    <n v="0.245"/>
  </r>
  <r>
    <n v="26"/>
    <x v="0"/>
    <x v="11"/>
    <x v="26"/>
    <n v="0.98253699999999999"/>
    <n v="0.255"/>
  </r>
  <r>
    <n v="26"/>
    <x v="0"/>
    <x v="11"/>
    <x v="27"/>
    <n v="0.98370000000000002"/>
    <n v="0.26500000000000001"/>
  </r>
  <r>
    <n v="26"/>
    <x v="0"/>
    <x v="11"/>
    <x v="28"/>
    <n v="0.98481600000000002"/>
    <n v="0.27500000000000002"/>
  </r>
  <r>
    <n v="26"/>
    <x v="0"/>
    <x v="11"/>
    <x v="29"/>
    <n v="0.98588500000000001"/>
    <n v="0.28499999999999998"/>
  </r>
  <r>
    <n v="26"/>
    <x v="0"/>
    <x v="11"/>
    <x v="30"/>
    <n v="0.98690500000000003"/>
    <n v="0.29499999999999998"/>
  </r>
  <r>
    <n v="26"/>
    <x v="0"/>
    <x v="11"/>
    <x v="31"/>
    <n v="0.98787499999999995"/>
    <n v="0.30499999999999999"/>
  </r>
  <r>
    <n v="26"/>
    <x v="0"/>
    <x v="11"/>
    <x v="32"/>
    <n v="0.98879700000000004"/>
    <n v="0.315"/>
  </r>
  <r>
    <n v="26"/>
    <x v="0"/>
    <x v="11"/>
    <x v="33"/>
    <n v="0.98966900000000002"/>
    <n v="0.32500000000000001"/>
  </r>
  <r>
    <n v="26"/>
    <x v="0"/>
    <x v="11"/>
    <x v="34"/>
    <n v="0.99049299999999996"/>
    <n v="0.33500000000000002"/>
  </r>
  <r>
    <n v="26"/>
    <x v="0"/>
    <x v="11"/>
    <x v="35"/>
    <n v="0.99126999999999998"/>
    <n v="0.34499999999999997"/>
  </r>
  <r>
    <n v="26"/>
    <x v="0"/>
    <x v="11"/>
    <x v="36"/>
    <n v="0.99199899999999996"/>
    <n v="0.35499999999999998"/>
  </r>
  <r>
    <n v="26"/>
    <x v="0"/>
    <x v="11"/>
    <x v="37"/>
    <n v="0.99268199999999995"/>
    <n v="0.36499999999999999"/>
  </r>
  <r>
    <n v="26"/>
    <x v="0"/>
    <x v="11"/>
    <x v="38"/>
    <n v="0.99332100000000001"/>
    <n v="0.375"/>
  </r>
  <r>
    <n v="26"/>
    <x v="0"/>
    <x v="11"/>
    <x v="39"/>
    <n v="0.99391700000000005"/>
    <n v="0.38500000000000001"/>
  </r>
  <r>
    <n v="26"/>
    <x v="0"/>
    <x v="11"/>
    <x v="40"/>
    <n v="0.99446999999999997"/>
    <n v="0.39500000000000002"/>
  </r>
  <r>
    <n v="26"/>
    <x v="0"/>
    <x v="11"/>
    <x v="41"/>
    <n v="0.99498399999999998"/>
    <n v="0.40500000000000003"/>
  </r>
  <r>
    <n v="26"/>
    <x v="0"/>
    <x v="11"/>
    <x v="42"/>
    <n v="0.99546000000000001"/>
    <n v="0.41499999999999998"/>
  </r>
  <r>
    <n v="26"/>
    <x v="0"/>
    <x v="11"/>
    <x v="43"/>
    <n v="0.99589899999999998"/>
    <n v="0.42499999999999999"/>
  </r>
  <r>
    <n v="26"/>
    <x v="0"/>
    <x v="11"/>
    <x v="44"/>
    <n v="0.99630300000000005"/>
    <n v="0.435"/>
  </r>
  <r>
    <n v="26"/>
    <x v="0"/>
    <x v="11"/>
    <x v="45"/>
    <n v="0.99667399999999995"/>
    <n v="0.44500000000000001"/>
  </r>
  <r>
    <n v="26"/>
    <x v="0"/>
    <x v="11"/>
    <x v="46"/>
    <n v="0.99701399999999996"/>
    <n v="0.45500000000000002"/>
  </r>
  <r>
    <n v="26"/>
    <x v="0"/>
    <x v="11"/>
    <x v="47"/>
    <n v="0.99732500000000002"/>
    <n v="0.46500000000000002"/>
  </r>
  <r>
    <n v="26"/>
    <x v="0"/>
    <x v="11"/>
    <x v="48"/>
    <n v="0.99760899999999997"/>
    <n v="0.47499999999999998"/>
  </r>
  <r>
    <n v="26"/>
    <x v="0"/>
    <x v="11"/>
    <x v="49"/>
    <n v="0.99786699999999995"/>
    <n v="0.48499999999999999"/>
  </r>
  <r>
    <n v="26"/>
    <x v="0"/>
    <x v="11"/>
    <x v="50"/>
    <n v="0.99810100000000002"/>
    <n v="0.495"/>
  </r>
  <r>
    <n v="26"/>
    <x v="0"/>
    <x v="11"/>
    <x v="51"/>
    <n v="0.99831300000000001"/>
    <n v="0.505"/>
  </r>
  <r>
    <n v="26"/>
    <x v="0"/>
    <x v="11"/>
    <x v="52"/>
    <n v="0.99850399999999995"/>
    <n v="0.51500000000000001"/>
  </r>
  <r>
    <n v="26"/>
    <x v="0"/>
    <x v="11"/>
    <x v="53"/>
    <n v="0.99867700000000004"/>
    <n v="0.52500000000000002"/>
  </r>
  <r>
    <n v="26"/>
    <x v="0"/>
    <x v="11"/>
    <x v="54"/>
    <n v="0.99883200000000005"/>
    <n v="0.53500000000000003"/>
  </r>
  <r>
    <n v="26"/>
    <x v="0"/>
    <x v="11"/>
    <x v="55"/>
    <n v="0.99897100000000005"/>
    <n v="0.54500000000000004"/>
  </r>
  <r>
    <n v="26"/>
    <x v="0"/>
    <x v="11"/>
    <x v="56"/>
    <n v="0.99909499999999996"/>
    <n v="0.55500000000000005"/>
  </r>
  <r>
    <n v="26"/>
    <x v="0"/>
    <x v="11"/>
    <x v="57"/>
    <n v="0.99920600000000004"/>
    <n v="0.56499999999999995"/>
  </r>
  <r>
    <n v="26"/>
    <x v="0"/>
    <x v="11"/>
    <x v="58"/>
    <n v="0.999305"/>
    <n v="0.57499999999999996"/>
  </r>
  <r>
    <n v="26"/>
    <x v="0"/>
    <x v="11"/>
    <x v="59"/>
    <n v="0.99939299999999998"/>
    <n v="0.58499999999999996"/>
  </r>
  <r>
    <n v="26"/>
    <x v="0"/>
    <x v="11"/>
    <x v="60"/>
    <n v="0.999471"/>
    <n v="0.59499999999999997"/>
  </r>
  <r>
    <n v="26"/>
    <x v="0"/>
    <x v="11"/>
    <x v="61"/>
    <n v="0.99953999999999998"/>
    <n v="0.60499999999999998"/>
  </r>
  <r>
    <n v="26"/>
    <x v="0"/>
    <x v="11"/>
    <x v="62"/>
    <n v="0.99960099999999996"/>
    <n v="0.61499999999999999"/>
  </r>
  <r>
    <n v="26"/>
    <x v="0"/>
    <x v="11"/>
    <x v="63"/>
    <n v="0.99965400000000004"/>
    <n v="0.625"/>
  </r>
  <r>
    <n v="26"/>
    <x v="0"/>
    <x v="11"/>
    <x v="64"/>
    <n v="0.99970099999999995"/>
    <n v="0.63500000000000001"/>
  </r>
  <r>
    <n v="26"/>
    <x v="0"/>
    <x v="11"/>
    <x v="65"/>
    <n v="0.99974200000000002"/>
    <n v="0.64500000000000002"/>
  </r>
  <r>
    <n v="26"/>
    <x v="0"/>
    <x v="11"/>
    <x v="66"/>
    <n v="0.99977800000000006"/>
    <n v="0.65500000000000003"/>
  </r>
  <r>
    <n v="26"/>
    <x v="0"/>
    <x v="11"/>
    <x v="67"/>
    <n v="0.99980999999999998"/>
    <n v="0.66500000000000004"/>
  </r>
  <r>
    <n v="26"/>
    <x v="0"/>
    <x v="11"/>
    <x v="68"/>
    <n v="0.99983699999999998"/>
    <n v="0.67500000000000004"/>
  </r>
  <r>
    <n v="26"/>
    <x v="0"/>
    <x v="11"/>
    <x v="69"/>
    <n v="0.999861"/>
    <n v="0.68500000000000005"/>
  </r>
  <r>
    <n v="26"/>
    <x v="0"/>
    <x v="11"/>
    <x v="70"/>
    <n v="0.99988100000000002"/>
    <n v="0.69499999999999995"/>
  </r>
  <r>
    <n v="26"/>
    <x v="0"/>
    <x v="11"/>
    <x v="71"/>
    <n v="0.99989899999999998"/>
    <n v="0.70499999999999996"/>
  </r>
  <r>
    <n v="26"/>
    <x v="0"/>
    <x v="11"/>
    <x v="72"/>
    <n v="0.99991399999999997"/>
    <n v="0.71499999999999997"/>
  </r>
  <r>
    <n v="26"/>
    <x v="0"/>
    <x v="11"/>
    <x v="73"/>
    <n v="0.99992700000000001"/>
    <n v="0.72499999999999998"/>
  </r>
  <r>
    <n v="26"/>
    <x v="0"/>
    <x v="11"/>
    <x v="74"/>
    <n v="0.99993799999999999"/>
    <n v="0.73499999999999999"/>
  </r>
  <r>
    <n v="26"/>
    <x v="0"/>
    <x v="11"/>
    <x v="75"/>
    <n v="0.99994799999999995"/>
    <n v="0.745"/>
  </r>
  <r>
    <n v="26"/>
    <x v="0"/>
    <x v="11"/>
    <x v="76"/>
    <n v="0.99995599999999996"/>
    <n v="0.755"/>
  </r>
  <r>
    <n v="26"/>
    <x v="0"/>
    <x v="11"/>
    <x v="77"/>
    <n v="0.99996300000000005"/>
    <n v="0.76500000000000001"/>
  </r>
  <r>
    <n v="26"/>
    <x v="0"/>
    <x v="11"/>
    <x v="78"/>
    <n v="0.999969"/>
    <n v="0.77500000000000002"/>
  </r>
  <r>
    <n v="26"/>
    <x v="0"/>
    <x v="11"/>
    <x v="79"/>
    <n v="0.99997400000000003"/>
    <n v="0.78500000000000003"/>
  </r>
  <r>
    <n v="26"/>
    <x v="0"/>
    <x v="11"/>
    <x v="80"/>
    <n v="0.99997800000000003"/>
    <n v="0.79500000000000004"/>
  </r>
  <r>
    <n v="26"/>
    <x v="0"/>
    <x v="11"/>
    <x v="81"/>
    <n v="0.99998200000000004"/>
    <n v="0.80500000000000005"/>
  </r>
  <r>
    <n v="26"/>
    <x v="0"/>
    <x v="11"/>
    <x v="82"/>
    <n v="0.99998500000000001"/>
    <n v="0.81499999999999995"/>
  </r>
  <r>
    <n v="26"/>
    <x v="0"/>
    <x v="11"/>
    <x v="83"/>
    <n v="0.99998799999999999"/>
    <n v="0.82499999999999996"/>
  </r>
  <r>
    <n v="26"/>
    <x v="0"/>
    <x v="11"/>
    <x v="84"/>
    <n v="0.99999000000000005"/>
    <n v="0.83499999999999996"/>
  </r>
  <r>
    <n v="26"/>
    <x v="0"/>
    <x v="11"/>
    <x v="85"/>
    <n v="0.99999199999999999"/>
    <n v="0.84499999999999997"/>
  </r>
  <r>
    <n v="26"/>
    <x v="0"/>
    <x v="11"/>
    <x v="86"/>
    <n v="0.99999300000000002"/>
    <n v="0.85499999999999998"/>
  </r>
  <r>
    <n v="26"/>
    <x v="0"/>
    <x v="11"/>
    <x v="87"/>
    <n v="0.99999400000000005"/>
    <n v="0.86499999999999999"/>
  </r>
  <r>
    <n v="26"/>
    <x v="0"/>
    <x v="11"/>
    <x v="88"/>
    <n v="0.99999499999999997"/>
    <n v="0.875"/>
  </r>
  <r>
    <n v="26"/>
    <x v="0"/>
    <x v="11"/>
    <x v="89"/>
    <n v="0.999996"/>
    <n v="0.88500000000000001"/>
  </r>
  <r>
    <n v="26"/>
    <x v="0"/>
    <x v="11"/>
    <x v="90"/>
    <n v="0.99999700000000002"/>
    <n v="0.89500000000000002"/>
  </r>
  <r>
    <n v="26"/>
    <x v="0"/>
    <x v="11"/>
    <x v="91"/>
    <n v="0.99999700000000002"/>
    <n v="0.90500000000000003"/>
  </r>
  <r>
    <n v="26"/>
    <x v="0"/>
    <x v="11"/>
    <x v="92"/>
    <n v="0.99999800000000005"/>
    <n v="0.91500000000000004"/>
  </r>
  <r>
    <n v="26"/>
    <x v="0"/>
    <x v="11"/>
    <x v="93"/>
    <n v="0.99999800000000005"/>
    <n v="0.92500000000000004"/>
  </r>
  <r>
    <n v="26"/>
    <x v="0"/>
    <x v="11"/>
    <x v="94"/>
    <n v="0.99999899999999997"/>
    <n v="0.93500000000000005"/>
  </r>
  <r>
    <n v="26"/>
    <x v="0"/>
    <x v="11"/>
    <x v="95"/>
    <n v="0.99999899999999997"/>
    <n v="0.94499999999999995"/>
  </r>
  <r>
    <n v="26"/>
    <x v="0"/>
    <x v="11"/>
    <x v="96"/>
    <n v="0.99999899999999997"/>
    <n v="0.95499999999999996"/>
  </r>
  <r>
    <n v="26"/>
    <x v="0"/>
    <x v="11"/>
    <x v="97"/>
    <n v="0.99999899999999997"/>
    <n v="0.96499999999999997"/>
  </r>
  <r>
    <n v="26"/>
    <x v="0"/>
    <x v="11"/>
    <x v="98"/>
    <n v="0.99999899999999997"/>
    <n v="0.97499999999999998"/>
  </r>
  <r>
    <n v="26"/>
    <x v="0"/>
    <x v="11"/>
    <x v="99"/>
    <n v="1"/>
    <n v="0.98499999999999999"/>
  </r>
  <r>
    <n v="26"/>
    <x v="0"/>
    <x v="11"/>
    <x v="100"/>
    <n v="1"/>
    <n v="0.995"/>
  </r>
  <r>
    <n v="26"/>
    <x v="0"/>
    <x v="11"/>
    <x v="1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96F72-2F5C-4D25-80FC-BA02D28DCD2E}" name="PivotTable1" cacheId="4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V106" firstHeaderRow="1" firstDataRow="3" firstDataCol="1"/>
  <pivotFields count="6">
    <pivotField showAll="0"/>
    <pivotField axis="axisCol" showAll="0">
      <items count="2">
        <item x="0"/>
        <item t="default"/>
      </items>
    </pivotField>
    <pivotField axis="axisCol" outline="0" showAll="0" defaultSubtotal="0">
      <items count="12">
        <item x="4"/>
        <item x="0"/>
        <item x="1"/>
        <item x="2"/>
        <item x="3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12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57" workbookViewId="0">
      <selection activeCell="A64" sqref="A64:E73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tabSelected="1" topLeftCell="D1" workbookViewId="0">
      <selection activeCell="T27" sqref="T27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38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22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T3&amp;"_"&amp;S3</f>
        <v>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0</v>
      </c>
    </row>
    <row r="4" spans="1:23" x14ac:dyDescent="0.3">
      <c r="A4">
        <v>8</v>
      </c>
      <c r="B4">
        <v>38</v>
      </c>
      <c r="C4">
        <v>2</v>
      </c>
      <c r="D4">
        <v>3000001</v>
      </c>
      <c r="E4">
        <v>10</v>
      </c>
      <c r="F4">
        <v>0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T4&amp;"_"&amp;S4</f>
        <v>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0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0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0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0</v>
      </c>
    </row>
    <row r="8" spans="1:23" x14ac:dyDescent="0.3">
      <c r="A8">
        <v>44</v>
      </c>
      <c r="B8">
        <v>91</v>
      </c>
      <c r="C8">
        <v>2</v>
      </c>
      <c r="D8">
        <v>3000001</v>
      </c>
      <c r="E8">
        <v>26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0</v>
      </c>
    </row>
    <row r="9" spans="1:23" x14ac:dyDescent="0.3">
      <c r="A9">
        <v>45</v>
      </c>
      <c r="B9">
        <v>91</v>
      </c>
      <c r="C9">
        <v>2</v>
      </c>
      <c r="D9">
        <v>3000001</v>
      </c>
      <c r="E9">
        <v>27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0</v>
      </c>
    </row>
    <row r="10" spans="1:23" x14ac:dyDescent="0.3">
      <c r="A10">
        <v>46</v>
      </c>
      <c r="B10">
        <v>91</v>
      </c>
      <c r="C10">
        <v>2</v>
      </c>
      <c r="D10">
        <v>3000001</v>
      </c>
      <c r="E10">
        <v>28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0</v>
      </c>
    </row>
    <row r="11" spans="1:23" x14ac:dyDescent="0.3">
      <c r="A11">
        <v>47</v>
      </c>
      <c r="B11">
        <v>91</v>
      </c>
      <c r="C11">
        <v>2</v>
      </c>
      <c r="D11">
        <v>3000001</v>
      </c>
      <c r="E11">
        <v>29</v>
      </c>
      <c r="M11">
        <v>3000001</v>
      </c>
      <c r="N11">
        <v>500011</v>
      </c>
      <c r="P11" s="7" t="str">
        <f t="shared" si="1"/>
        <v>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0</v>
      </c>
    </row>
    <row r="12" spans="1:23" x14ac:dyDescent="0.3">
      <c r="A12">
        <v>48</v>
      </c>
      <c r="B12">
        <v>91</v>
      </c>
      <c r="C12">
        <v>2</v>
      </c>
      <c r="D12">
        <v>3000001</v>
      </c>
      <c r="E12">
        <v>30</v>
      </c>
      <c r="M12">
        <v>3000001</v>
      </c>
      <c r="N12">
        <v>600009</v>
      </c>
      <c r="P12" s="7" t="str">
        <f t="shared" si="1"/>
        <v>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0</v>
      </c>
    </row>
    <row r="13" spans="1:23" x14ac:dyDescent="0.3">
      <c r="A13">
        <v>49</v>
      </c>
      <c r="B13">
        <v>91</v>
      </c>
      <c r="C13">
        <v>2</v>
      </c>
      <c r="D13">
        <v>3000001</v>
      </c>
      <c r="E13">
        <v>31</v>
      </c>
      <c r="M13">
        <v>3000001</v>
      </c>
      <c r="N13">
        <v>900007</v>
      </c>
      <c r="P13" s="7" t="str">
        <f t="shared" si="1"/>
        <v>2_3000001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3.399122807017544E-2</v>
      </c>
    </row>
    <row r="14" spans="1:23" x14ac:dyDescent="0.3">
      <c r="A14">
        <v>50</v>
      </c>
      <c r="B14">
        <v>91</v>
      </c>
      <c r="C14">
        <v>2</v>
      </c>
      <c r="D14">
        <v>3000001</v>
      </c>
      <c r="E14">
        <v>32</v>
      </c>
      <c r="M14">
        <v>3000001</v>
      </c>
      <c r="N14">
        <v>900008</v>
      </c>
      <c r="P14" s="7" t="str">
        <f t="shared" si="1"/>
        <v>2_3000001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3.4356725146198829E-2</v>
      </c>
    </row>
    <row r="15" spans="1:23" x14ac:dyDescent="0.3">
      <c r="A15">
        <v>51</v>
      </c>
      <c r="B15">
        <v>91</v>
      </c>
      <c r="C15">
        <v>2</v>
      </c>
      <c r="D15">
        <v>3000001</v>
      </c>
      <c r="E15">
        <v>33</v>
      </c>
      <c r="P15" s="7" t="str">
        <f t="shared" si="1"/>
        <v>2_3000001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0.17836257309941519</v>
      </c>
    </row>
    <row r="16" spans="1:23" x14ac:dyDescent="0.3">
      <c r="A16">
        <v>52</v>
      </c>
      <c r="B16">
        <v>91</v>
      </c>
      <c r="C16">
        <v>2</v>
      </c>
      <c r="D16">
        <v>3000001</v>
      </c>
      <c r="E16">
        <v>34</v>
      </c>
      <c r="P16" s="7" t="str">
        <f t="shared" si="1"/>
        <v>2_3000001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0.17397660818713451</v>
      </c>
    </row>
    <row r="17" spans="1:23" x14ac:dyDescent="0.3">
      <c r="A17">
        <v>53</v>
      </c>
      <c r="B17">
        <v>91</v>
      </c>
      <c r="C17">
        <v>2</v>
      </c>
      <c r="D17">
        <v>3000001</v>
      </c>
      <c r="E17">
        <v>35</v>
      </c>
      <c r="P17" s="7" t="str">
        <f t="shared" si="1"/>
        <v>2_3000001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0.13925438596491227</v>
      </c>
    </row>
    <row r="18" spans="1:23" x14ac:dyDescent="0.3">
      <c r="P18" s="7" t="str">
        <f t="shared" si="1"/>
        <v>2_3000001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5.3362573099415202E-2</v>
      </c>
    </row>
    <row r="19" spans="1:23" x14ac:dyDescent="0.3">
      <c r="P19" s="7" t="str">
        <f t="shared" si="1"/>
        <v>2_3000001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0.15899122807017543</v>
      </c>
    </row>
    <row r="20" spans="1:23" x14ac:dyDescent="0.3">
      <c r="P20" s="7" t="str">
        <f t="shared" si="1"/>
        <v>2_3000001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0.15679824561403508</v>
      </c>
    </row>
    <row r="21" spans="1:23" x14ac:dyDescent="0.3">
      <c r="P21" s="7" t="str">
        <f t="shared" si="1"/>
        <v>2_3000001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6.5789473684210523E-2</v>
      </c>
    </row>
    <row r="22" spans="1:23" x14ac:dyDescent="0.3">
      <c r="A22" t="s">
        <v>32</v>
      </c>
      <c r="P22" s="7" t="str">
        <f t="shared" si="1"/>
        <v>2_3000001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5.1169590643274851E-3</v>
      </c>
    </row>
    <row r="23" spans="1:23" x14ac:dyDescent="0.3">
      <c r="A23" t="s">
        <v>8</v>
      </c>
      <c r="B23" t="s">
        <v>9</v>
      </c>
      <c r="C23" t="s">
        <v>10</v>
      </c>
      <c r="D23" t="s">
        <v>11</v>
      </c>
      <c r="E23" t="s">
        <v>12</v>
      </c>
      <c r="P23" s="7" t="str">
        <f t="shared" si="1"/>
        <v>100001_3000001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0</v>
      </c>
    </row>
    <row r="24" spans="1:23" x14ac:dyDescent="0.3">
      <c r="A24">
        <v>44</v>
      </c>
      <c r="B24">
        <v>91</v>
      </c>
      <c r="C24">
        <v>2</v>
      </c>
      <c r="D24">
        <v>6</v>
      </c>
      <c r="E24">
        <f>A24</f>
        <v>44</v>
      </c>
      <c r="P24" s="7" t="str">
        <f t="shared" si="1"/>
        <v>100001_3000001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0</v>
      </c>
    </row>
    <row r="25" spans="1:23" x14ac:dyDescent="0.3">
      <c r="A25">
        <v>45</v>
      </c>
      <c r="B25">
        <v>91</v>
      </c>
      <c r="C25">
        <v>2</v>
      </c>
      <c r="D25">
        <v>8</v>
      </c>
      <c r="E25">
        <f t="shared" ref="E25:E35" si="6">A25</f>
        <v>45</v>
      </c>
      <c r="P25" s="7" t="str">
        <f t="shared" si="1"/>
        <v>100001_3000001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0</v>
      </c>
    </row>
    <row r="26" spans="1:23" x14ac:dyDescent="0.3">
      <c r="A26">
        <v>46</v>
      </c>
      <c r="B26">
        <v>91</v>
      </c>
      <c r="C26">
        <v>2</v>
      </c>
      <c r="D26">
        <v>9</v>
      </c>
      <c r="E26">
        <f t="shared" si="6"/>
        <v>46</v>
      </c>
      <c r="P26" s="7" t="str">
        <f t="shared" si="1"/>
        <v>100001_3000001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0</v>
      </c>
    </row>
    <row r="27" spans="1:23" x14ac:dyDescent="0.3">
      <c r="A27">
        <v>47</v>
      </c>
      <c r="B27">
        <v>91</v>
      </c>
      <c r="C27">
        <v>2</v>
      </c>
      <c r="D27">
        <v>10</v>
      </c>
      <c r="E27">
        <f t="shared" si="6"/>
        <v>47</v>
      </c>
      <c r="P27" s="7" t="str">
        <f t="shared" si="1"/>
        <v>100001_3000001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0</v>
      </c>
    </row>
    <row r="28" spans="1:23" x14ac:dyDescent="0.3">
      <c r="A28">
        <v>48</v>
      </c>
      <c r="B28">
        <v>91</v>
      </c>
      <c r="C28">
        <v>2</v>
      </c>
      <c r="D28">
        <v>100009</v>
      </c>
      <c r="E28">
        <f t="shared" si="6"/>
        <v>48</v>
      </c>
      <c r="P28" s="7" t="str">
        <f t="shared" si="1"/>
        <v>100001_3000001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0</v>
      </c>
    </row>
    <row r="29" spans="1:23" x14ac:dyDescent="0.3">
      <c r="A29">
        <v>49</v>
      </c>
      <c r="B29">
        <v>91</v>
      </c>
      <c r="C29">
        <v>2</v>
      </c>
      <c r="D29">
        <v>300007</v>
      </c>
      <c r="E29">
        <f t="shared" si="6"/>
        <v>49</v>
      </c>
      <c r="P29" s="7" t="str">
        <f t="shared" si="1"/>
        <v>100001_3000001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0</v>
      </c>
    </row>
    <row r="30" spans="1:23" x14ac:dyDescent="0.3">
      <c r="A30">
        <v>50</v>
      </c>
      <c r="B30">
        <v>91</v>
      </c>
      <c r="C30">
        <v>2</v>
      </c>
      <c r="D30">
        <v>500009</v>
      </c>
      <c r="E30">
        <f t="shared" si="6"/>
        <v>50</v>
      </c>
      <c r="P30" s="7" t="str">
        <f t="shared" si="1"/>
        <v>100001_3000001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0</v>
      </c>
    </row>
    <row r="31" spans="1:23" x14ac:dyDescent="0.3">
      <c r="A31">
        <v>51</v>
      </c>
      <c r="B31">
        <v>91</v>
      </c>
      <c r="C31">
        <v>2</v>
      </c>
      <c r="D31">
        <v>500010</v>
      </c>
      <c r="E31">
        <f t="shared" si="6"/>
        <v>51</v>
      </c>
      <c r="P31" s="7" t="str">
        <f t="shared" si="1"/>
        <v>100001_3000001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0</v>
      </c>
    </row>
    <row r="32" spans="1:23" x14ac:dyDescent="0.3">
      <c r="A32">
        <v>52</v>
      </c>
      <c r="B32">
        <v>91</v>
      </c>
      <c r="C32">
        <v>2</v>
      </c>
      <c r="D32">
        <v>500011</v>
      </c>
      <c r="E32">
        <f t="shared" si="6"/>
        <v>52</v>
      </c>
      <c r="P32" s="7" t="str">
        <f t="shared" si="1"/>
        <v>100001_3000001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0</v>
      </c>
    </row>
    <row r="33" spans="1:23" x14ac:dyDescent="0.3">
      <c r="A33">
        <v>53</v>
      </c>
      <c r="B33">
        <v>91</v>
      </c>
      <c r="C33">
        <v>2</v>
      </c>
      <c r="D33">
        <v>600009</v>
      </c>
      <c r="E33">
        <f t="shared" si="6"/>
        <v>53</v>
      </c>
      <c r="P33" s="7" t="str">
        <f t="shared" si="1"/>
        <v>200001_3000001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0</v>
      </c>
    </row>
    <row r="34" spans="1:23" x14ac:dyDescent="0.3">
      <c r="A34">
        <v>54</v>
      </c>
      <c r="B34">
        <v>91</v>
      </c>
      <c r="C34">
        <v>2</v>
      </c>
      <c r="D34">
        <v>900007</v>
      </c>
      <c r="E34">
        <f t="shared" si="6"/>
        <v>54</v>
      </c>
      <c r="P34" s="7" t="str">
        <f t="shared" si="1"/>
        <v>200001_3000001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0</v>
      </c>
    </row>
    <row r="35" spans="1:23" x14ac:dyDescent="0.3">
      <c r="A35">
        <v>55</v>
      </c>
      <c r="B35">
        <v>91</v>
      </c>
      <c r="C35">
        <v>2</v>
      </c>
      <c r="D35">
        <v>900008</v>
      </c>
      <c r="E35">
        <f t="shared" si="6"/>
        <v>55</v>
      </c>
      <c r="P35" s="7" t="str">
        <f t="shared" si="1"/>
        <v>200001_3000001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0</v>
      </c>
    </row>
    <row r="36" spans="1:23" x14ac:dyDescent="0.3">
      <c r="P36" s="7" t="str">
        <f t="shared" si="1"/>
        <v>200001_3000001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0</v>
      </c>
    </row>
    <row r="37" spans="1:23" x14ac:dyDescent="0.3">
      <c r="P37" s="7" t="str">
        <f t="shared" si="1"/>
        <v>200001_3000001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0</v>
      </c>
    </row>
    <row r="38" spans="1:23" x14ac:dyDescent="0.3">
      <c r="P38" s="7" t="str">
        <f t="shared" si="1"/>
        <v>200001_3000001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0</v>
      </c>
    </row>
    <row r="39" spans="1:23" x14ac:dyDescent="0.3">
      <c r="P39" s="7" t="str">
        <f t="shared" si="1"/>
        <v>200001_3000001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0</v>
      </c>
    </row>
    <row r="40" spans="1:23" x14ac:dyDescent="0.3">
      <c r="P40" s="7" t="str">
        <f t="shared" si="1"/>
        <v>200001_3000001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0</v>
      </c>
    </row>
    <row r="41" spans="1:23" x14ac:dyDescent="0.3">
      <c r="P41" s="7" t="str">
        <f t="shared" si="1"/>
        <v>200001_3000001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0</v>
      </c>
    </row>
    <row r="42" spans="1:23" x14ac:dyDescent="0.3">
      <c r="P42" s="7" t="str">
        <f t="shared" si="1"/>
        <v>200001_3000001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0</v>
      </c>
    </row>
    <row r="43" spans="1:23" x14ac:dyDescent="0.3"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6:23" x14ac:dyDescent="0.3"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6:23" x14ac:dyDescent="0.3"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6:23" x14ac:dyDescent="0.3"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6:23" x14ac:dyDescent="0.3"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6:23" x14ac:dyDescent="0.3">
      <c r="P53" s="7" t="str">
        <f t="shared" si="1"/>
        <v>400001_3000001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0</v>
      </c>
    </row>
    <row r="54" spans="16:23" x14ac:dyDescent="0.3">
      <c r="P54" s="7" t="str">
        <f t="shared" si="1"/>
        <v>400001_3000001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0</v>
      </c>
    </row>
    <row r="55" spans="16:23" x14ac:dyDescent="0.3">
      <c r="P55" s="7" t="str">
        <f t="shared" si="1"/>
        <v>400001_3000001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0</v>
      </c>
    </row>
    <row r="56" spans="16:23" x14ac:dyDescent="0.3">
      <c r="P56" s="7" t="str">
        <f t="shared" si="1"/>
        <v>400001_3000001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0</v>
      </c>
    </row>
    <row r="57" spans="16:23" x14ac:dyDescent="0.3">
      <c r="P57" s="7" t="str">
        <f t="shared" si="1"/>
        <v>400001_3000001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0</v>
      </c>
    </row>
    <row r="58" spans="16:23" x14ac:dyDescent="0.3">
      <c r="P58" s="7" t="str">
        <f t="shared" si="1"/>
        <v>400001_3000001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0</v>
      </c>
    </row>
    <row r="59" spans="16:23" x14ac:dyDescent="0.3">
      <c r="P59" s="7" t="str">
        <f t="shared" si="1"/>
        <v>400001_3000001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0</v>
      </c>
    </row>
    <row r="60" spans="16:23" x14ac:dyDescent="0.3">
      <c r="P60" s="7" t="str">
        <f t="shared" si="1"/>
        <v>400001_3000001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0</v>
      </c>
    </row>
    <row r="61" spans="16:23" x14ac:dyDescent="0.3">
      <c r="P61" s="7" t="str">
        <f t="shared" si="1"/>
        <v>400001_3000001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0</v>
      </c>
    </row>
    <row r="62" spans="16:23" x14ac:dyDescent="0.3">
      <c r="P62" s="7" t="str">
        <f t="shared" si="1"/>
        <v>400001_3000001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0</v>
      </c>
    </row>
    <row r="63" spans="16:23" x14ac:dyDescent="0.3">
      <c r="P63" s="7" t="str">
        <f t="shared" si="1"/>
        <v>400002_3000001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0</v>
      </c>
    </row>
    <row r="64" spans="16:23" x14ac:dyDescent="0.3">
      <c r="P64" s="7" t="str">
        <f t="shared" si="1"/>
        <v>400002_3000001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0</v>
      </c>
    </row>
    <row r="65" spans="16:23" x14ac:dyDescent="0.3">
      <c r="P65" s="7" t="str">
        <f t="shared" si="1"/>
        <v>400002_3000001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0</v>
      </c>
    </row>
    <row r="66" spans="16:23" x14ac:dyDescent="0.3">
      <c r="P66" s="7" t="str">
        <f t="shared" si="1"/>
        <v>400002_3000001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0</v>
      </c>
    </row>
    <row r="67" spans="16:23" x14ac:dyDescent="0.3">
      <c r="P67" s="7" t="str">
        <f t="shared" si="1"/>
        <v>400002_3000001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0</v>
      </c>
    </row>
    <row r="68" spans="16:23" x14ac:dyDescent="0.3">
      <c r="P68" s="7" t="str">
        <f t="shared" ref="P68:P102" si="7">T68&amp;"_"&amp;S68</f>
        <v>400002_3000001</v>
      </c>
      <c r="Q68" s="7" t="str">
        <f t="shared" ref="Q68:Q102" si="8">T68&amp;"_"&amp;U68</f>
        <v>400002_300007</v>
      </c>
      <c r="R68" s="7">
        <f t="shared" ref="R68:R102" si="9">IF(ISNA(VLOOKUP(T68,$J$3:$J$10,1,FALSE)),T68,$I$3)</f>
        <v>1000001</v>
      </c>
      <c r="S68" s="7">
        <f t="shared" ref="S68:S102" si="10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0</v>
      </c>
    </row>
    <row r="69" spans="16:23" x14ac:dyDescent="0.3">
      <c r="P69" s="7" t="str">
        <f t="shared" si="7"/>
        <v>400002_3000001</v>
      </c>
      <c r="Q69" s="7" t="str">
        <f t="shared" si="8"/>
        <v>400002_500009</v>
      </c>
      <c r="R69" s="7">
        <f t="shared" si="9"/>
        <v>1000001</v>
      </c>
      <c r="S69" s="7">
        <f t="shared" si="10"/>
        <v>3000001</v>
      </c>
      <c r="T69">
        <v>400002</v>
      </c>
      <c r="U69">
        <v>500009</v>
      </c>
      <c r="V69">
        <v>915</v>
      </c>
      <c r="W69" s="7">
        <f t="shared" si="5"/>
        <v>0</v>
      </c>
    </row>
    <row r="70" spans="16:23" x14ac:dyDescent="0.3">
      <c r="P70" s="7" t="str">
        <f t="shared" si="7"/>
        <v>400002_3000001</v>
      </c>
      <c r="Q70" s="7" t="str">
        <f t="shared" si="8"/>
        <v>400002_500010</v>
      </c>
      <c r="R70" s="7">
        <f t="shared" si="9"/>
        <v>1000001</v>
      </c>
      <c r="S70" s="7">
        <f t="shared" si="10"/>
        <v>3000001</v>
      </c>
      <c r="T70">
        <v>400002</v>
      </c>
      <c r="U70">
        <v>500010</v>
      </c>
      <c r="V70">
        <v>800</v>
      </c>
      <c r="W70" s="7">
        <f t="shared" si="5"/>
        <v>0</v>
      </c>
    </row>
    <row r="71" spans="16:23" x14ac:dyDescent="0.3">
      <c r="P71" s="7" t="str">
        <f t="shared" si="7"/>
        <v>400002_3000001</v>
      </c>
      <c r="Q71" s="7" t="str">
        <f t="shared" si="8"/>
        <v>400002_500011</v>
      </c>
      <c r="R71" s="7">
        <f t="shared" si="9"/>
        <v>1000001</v>
      </c>
      <c r="S71" s="7">
        <f t="shared" si="10"/>
        <v>3000001</v>
      </c>
      <c r="T71">
        <v>400002</v>
      </c>
      <c r="U71">
        <v>500011</v>
      </c>
      <c r="V71">
        <v>354</v>
      </c>
      <c r="W71" s="7">
        <f t="shared" si="5"/>
        <v>0</v>
      </c>
    </row>
    <row r="72" spans="16:23" x14ac:dyDescent="0.3">
      <c r="P72" s="7" t="str">
        <f t="shared" si="7"/>
        <v>400002_3000001</v>
      </c>
      <c r="Q72" s="7" t="str">
        <f t="shared" si="8"/>
        <v>400002_600009</v>
      </c>
      <c r="R72" s="7">
        <f t="shared" si="9"/>
        <v>1000001</v>
      </c>
      <c r="S72" s="7">
        <f t="shared" si="10"/>
        <v>3000001</v>
      </c>
      <c r="T72">
        <v>400002</v>
      </c>
      <c r="U72">
        <v>600009</v>
      </c>
      <c r="V72">
        <v>182</v>
      </c>
      <c r="W72" s="7">
        <f t="shared" ref="W72:W102" si="11">IF($P72=$P$1,$V72/SUMIF($P$3:$P$102,$P72,$V$3:$V$102),0)</f>
        <v>0</v>
      </c>
    </row>
    <row r="73" spans="16:23" x14ac:dyDescent="0.3">
      <c r="P73" s="7" t="str">
        <f t="shared" si="7"/>
        <v>500001_3000001</v>
      </c>
      <c r="Q73" s="7" t="str">
        <f t="shared" si="8"/>
        <v>500001_6</v>
      </c>
      <c r="R73" s="7">
        <f t="shared" si="9"/>
        <v>500001</v>
      </c>
      <c r="S73" s="7">
        <f t="shared" si="10"/>
        <v>3000001</v>
      </c>
      <c r="T73">
        <v>500001</v>
      </c>
      <c r="U73">
        <v>6</v>
      </c>
      <c r="V73">
        <v>219</v>
      </c>
      <c r="W73" s="7">
        <f t="shared" si="11"/>
        <v>0</v>
      </c>
    </row>
    <row r="74" spans="16:23" x14ac:dyDescent="0.3">
      <c r="P74" s="7" t="str">
        <f t="shared" si="7"/>
        <v>500001_3000001</v>
      </c>
      <c r="Q74" s="7" t="str">
        <f t="shared" si="8"/>
        <v>500001_8</v>
      </c>
      <c r="R74" s="7">
        <f t="shared" si="9"/>
        <v>500001</v>
      </c>
      <c r="S74" s="7">
        <f t="shared" si="10"/>
        <v>3000001</v>
      </c>
      <c r="T74">
        <v>500001</v>
      </c>
      <c r="U74">
        <v>8</v>
      </c>
      <c r="V74">
        <v>60</v>
      </c>
      <c r="W74" s="7">
        <f t="shared" si="11"/>
        <v>0</v>
      </c>
    </row>
    <row r="75" spans="16:23" x14ac:dyDescent="0.3">
      <c r="P75" s="7" t="str">
        <f t="shared" si="7"/>
        <v>500001_3000001</v>
      </c>
      <c r="Q75" s="7" t="str">
        <f t="shared" si="8"/>
        <v>500001_9</v>
      </c>
      <c r="R75" s="7">
        <f t="shared" si="9"/>
        <v>500001</v>
      </c>
      <c r="S75" s="7">
        <f t="shared" si="10"/>
        <v>3000001</v>
      </c>
      <c r="T75">
        <v>500001</v>
      </c>
      <c r="U75">
        <v>9</v>
      </c>
      <c r="V75">
        <v>939</v>
      </c>
      <c r="W75" s="7">
        <f t="shared" si="11"/>
        <v>0</v>
      </c>
    </row>
    <row r="76" spans="16:23" x14ac:dyDescent="0.3">
      <c r="P76" s="7" t="str">
        <f t="shared" si="7"/>
        <v>500001_3000001</v>
      </c>
      <c r="Q76" s="7" t="str">
        <f t="shared" si="8"/>
        <v>500001_10</v>
      </c>
      <c r="R76" s="7">
        <f t="shared" si="9"/>
        <v>500001</v>
      </c>
      <c r="S76" s="7">
        <f t="shared" si="10"/>
        <v>3000001</v>
      </c>
      <c r="T76">
        <v>500001</v>
      </c>
      <c r="U76">
        <v>10</v>
      </c>
      <c r="V76">
        <v>151</v>
      </c>
      <c r="W76" s="7">
        <f t="shared" si="11"/>
        <v>0</v>
      </c>
    </row>
    <row r="77" spans="16:23" x14ac:dyDescent="0.3">
      <c r="P77" s="7" t="str">
        <f t="shared" si="7"/>
        <v>500001_3000001</v>
      </c>
      <c r="Q77" s="7" t="str">
        <f t="shared" si="8"/>
        <v>500001_100009</v>
      </c>
      <c r="R77" s="7">
        <f t="shared" si="9"/>
        <v>500001</v>
      </c>
      <c r="S77" s="7">
        <f t="shared" si="10"/>
        <v>3000001</v>
      </c>
      <c r="T77">
        <v>500001</v>
      </c>
      <c r="U77">
        <v>100009</v>
      </c>
      <c r="V77">
        <v>573</v>
      </c>
      <c r="W77" s="7">
        <f t="shared" si="11"/>
        <v>0</v>
      </c>
    </row>
    <row r="78" spans="16:23" x14ac:dyDescent="0.3">
      <c r="P78" s="7" t="str">
        <f t="shared" si="7"/>
        <v>500001_3000001</v>
      </c>
      <c r="Q78" s="7" t="str">
        <f t="shared" si="8"/>
        <v>500001_300007</v>
      </c>
      <c r="R78" s="7">
        <f t="shared" si="9"/>
        <v>500001</v>
      </c>
      <c r="S78" s="7">
        <f t="shared" si="10"/>
        <v>3000001</v>
      </c>
      <c r="T78">
        <v>500001</v>
      </c>
      <c r="U78">
        <v>300007</v>
      </c>
      <c r="V78">
        <v>26</v>
      </c>
      <c r="W78" s="7">
        <f t="shared" si="11"/>
        <v>0</v>
      </c>
    </row>
    <row r="79" spans="16:23" x14ac:dyDescent="0.3">
      <c r="P79" s="7" t="str">
        <f t="shared" si="7"/>
        <v>500001_3000001</v>
      </c>
      <c r="Q79" s="7" t="str">
        <f t="shared" si="8"/>
        <v>500001_500009</v>
      </c>
      <c r="R79" s="7">
        <f t="shared" si="9"/>
        <v>500001</v>
      </c>
      <c r="S79" s="7">
        <f t="shared" si="10"/>
        <v>3000001</v>
      </c>
      <c r="T79">
        <v>500001</v>
      </c>
      <c r="U79">
        <v>500009</v>
      </c>
      <c r="V79">
        <v>689</v>
      </c>
      <c r="W79" s="7">
        <f t="shared" si="11"/>
        <v>0</v>
      </c>
    </row>
    <row r="80" spans="16:23" x14ac:dyDescent="0.3">
      <c r="P80" s="7" t="str">
        <f t="shared" si="7"/>
        <v>500001_3000001</v>
      </c>
      <c r="Q80" s="7" t="str">
        <f t="shared" si="8"/>
        <v>500001_500010</v>
      </c>
      <c r="R80" s="7">
        <f t="shared" si="9"/>
        <v>500001</v>
      </c>
      <c r="S80" s="7">
        <f t="shared" si="10"/>
        <v>3000001</v>
      </c>
      <c r="T80">
        <v>500001</v>
      </c>
      <c r="U80">
        <v>500010</v>
      </c>
      <c r="V80">
        <v>866</v>
      </c>
      <c r="W80" s="7">
        <f t="shared" si="11"/>
        <v>0</v>
      </c>
    </row>
    <row r="81" spans="16:23" x14ac:dyDescent="0.3">
      <c r="P81" s="7" t="str">
        <f t="shared" si="7"/>
        <v>500001_3000001</v>
      </c>
      <c r="Q81" s="7" t="str">
        <f t="shared" si="8"/>
        <v>500001_500011</v>
      </c>
      <c r="R81" s="7">
        <f t="shared" si="9"/>
        <v>500001</v>
      </c>
      <c r="S81" s="7">
        <f t="shared" si="10"/>
        <v>3000001</v>
      </c>
      <c r="T81">
        <v>500001</v>
      </c>
      <c r="U81">
        <v>500011</v>
      </c>
      <c r="V81">
        <v>683</v>
      </c>
      <c r="W81" s="7">
        <f t="shared" si="11"/>
        <v>0</v>
      </c>
    </row>
    <row r="82" spans="16:23" x14ac:dyDescent="0.3">
      <c r="P82" s="7" t="str">
        <f t="shared" si="7"/>
        <v>500001_3000001</v>
      </c>
      <c r="Q82" s="7" t="str">
        <f t="shared" si="8"/>
        <v>500001_600009</v>
      </c>
      <c r="R82" s="7">
        <f t="shared" si="9"/>
        <v>500001</v>
      </c>
      <c r="S82" s="7">
        <f t="shared" si="10"/>
        <v>3000001</v>
      </c>
      <c r="T82">
        <v>500001</v>
      </c>
      <c r="U82">
        <v>600009</v>
      </c>
      <c r="V82">
        <v>265</v>
      </c>
      <c r="W82" s="7">
        <f t="shared" si="11"/>
        <v>0</v>
      </c>
    </row>
    <row r="83" spans="16:23" x14ac:dyDescent="0.3">
      <c r="P83" s="7" t="str">
        <f t="shared" si="7"/>
        <v>600001_3000001</v>
      </c>
      <c r="Q83" s="7" t="str">
        <f t="shared" si="8"/>
        <v>600001_6</v>
      </c>
      <c r="R83" s="7">
        <f t="shared" si="9"/>
        <v>1000001</v>
      </c>
      <c r="S83" s="7">
        <f t="shared" si="10"/>
        <v>3000001</v>
      </c>
      <c r="T83">
        <v>600001</v>
      </c>
      <c r="U83">
        <v>6</v>
      </c>
      <c r="V83">
        <v>9</v>
      </c>
      <c r="W83" s="7">
        <f t="shared" si="11"/>
        <v>0</v>
      </c>
    </row>
    <row r="84" spans="16:23" x14ac:dyDescent="0.3">
      <c r="P84" s="7" t="str">
        <f t="shared" si="7"/>
        <v>600001_3000001</v>
      </c>
      <c r="Q84" s="7" t="str">
        <f t="shared" si="8"/>
        <v>600001_8</v>
      </c>
      <c r="R84" s="7">
        <f t="shared" si="9"/>
        <v>1000001</v>
      </c>
      <c r="S84" s="7">
        <f t="shared" si="10"/>
        <v>3000001</v>
      </c>
      <c r="T84">
        <v>600001</v>
      </c>
      <c r="U84">
        <v>8</v>
      </c>
      <c r="V84">
        <v>333</v>
      </c>
      <c r="W84" s="7">
        <f t="shared" si="11"/>
        <v>0</v>
      </c>
    </row>
    <row r="85" spans="16:23" x14ac:dyDescent="0.3">
      <c r="P85" s="7" t="str">
        <f t="shared" si="7"/>
        <v>600001_3000001</v>
      </c>
      <c r="Q85" s="7" t="str">
        <f t="shared" si="8"/>
        <v>600001_9</v>
      </c>
      <c r="R85" s="7">
        <f t="shared" si="9"/>
        <v>1000001</v>
      </c>
      <c r="S85" s="7">
        <f t="shared" si="10"/>
        <v>3000001</v>
      </c>
      <c r="T85">
        <v>600001</v>
      </c>
      <c r="U85">
        <v>9</v>
      </c>
      <c r="V85">
        <v>884</v>
      </c>
      <c r="W85" s="7">
        <f t="shared" si="11"/>
        <v>0</v>
      </c>
    </row>
    <row r="86" spans="16:23" x14ac:dyDescent="0.3">
      <c r="P86" s="7" t="str">
        <f t="shared" si="7"/>
        <v>600001_3000001</v>
      </c>
      <c r="Q86" s="7" t="str">
        <f t="shared" si="8"/>
        <v>600001_10</v>
      </c>
      <c r="R86" s="7">
        <f t="shared" si="9"/>
        <v>1000001</v>
      </c>
      <c r="S86" s="7">
        <f t="shared" si="10"/>
        <v>3000001</v>
      </c>
      <c r="T86">
        <v>600001</v>
      </c>
      <c r="U86">
        <v>10</v>
      </c>
      <c r="V86">
        <v>457</v>
      </c>
      <c r="W86" s="7">
        <f t="shared" si="11"/>
        <v>0</v>
      </c>
    </row>
    <row r="87" spans="16:23" x14ac:dyDescent="0.3">
      <c r="P87" s="7" t="str">
        <f t="shared" si="7"/>
        <v>600001_3000001</v>
      </c>
      <c r="Q87" s="7" t="str">
        <f t="shared" si="8"/>
        <v>600001_100009</v>
      </c>
      <c r="R87" s="7">
        <f t="shared" si="9"/>
        <v>1000001</v>
      </c>
      <c r="S87" s="7">
        <f t="shared" si="10"/>
        <v>3000001</v>
      </c>
      <c r="T87">
        <v>600001</v>
      </c>
      <c r="U87">
        <v>100009</v>
      </c>
      <c r="V87">
        <v>366</v>
      </c>
      <c r="W87" s="7">
        <f t="shared" si="11"/>
        <v>0</v>
      </c>
    </row>
    <row r="88" spans="16:23" x14ac:dyDescent="0.3">
      <c r="P88" s="7" t="str">
        <f t="shared" si="7"/>
        <v>600001_3000001</v>
      </c>
      <c r="Q88" s="7" t="str">
        <f t="shared" si="8"/>
        <v>600001_300007</v>
      </c>
      <c r="R88" s="7">
        <f t="shared" si="9"/>
        <v>1000001</v>
      </c>
      <c r="S88" s="7">
        <f t="shared" si="10"/>
        <v>3000001</v>
      </c>
      <c r="T88">
        <v>600001</v>
      </c>
      <c r="U88">
        <v>300007</v>
      </c>
      <c r="V88">
        <v>178</v>
      </c>
      <c r="W88" s="7">
        <f t="shared" si="11"/>
        <v>0</v>
      </c>
    </row>
    <row r="89" spans="16:23" x14ac:dyDescent="0.3">
      <c r="P89" s="7" t="str">
        <f t="shared" si="7"/>
        <v>600001_3000001</v>
      </c>
      <c r="Q89" s="7" t="str">
        <f t="shared" si="8"/>
        <v>600001_500009</v>
      </c>
      <c r="R89" s="7">
        <f t="shared" si="9"/>
        <v>1000001</v>
      </c>
      <c r="S89" s="7">
        <f t="shared" si="10"/>
        <v>3000001</v>
      </c>
      <c r="T89">
        <v>600001</v>
      </c>
      <c r="U89">
        <v>500009</v>
      </c>
      <c r="V89">
        <v>187</v>
      </c>
      <c r="W89" s="7">
        <f t="shared" si="11"/>
        <v>0</v>
      </c>
    </row>
    <row r="90" spans="16:23" x14ac:dyDescent="0.3">
      <c r="P90" s="7" t="str">
        <f t="shared" si="7"/>
        <v>600001_3000001</v>
      </c>
      <c r="Q90" s="7" t="str">
        <f t="shared" si="8"/>
        <v>600001_500010</v>
      </c>
      <c r="R90" s="7">
        <f t="shared" si="9"/>
        <v>1000001</v>
      </c>
      <c r="S90" s="7">
        <f t="shared" si="10"/>
        <v>3000001</v>
      </c>
      <c r="T90">
        <v>600001</v>
      </c>
      <c r="U90">
        <v>500010</v>
      </c>
      <c r="V90">
        <v>922</v>
      </c>
      <c r="W90" s="7">
        <f t="shared" si="11"/>
        <v>0</v>
      </c>
    </row>
    <row r="91" spans="16:23" x14ac:dyDescent="0.3">
      <c r="P91" s="7" t="str">
        <f t="shared" si="7"/>
        <v>600001_3000001</v>
      </c>
      <c r="Q91" s="7" t="str">
        <f t="shared" si="8"/>
        <v>600001_500011</v>
      </c>
      <c r="R91" s="7">
        <f t="shared" si="9"/>
        <v>1000001</v>
      </c>
      <c r="S91" s="7">
        <f t="shared" si="10"/>
        <v>3000001</v>
      </c>
      <c r="T91">
        <v>600001</v>
      </c>
      <c r="U91">
        <v>500011</v>
      </c>
      <c r="V91">
        <v>449</v>
      </c>
      <c r="W91" s="7">
        <f t="shared" si="11"/>
        <v>0</v>
      </c>
    </row>
    <row r="92" spans="16:23" x14ac:dyDescent="0.3">
      <c r="P92" s="7" t="str">
        <f t="shared" si="7"/>
        <v>600001_3000001</v>
      </c>
      <c r="Q92" s="7" t="str">
        <f t="shared" si="8"/>
        <v>600001_600009</v>
      </c>
      <c r="R92" s="7">
        <f t="shared" si="9"/>
        <v>1000001</v>
      </c>
      <c r="S92" s="7">
        <f t="shared" si="10"/>
        <v>3000001</v>
      </c>
      <c r="T92">
        <v>600001</v>
      </c>
      <c r="U92">
        <v>600009</v>
      </c>
      <c r="V92">
        <v>694</v>
      </c>
      <c r="W92" s="7">
        <f t="shared" si="11"/>
        <v>0</v>
      </c>
    </row>
    <row r="93" spans="16:23" x14ac:dyDescent="0.3">
      <c r="P93" s="7" t="str">
        <f t="shared" si="7"/>
        <v>700001_3000001</v>
      </c>
      <c r="Q93" s="7" t="str">
        <f t="shared" si="8"/>
        <v>700001_6</v>
      </c>
      <c r="R93" s="7">
        <f t="shared" si="9"/>
        <v>1000001</v>
      </c>
      <c r="S93" s="7">
        <f t="shared" si="10"/>
        <v>3000001</v>
      </c>
      <c r="T93">
        <v>700001</v>
      </c>
      <c r="U93">
        <v>6</v>
      </c>
      <c r="V93">
        <v>362</v>
      </c>
      <c r="W93" s="7">
        <f t="shared" si="11"/>
        <v>0</v>
      </c>
    </row>
    <row r="94" spans="16:23" x14ac:dyDescent="0.3">
      <c r="P94" s="7" t="str">
        <f t="shared" si="7"/>
        <v>700001_3000001</v>
      </c>
      <c r="Q94" s="7" t="str">
        <f t="shared" si="8"/>
        <v>700001_8</v>
      </c>
      <c r="R94" s="7">
        <f t="shared" si="9"/>
        <v>1000001</v>
      </c>
      <c r="S94" s="7">
        <f t="shared" si="10"/>
        <v>3000001</v>
      </c>
      <c r="T94">
        <v>700001</v>
      </c>
      <c r="U94">
        <v>8</v>
      </c>
      <c r="V94">
        <v>523</v>
      </c>
      <c r="W94" s="7">
        <f t="shared" si="11"/>
        <v>0</v>
      </c>
    </row>
    <row r="95" spans="16:23" x14ac:dyDescent="0.3">
      <c r="P95" s="7" t="str">
        <f t="shared" si="7"/>
        <v>700001_3000001</v>
      </c>
      <c r="Q95" s="7" t="str">
        <f t="shared" si="8"/>
        <v>700001_9</v>
      </c>
      <c r="R95" s="7">
        <f t="shared" si="9"/>
        <v>1000001</v>
      </c>
      <c r="S95" s="7">
        <f t="shared" si="10"/>
        <v>3000001</v>
      </c>
      <c r="T95">
        <v>700001</v>
      </c>
      <c r="U95">
        <v>9</v>
      </c>
      <c r="V95">
        <v>245</v>
      </c>
      <c r="W95" s="7">
        <f t="shared" si="11"/>
        <v>0</v>
      </c>
    </row>
    <row r="96" spans="16:23" x14ac:dyDescent="0.3">
      <c r="P96" s="7" t="str">
        <f t="shared" si="7"/>
        <v>700001_3000001</v>
      </c>
      <c r="Q96" s="7" t="str">
        <f t="shared" si="8"/>
        <v>700001_10</v>
      </c>
      <c r="R96" s="7">
        <f t="shared" si="9"/>
        <v>1000001</v>
      </c>
      <c r="S96" s="7">
        <f t="shared" si="10"/>
        <v>3000001</v>
      </c>
      <c r="T96">
        <v>700001</v>
      </c>
      <c r="U96">
        <v>10</v>
      </c>
      <c r="V96">
        <v>583</v>
      </c>
      <c r="W96" s="7">
        <f t="shared" si="11"/>
        <v>0</v>
      </c>
    </row>
    <row r="97" spans="16:23" x14ac:dyDescent="0.3">
      <c r="P97" s="7" t="str">
        <f t="shared" si="7"/>
        <v>700001_3000001</v>
      </c>
      <c r="Q97" s="7" t="str">
        <f t="shared" si="8"/>
        <v>700001_100009</v>
      </c>
      <c r="R97" s="7">
        <f t="shared" si="9"/>
        <v>1000001</v>
      </c>
      <c r="S97" s="7">
        <f t="shared" si="10"/>
        <v>3000001</v>
      </c>
      <c r="T97">
        <v>700001</v>
      </c>
      <c r="U97">
        <v>100009</v>
      </c>
      <c r="V97">
        <v>861</v>
      </c>
      <c r="W97" s="7">
        <f t="shared" si="11"/>
        <v>0</v>
      </c>
    </row>
    <row r="98" spans="16:23" x14ac:dyDescent="0.3">
      <c r="P98" s="7" t="str">
        <f t="shared" si="7"/>
        <v>700001_3000001</v>
      </c>
      <c r="Q98" s="7" t="str">
        <f t="shared" si="8"/>
        <v>700001_300007</v>
      </c>
      <c r="R98" s="7">
        <f t="shared" si="9"/>
        <v>1000001</v>
      </c>
      <c r="S98" s="7">
        <f t="shared" si="10"/>
        <v>3000001</v>
      </c>
      <c r="T98">
        <v>700001</v>
      </c>
      <c r="U98">
        <v>300007</v>
      </c>
      <c r="V98">
        <v>713</v>
      </c>
      <c r="W98" s="7">
        <f t="shared" si="11"/>
        <v>0</v>
      </c>
    </row>
    <row r="99" spans="16:23" x14ac:dyDescent="0.3">
      <c r="P99" s="7" t="str">
        <f t="shared" si="7"/>
        <v>700001_3000001</v>
      </c>
      <c r="Q99" s="7" t="str">
        <f t="shared" si="8"/>
        <v>700001_500009</v>
      </c>
      <c r="R99" s="7">
        <f t="shared" si="9"/>
        <v>1000001</v>
      </c>
      <c r="S99" s="7">
        <f t="shared" si="10"/>
        <v>3000001</v>
      </c>
      <c r="T99">
        <v>700001</v>
      </c>
      <c r="U99">
        <v>500009</v>
      </c>
      <c r="V99">
        <v>897</v>
      </c>
      <c r="W99" s="7">
        <f t="shared" si="11"/>
        <v>0</v>
      </c>
    </row>
    <row r="100" spans="16:23" x14ac:dyDescent="0.3">
      <c r="P100" s="7" t="str">
        <f t="shared" si="7"/>
        <v>700001_3000001</v>
      </c>
      <c r="Q100" s="7" t="str">
        <f t="shared" si="8"/>
        <v>700001_500010</v>
      </c>
      <c r="R100" s="7">
        <f t="shared" si="9"/>
        <v>1000001</v>
      </c>
      <c r="S100" s="7">
        <f t="shared" si="10"/>
        <v>3000001</v>
      </c>
      <c r="T100">
        <v>700001</v>
      </c>
      <c r="U100">
        <v>500010</v>
      </c>
      <c r="V100">
        <v>178</v>
      </c>
      <c r="W100" s="7">
        <f t="shared" si="11"/>
        <v>0</v>
      </c>
    </row>
    <row r="101" spans="16:23" x14ac:dyDescent="0.3">
      <c r="P101" s="7" t="str">
        <f t="shared" si="7"/>
        <v>700001_3000001</v>
      </c>
      <c r="Q101" s="7" t="str">
        <f t="shared" si="8"/>
        <v>700001_500011</v>
      </c>
      <c r="R101" s="7">
        <f t="shared" si="9"/>
        <v>1000001</v>
      </c>
      <c r="S101" s="7">
        <f t="shared" si="10"/>
        <v>3000001</v>
      </c>
      <c r="T101">
        <v>700001</v>
      </c>
      <c r="U101">
        <v>500011</v>
      </c>
      <c r="V101">
        <v>634</v>
      </c>
      <c r="W101" s="7">
        <f t="shared" si="11"/>
        <v>0</v>
      </c>
    </row>
    <row r="102" spans="16:23" x14ac:dyDescent="0.3">
      <c r="P102" s="7" t="str">
        <f t="shared" si="7"/>
        <v>700001_3000001</v>
      </c>
      <c r="Q102" s="7" t="str">
        <f t="shared" si="8"/>
        <v>700001_600009</v>
      </c>
      <c r="R102" s="7">
        <f t="shared" si="9"/>
        <v>1000001</v>
      </c>
      <c r="S102" s="7">
        <f t="shared" si="10"/>
        <v>3000001</v>
      </c>
      <c r="T102">
        <v>700001</v>
      </c>
      <c r="U102">
        <v>600009</v>
      </c>
      <c r="V102">
        <v>357</v>
      </c>
      <c r="W102" s="7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104"/>
  <sheetViews>
    <sheetView topLeftCell="A76" workbookViewId="0">
      <selection activeCell="E3" sqref="E3:E104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2</v>
      </c>
      <c r="C3">
        <v>3000001</v>
      </c>
      <c r="D3">
        <v>1</v>
      </c>
      <c r="E3">
        <v>0.93804100000000001</v>
      </c>
      <c r="F3">
        <v>0</v>
      </c>
    </row>
    <row r="4" spans="1:6" x14ac:dyDescent="0.3">
      <c r="A4">
        <v>26</v>
      </c>
      <c r="B4">
        <v>2</v>
      </c>
      <c r="C4">
        <v>3000001</v>
      </c>
      <c r="D4">
        <v>2</v>
      </c>
      <c r="E4">
        <v>0.93888000000000005</v>
      </c>
      <c r="F4">
        <v>5.0000000000000001E-3</v>
      </c>
    </row>
    <row r="5" spans="1:6" x14ac:dyDescent="0.3">
      <c r="A5">
        <v>26</v>
      </c>
      <c r="B5">
        <v>2</v>
      </c>
      <c r="C5">
        <v>3000001</v>
      </c>
      <c r="D5">
        <v>3</v>
      </c>
      <c r="E5">
        <v>0.93979000000000001</v>
      </c>
      <c r="F5">
        <v>1.4999999999999999E-2</v>
      </c>
    </row>
    <row r="6" spans="1:6" x14ac:dyDescent="0.3">
      <c r="A6">
        <v>26</v>
      </c>
      <c r="B6">
        <v>2</v>
      </c>
      <c r="C6">
        <v>3000001</v>
      </c>
      <c r="D6">
        <v>4</v>
      </c>
      <c r="E6">
        <v>0.940774</v>
      </c>
      <c r="F6">
        <v>2.5000000000000001E-2</v>
      </c>
    </row>
    <row r="7" spans="1:6" x14ac:dyDescent="0.3">
      <c r="A7">
        <v>26</v>
      </c>
      <c r="B7">
        <v>2</v>
      </c>
      <c r="C7">
        <v>3000001</v>
      </c>
      <c r="D7">
        <v>5</v>
      </c>
      <c r="E7">
        <v>0.94183600000000001</v>
      </c>
      <c r="F7">
        <v>3.5000000000000003E-2</v>
      </c>
    </row>
    <row r="8" spans="1:6" x14ac:dyDescent="0.3">
      <c r="A8">
        <v>26</v>
      </c>
      <c r="B8">
        <v>2</v>
      </c>
      <c r="C8">
        <v>3000001</v>
      </c>
      <c r="D8">
        <v>6</v>
      </c>
      <c r="E8">
        <v>0.94297900000000001</v>
      </c>
      <c r="F8">
        <v>4.4999999999999998E-2</v>
      </c>
    </row>
    <row r="9" spans="1:6" x14ac:dyDescent="0.3">
      <c r="A9">
        <v>26</v>
      </c>
      <c r="B9">
        <v>2</v>
      </c>
      <c r="C9">
        <v>3000001</v>
      </c>
      <c r="D9">
        <v>7</v>
      </c>
      <c r="E9">
        <v>0.94420499999999996</v>
      </c>
      <c r="F9">
        <v>5.5E-2</v>
      </c>
    </row>
    <row r="10" spans="1:6" x14ac:dyDescent="0.3">
      <c r="A10">
        <v>26</v>
      </c>
      <c r="B10">
        <v>2</v>
      </c>
      <c r="C10">
        <v>3000001</v>
      </c>
      <c r="D10">
        <v>8</v>
      </c>
      <c r="E10">
        <v>0.94551300000000005</v>
      </c>
      <c r="F10">
        <v>6.5000000000000002E-2</v>
      </c>
    </row>
    <row r="11" spans="1:6" x14ac:dyDescent="0.3">
      <c r="A11">
        <v>26</v>
      </c>
      <c r="B11">
        <v>2</v>
      </c>
      <c r="C11">
        <v>3000001</v>
      </c>
      <c r="D11">
        <v>9</v>
      </c>
      <c r="E11">
        <v>0.94690300000000005</v>
      </c>
      <c r="F11">
        <v>7.4999999999999997E-2</v>
      </c>
    </row>
    <row r="12" spans="1:6" x14ac:dyDescent="0.3">
      <c r="A12">
        <v>26</v>
      </c>
      <c r="B12">
        <v>2</v>
      </c>
      <c r="C12">
        <v>3000001</v>
      </c>
      <c r="D12">
        <v>10</v>
      </c>
      <c r="E12">
        <v>0.94837099999999996</v>
      </c>
      <c r="F12">
        <v>8.5000000000000006E-2</v>
      </c>
    </row>
    <row r="13" spans="1:6" x14ac:dyDescent="0.3">
      <c r="A13">
        <v>26</v>
      </c>
      <c r="B13">
        <v>2</v>
      </c>
      <c r="C13">
        <v>3000001</v>
      </c>
      <c r="D13">
        <v>11</v>
      </c>
      <c r="E13">
        <v>0.94991199999999998</v>
      </c>
      <c r="F13">
        <v>9.5000000000000001E-2</v>
      </c>
    </row>
    <row r="14" spans="1:6" x14ac:dyDescent="0.3">
      <c r="A14">
        <v>26</v>
      </c>
      <c r="B14">
        <v>2</v>
      </c>
      <c r="C14">
        <v>3000001</v>
      </c>
      <c r="D14">
        <v>12</v>
      </c>
      <c r="E14">
        <v>0.95151799999999997</v>
      </c>
      <c r="F14">
        <v>0.105</v>
      </c>
    </row>
    <row r="15" spans="1:6" x14ac:dyDescent="0.3">
      <c r="A15">
        <v>26</v>
      </c>
      <c r="B15">
        <v>2</v>
      </c>
      <c r="C15">
        <v>3000001</v>
      </c>
      <c r="D15">
        <v>13</v>
      </c>
      <c r="E15">
        <v>0.95318599999999998</v>
      </c>
      <c r="F15">
        <v>0.115</v>
      </c>
    </row>
    <row r="16" spans="1:6" x14ac:dyDescent="0.3">
      <c r="A16">
        <v>26</v>
      </c>
      <c r="B16">
        <v>2</v>
      </c>
      <c r="C16">
        <v>3000001</v>
      </c>
      <c r="D16">
        <v>14</v>
      </c>
      <c r="E16">
        <v>0.95490799999999998</v>
      </c>
      <c r="F16">
        <v>0.125</v>
      </c>
    </row>
    <row r="17" spans="1:6" x14ac:dyDescent="0.3">
      <c r="A17">
        <v>26</v>
      </c>
      <c r="B17">
        <v>2</v>
      </c>
      <c r="C17">
        <v>3000001</v>
      </c>
      <c r="D17">
        <v>15</v>
      </c>
      <c r="E17">
        <v>0.95668600000000004</v>
      </c>
      <c r="F17">
        <v>0.13500000000000001</v>
      </c>
    </row>
    <row r="18" spans="1:6" x14ac:dyDescent="0.3">
      <c r="A18">
        <v>26</v>
      </c>
      <c r="B18">
        <v>2</v>
      </c>
      <c r="C18">
        <v>3000001</v>
      </c>
      <c r="D18">
        <v>16</v>
      </c>
      <c r="E18">
        <v>0.95852000000000004</v>
      </c>
      <c r="F18">
        <v>0.14499999999999999</v>
      </c>
    </row>
    <row r="19" spans="1:6" x14ac:dyDescent="0.3">
      <c r="A19">
        <v>26</v>
      </c>
      <c r="B19">
        <v>2</v>
      </c>
      <c r="C19">
        <v>3000001</v>
      </c>
      <c r="D19">
        <v>17</v>
      </c>
      <c r="E19">
        <v>0.96041900000000002</v>
      </c>
      <c r="F19">
        <v>0.155</v>
      </c>
    </row>
    <row r="20" spans="1:6" x14ac:dyDescent="0.3">
      <c r="A20">
        <v>26</v>
      </c>
      <c r="B20">
        <v>2</v>
      </c>
      <c r="C20">
        <v>3000001</v>
      </c>
      <c r="D20">
        <v>18</v>
      </c>
      <c r="E20">
        <v>0.96238900000000005</v>
      </c>
      <c r="F20">
        <v>0.16500000000000001</v>
      </c>
    </row>
    <row r="21" spans="1:6" x14ac:dyDescent="0.3">
      <c r="A21">
        <v>26</v>
      </c>
      <c r="B21">
        <v>2</v>
      </c>
      <c r="C21">
        <v>3000001</v>
      </c>
      <c r="D21">
        <v>19</v>
      </c>
      <c r="E21">
        <v>0.96443699999999999</v>
      </c>
      <c r="F21">
        <v>0.17499999999999999</v>
      </c>
    </row>
    <row r="22" spans="1:6" x14ac:dyDescent="0.3">
      <c r="A22">
        <v>26</v>
      </c>
      <c r="B22">
        <v>2</v>
      </c>
      <c r="C22">
        <v>3000001</v>
      </c>
      <c r="D22">
        <v>20</v>
      </c>
      <c r="E22">
        <v>0.96656399999999998</v>
      </c>
      <c r="F22">
        <v>0.185</v>
      </c>
    </row>
    <row r="23" spans="1:6" x14ac:dyDescent="0.3">
      <c r="A23">
        <v>26</v>
      </c>
      <c r="B23">
        <v>2</v>
      </c>
      <c r="C23">
        <v>3000001</v>
      </c>
      <c r="D23">
        <v>21</v>
      </c>
      <c r="E23">
        <v>0.96876700000000004</v>
      </c>
      <c r="F23">
        <v>0.19500000000000001</v>
      </c>
    </row>
    <row r="24" spans="1:6" x14ac:dyDescent="0.3">
      <c r="A24">
        <v>26</v>
      </c>
      <c r="B24">
        <v>2</v>
      </c>
      <c r="C24">
        <v>3000001</v>
      </c>
      <c r="D24">
        <v>22</v>
      </c>
      <c r="E24">
        <v>0.97104000000000001</v>
      </c>
      <c r="F24">
        <v>0.20499999999999999</v>
      </c>
    </row>
    <row r="25" spans="1:6" x14ac:dyDescent="0.3">
      <c r="A25">
        <v>26</v>
      </c>
      <c r="B25">
        <v>2</v>
      </c>
      <c r="C25">
        <v>3000001</v>
      </c>
      <c r="D25">
        <v>23</v>
      </c>
      <c r="E25">
        <v>0.97337200000000001</v>
      </c>
      <c r="F25">
        <v>0.215</v>
      </c>
    </row>
    <row r="26" spans="1:6" x14ac:dyDescent="0.3">
      <c r="A26">
        <v>26</v>
      </c>
      <c r="B26">
        <v>2</v>
      </c>
      <c r="C26">
        <v>3000001</v>
      </c>
      <c r="D26">
        <v>24</v>
      </c>
      <c r="E26">
        <v>0.97574899999999998</v>
      </c>
      <c r="F26">
        <v>0.22500000000000001</v>
      </c>
    </row>
    <row r="27" spans="1:6" x14ac:dyDescent="0.3">
      <c r="A27">
        <v>26</v>
      </c>
      <c r="B27">
        <v>2</v>
      </c>
      <c r="C27">
        <v>3000001</v>
      </c>
      <c r="D27">
        <v>25</v>
      </c>
      <c r="E27">
        <v>0.97814599999999996</v>
      </c>
      <c r="F27">
        <v>0.23499999999999999</v>
      </c>
    </row>
    <row r="28" spans="1:6" x14ac:dyDescent="0.3">
      <c r="A28">
        <v>26</v>
      </c>
      <c r="B28">
        <v>2</v>
      </c>
      <c r="C28">
        <v>3000001</v>
      </c>
      <c r="D28">
        <v>26</v>
      </c>
      <c r="E28">
        <v>0.98053199999999996</v>
      </c>
      <c r="F28">
        <v>0.245</v>
      </c>
    </row>
    <row r="29" spans="1:6" x14ac:dyDescent="0.3">
      <c r="A29">
        <v>26</v>
      </c>
      <c r="B29">
        <v>2</v>
      </c>
      <c r="C29">
        <v>3000001</v>
      </c>
      <c r="D29">
        <v>27</v>
      </c>
      <c r="E29">
        <v>0.98286799999999996</v>
      </c>
      <c r="F29">
        <v>0.255</v>
      </c>
    </row>
    <row r="30" spans="1:6" x14ac:dyDescent="0.3">
      <c r="A30">
        <v>26</v>
      </c>
      <c r="B30">
        <v>2</v>
      </c>
      <c r="C30">
        <v>3000001</v>
      </c>
      <c r="D30">
        <v>28</v>
      </c>
      <c r="E30">
        <v>0.98511400000000005</v>
      </c>
      <c r="F30">
        <v>0.26500000000000001</v>
      </c>
    </row>
    <row r="31" spans="1:6" x14ac:dyDescent="0.3">
      <c r="A31">
        <v>26</v>
      </c>
      <c r="B31">
        <v>2</v>
      </c>
      <c r="C31">
        <v>3000001</v>
      </c>
      <c r="D31">
        <v>29</v>
      </c>
      <c r="E31">
        <v>0.98723000000000005</v>
      </c>
      <c r="F31">
        <v>0.27500000000000002</v>
      </c>
    </row>
    <row r="32" spans="1:6" x14ac:dyDescent="0.3">
      <c r="A32">
        <v>26</v>
      </c>
      <c r="B32">
        <v>2</v>
      </c>
      <c r="C32">
        <v>3000001</v>
      </c>
      <c r="D32">
        <v>30</v>
      </c>
      <c r="E32">
        <v>0.98917999999999995</v>
      </c>
      <c r="F32">
        <v>0.28499999999999998</v>
      </c>
    </row>
    <row r="33" spans="1:6" x14ac:dyDescent="0.3">
      <c r="A33">
        <v>26</v>
      </c>
      <c r="B33">
        <v>2</v>
      </c>
      <c r="C33">
        <v>3000001</v>
      </c>
      <c r="D33">
        <v>31</v>
      </c>
      <c r="E33">
        <v>0.99094000000000004</v>
      </c>
      <c r="F33">
        <v>0.29499999999999998</v>
      </c>
    </row>
    <row r="34" spans="1:6" x14ac:dyDescent="0.3">
      <c r="A34">
        <v>26</v>
      </c>
      <c r="B34">
        <v>2</v>
      </c>
      <c r="C34">
        <v>3000001</v>
      </c>
      <c r="D34">
        <v>32</v>
      </c>
      <c r="E34">
        <v>0.99249399999999999</v>
      </c>
      <c r="F34">
        <v>0.30499999999999999</v>
      </c>
    </row>
    <row r="35" spans="1:6" x14ac:dyDescent="0.3">
      <c r="A35">
        <v>26</v>
      </c>
      <c r="B35">
        <v>2</v>
      </c>
      <c r="C35">
        <v>3000001</v>
      </c>
      <c r="D35">
        <v>33</v>
      </c>
      <c r="E35">
        <v>0.99383600000000005</v>
      </c>
      <c r="F35">
        <v>0.315</v>
      </c>
    </row>
    <row r="36" spans="1:6" x14ac:dyDescent="0.3">
      <c r="A36">
        <v>26</v>
      </c>
      <c r="B36">
        <v>2</v>
      </c>
      <c r="C36">
        <v>3000001</v>
      </c>
      <c r="D36">
        <v>34</v>
      </c>
      <c r="E36">
        <v>0.994973</v>
      </c>
      <c r="F36">
        <v>0.32500000000000001</v>
      </c>
    </row>
    <row r="37" spans="1:6" x14ac:dyDescent="0.3">
      <c r="A37">
        <v>26</v>
      </c>
      <c r="B37">
        <v>2</v>
      </c>
      <c r="C37">
        <v>3000001</v>
      </c>
      <c r="D37">
        <v>35</v>
      </c>
      <c r="E37">
        <v>0.995919</v>
      </c>
      <c r="F37">
        <v>0.33500000000000002</v>
      </c>
    </row>
    <row r="38" spans="1:6" x14ac:dyDescent="0.3">
      <c r="A38">
        <v>26</v>
      </c>
      <c r="B38">
        <v>2</v>
      </c>
      <c r="C38">
        <v>3000001</v>
      </c>
      <c r="D38">
        <v>36</v>
      </c>
      <c r="E38">
        <v>0.99669399999999997</v>
      </c>
      <c r="F38">
        <v>0.34499999999999997</v>
      </c>
    </row>
    <row r="39" spans="1:6" x14ac:dyDescent="0.3">
      <c r="A39">
        <v>26</v>
      </c>
      <c r="B39">
        <v>2</v>
      </c>
      <c r="C39">
        <v>3000001</v>
      </c>
      <c r="D39">
        <v>37</v>
      </c>
      <c r="E39">
        <v>0.99732200000000004</v>
      </c>
      <c r="F39">
        <v>0.35499999999999998</v>
      </c>
    </row>
    <row r="40" spans="1:6" x14ac:dyDescent="0.3">
      <c r="A40">
        <v>26</v>
      </c>
      <c r="B40">
        <v>2</v>
      </c>
      <c r="C40">
        <v>3000001</v>
      </c>
      <c r="D40">
        <v>38</v>
      </c>
      <c r="E40">
        <v>0.99782700000000002</v>
      </c>
      <c r="F40">
        <v>0.36499999999999999</v>
      </c>
    </row>
    <row r="41" spans="1:6" x14ac:dyDescent="0.3">
      <c r="A41">
        <v>26</v>
      </c>
      <c r="B41">
        <v>2</v>
      </c>
      <c r="C41">
        <v>3000001</v>
      </c>
      <c r="D41">
        <v>39</v>
      </c>
      <c r="E41">
        <v>0.99823200000000001</v>
      </c>
      <c r="F41">
        <v>0.375</v>
      </c>
    </row>
    <row r="42" spans="1:6" x14ac:dyDescent="0.3">
      <c r="A42">
        <v>26</v>
      </c>
      <c r="B42">
        <v>2</v>
      </c>
      <c r="C42">
        <v>3000001</v>
      </c>
      <c r="D42">
        <v>40</v>
      </c>
      <c r="E42">
        <v>0.99855700000000003</v>
      </c>
      <c r="F42">
        <v>0.38500000000000001</v>
      </c>
    </row>
    <row r="43" spans="1:6" x14ac:dyDescent="0.3">
      <c r="A43">
        <v>26</v>
      </c>
      <c r="B43">
        <v>2</v>
      </c>
      <c r="C43">
        <v>3000001</v>
      </c>
      <c r="D43">
        <v>41</v>
      </c>
      <c r="E43">
        <v>0.99881799999999998</v>
      </c>
      <c r="F43">
        <v>0.39500000000000002</v>
      </c>
    </row>
    <row r="44" spans="1:6" x14ac:dyDescent="0.3">
      <c r="A44">
        <v>26</v>
      </c>
      <c r="B44">
        <v>2</v>
      </c>
      <c r="C44">
        <v>3000001</v>
      </c>
      <c r="D44">
        <v>42</v>
      </c>
      <c r="E44">
        <v>0.99902899999999994</v>
      </c>
      <c r="F44">
        <v>0.40500000000000003</v>
      </c>
    </row>
    <row r="45" spans="1:6" x14ac:dyDescent="0.3">
      <c r="A45">
        <v>26</v>
      </c>
      <c r="B45">
        <v>2</v>
      </c>
      <c r="C45">
        <v>3000001</v>
      </c>
      <c r="D45">
        <v>43</v>
      </c>
      <c r="E45">
        <v>0.99919999999999998</v>
      </c>
      <c r="F45">
        <v>0.41499999999999998</v>
      </c>
    </row>
    <row r="46" spans="1:6" x14ac:dyDescent="0.3">
      <c r="A46">
        <v>26</v>
      </c>
      <c r="B46">
        <v>2</v>
      </c>
      <c r="C46">
        <v>3000001</v>
      </c>
      <c r="D46">
        <v>44</v>
      </c>
      <c r="E46">
        <v>0.99933899999999998</v>
      </c>
      <c r="F46">
        <v>0.42499999999999999</v>
      </c>
    </row>
    <row r="47" spans="1:6" x14ac:dyDescent="0.3">
      <c r="A47">
        <v>26</v>
      </c>
      <c r="B47">
        <v>2</v>
      </c>
      <c r="C47">
        <v>3000001</v>
      </c>
      <c r="D47">
        <v>45</v>
      </c>
      <c r="E47">
        <v>0.99945399999999995</v>
      </c>
      <c r="F47">
        <v>0.435</v>
      </c>
    </row>
    <row r="48" spans="1:6" x14ac:dyDescent="0.3">
      <c r="A48">
        <v>26</v>
      </c>
      <c r="B48">
        <v>2</v>
      </c>
      <c r="C48">
        <v>3000001</v>
      </c>
      <c r="D48">
        <v>46</v>
      </c>
      <c r="E48">
        <v>0.99954699999999996</v>
      </c>
      <c r="F48">
        <v>0.44500000000000001</v>
      </c>
    </row>
    <row r="49" spans="1:6" x14ac:dyDescent="0.3">
      <c r="A49">
        <v>26</v>
      </c>
      <c r="B49">
        <v>2</v>
      </c>
      <c r="C49">
        <v>3000001</v>
      </c>
      <c r="D49">
        <v>47</v>
      </c>
      <c r="E49">
        <v>0.99962399999999996</v>
      </c>
      <c r="F49">
        <v>0.45500000000000002</v>
      </c>
    </row>
    <row r="50" spans="1:6" x14ac:dyDescent="0.3">
      <c r="A50">
        <v>26</v>
      </c>
      <c r="B50">
        <v>2</v>
      </c>
      <c r="C50">
        <v>3000001</v>
      </c>
      <c r="D50">
        <v>48</v>
      </c>
      <c r="E50">
        <v>0.99968800000000002</v>
      </c>
      <c r="F50">
        <v>0.46500000000000002</v>
      </c>
    </row>
    <row r="51" spans="1:6" x14ac:dyDescent="0.3">
      <c r="A51">
        <v>26</v>
      </c>
      <c r="B51">
        <v>2</v>
      </c>
      <c r="C51">
        <v>3000001</v>
      </c>
      <c r="D51">
        <v>49</v>
      </c>
      <c r="E51">
        <v>0.99973999999999996</v>
      </c>
      <c r="F51">
        <v>0.47499999999999998</v>
      </c>
    </row>
    <row r="52" spans="1:6" x14ac:dyDescent="0.3">
      <c r="A52">
        <v>26</v>
      </c>
      <c r="B52">
        <v>2</v>
      </c>
      <c r="C52">
        <v>3000001</v>
      </c>
      <c r="D52">
        <v>50</v>
      </c>
      <c r="E52">
        <v>0.99978299999999998</v>
      </c>
      <c r="F52">
        <v>0.48499999999999999</v>
      </c>
    </row>
    <row r="53" spans="1:6" x14ac:dyDescent="0.3">
      <c r="A53">
        <v>26</v>
      </c>
      <c r="B53">
        <v>2</v>
      </c>
      <c r="C53">
        <v>3000001</v>
      </c>
      <c r="D53">
        <v>51</v>
      </c>
      <c r="E53">
        <v>0.99981900000000001</v>
      </c>
      <c r="F53">
        <v>0.495</v>
      </c>
    </row>
    <row r="54" spans="1:6" x14ac:dyDescent="0.3">
      <c r="A54">
        <v>26</v>
      </c>
      <c r="B54">
        <v>2</v>
      </c>
      <c r="C54">
        <v>3000001</v>
      </c>
      <c r="D54">
        <v>52</v>
      </c>
      <c r="E54">
        <v>0.99984899999999999</v>
      </c>
      <c r="F54">
        <v>0.505</v>
      </c>
    </row>
    <row r="55" spans="1:6" x14ac:dyDescent="0.3">
      <c r="A55">
        <v>26</v>
      </c>
      <c r="B55">
        <v>2</v>
      </c>
      <c r="C55">
        <v>3000001</v>
      </c>
      <c r="D55">
        <v>53</v>
      </c>
      <c r="E55">
        <v>0.99987300000000001</v>
      </c>
      <c r="F55">
        <v>0.51500000000000001</v>
      </c>
    </row>
    <row r="56" spans="1:6" x14ac:dyDescent="0.3">
      <c r="A56">
        <v>26</v>
      </c>
      <c r="B56">
        <v>2</v>
      </c>
      <c r="C56">
        <v>3000001</v>
      </c>
      <c r="D56">
        <v>54</v>
      </c>
      <c r="E56">
        <v>0.99989399999999995</v>
      </c>
      <c r="F56">
        <v>0.52500000000000002</v>
      </c>
    </row>
    <row r="57" spans="1:6" x14ac:dyDescent="0.3">
      <c r="A57">
        <v>26</v>
      </c>
      <c r="B57">
        <v>2</v>
      </c>
      <c r="C57">
        <v>3000001</v>
      </c>
      <c r="D57">
        <v>55</v>
      </c>
      <c r="E57">
        <v>0.99991099999999999</v>
      </c>
      <c r="F57">
        <v>0.53500000000000003</v>
      </c>
    </row>
    <row r="58" spans="1:6" x14ac:dyDescent="0.3">
      <c r="A58">
        <v>26</v>
      </c>
      <c r="B58">
        <v>2</v>
      </c>
      <c r="C58">
        <v>3000001</v>
      </c>
      <c r="D58">
        <v>56</v>
      </c>
      <c r="E58">
        <v>0.99992499999999995</v>
      </c>
      <c r="F58">
        <v>0.54500000000000004</v>
      </c>
    </row>
    <row r="59" spans="1:6" x14ac:dyDescent="0.3">
      <c r="A59">
        <v>26</v>
      </c>
      <c r="B59">
        <v>2</v>
      </c>
      <c r="C59">
        <v>3000001</v>
      </c>
      <c r="D59">
        <v>57</v>
      </c>
      <c r="E59">
        <v>0.99993699999999996</v>
      </c>
      <c r="F59">
        <v>0.55500000000000005</v>
      </c>
    </row>
    <row r="60" spans="1:6" x14ac:dyDescent="0.3">
      <c r="A60">
        <v>26</v>
      </c>
      <c r="B60">
        <v>2</v>
      </c>
      <c r="C60">
        <v>3000001</v>
      </c>
      <c r="D60">
        <v>58</v>
      </c>
      <c r="E60">
        <v>0.99994700000000003</v>
      </c>
      <c r="F60">
        <v>0.56499999999999995</v>
      </c>
    </row>
    <row r="61" spans="1:6" x14ac:dyDescent="0.3">
      <c r="A61">
        <v>26</v>
      </c>
      <c r="B61">
        <v>2</v>
      </c>
      <c r="C61">
        <v>3000001</v>
      </c>
      <c r="D61">
        <v>59</v>
      </c>
      <c r="E61">
        <v>0.99995500000000004</v>
      </c>
      <c r="F61">
        <v>0.57499999999999996</v>
      </c>
    </row>
    <row r="62" spans="1:6" x14ac:dyDescent="0.3">
      <c r="A62">
        <v>26</v>
      </c>
      <c r="B62">
        <v>2</v>
      </c>
      <c r="C62">
        <v>3000001</v>
      </c>
      <c r="D62">
        <v>60</v>
      </c>
      <c r="E62">
        <v>0.99996200000000002</v>
      </c>
      <c r="F62">
        <v>0.58499999999999996</v>
      </c>
    </row>
    <row r="63" spans="1:6" x14ac:dyDescent="0.3">
      <c r="A63">
        <v>26</v>
      </c>
      <c r="B63">
        <v>2</v>
      </c>
      <c r="C63">
        <v>3000001</v>
      </c>
      <c r="D63">
        <v>61</v>
      </c>
      <c r="E63">
        <v>0.99996799999999997</v>
      </c>
      <c r="F63">
        <v>0.59499999999999997</v>
      </c>
    </row>
    <row r="64" spans="1:6" x14ac:dyDescent="0.3">
      <c r="A64">
        <v>26</v>
      </c>
      <c r="B64">
        <v>2</v>
      </c>
      <c r="C64">
        <v>3000001</v>
      </c>
      <c r="D64">
        <v>62</v>
      </c>
      <c r="E64">
        <v>0.999973</v>
      </c>
      <c r="F64">
        <v>0.60499999999999998</v>
      </c>
    </row>
    <row r="65" spans="1:6" x14ac:dyDescent="0.3">
      <c r="A65">
        <v>26</v>
      </c>
      <c r="B65">
        <v>2</v>
      </c>
      <c r="C65">
        <v>3000001</v>
      </c>
      <c r="D65">
        <v>63</v>
      </c>
      <c r="E65">
        <v>0.999977</v>
      </c>
      <c r="F65">
        <v>0.61499999999999999</v>
      </c>
    </row>
    <row r="66" spans="1:6" x14ac:dyDescent="0.3">
      <c r="A66">
        <v>26</v>
      </c>
      <c r="B66">
        <v>2</v>
      </c>
      <c r="C66">
        <v>3000001</v>
      </c>
      <c r="D66">
        <v>64</v>
      </c>
      <c r="E66">
        <v>0.99998100000000001</v>
      </c>
      <c r="F66">
        <v>0.625</v>
      </c>
    </row>
    <row r="67" spans="1:6" x14ac:dyDescent="0.3">
      <c r="A67">
        <v>26</v>
      </c>
      <c r="B67">
        <v>2</v>
      </c>
      <c r="C67">
        <v>3000001</v>
      </c>
      <c r="D67">
        <v>65</v>
      </c>
      <c r="E67">
        <v>0.99998399999999998</v>
      </c>
      <c r="F67">
        <v>0.63500000000000001</v>
      </c>
    </row>
    <row r="68" spans="1:6" x14ac:dyDescent="0.3">
      <c r="A68">
        <v>26</v>
      </c>
      <c r="B68">
        <v>2</v>
      </c>
      <c r="C68">
        <v>3000001</v>
      </c>
      <c r="D68">
        <v>66</v>
      </c>
      <c r="E68">
        <v>0.99998600000000004</v>
      </c>
      <c r="F68">
        <v>0.64500000000000002</v>
      </c>
    </row>
    <row r="69" spans="1:6" x14ac:dyDescent="0.3">
      <c r="A69">
        <v>26</v>
      </c>
      <c r="B69">
        <v>2</v>
      </c>
      <c r="C69">
        <v>3000001</v>
      </c>
      <c r="D69">
        <v>67</v>
      </c>
      <c r="E69">
        <v>0.99998799999999999</v>
      </c>
      <c r="F69">
        <v>0.65500000000000003</v>
      </c>
    </row>
    <row r="70" spans="1:6" x14ac:dyDescent="0.3">
      <c r="A70">
        <v>26</v>
      </c>
      <c r="B70">
        <v>2</v>
      </c>
      <c r="C70">
        <v>3000001</v>
      </c>
      <c r="D70">
        <v>68</v>
      </c>
      <c r="E70">
        <v>0.99999000000000005</v>
      </c>
      <c r="F70">
        <v>0.66500000000000004</v>
      </c>
    </row>
    <row r="71" spans="1:6" x14ac:dyDescent="0.3">
      <c r="A71">
        <v>26</v>
      </c>
      <c r="B71">
        <v>2</v>
      </c>
      <c r="C71">
        <v>3000001</v>
      </c>
      <c r="D71">
        <v>69</v>
      </c>
      <c r="E71">
        <v>0.99999199999999999</v>
      </c>
      <c r="F71">
        <v>0.67500000000000004</v>
      </c>
    </row>
    <row r="72" spans="1:6" x14ac:dyDescent="0.3">
      <c r="A72">
        <v>26</v>
      </c>
      <c r="B72">
        <v>2</v>
      </c>
      <c r="C72">
        <v>3000001</v>
      </c>
      <c r="D72">
        <v>70</v>
      </c>
      <c r="E72">
        <v>0.99999300000000002</v>
      </c>
      <c r="F72">
        <v>0.68500000000000005</v>
      </c>
    </row>
    <row r="73" spans="1:6" x14ac:dyDescent="0.3">
      <c r="A73">
        <v>26</v>
      </c>
      <c r="B73">
        <v>2</v>
      </c>
      <c r="C73">
        <v>3000001</v>
      </c>
      <c r="D73">
        <v>71</v>
      </c>
      <c r="E73">
        <v>0.99999400000000005</v>
      </c>
      <c r="F73">
        <v>0.69499999999999995</v>
      </c>
    </row>
    <row r="74" spans="1:6" x14ac:dyDescent="0.3">
      <c r="A74">
        <v>26</v>
      </c>
      <c r="B74">
        <v>2</v>
      </c>
      <c r="C74">
        <v>3000001</v>
      </c>
      <c r="D74">
        <v>72</v>
      </c>
      <c r="E74">
        <v>0.99999499999999997</v>
      </c>
      <c r="F74">
        <v>0.70499999999999996</v>
      </c>
    </row>
    <row r="75" spans="1:6" x14ac:dyDescent="0.3">
      <c r="A75">
        <v>26</v>
      </c>
      <c r="B75">
        <v>2</v>
      </c>
      <c r="C75">
        <v>3000001</v>
      </c>
      <c r="D75">
        <v>73</v>
      </c>
      <c r="E75">
        <v>0.999996</v>
      </c>
      <c r="F75">
        <v>0.71499999999999997</v>
      </c>
    </row>
    <row r="76" spans="1:6" x14ac:dyDescent="0.3">
      <c r="A76">
        <v>26</v>
      </c>
      <c r="B76">
        <v>2</v>
      </c>
      <c r="C76">
        <v>3000001</v>
      </c>
      <c r="D76">
        <v>74</v>
      </c>
      <c r="E76">
        <v>0.999996</v>
      </c>
      <c r="F76">
        <v>0.72499999999999998</v>
      </c>
    </row>
    <row r="77" spans="1:6" x14ac:dyDescent="0.3">
      <c r="A77">
        <v>26</v>
      </c>
      <c r="B77">
        <v>2</v>
      </c>
      <c r="C77">
        <v>3000001</v>
      </c>
      <c r="D77">
        <v>75</v>
      </c>
      <c r="E77">
        <v>0.99999700000000002</v>
      </c>
      <c r="F77">
        <v>0.73499999999999999</v>
      </c>
    </row>
    <row r="78" spans="1:6" x14ac:dyDescent="0.3">
      <c r="A78">
        <v>26</v>
      </c>
      <c r="B78">
        <v>2</v>
      </c>
      <c r="C78">
        <v>3000001</v>
      </c>
      <c r="D78">
        <v>76</v>
      </c>
      <c r="E78">
        <v>0.99999800000000005</v>
      </c>
      <c r="F78">
        <v>0.745</v>
      </c>
    </row>
    <row r="79" spans="1:6" x14ac:dyDescent="0.3">
      <c r="A79">
        <v>26</v>
      </c>
      <c r="B79">
        <v>2</v>
      </c>
      <c r="C79">
        <v>3000001</v>
      </c>
      <c r="D79">
        <v>77</v>
      </c>
      <c r="E79">
        <v>0.99999800000000005</v>
      </c>
      <c r="F79">
        <v>0.755</v>
      </c>
    </row>
    <row r="80" spans="1:6" x14ac:dyDescent="0.3">
      <c r="A80">
        <v>26</v>
      </c>
      <c r="B80">
        <v>2</v>
      </c>
      <c r="C80">
        <v>3000001</v>
      </c>
      <c r="D80">
        <v>78</v>
      </c>
      <c r="E80">
        <v>0.99999800000000005</v>
      </c>
      <c r="F80">
        <v>0.76500000000000001</v>
      </c>
    </row>
    <row r="81" spans="1:6" x14ac:dyDescent="0.3">
      <c r="A81">
        <v>26</v>
      </c>
      <c r="B81">
        <v>2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2</v>
      </c>
      <c r="C82">
        <v>3000001</v>
      </c>
      <c r="D82">
        <v>80</v>
      </c>
      <c r="E82">
        <v>0.99999899999999997</v>
      </c>
      <c r="F82">
        <v>0.78500000000000003</v>
      </c>
    </row>
    <row r="83" spans="1:6" x14ac:dyDescent="0.3">
      <c r="A83">
        <v>26</v>
      </c>
      <c r="B83">
        <v>2</v>
      </c>
      <c r="C83">
        <v>3000001</v>
      </c>
      <c r="D83">
        <v>81</v>
      </c>
      <c r="E83">
        <v>0.99999899999999997</v>
      </c>
      <c r="F83">
        <v>0.79500000000000004</v>
      </c>
    </row>
    <row r="84" spans="1:6" x14ac:dyDescent="0.3">
      <c r="A84">
        <v>26</v>
      </c>
      <c r="B84">
        <v>2</v>
      </c>
      <c r="C84">
        <v>3000001</v>
      </c>
      <c r="D84">
        <v>82</v>
      </c>
      <c r="E84">
        <v>0.99999899999999997</v>
      </c>
      <c r="F84">
        <v>0.80500000000000005</v>
      </c>
    </row>
    <row r="85" spans="1:6" x14ac:dyDescent="0.3">
      <c r="A85">
        <v>26</v>
      </c>
      <c r="B85">
        <v>2</v>
      </c>
      <c r="C85">
        <v>3000001</v>
      </c>
      <c r="D85">
        <v>83</v>
      </c>
      <c r="E85">
        <v>0.99999899999999997</v>
      </c>
      <c r="F85">
        <v>0.81499999999999995</v>
      </c>
    </row>
    <row r="86" spans="1:6" x14ac:dyDescent="0.3">
      <c r="A86">
        <v>26</v>
      </c>
      <c r="B86">
        <v>2</v>
      </c>
      <c r="C86">
        <v>3000001</v>
      </c>
      <c r="D86">
        <v>84</v>
      </c>
      <c r="E86">
        <v>0.99999899999999997</v>
      </c>
      <c r="F86">
        <v>0.82499999999999996</v>
      </c>
    </row>
    <row r="87" spans="1:6" x14ac:dyDescent="0.3">
      <c r="A87">
        <v>26</v>
      </c>
      <c r="B87">
        <v>2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2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2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2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2</v>
      </c>
      <c r="C91">
        <v>3000001</v>
      </c>
      <c r="D91">
        <v>89</v>
      </c>
      <c r="E91">
        <v>1</v>
      </c>
      <c r="F91">
        <v>0.875</v>
      </c>
    </row>
    <row r="92" spans="1:6" x14ac:dyDescent="0.3">
      <c r="A92">
        <v>26</v>
      </c>
      <c r="B92">
        <v>2</v>
      </c>
      <c r="C92">
        <v>3000001</v>
      </c>
      <c r="D92">
        <v>90</v>
      </c>
      <c r="E92">
        <v>1</v>
      </c>
      <c r="F92">
        <v>0.88500000000000001</v>
      </c>
    </row>
    <row r="93" spans="1:6" x14ac:dyDescent="0.3">
      <c r="A93">
        <v>26</v>
      </c>
      <c r="B93">
        <v>2</v>
      </c>
      <c r="C93">
        <v>3000001</v>
      </c>
      <c r="D93">
        <v>91</v>
      </c>
      <c r="E93">
        <v>1</v>
      </c>
      <c r="F93">
        <v>0.89500000000000002</v>
      </c>
    </row>
    <row r="94" spans="1:6" x14ac:dyDescent="0.3">
      <c r="A94">
        <v>26</v>
      </c>
      <c r="B94">
        <v>2</v>
      </c>
      <c r="C94">
        <v>3000001</v>
      </c>
      <c r="D94">
        <v>92</v>
      </c>
      <c r="E94">
        <v>1</v>
      </c>
      <c r="F94">
        <v>0.90500000000000003</v>
      </c>
    </row>
    <row r="95" spans="1:6" x14ac:dyDescent="0.3">
      <c r="A95">
        <v>26</v>
      </c>
      <c r="B95">
        <v>2</v>
      </c>
      <c r="C95">
        <v>3000001</v>
      </c>
      <c r="D95">
        <v>93</v>
      </c>
      <c r="E95">
        <v>1</v>
      </c>
      <c r="F95">
        <v>0.91500000000000004</v>
      </c>
    </row>
    <row r="96" spans="1:6" x14ac:dyDescent="0.3">
      <c r="A96">
        <v>26</v>
      </c>
      <c r="B96">
        <v>2</v>
      </c>
      <c r="C96">
        <v>3000001</v>
      </c>
      <c r="D96">
        <v>94</v>
      </c>
      <c r="E96">
        <v>1</v>
      </c>
      <c r="F96">
        <v>0.92500000000000004</v>
      </c>
    </row>
    <row r="97" spans="1:6" x14ac:dyDescent="0.3">
      <c r="A97">
        <v>26</v>
      </c>
      <c r="B97">
        <v>2</v>
      </c>
      <c r="C97">
        <v>3000001</v>
      </c>
      <c r="D97">
        <v>95</v>
      </c>
      <c r="E97">
        <v>1</v>
      </c>
      <c r="F97">
        <v>0.93500000000000005</v>
      </c>
    </row>
    <row r="98" spans="1:6" x14ac:dyDescent="0.3">
      <c r="A98">
        <v>26</v>
      </c>
      <c r="B98">
        <v>2</v>
      </c>
      <c r="C98">
        <v>3000001</v>
      </c>
      <c r="D98">
        <v>96</v>
      </c>
      <c r="E98">
        <v>1</v>
      </c>
      <c r="F98">
        <v>0.94499999999999995</v>
      </c>
    </row>
    <row r="99" spans="1:6" x14ac:dyDescent="0.3">
      <c r="A99">
        <v>26</v>
      </c>
      <c r="B99">
        <v>2</v>
      </c>
      <c r="C99">
        <v>3000001</v>
      </c>
      <c r="D99">
        <v>97</v>
      </c>
      <c r="E99">
        <v>1</v>
      </c>
      <c r="F99">
        <v>0.95499999999999996</v>
      </c>
    </row>
    <row r="100" spans="1:6" x14ac:dyDescent="0.3">
      <c r="A100">
        <v>26</v>
      </c>
      <c r="B100">
        <v>2</v>
      </c>
      <c r="C100">
        <v>3000001</v>
      </c>
      <c r="D100">
        <v>98</v>
      </c>
      <c r="E100">
        <v>1</v>
      </c>
      <c r="F100">
        <v>0.96499999999999997</v>
      </c>
    </row>
    <row r="101" spans="1:6" x14ac:dyDescent="0.3">
      <c r="A101">
        <v>26</v>
      </c>
      <c r="B101">
        <v>2</v>
      </c>
      <c r="C101">
        <v>3000001</v>
      </c>
      <c r="D101">
        <v>99</v>
      </c>
      <c r="E101">
        <v>1</v>
      </c>
      <c r="F101">
        <v>0.97499999999999998</v>
      </c>
    </row>
    <row r="102" spans="1:6" x14ac:dyDescent="0.3">
      <c r="A102">
        <v>26</v>
      </c>
      <c r="B102">
        <v>2</v>
      </c>
      <c r="C102">
        <v>3000001</v>
      </c>
      <c r="D102">
        <v>100</v>
      </c>
      <c r="E102">
        <v>1</v>
      </c>
      <c r="F102">
        <v>0.98499999999999999</v>
      </c>
    </row>
    <row r="103" spans="1:6" x14ac:dyDescent="0.3">
      <c r="A103">
        <v>26</v>
      </c>
      <c r="B103">
        <v>2</v>
      </c>
      <c r="C103">
        <v>3000001</v>
      </c>
      <c r="D103">
        <v>101</v>
      </c>
      <c r="E103">
        <v>1</v>
      </c>
      <c r="F103">
        <v>0.995</v>
      </c>
    </row>
    <row r="104" spans="1:6" x14ac:dyDescent="0.3">
      <c r="A104">
        <v>26</v>
      </c>
      <c r="B104">
        <v>2</v>
      </c>
      <c r="C104">
        <v>3000001</v>
      </c>
      <c r="D104">
        <v>102</v>
      </c>
      <c r="E104">
        <v>1</v>
      </c>
      <c r="F104">
        <v>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AD840"/>
  <sheetViews>
    <sheetView workbookViewId="0"/>
  </sheetViews>
  <sheetFormatPr defaultRowHeight="14.4" x14ac:dyDescent="0.3"/>
  <cols>
    <col min="10" max="10" width="14.33203125" bestFit="1" customWidth="1"/>
    <col min="11" max="11" width="15.5546875" bestFit="1" customWidth="1"/>
    <col min="12" max="12" width="9" bestFit="1" customWidth="1"/>
    <col min="13" max="23" width="9" customWidth="1"/>
    <col min="25" max="25" width="8.88671875" style="6"/>
    <col min="28" max="28" width="8.88671875" style="5"/>
    <col min="30" max="30" width="12" bestFit="1" customWidth="1"/>
  </cols>
  <sheetData>
    <row r="1" spans="1:30" x14ac:dyDescent="0.3">
      <c r="A1" t="s">
        <v>24</v>
      </c>
      <c r="H1">
        <v>3000001</v>
      </c>
      <c r="J1" t="s">
        <v>25</v>
      </c>
      <c r="K1">
        <f>_xlfn.IFNA(VLOOKUP(K4&amp;"_"&amp;K3,'items and disagg data 8'!$Q$2:$W$102,7,FALSE),0)</f>
        <v>0.13925438596491227</v>
      </c>
      <c r="L1">
        <f>_xlfn.IFNA(VLOOKUP(L4&amp;"_"&amp;L3,'items and disagg data 8'!$Q$2:$W$102,7,FALSE),0)</f>
        <v>3.399122807017544E-2</v>
      </c>
      <c r="M1">
        <f>_xlfn.IFNA(VLOOKUP(M4&amp;"_"&amp;M3,'items and disagg data 8'!$Q$2:$W$102,7,FALSE),0)</f>
        <v>3.4356725146198829E-2</v>
      </c>
      <c r="N1">
        <f>_xlfn.IFNA(VLOOKUP(N4&amp;"_"&amp;N3,'items and disagg data 8'!$Q$2:$W$102,7,FALSE),0)</f>
        <v>0.17836257309941519</v>
      </c>
      <c r="O1">
        <f>_xlfn.IFNA(VLOOKUP(O4&amp;"_"&amp;O3,'items and disagg data 8'!$Q$2:$W$102,7,FALSE),0)</f>
        <v>0.17397660818713451</v>
      </c>
      <c r="P1">
        <f>_xlfn.IFNA(VLOOKUP(P4&amp;"_"&amp;P3,'items and disagg data 8'!$Q$2:$W$102,7,FALSE),0)</f>
        <v>5.3362573099415202E-2</v>
      </c>
      <c r="Q1">
        <f>_xlfn.IFNA(VLOOKUP(Q4&amp;"_"&amp;Q3,'items and disagg data 8'!$Q$2:$W$102,7,FALSE),0)</f>
        <v>0.15899122807017543</v>
      </c>
      <c r="R1">
        <f>_xlfn.IFNA(VLOOKUP(R4&amp;"_"&amp;R3,'items and disagg data 8'!$Q$2:$W$102,7,FALSE),0)</f>
        <v>0.15679824561403508</v>
      </c>
      <c r="S1">
        <f>_xlfn.IFNA(VLOOKUP(S4&amp;"_"&amp;S3,'items and disagg data 8'!$Q$2:$W$102,7,FALSE),0)</f>
        <v>6.5789473684210523E-2</v>
      </c>
      <c r="T1">
        <f>_xlfn.IFNA(VLOOKUP(T4&amp;"_"&amp;T3,'items and disagg data 8'!$Q$2:$W$102,7,FALSE),0)</f>
        <v>5.1169590643274851E-3</v>
      </c>
      <c r="U1">
        <f>_xlfn.IFNA(VLOOKUP(U4&amp;"_"&amp;U3,'items and disagg data 8'!$Q$2:$W$102,7,FALSE),0)</f>
        <v>0</v>
      </c>
      <c r="V1">
        <f>_xlfn.IFNA(VLOOKUP(V4&amp;"_"&amp;V3,'items and disagg data 8'!$Q$2:$W$102,7,FALSE),0)</f>
        <v>0</v>
      </c>
    </row>
    <row r="2" spans="1:30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AB2" s="5" t="s">
        <v>29</v>
      </c>
      <c r="AD2" t="s">
        <v>30</v>
      </c>
    </row>
    <row r="3" spans="1:30" x14ac:dyDescent="0.3">
      <c r="A3">
        <v>26</v>
      </c>
      <c r="B3">
        <v>2</v>
      </c>
      <c r="C3">
        <v>6</v>
      </c>
      <c r="D3">
        <v>1</v>
      </c>
      <c r="E3">
        <v>0.96116500000000005</v>
      </c>
      <c r="F3">
        <v>0</v>
      </c>
      <c r="K3">
        <v>100009</v>
      </c>
      <c r="L3">
        <v>6</v>
      </c>
      <c r="M3">
        <v>8</v>
      </c>
      <c r="N3">
        <v>9</v>
      </c>
      <c r="O3">
        <v>10</v>
      </c>
      <c r="P3">
        <v>300007</v>
      </c>
      <c r="Q3">
        <v>500009</v>
      </c>
      <c r="R3">
        <v>500010</v>
      </c>
      <c r="S3">
        <v>500011</v>
      </c>
      <c r="T3">
        <v>600009</v>
      </c>
      <c r="U3">
        <v>900007</v>
      </c>
      <c r="V3">
        <v>900008</v>
      </c>
      <c r="X3" s="3"/>
      <c r="Y3" s="6" t="s">
        <v>31</v>
      </c>
      <c r="AA3" t="s">
        <v>14</v>
      </c>
      <c r="AB3" s="5" t="s">
        <v>15</v>
      </c>
    </row>
    <row r="4" spans="1:30" x14ac:dyDescent="0.3">
      <c r="A4">
        <v>26</v>
      </c>
      <c r="B4">
        <v>2</v>
      </c>
      <c r="C4">
        <v>6</v>
      </c>
      <c r="D4">
        <v>2</v>
      </c>
      <c r="E4">
        <v>0.96335899999999997</v>
      </c>
      <c r="F4">
        <v>5.0000000000000001E-3</v>
      </c>
      <c r="J4" s="1" t="s">
        <v>26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AD4">
        <f>AB4-Y4</f>
        <v>0</v>
      </c>
    </row>
    <row r="5" spans="1:30" x14ac:dyDescent="0.3">
      <c r="A5">
        <v>26</v>
      </c>
      <c r="B5">
        <v>2</v>
      </c>
      <c r="C5">
        <v>6</v>
      </c>
      <c r="D5">
        <v>3</v>
      </c>
      <c r="E5">
        <v>0.96556299999999995</v>
      </c>
      <c r="F5">
        <v>1.4999999999999999E-2</v>
      </c>
      <c r="J5" s="2">
        <v>1</v>
      </c>
      <c r="K5" s="4">
        <v>0.93231699999999995</v>
      </c>
      <c r="L5" s="4">
        <v>0.96116500000000005</v>
      </c>
      <c r="M5" s="4">
        <v>0.93</v>
      </c>
      <c r="N5" s="4">
        <v>0.93185300000000004</v>
      </c>
      <c r="O5" s="4">
        <v>0.93</v>
      </c>
      <c r="P5" s="4">
        <v>0.93000400000000005</v>
      </c>
      <c r="Q5" s="4">
        <v>0.93388700000000002</v>
      </c>
      <c r="R5" s="4">
        <v>0.95996199999999998</v>
      </c>
      <c r="S5" s="4">
        <v>0.94538699999999998</v>
      </c>
      <c r="T5" s="4">
        <v>0.93</v>
      </c>
      <c r="U5" s="4">
        <v>0.93242899999999995</v>
      </c>
      <c r="V5" s="4">
        <v>0.94591199999999998</v>
      </c>
      <c r="Y5" s="6">
        <f>SUMPRODUCT(K5:V5,$K$1:$V$1)</f>
        <v>0.93804099890350867</v>
      </c>
      <c r="AA5">
        <v>1</v>
      </c>
      <c r="AB5" s="5">
        <v>0.93804100000000001</v>
      </c>
      <c r="AD5">
        <f t="shared" ref="AD5:AD68" si="0">AB5-Y5</f>
        <v>1.0964913421673828E-9</v>
      </c>
    </row>
    <row r="6" spans="1:30" x14ac:dyDescent="0.3">
      <c r="A6">
        <v>26</v>
      </c>
      <c r="B6">
        <v>2</v>
      </c>
      <c r="C6">
        <v>6</v>
      </c>
      <c r="D6">
        <v>4</v>
      </c>
      <c r="E6">
        <v>0.96775999999999995</v>
      </c>
      <c r="F6">
        <v>2.5000000000000001E-2</v>
      </c>
      <c r="J6" s="2">
        <v>2</v>
      </c>
      <c r="K6" s="4">
        <v>0.93289599999999995</v>
      </c>
      <c r="L6" s="4">
        <v>0.96335899999999997</v>
      </c>
      <c r="M6" s="4">
        <v>0.93</v>
      </c>
      <c r="N6" s="4">
        <v>0.93245599999999995</v>
      </c>
      <c r="O6" s="4">
        <v>0.93</v>
      </c>
      <c r="P6" s="4">
        <v>0.93000700000000003</v>
      </c>
      <c r="Q6" s="4">
        <v>0.934697</v>
      </c>
      <c r="R6" s="4">
        <v>0.96230400000000005</v>
      </c>
      <c r="S6" s="4">
        <v>0.94661200000000001</v>
      </c>
      <c r="T6" s="4">
        <v>0.93</v>
      </c>
      <c r="U6" s="4">
        <v>0.93313199999999996</v>
      </c>
      <c r="V6" s="4">
        <v>0.94711199999999995</v>
      </c>
      <c r="Y6" s="6">
        <f t="shared" ref="Y6:Y69" si="1">SUMPRODUCT(K6:V6,$K$1:$V$1)</f>
        <v>0.93888051315789478</v>
      </c>
      <c r="AA6">
        <v>2</v>
      </c>
      <c r="AB6" s="5">
        <v>0.93888000000000005</v>
      </c>
      <c r="AD6">
        <f t="shared" si="0"/>
        <v>-5.1315789473260764E-7</v>
      </c>
    </row>
    <row r="7" spans="1:30" x14ac:dyDescent="0.3">
      <c r="A7">
        <v>26</v>
      </c>
      <c r="B7">
        <v>2</v>
      </c>
      <c r="C7">
        <v>6</v>
      </c>
      <c r="D7">
        <v>5</v>
      </c>
      <c r="E7">
        <v>0.96993700000000005</v>
      </c>
      <c r="F7">
        <v>3.5000000000000003E-2</v>
      </c>
      <c r="J7" s="2">
        <v>3</v>
      </c>
      <c r="K7" s="4">
        <v>0.93358799999999997</v>
      </c>
      <c r="L7" s="4">
        <v>0.96556299999999995</v>
      </c>
      <c r="M7" s="4">
        <v>0.93</v>
      </c>
      <c r="N7" s="4">
        <v>0.93321399999999999</v>
      </c>
      <c r="O7" s="4">
        <v>0.93</v>
      </c>
      <c r="P7" s="4">
        <v>0.93001299999999998</v>
      </c>
      <c r="Q7" s="4">
        <v>0.93563200000000002</v>
      </c>
      <c r="R7" s="4">
        <v>0.96466499999999999</v>
      </c>
      <c r="S7" s="4">
        <v>0.94788899999999998</v>
      </c>
      <c r="T7" s="4">
        <v>0.93</v>
      </c>
      <c r="U7" s="4">
        <v>0.93399500000000002</v>
      </c>
      <c r="V7" s="4">
        <v>0.94835899999999995</v>
      </c>
      <c r="Y7" s="6">
        <f t="shared" si="1"/>
        <v>0.93979018347953214</v>
      </c>
      <c r="AA7">
        <v>3</v>
      </c>
      <c r="AB7" s="5">
        <v>0.93979000000000001</v>
      </c>
      <c r="AD7">
        <f t="shared" si="0"/>
        <v>-1.8347953212316526E-7</v>
      </c>
    </row>
    <row r="8" spans="1:30" x14ac:dyDescent="0.3">
      <c r="A8">
        <v>26</v>
      </c>
      <c r="B8">
        <v>2</v>
      </c>
      <c r="C8">
        <v>6</v>
      </c>
      <c r="D8">
        <v>6</v>
      </c>
      <c r="E8">
        <v>0.97208000000000006</v>
      </c>
      <c r="F8">
        <v>4.4999999999999998E-2</v>
      </c>
      <c r="J8" s="2">
        <v>4</v>
      </c>
      <c r="K8" s="4">
        <v>0.93440800000000002</v>
      </c>
      <c r="L8" s="4">
        <v>0.96775999999999995</v>
      </c>
      <c r="M8" s="4">
        <v>0.93000099999999997</v>
      </c>
      <c r="N8" s="4">
        <v>0.93415199999999998</v>
      </c>
      <c r="O8" s="4">
        <v>0.93</v>
      </c>
      <c r="P8" s="4">
        <v>0.93002300000000004</v>
      </c>
      <c r="Q8" s="4">
        <v>0.93670100000000001</v>
      </c>
      <c r="R8" s="4">
        <v>0.96702500000000002</v>
      </c>
      <c r="S8" s="4">
        <v>0.94921299999999997</v>
      </c>
      <c r="T8" s="4">
        <v>0.93</v>
      </c>
      <c r="U8" s="4">
        <v>0.93503800000000004</v>
      </c>
      <c r="V8" s="4">
        <v>0.94964999999999999</v>
      </c>
      <c r="Y8" s="6">
        <f t="shared" si="1"/>
        <v>0.94077403362573087</v>
      </c>
      <c r="AA8">
        <v>4</v>
      </c>
      <c r="AB8" s="5">
        <v>0.940774</v>
      </c>
      <c r="AD8">
        <f t="shared" si="0"/>
        <v>-3.3625730866404524E-8</v>
      </c>
    </row>
    <row r="9" spans="1:30" x14ac:dyDescent="0.3">
      <c r="A9">
        <v>26</v>
      </c>
      <c r="B9">
        <v>2</v>
      </c>
      <c r="C9">
        <v>6</v>
      </c>
      <c r="D9">
        <v>7</v>
      </c>
      <c r="E9">
        <v>0.97417399999999998</v>
      </c>
      <c r="F9">
        <v>5.5E-2</v>
      </c>
      <c r="J9" s="2">
        <v>5</v>
      </c>
      <c r="K9" s="4">
        <v>0.935365</v>
      </c>
      <c r="L9" s="4">
        <v>0.96993700000000005</v>
      </c>
      <c r="M9" s="4">
        <v>0.930002</v>
      </c>
      <c r="N9" s="4">
        <v>0.93529600000000002</v>
      </c>
      <c r="O9" s="4">
        <v>0.93</v>
      </c>
      <c r="P9" s="4">
        <v>0.93003899999999995</v>
      </c>
      <c r="Q9" s="4">
        <v>0.93791100000000005</v>
      </c>
      <c r="R9" s="4">
        <v>0.96936599999999995</v>
      </c>
      <c r="S9" s="4">
        <v>0.95058299999999996</v>
      </c>
      <c r="T9" s="4">
        <v>0.93</v>
      </c>
      <c r="U9" s="4">
        <v>0.93628100000000003</v>
      </c>
      <c r="V9" s="4">
        <v>0.95098099999999997</v>
      </c>
      <c r="Y9" s="6">
        <f t="shared" si="1"/>
        <v>0.94183580957602342</v>
      </c>
      <c r="AA9">
        <v>5</v>
      </c>
      <c r="AB9" s="5">
        <v>0.94183600000000001</v>
      </c>
      <c r="AD9">
        <f t="shared" si="0"/>
        <v>1.904239765870841E-7</v>
      </c>
    </row>
    <row r="10" spans="1:30" x14ac:dyDescent="0.3">
      <c r="A10">
        <v>26</v>
      </c>
      <c r="B10">
        <v>2</v>
      </c>
      <c r="C10">
        <v>6</v>
      </c>
      <c r="D10">
        <v>8</v>
      </c>
      <c r="E10">
        <v>0.97620799999999996</v>
      </c>
      <c r="F10">
        <v>6.5000000000000002E-2</v>
      </c>
      <c r="J10" s="2">
        <v>6</v>
      </c>
      <c r="K10" s="4">
        <v>0.93647199999999997</v>
      </c>
      <c r="L10" s="4">
        <v>0.97208000000000006</v>
      </c>
      <c r="M10" s="4">
        <v>0.93000499999999997</v>
      </c>
      <c r="N10" s="4">
        <v>0.936666</v>
      </c>
      <c r="O10" s="4">
        <v>0.93</v>
      </c>
      <c r="P10" s="4">
        <v>0.93006699999999998</v>
      </c>
      <c r="Q10" s="4">
        <v>0.93926699999999996</v>
      </c>
      <c r="R10" s="4">
        <v>0.97167199999999998</v>
      </c>
      <c r="S10" s="4">
        <v>0.95199500000000004</v>
      </c>
      <c r="T10" s="4">
        <v>0.93</v>
      </c>
      <c r="U10" s="4">
        <v>0.93774000000000002</v>
      </c>
      <c r="V10" s="4">
        <v>0.95235099999999995</v>
      </c>
      <c r="Y10" s="6">
        <f t="shared" si="1"/>
        <v>0.94297882492690066</v>
      </c>
      <c r="AA10">
        <v>6</v>
      </c>
      <c r="AB10" s="5">
        <v>0.94297900000000001</v>
      </c>
      <c r="AD10">
        <f t="shared" si="0"/>
        <v>1.7507309935105297E-7</v>
      </c>
    </row>
    <row r="11" spans="1:30" x14ac:dyDescent="0.3">
      <c r="A11">
        <v>26</v>
      </c>
      <c r="B11">
        <v>2</v>
      </c>
      <c r="C11">
        <v>6</v>
      </c>
      <c r="D11">
        <v>9</v>
      </c>
      <c r="E11">
        <v>0.97816999999999998</v>
      </c>
      <c r="F11">
        <v>7.4999999999999997E-2</v>
      </c>
      <c r="J11" s="2">
        <v>7</v>
      </c>
      <c r="K11" s="4">
        <v>0.93773600000000001</v>
      </c>
      <c r="L11" s="4">
        <v>0.97417399999999998</v>
      </c>
      <c r="M11" s="4">
        <v>0.93001100000000003</v>
      </c>
      <c r="N11" s="4">
        <v>0.93828100000000003</v>
      </c>
      <c r="O11" s="4">
        <v>0.93</v>
      </c>
      <c r="P11" s="4">
        <v>0.93010999999999999</v>
      </c>
      <c r="Q11" s="4">
        <v>0.94077299999999997</v>
      </c>
      <c r="R11" s="4">
        <v>0.97392599999999996</v>
      </c>
      <c r="S11" s="4">
        <v>0.95344499999999999</v>
      </c>
      <c r="T11" s="4">
        <v>0.93</v>
      </c>
      <c r="U11" s="4">
        <v>0.93942599999999998</v>
      </c>
      <c r="V11" s="4">
        <v>0.95375600000000005</v>
      </c>
      <c r="Y11" s="6">
        <f t="shared" si="1"/>
        <v>0.94420483516081866</v>
      </c>
      <c r="AA11">
        <v>7</v>
      </c>
      <c r="AB11" s="5">
        <v>0.94420499999999996</v>
      </c>
      <c r="AD11">
        <f t="shared" si="0"/>
        <v>1.6483918130472119E-7</v>
      </c>
    </row>
    <row r="12" spans="1:30" x14ac:dyDescent="0.3">
      <c r="A12">
        <v>26</v>
      </c>
      <c r="B12">
        <v>2</v>
      </c>
      <c r="C12">
        <v>6</v>
      </c>
      <c r="D12">
        <v>10</v>
      </c>
      <c r="E12">
        <v>0.98005200000000003</v>
      </c>
      <c r="F12">
        <v>8.5000000000000006E-2</v>
      </c>
      <c r="J12" s="2">
        <v>8</v>
      </c>
      <c r="K12" s="4">
        <v>0.93916100000000002</v>
      </c>
      <c r="L12" s="4">
        <v>0.97620799999999996</v>
      </c>
      <c r="M12" s="4">
        <v>0.93002399999999996</v>
      </c>
      <c r="N12" s="4">
        <v>0.94015000000000004</v>
      </c>
      <c r="O12" s="4">
        <v>0.93</v>
      </c>
      <c r="P12" s="4">
        <v>0.93017700000000003</v>
      </c>
      <c r="Q12" s="4">
        <v>0.94242899999999996</v>
      </c>
      <c r="R12" s="4">
        <v>0.97611199999999998</v>
      </c>
      <c r="S12" s="4">
        <v>0.95492999999999995</v>
      </c>
      <c r="T12" s="4">
        <v>0.93</v>
      </c>
      <c r="U12" s="4">
        <v>0.94134499999999999</v>
      </c>
      <c r="V12" s="4">
        <v>0.95519200000000004</v>
      </c>
      <c r="Y12" s="6">
        <f t="shared" si="1"/>
        <v>0.94551354020467837</v>
      </c>
      <c r="AA12">
        <v>8</v>
      </c>
      <c r="AB12" s="5">
        <v>0.94551300000000005</v>
      </c>
      <c r="AD12">
        <f t="shared" si="0"/>
        <v>-5.4020467832316399E-7</v>
      </c>
    </row>
    <row r="13" spans="1:30" x14ac:dyDescent="0.3">
      <c r="A13">
        <v>26</v>
      </c>
      <c r="B13">
        <v>2</v>
      </c>
      <c r="C13">
        <v>6</v>
      </c>
      <c r="D13">
        <v>11</v>
      </c>
      <c r="E13">
        <v>0.981846</v>
      </c>
      <c r="F13">
        <v>9.5000000000000001E-2</v>
      </c>
      <c r="J13" s="2">
        <v>9</v>
      </c>
      <c r="K13" s="4">
        <v>0.94074999999999998</v>
      </c>
      <c r="L13" s="4">
        <v>0.97816999999999998</v>
      </c>
      <c r="M13" s="4">
        <v>0.93005000000000004</v>
      </c>
      <c r="N13" s="4">
        <v>0.94227700000000003</v>
      </c>
      <c r="O13" s="4">
        <v>0.93000099999999997</v>
      </c>
      <c r="P13" s="4">
        <v>0.93027800000000005</v>
      </c>
      <c r="Q13" s="4">
        <v>0.94423100000000004</v>
      </c>
      <c r="R13" s="4">
        <v>0.97821800000000003</v>
      </c>
      <c r="S13" s="4">
        <v>0.95644300000000004</v>
      </c>
      <c r="T13" s="4">
        <v>0.93</v>
      </c>
      <c r="U13" s="4">
        <v>0.94349499999999997</v>
      </c>
      <c r="V13" s="4">
        <v>0.95665500000000003</v>
      </c>
      <c r="Y13" s="6">
        <f t="shared" si="1"/>
        <v>0.94690359904970767</v>
      </c>
      <c r="AA13">
        <v>9</v>
      </c>
      <c r="AB13" s="5">
        <v>0.94690300000000005</v>
      </c>
      <c r="AD13">
        <f t="shared" si="0"/>
        <v>-5.9904970761692766E-7</v>
      </c>
    </row>
    <row r="14" spans="1:30" x14ac:dyDescent="0.3">
      <c r="A14">
        <v>26</v>
      </c>
      <c r="B14">
        <v>2</v>
      </c>
      <c r="C14">
        <v>6</v>
      </c>
      <c r="D14">
        <v>12</v>
      </c>
      <c r="E14">
        <v>0.983545</v>
      </c>
      <c r="F14">
        <v>0.105</v>
      </c>
      <c r="J14" s="2">
        <v>10</v>
      </c>
      <c r="K14" s="4">
        <v>0.94249899999999998</v>
      </c>
      <c r="L14" s="4">
        <v>0.98005200000000003</v>
      </c>
      <c r="M14" s="4">
        <v>0.93010000000000004</v>
      </c>
      <c r="N14" s="4">
        <v>0.94465600000000005</v>
      </c>
      <c r="O14" s="4">
        <v>0.930002</v>
      </c>
      <c r="P14" s="4">
        <v>0.93042800000000003</v>
      </c>
      <c r="Q14" s="4">
        <v>0.94617499999999999</v>
      </c>
      <c r="R14" s="4">
        <v>0.98023000000000005</v>
      </c>
      <c r="S14" s="4">
        <v>0.957982</v>
      </c>
      <c r="T14" s="4">
        <v>0.930002</v>
      </c>
      <c r="U14" s="4">
        <v>0.94586599999999998</v>
      </c>
      <c r="V14" s="4">
        <v>0.95813999999999999</v>
      </c>
      <c r="Y14" s="6">
        <f t="shared" si="1"/>
        <v>0.94837116447368408</v>
      </c>
      <c r="AA14">
        <v>10</v>
      </c>
      <c r="AB14" s="5">
        <v>0.94837099999999996</v>
      </c>
      <c r="AD14">
        <f t="shared" si="0"/>
        <v>-1.6447368411665053E-7</v>
      </c>
    </row>
    <row r="15" spans="1:30" x14ac:dyDescent="0.3">
      <c r="A15">
        <v>26</v>
      </c>
      <c r="B15">
        <v>2</v>
      </c>
      <c r="C15">
        <v>6</v>
      </c>
      <c r="D15">
        <v>13</v>
      </c>
      <c r="E15">
        <v>0.98514400000000002</v>
      </c>
      <c r="F15">
        <v>0.115</v>
      </c>
      <c r="J15" s="2">
        <v>11</v>
      </c>
      <c r="K15" s="4">
        <v>0.94440199999999996</v>
      </c>
      <c r="L15" s="4">
        <v>0.981846</v>
      </c>
      <c r="M15" s="4">
        <v>0.93018800000000001</v>
      </c>
      <c r="N15" s="4">
        <v>0.94727300000000003</v>
      </c>
      <c r="O15" s="4">
        <v>0.93000700000000003</v>
      </c>
      <c r="P15" s="4">
        <v>0.930643</v>
      </c>
      <c r="Q15" s="4">
        <v>0.94825099999999996</v>
      </c>
      <c r="R15" s="4">
        <v>0.98214100000000004</v>
      </c>
      <c r="S15" s="4">
        <v>0.95954099999999998</v>
      </c>
      <c r="T15" s="4">
        <v>0.930006</v>
      </c>
      <c r="U15" s="4">
        <v>0.94844200000000001</v>
      </c>
      <c r="V15" s="4">
        <v>0.95964400000000005</v>
      </c>
      <c r="Y15" s="6">
        <f t="shared" si="1"/>
        <v>0.94991158040935675</v>
      </c>
      <c r="AA15">
        <v>11</v>
      </c>
      <c r="AB15" s="5">
        <v>0.94991199999999998</v>
      </c>
      <c r="AD15">
        <f t="shared" si="0"/>
        <v>4.1959064323027206E-7</v>
      </c>
    </row>
    <row r="16" spans="1:30" x14ac:dyDescent="0.3">
      <c r="A16">
        <v>26</v>
      </c>
      <c r="B16">
        <v>2</v>
      </c>
      <c r="C16">
        <v>6</v>
      </c>
      <c r="D16">
        <v>14</v>
      </c>
      <c r="E16">
        <v>0.98664200000000002</v>
      </c>
      <c r="F16">
        <v>0.125</v>
      </c>
      <c r="J16" s="2">
        <v>12</v>
      </c>
      <c r="K16" s="4">
        <v>0.94645000000000001</v>
      </c>
      <c r="L16" s="4">
        <v>0.983545</v>
      </c>
      <c r="M16" s="4">
        <v>0.93033900000000003</v>
      </c>
      <c r="N16" s="4">
        <v>0.950102</v>
      </c>
      <c r="O16" s="4">
        <v>0.93002200000000002</v>
      </c>
      <c r="P16" s="4">
        <v>0.93094600000000005</v>
      </c>
      <c r="Q16" s="4">
        <v>0.95044799999999996</v>
      </c>
      <c r="R16" s="4">
        <v>0.98394300000000001</v>
      </c>
      <c r="S16" s="4">
        <v>0.96111400000000002</v>
      </c>
      <c r="T16" s="4">
        <v>0.93002099999999999</v>
      </c>
      <c r="U16" s="4">
        <v>0.95119699999999996</v>
      </c>
      <c r="V16" s="4">
        <v>0.96116199999999996</v>
      </c>
      <c r="Y16" s="6">
        <f t="shared" si="1"/>
        <v>0.95151849634502916</v>
      </c>
      <c r="AA16">
        <v>12</v>
      </c>
      <c r="AB16" s="5">
        <v>0.95151799999999997</v>
      </c>
      <c r="AD16">
        <f t="shared" si="0"/>
        <v>-4.9634502918838308E-7</v>
      </c>
    </row>
    <row r="17" spans="1:30" x14ac:dyDescent="0.3">
      <c r="A17">
        <v>26</v>
      </c>
      <c r="B17">
        <v>2</v>
      </c>
      <c r="C17">
        <v>6</v>
      </c>
      <c r="D17">
        <v>15</v>
      </c>
      <c r="E17">
        <v>0.98803600000000003</v>
      </c>
      <c r="F17">
        <v>0.13500000000000001</v>
      </c>
      <c r="J17" s="2">
        <v>13</v>
      </c>
      <c r="K17" s="4">
        <v>0.94862900000000006</v>
      </c>
      <c r="L17" s="4">
        <v>0.98514400000000002</v>
      </c>
      <c r="M17" s="4">
        <v>0.930585</v>
      </c>
      <c r="N17" s="4">
        <v>0.95311199999999996</v>
      </c>
      <c r="O17" s="4">
        <v>0.93006200000000006</v>
      </c>
      <c r="P17" s="4">
        <v>0.93136099999999999</v>
      </c>
      <c r="Q17" s="4">
        <v>0.95275100000000001</v>
      </c>
      <c r="R17" s="4">
        <v>0.98563000000000001</v>
      </c>
      <c r="S17" s="4">
        <v>0.96269800000000005</v>
      </c>
      <c r="T17" s="4">
        <v>0.930064</v>
      </c>
      <c r="U17" s="4">
        <v>0.95410099999999998</v>
      </c>
      <c r="V17" s="4">
        <v>0.96268900000000002</v>
      </c>
      <c r="Y17" s="6">
        <f t="shared" si="1"/>
        <v>0.95318581725146201</v>
      </c>
      <c r="AA17">
        <v>13</v>
      </c>
      <c r="AB17" s="5">
        <v>0.95318599999999998</v>
      </c>
      <c r="AD17">
        <f t="shared" si="0"/>
        <v>1.8274853796906854E-7</v>
      </c>
    </row>
    <row r="18" spans="1:30" x14ac:dyDescent="0.3">
      <c r="A18">
        <v>26</v>
      </c>
      <c r="B18">
        <v>2</v>
      </c>
      <c r="C18">
        <v>6</v>
      </c>
      <c r="D18">
        <v>16</v>
      </c>
      <c r="E18">
        <v>0.98932699999999996</v>
      </c>
      <c r="F18">
        <v>0.14499999999999999</v>
      </c>
      <c r="J18" s="2">
        <v>14</v>
      </c>
      <c r="K18" s="4">
        <v>0.95092299999999996</v>
      </c>
      <c r="L18" s="4">
        <v>0.98664200000000002</v>
      </c>
      <c r="M18" s="4">
        <v>0.93096900000000005</v>
      </c>
      <c r="N18" s="4">
        <v>0.95626100000000003</v>
      </c>
      <c r="O18" s="4">
        <v>0.93015599999999998</v>
      </c>
      <c r="P18" s="4">
        <v>0.93191800000000002</v>
      </c>
      <c r="Q18" s="4">
        <v>0.95514299999999996</v>
      </c>
      <c r="R18" s="4">
        <v>0.98719900000000005</v>
      </c>
      <c r="S18" s="4">
        <v>0.96428499999999995</v>
      </c>
      <c r="T18" s="4">
        <v>0.93017300000000003</v>
      </c>
      <c r="U18" s="4">
        <v>0.95711800000000002</v>
      </c>
      <c r="V18" s="4">
        <v>0.96421999999999997</v>
      </c>
      <c r="Y18" s="6">
        <f t="shared" si="1"/>
        <v>0.95490840826023393</v>
      </c>
      <c r="AA18">
        <v>14</v>
      </c>
      <c r="AB18" s="5">
        <v>0.95490799999999998</v>
      </c>
      <c r="AD18">
        <f t="shared" si="0"/>
        <v>-4.082602339527952E-7</v>
      </c>
    </row>
    <row r="19" spans="1:30" x14ac:dyDescent="0.3">
      <c r="A19">
        <v>26</v>
      </c>
      <c r="B19">
        <v>2</v>
      </c>
      <c r="C19">
        <v>6</v>
      </c>
      <c r="D19">
        <v>17</v>
      </c>
      <c r="E19">
        <v>0.99051599999999995</v>
      </c>
      <c r="F19">
        <v>0.155</v>
      </c>
      <c r="J19" s="2">
        <v>15</v>
      </c>
      <c r="K19" s="4">
        <v>0.95331200000000005</v>
      </c>
      <c r="L19" s="4">
        <v>0.98803600000000003</v>
      </c>
      <c r="M19" s="4">
        <v>0.93154000000000003</v>
      </c>
      <c r="N19" s="4">
        <v>0.959507</v>
      </c>
      <c r="O19" s="4">
        <v>0.93035800000000002</v>
      </c>
      <c r="P19" s="4">
        <v>0.932647</v>
      </c>
      <c r="Q19" s="4">
        <v>0.95760500000000004</v>
      </c>
      <c r="R19" s="4">
        <v>0.98865000000000003</v>
      </c>
      <c r="S19" s="4">
        <v>0.96587199999999995</v>
      </c>
      <c r="T19" s="4">
        <v>0.93041200000000002</v>
      </c>
      <c r="U19" s="4">
        <v>0.96020899999999998</v>
      </c>
      <c r="V19" s="4">
        <v>0.96575100000000003</v>
      </c>
      <c r="Y19" s="6">
        <f t="shared" si="1"/>
        <v>0.95668567945906424</v>
      </c>
      <c r="AA19">
        <v>15</v>
      </c>
      <c r="AB19" s="5">
        <v>0.95668600000000004</v>
      </c>
      <c r="AD19">
        <f t="shared" si="0"/>
        <v>3.2054093579425569E-7</v>
      </c>
    </row>
    <row r="20" spans="1:30" x14ac:dyDescent="0.3">
      <c r="A20">
        <v>26</v>
      </c>
      <c r="B20">
        <v>2</v>
      </c>
      <c r="C20">
        <v>6</v>
      </c>
      <c r="D20">
        <v>18</v>
      </c>
      <c r="E20">
        <v>0.99160499999999996</v>
      </c>
      <c r="F20">
        <v>0.16500000000000001</v>
      </c>
      <c r="J20" s="2">
        <v>16</v>
      </c>
      <c r="K20" s="4">
        <v>0.95577699999999999</v>
      </c>
      <c r="L20" s="4">
        <v>0.98932699999999996</v>
      </c>
      <c r="M20" s="4">
        <v>0.93235699999999999</v>
      </c>
      <c r="N20" s="4">
        <v>0.96280100000000002</v>
      </c>
      <c r="O20" s="4">
        <v>0.93074599999999996</v>
      </c>
      <c r="P20" s="4">
        <v>0.93358099999999999</v>
      </c>
      <c r="Q20" s="4">
        <v>0.96011599999999997</v>
      </c>
      <c r="R20" s="4">
        <v>0.98998299999999995</v>
      </c>
      <c r="S20" s="4">
        <v>0.96745199999999998</v>
      </c>
      <c r="T20" s="4">
        <v>0.93087500000000001</v>
      </c>
      <c r="U20" s="4">
        <v>0.96333299999999999</v>
      </c>
      <c r="V20" s="4">
        <v>0.96727700000000005</v>
      </c>
      <c r="Y20" s="6">
        <f t="shared" si="1"/>
        <v>0.95852031907894752</v>
      </c>
      <c r="AA20">
        <v>16</v>
      </c>
      <c r="AB20" s="5">
        <v>0.95852000000000004</v>
      </c>
      <c r="AD20">
        <f t="shared" si="0"/>
        <v>-3.1907894748606225E-7</v>
      </c>
    </row>
    <row r="21" spans="1:30" x14ac:dyDescent="0.3">
      <c r="A21">
        <v>26</v>
      </c>
      <c r="B21">
        <v>2</v>
      </c>
      <c r="C21">
        <v>6</v>
      </c>
      <c r="D21">
        <v>19</v>
      </c>
      <c r="E21">
        <v>0.99259799999999998</v>
      </c>
      <c r="F21">
        <v>0.17499999999999999</v>
      </c>
      <c r="J21" s="2">
        <v>17</v>
      </c>
      <c r="K21" s="4">
        <v>0.95829500000000001</v>
      </c>
      <c r="L21" s="4">
        <v>0.99051599999999995</v>
      </c>
      <c r="M21" s="4">
        <v>0.93347999999999998</v>
      </c>
      <c r="N21" s="4">
        <v>0.96609699999999998</v>
      </c>
      <c r="O21" s="4">
        <v>0.931419</v>
      </c>
      <c r="P21" s="4">
        <v>0.93475200000000003</v>
      </c>
      <c r="Q21" s="4">
        <v>0.96265500000000004</v>
      </c>
      <c r="R21" s="4">
        <v>0.99119900000000005</v>
      </c>
      <c r="S21" s="4">
        <v>0.96902100000000002</v>
      </c>
      <c r="T21" s="4">
        <v>0.93167299999999997</v>
      </c>
      <c r="U21" s="4">
        <v>0.966449</v>
      </c>
      <c r="V21" s="4">
        <v>0.96879300000000002</v>
      </c>
      <c r="Y21" s="6">
        <f t="shared" si="1"/>
        <v>0.96041906907894725</v>
      </c>
      <c r="AA21">
        <v>17</v>
      </c>
      <c r="AB21" s="5">
        <v>0.96041900000000002</v>
      </c>
      <c r="AD21">
        <f t="shared" si="0"/>
        <v>-6.9078947229073151E-8</v>
      </c>
    </row>
    <row r="22" spans="1:30" x14ac:dyDescent="0.3">
      <c r="A22">
        <v>26</v>
      </c>
      <c r="B22">
        <v>2</v>
      </c>
      <c r="C22">
        <v>6</v>
      </c>
      <c r="D22">
        <v>20</v>
      </c>
      <c r="E22">
        <v>0.99349900000000002</v>
      </c>
      <c r="F22">
        <v>0.185</v>
      </c>
      <c r="J22" s="2">
        <v>18</v>
      </c>
      <c r="K22" s="4">
        <v>0.96084499999999995</v>
      </c>
      <c r="L22" s="4">
        <v>0.99160499999999996</v>
      </c>
      <c r="M22" s="4">
        <v>0.93496800000000002</v>
      </c>
      <c r="N22" s="4">
        <v>0.96934799999999999</v>
      </c>
      <c r="O22" s="4">
        <v>0.93247899999999995</v>
      </c>
      <c r="P22" s="4">
        <v>0.93618699999999999</v>
      </c>
      <c r="Q22" s="4">
        <v>0.96520099999999998</v>
      </c>
      <c r="R22" s="4">
        <v>0.99230300000000005</v>
      </c>
      <c r="S22" s="4">
        <v>0.97057400000000005</v>
      </c>
      <c r="T22" s="4">
        <v>0.93291100000000005</v>
      </c>
      <c r="U22" s="4">
        <v>0.96951900000000002</v>
      </c>
      <c r="V22" s="4">
        <v>0.97029500000000002</v>
      </c>
      <c r="Y22" s="6">
        <f t="shared" si="1"/>
        <v>0.96238955701754381</v>
      </c>
      <c r="AA22">
        <v>18</v>
      </c>
      <c r="AB22" s="5">
        <v>0.96238900000000005</v>
      </c>
      <c r="AD22">
        <f t="shared" si="0"/>
        <v>-5.5701754375636625E-7</v>
      </c>
    </row>
    <row r="23" spans="1:30" x14ac:dyDescent="0.3">
      <c r="A23">
        <v>26</v>
      </c>
      <c r="B23">
        <v>2</v>
      </c>
      <c r="C23">
        <v>6</v>
      </c>
      <c r="D23">
        <v>21</v>
      </c>
      <c r="E23">
        <v>0.99431199999999997</v>
      </c>
      <c r="F23">
        <v>0.19500000000000001</v>
      </c>
      <c r="J23" s="2">
        <v>19</v>
      </c>
      <c r="K23" s="4">
        <v>0.96340400000000004</v>
      </c>
      <c r="L23" s="4">
        <v>0.99259799999999998</v>
      </c>
      <c r="M23" s="4">
        <v>0.93687100000000001</v>
      </c>
      <c r="N23" s="4">
        <v>0.97251200000000004</v>
      </c>
      <c r="O23" s="4">
        <v>0.93401699999999999</v>
      </c>
      <c r="P23" s="4">
        <v>0.93791100000000005</v>
      </c>
      <c r="Q23" s="4">
        <v>0.96773200000000004</v>
      </c>
      <c r="R23" s="4">
        <v>0.99329900000000004</v>
      </c>
      <c r="S23" s="4">
        <v>0.97210600000000003</v>
      </c>
      <c r="T23" s="4">
        <v>0.93466899999999997</v>
      </c>
      <c r="U23" s="4">
        <v>0.97250700000000001</v>
      </c>
      <c r="V23" s="4">
        <v>0.97177800000000003</v>
      </c>
      <c r="Y23" s="6">
        <f t="shared" si="1"/>
        <v>0.9644373183479531</v>
      </c>
      <c r="AA23">
        <v>19</v>
      </c>
      <c r="AB23" s="5">
        <v>0.96443699999999999</v>
      </c>
      <c r="AD23">
        <f t="shared" si="0"/>
        <v>-3.1834795310992092E-7</v>
      </c>
    </row>
    <row r="24" spans="1:30" x14ac:dyDescent="0.3">
      <c r="A24">
        <v>26</v>
      </c>
      <c r="B24">
        <v>2</v>
      </c>
      <c r="C24">
        <v>6</v>
      </c>
      <c r="D24">
        <v>22</v>
      </c>
      <c r="E24">
        <v>0.99504199999999998</v>
      </c>
      <c r="F24">
        <v>0.20499999999999999</v>
      </c>
      <c r="J24" s="2">
        <v>20</v>
      </c>
      <c r="K24" s="4">
        <v>0.96595200000000003</v>
      </c>
      <c r="L24" s="4">
        <v>0.99349900000000002</v>
      </c>
      <c r="M24" s="4">
        <v>0.93923000000000001</v>
      </c>
      <c r="N24" s="4">
        <v>0.97555199999999997</v>
      </c>
      <c r="O24" s="4">
        <v>0.93609900000000001</v>
      </c>
      <c r="P24" s="4">
        <v>0.93994</v>
      </c>
      <c r="Q24" s="4">
        <v>0.97022799999999998</v>
      </c>
      <c r="R24" s="4">
        <v>0.99419199999999996</v>
      </c>
      <c r="S24" s="4">
        <v>0.97361200000000003</v>
      </c>
      <c r="T24" s="4">
        <v>0.93700099999999997</v>
      </c>
      <c r="U24" s="4">
        <v>0.975383</v>
      </c>
      <c r="V24" s="4">
        <v>0.97323899999999997</v>
      </c>
      <c r="Y24" s="6">
        <f t="shared" si="1"/>
        <v>0.96656440095029228</v>
      </c>
      <c r="AA24">
        <v>20</v>
      </c>
      <c r="AB24" s="5">
        <v>0.96656399999999998</v>
      </c>
      <c r="AD24">
        <f t="shared" si="0"/>
        <v>-4.009502923008057E-7</v>
      </c>
    </row>
    <row r="25" spans="1:30" x14ac:dyDescent="0.3">
      <c r="A25">
        <v>26</v>
      </c>
      <c r="B25">
        <v>2</v>
      </c>
      <c r="C25">
        <v>6</v>
      </c>
      <c r="D25">
        <v>23</v>
      </c>
      <c r="E25">
        <v>0.995695</v>
      </c>
      <c r="F25">
        <v>0.215</v>
      </c>
      <c r="J25" s="2">
        <v>21</v>
      </c>
      <c r="K25" s="4">
        <v>0.968468</v>
      </c>
      <c r="L25" s="4">
        <v>0.99431199999999997</v>
      </c>
      <c r="M25" s="4">
        <v>0.94206299999999998</v>
      </c>
      <c r="N25" s="4">
        <v>0.97843599999999997</v>
      </c>
      <c r="O25" s="4">
        <v>0.93876099999999996</v>
      </c>
      <c r="P25" s="4">
        <v>0.94228100000000004</v>
      </c>
      <c r="Q25" s="4">
        <v>0.97266900000000001</v>
      </c>
      <c r="R25" s="4">
        <v>0.99498900000000001</v>
      </c>
      <c r="S25" s="4">
        <v>0.97508899999999998</v>
      </c>
      <c r="T25" s="4">
        <v>0.93994100000000003</v>
      </c>
      <c r="U25" s="4">
        <v>0.97811899999999996</v>
      </c>
      <c r="V25" s="4">
        <v>0.97467300000000001</v>
      </c>
      <c r="Y25" s="6">
        <f t="shared" si="1"/>
        <v>0.96876745833333322</v>
      </c>
      <c r="AA25">
        <v>21</v>
      </c>
      <c r="AB25" s="5">
        <v>0.96876700000000004</v>
      </c>
      <c r="AD25">
        <f t="shared" si="0"/>
        <v>-4.5833333317535363E-7</v>
      </c>
    </row>
    <row r="26" spans="1:30" x14ac:dyDescent="0.3">
      <c r="A26">
        <v>26</v>
      </c>
      <c r="B26">
        <v>2</v>
      </c>
      <c r="C26">
        <v>6</v>
      </c>
      <c r="D26">
        <v>24</v>
      </c>
      <c r="E26">
        <v>0.99627600000000005</v>
      </c>
      <c r="F26">
        <v>0.22500000000000001</v>
      </c>
      <c r="J26" s="2">
        <v>22</v>
      </c>
      <c r="K26" s="4">
        <v>0.97093499999999999</v>
      </c>
      <c r="L26" s="4">
        <v>0.99504199999999998</v>
      </c>
      <c r="M26" s="4">
        <v>0.94537000000000004</v>
      </c>
      <c r="N26" s="4">
        <v>0.98113799999999995</v>
      </c>
      <c r="O26" s="4">
        <v>0.94201999999999997</v>
      </c>
      <c r="P26" s="4">
        <v>0.94492699999999996</v>
      </c>
      <c r="Q26" s="4">
        <v>0.97503799999999996</v>
      </c>
      <c r="R26" s="4">
        <v>0.99569600000000003</v>
      </c>
      <c r="S26" s="4">
        <v>0.97653100000000004</v>
      </c>
      <c r="T26" s="4">
        <v>0.94351200000000002</v>
      </c>
      <c r="U26" s="4">
        <v>0.98069399999999995</v>
      </c>
      <c r="V26" s="4">
        <v>0.97607699999999997</v>
      </c>
      <c r="Y26" s="6">
        <f t="shared" si="1"/>
        <v>0.97104020065789454</v>
      </c>
      <c r="AA26">
        <v>22</v>
      </c>
      <c r="AB26" s="5">
        <v>0.97104000000000001</v>
      </c>
      <c r="AD26">
        <f t="shared" si="0"/>
        <v>-2.0065789452239358E-7</v>
      </c>
    </row>
    <row r="27" spans="1:30" x14ac:dyDescent="0.3">
      <c r="A27">
        <v>26</v>
      </c>
      <c r="B27">
        <v>2</v>
      </c>
      <c r="C27">
        <v>6</v>
      </c>
      <c r="D27">
        <v>25</v>
      </c>
      <c r="E27">
        <v>0.99679099999999998</v>
      </c>
      <c r="F27">
        <v>0.23499999999999999</v>
      </c>
      <c r="J27" s="2">
        <v>23</v>
      </c>
      <c r="K27" s="4">
        <v>0.97333400000000003</v>
      </c>
      <c r="L27" s="4">
        <v>0.995695</v>
      </c>
      <c r="M27" s="4">
        <v>0.94912099999999999</v>
      </c>
      <c r="N27" s="4">
        <v>0.98364200000000002</v>
      </c>
      <c r="O27" s="4">
        <v>0.94586800000000004</v>
      </c>
      <c r="P27" s="4">
        <v>0.94786400000000004</v>
      </c>
      <c r="Q27" s="4">
        <v>0.97731800000000002</v>
      </c>
      <c r="R27" s="4">
        <v>0.99631899999999995</v>
      </c>
      <c r="S27" s="4">
        <v>0.97793699999999995</v>
      </c>
      <c r="T27" s="4">
        <v>0.94771399999999995</v>
      </c>
      <c r="U27" s="4">
        <v>0.98309299999999999</v>
      </c>
      <c r="V27" s="4">
        <v>0.97744699999999995</v>
      </c>
      <c r="Y27" s="6">
        <f t="shared" si="1"/>
        <v>0.97337233479532159</v>
      </c>
      <c r="AA27">
        <v>23</v>
      </c>
      <c r="AB27" s="5">
        <v>0.97337200000000001</v>
      </c>
      <c r="AD27">
        <f t="shared" si="0"/>
        <v>-3.3479532157709713E-7</v>
      </c>
    </row>
    <row r="28" spans="1:30" x14ac:dyDescent="0.3">
      <c r="A28">
        <v>26</v>
      </c>
      <c r="B28">
        <v>2</v>
      </c>
      <c r="C28">
        <v>6</v>
      </c>
      <c r="D28">
        <v>26</v>
      </c>
      <c r="E28">
        <v>0.99724500000000005</v>
      </c>
      <c r="F28">
        <v>0.245</v>
      </c>
      <c r="J28" s="2">
        <v>24</v>
      </c>
      <c r="K28" s="4">
        <v>0.97565299999999999</v>
      </c>
      <c r="L28" s="4">
        <v>0.99627600000000005</v>
      </c>
      <c r="M28" s="4">
        <v>0.95326100000000002</v>
      </c>
      <c r="N28" s="4">
        <v>0.98593299999999995</v>
      </c>
      <c r="O28" s="4">
        <v>0.950268</v>
      </c>
      <c r="P28" s="4">
        <v>0.95106299999999999</v>
      </c>
      <c r="Q28" s="4">
        <v>0.97949799999999998</v>
      </c>
      <c r="R28" s="4">
        <v>0.99686699999999995</v>
      </c>
      <c r="S28" s="4">
        <v>0.97930099999999998</v>
      </c>
      <c r="T28" s="4">
        <v>0.95250000000000001</v>
      </c>
      <c r="U28" s="4">
        <v>0.98530399999999996</v>
      </c>
      <c r="V28" s="4">
        <v>0.97878100000000001</v>
      </c>
      <c r="Y28" s="6">
        <f t="shared" si="1"/>
        <v>0.97574883698830395</v>
      </c>
      <c r="AA28">
        <v>24</v>
      </c>
      <c r="AB28" s="5">
        <v>0.97574899999999998</v>
      </c>
      <c r="AD28">
        <f t="shared" si="0"/>
        <v>1.630116960305017E-7</v>
      </c>
    </row>
    <row r="29" spans="1:30" x14ac:dyDescent="0.3">
      <c r="A29">
        <v>26</v>
      </c>
      <c r="B29">
        <v>2</v>
      </c>
      <c r="C29">
        <v>6</v>
      </c>
      <c r="D29">
        <v>27</v>
      </c>
      <c r="E29">
        <v>0.99764299999999995</v>
      </c>
      <c r="F29">
        <v>0.255</v>
      </c>
      <c r="J29" s="2">
        <v>25</v>
      </c>
      <c r="K29" s="4">
        <v>0.97787599999999997</v>
      </c>
      <c r="L29" s="4">
        <v>0.99679099999999998</v>
      </c>
      <c r="M29" s="4">
        <v>0.957708</v>
      </c>
      <c r="N29" s="4">
        <v>0.988008</v>
      </c>
      <c r="O29" s="4">
        <v>0.95513800000000004</v>
      </c>
      <c r="P29" s="4">
        <v>0.95448100000000002</v>
      </c>
      <c r="Q29" s="4">
        <v>0.98156500000000002</v>
      </c>
      <c r="R29" s="4">
        <v>0.99734400000000001</v>
      </c>
      <c r="S29" s="4">
        <v>0.98062300000000002</v>
      </c>
      <c r="T29" s="4">
        <v>0.95775600000000005</v>
      </c>
      <c r="U29" s="4">
        <v>0.98732299999999995</v>
      </c>
      <c r="V29" s="4">
        <v>0.98007500000000003</v>
      </c>
      <c r="Y29" s="6">
        <f t="shared" si="1"/>
        <v>0.97814574707602342</v>
      </c>
      <c r="AA29">
        <v>25</v>
      </c>
      <c r="AB29" s="5">
        <v>0.97814599999999996</v>
      </c>
      <c r="AD29">
        <f t="shared" si="0"/>
        <v>2.5292397654030907E-7</v>
      </c>
    </row>
    <row r="30" spans="1:30" x14ac:dyDescent="0.3">
      <c r="A30">
        <v>26</v>
      </c>
      <c r="B30">
        <v>2</v>
      </c>
      <c r="C30">
        <v>6</v>
      </c>
      <c r="D30">
        <v>28</v>
      </c>
      <c r="E30">
        <v>0.99799199999999999</v>
      </c>
      <c r="F30">
        <v>0.26500000000000001</v>
      </c>
      <c r="J30" s="2">
        <v>26</v>
      </c>
      <c r="K30" s="4">
        <v>0.97999400000000003</v>
      </c>
      <c r="L30" s="4">
        <v>0.99724500000000005</v>
      </c>
      <c r="M30" s="4">
        <v>0.96235499999999996</v>
      </c>
      <c r="N30" s="4">
        <v>0.98986499999999999</v>
      </c>
      <c r="O30" s="4">
        <v>0.96034699999999995</v>
      </c>
      <c r="P30" s="4">
        <v>0.95807100000000001</v>
      </c>
      <c r="Q30" s="4">
        <v>0.98351100000000002</v>
      </c>
      <c r="R30" s="4">
        <v>0.99775899999999995</v>
      </c>
      <c r="S30" s="4">
        <v>0.98189800000000005</v>
      </c>
      <c r="T30" s="4">
        <v>0.96331100000000003</v>
      </c>
      <c r="U30" s="4">
        <v>0.989147</v>
      </c>
      <c r="V30" s="4">
        <v>0.98132799999999998</v>
      </c>
      <c r="Y30" s="6">
        <f t="shared" si="1"/>
        <v>0.98053158516081873</v>
      </c>
      <c r="AA30">
        <v>26</v>
      </c>
      <c r="AB30" s="5">
        <v>0.98053199999999996</v>
      </c>
      <c r="AD30">
        <f t="shared" si="0"/>
        <v>4.1483918122864338E-7</v>
      </c>
    </row>
    <row r="31" spans="1:30" x14ac:dyDescent="0.3">
      <c r="A31">
        <v>26</v>
      </c>
      <c r="B31">
        <v>2</v>
      </c>
      <c r="C31">
        <v>6</v>
      </c>
      <c r="D31">
        <v>29</v>
      </c>
      <c r="E31">
        <v>0.99829599999999996</v>
      </c>
      <c r="F31">
        <v>0.27500000000000002</v>
      </c>
      <c r="J31" s="2">
        <v>27</v>
      </c>
      <c r="K31" s="4">
        <v>0.98199899999999996</v>
      </c>
      <c r="L31" s="4">
        <v>0.99764299999999995</v>
      </c>
      <c r="M31" s="4">
        <v>0.96708099999999997</v>
      </c>
      <c r="N31" s="4">
        <v>0.99150899999999997</v>
      </c>
      <c r="O31" s="4">
        <v>0.96572599999999997</v>
      </c>
      <c r="P31" s="4">
        <v>0.96177100000000004</v>
      </c>
      <c r="Q31" s="4">
        <v>0.98533000000000004</v>
      </c>
      <c r="R31" s="4">
        <v>0.99811799999999995</v>
      </c>
      <c r="S31" s="4">
        <v>0.98312500000000003</v>
      </c>
      <c r="T31" s="4">
        <v>0.96895399999999998</v>
      </c>
      <c r="U31" s="4">
        <v>0.99077999999999999</v>
      </c>
      <c r="V31" s="4">
        <v>0.98253699999999999</v>
      </c>
      <c r="Y31" s="6">
        <f t="shared" si="1"/>
        <v>0.98286827266081878</v>
      </c>
      <c r="AA31">
        <v>27</v>
      </c>
      <c r="AB31" s="5">
        <v>0.98286799999999996</v>
      </c>
      <c r="AD31">
        <f t="shared" si="0"/>
        <v>-2.7266081881194282E-7</v>
      </c>
    </row>
    <row r="32" spans="1:30" x14ac:dyDescent="0.3">
      <c r="A32">
        <v>26</v>
      </c>
      <c r="B32">
        <v>2</v>
      </c>
      <c r="C32">
        <v>6</v>
      </c>
      <c r="D32">
        <v>30</v>
      </c>
      <c r="E32">
        <v>0.99855899999999997</v>
      </c>
      <c r="F32">
        <v>0.28499999999999998</v>
      </c>
      <c r="J32" s="2">
        <v>28</v>
      </c>
      <c r="K32" s="4">
        <v>0.98388299999999995</v>
      </c>
      <c r="L32" s="4">
        <v>0.99799199999999999</v>
      </c>
      <c r="M32" s="4">
        <v>0.97175400000000001</v>
      </c>
      <c r="N32" s="4">
        <v>0.99294899999999997</v>
      </c>
      <c r="O32" s="4">
        <v>0.971082</v>
      </c>
      <c r="P32" s="4">
        <v>0.96552000000000004</v>
      </c>
      <c r="Q32" s="4">
        <v>0.98701899999999998</v>
      </c>
      <c r="R32" s="4">
        <v>0.99842600000000004</v>
      </c>
      <c r="S32" s="4">
        <v>0.98430300000000004</v>
      </c>
      <c r="T32" s="4">
        <v>0.974464</v>
      </c>
      <c r="U32" s="4">
        <v>0.99222699999999997</v>
      </c>
      <c r="V32" s="4">
        <v>0.98370000000000002</v>
      </c>
      <c r="Y32" s="6">
        <f t="shared" si="1"/>
        <v>0.98511428143274837</v>
      </c>
      <c r="AA32">
        <v>28</v>
      </c>
      <c r="AB32" s="5">
        <v>0.98511400000000005</v>
      </c>
      <c r="AD32">
        <f t="shared" si="0"/>
        <v>-2.8143274832803655E-7</v>
      </c>
    </row>
    <row r="33" spans="1:30" x14ac:dyDescent="0.3">
      <c r="A33">
        <v>26</v>
      </c>
      <c r="B33">
        <v>2</v>
      </c>
      <c r="C33">
        <v>6</v>
      </c>
      <c r="D33">
        <v>31</v>
      </c>
      <c r="E33">
        <v>0.99878599999999995</v>
      </c>
      <c r="F33">
        <v>0.29499999999999998</v>
      </c>
      <c r="J33" s="2">
        <v>29</v>
      </c>
      <c r="K33" s="4">
        <v>0.98564200000000002</v>
      </c>
      <c r="L33" s="4">
        <v>0.99829599999999996</v>
      </c>
      <c r="M33" s="4">
        <v>0.97624900000000003</v>
      </c>
      <c r="N33" s="4">
        <v>0.994197</v>
      </c>
      <c r="O33" s="4">
        <v>0.97622699999999996</v>
      </c>
      <c r="P33" s="4">
        <v>0.96924999999999994</v>
      </c>
      <c r="Q33" s="4">
        <v>0.98857499999999998</v>
      </c>
      <c r="R33" s="4">
        <v>0.99868999999999997</v>
      </c>
      <c r="S33" s="4">
        <v>0.98543000000000003</v>
      </c>
      <c r="T33" s="4">
        <v>0.97963</v>
      </c>
      <c r="U33" s="4">
        <v>0.99349799999999999</v>
      </c>
      <c r="V33" s="4">
        <v>0.98481600000000002</v>
      </c>
      <c r="Y33" s="6">
        <f t="shared" si="1"/>
        <v>0.98723010928362553</v>
      </c>
      <c r="AA33">
        <v>29</v>
      </c>
      <c r="AB33" s="5">
        <v>0.98723000000000005</v>
      </c>
      <c r="AD33">
        <f t="shared" si="0"/>
        <v>-1.0928362548234816E-7</v>
      </c>
    </row>
    <row r="34" spans="1:30" x14ac:dyDescent="0.3">
      <c r="A34">
        <v>26</v>
      </c>
      <c r="B34">
        <v>2</v>
      </c>
      <c r="C34">
        <v>6</v>
      </c>
      <c r="D34">
        <v>32</v>
      </c>
      <c r="E34">
        <v>0.99898100000000001</v>
      </c>
      <c r="F34">
        <v>0.30499999999999999</v>
      </c>
      <c r="J34" s="2">
        <v>30</v>
      </c>
      <c r="K34" s="4">
        <v>0.98727299999999996</v>
      </c>
      <c r="L34" s="4">
        <v>0.99855899999999997</v>
      </c>
      <c r="M34" s="4">
        <v>0.98044900000000001</v>
      </c>
      <c r="N34" s="4">
        <v>0.99526599999999998</v>
      </c>
      <c r="O34" s="4">
        <v>0.98099000000000003</v>
      </c>
      <c r="P34" s="4">
        <v>0.97289800000000004</v>
      </c>
      <c r="Q34" s="4">
        <v>0.98999899999999996</v>
      </c>
      <c r="R34" s="4">
        <v>0.99891399999999997</v>
      </c>
      <c r="S34" s="4">
        <v>0.98650499999999997</v>
      </c>
      <c r="T34" s="4">
        <v>0.98428000000000004</v>
      </c>
      <c r="U34" s="4">
        <v>0.99460400000000004</v>
      </c>
      <c r="V34" s="4">
        <v>0.98588500000000001</v>
      </c>
      <c r="Y34" s="6">
        <f t="shared" si="1"/>
        <v>0.9891805018274854</v>
      </c>
      <c r="AA34">
        <v>30</v>
      </c>
      <c r="AB34" s="5">
        <v>0.98917999999999995</v>
      </c>
      <c r="AD34">
        <f t="shared" si="0"/>
        <v>-5.0182748545513078E-7</v>
      </c>
    </row>
    <row r="35" spans="1:30" x14ac:dyDescent="0.3">
      <c r="A35">
        <v>26</v>
      </c>
      <c r="B35">
        <v>2</v>
      </c>
      <c r="C35">
        <v>6</v>
      </c>
      <c r="D35">
        <v>33</v>
      </c>
      <c r="E35">
        <v>0.99914800000000004</v>
      </c>
      <c r="F35">
        <v>0.315</v>
      </c>
      <c r="J35" s="2">
        <v>31</v>
      </c>
      <c r="K35" s="4">
        <v>0.98877700000000002</v>
      </c>
      <c r="L35" s="4">
        <v>0.99878599999999995</v>
      </c>
      <c r="M35" s="4">
        <v>0.984263</v>
      </c>
      <c r="N35" s="4">
        <v>0.99617299999999998</v>
      </c>
      <c r="O35" s="4">
        <v>0.98524100000000003</v>
      </c>
      <c r="P35" s="4">
        <v>0.97640400000000005</v>
      </c>
      <c r="Q35" s="4">
        <v>0.99129299999999998</v>
      </c>
      <c r="R35" s="4">
        <v>0.99910399999999999</v>
      </c>
      <c r="S35" s="4">
        <v>0.98752700000000004</v>
      </c>
      <c r="T35" s="4">
        <v>0.98829199999999995</v>
      </c>
      <c r="U35" s="4">
        <v>0.99555700000000003</v>
      </c>
      <c r="V35" s="4">
        <v>0.98690500000000003</v>
      </c>
      <c r="Y35" s="6">
        <f t="shared" si="1"/>
        <v>0.9909404239766082</v>
      </c>
      <c r="AA35">
        <v>31</v>
      </c>
      <c r="AB35" s="5">
        <v>0.99094000000000004</v>
      </c>
      <c r="AD35">
        <f t="shared" si="0"/>
        <v>-4.2397660815485239E-7</v>
      </c>
    </row>
    <row r="36" spans="1:30" x14ac:dyDescent="0.3">
      <c r="A36">
        <v>26</v>
      </c>
      <c r="B36">
        <v>2</v>
      </c>
      <c r="C36">
        <v>6</v>
      </c>
      <c r="D36">
        <v>34</v>
      </c>
      <c r="E36">
        <v>0.99929000000000001</v>
      </c>
      <c r="F36">
        <v>0.32500000000000001</v>
      </c>
      <c r="J36" s="2">
        <v>32</v>
      </c>
      <c r="K36" s="4">
        <v>0.99015399999999998</v>
      </c>
      <c r="L36" s="4">
        <v>0.99898100000000001</v>
      </c>
      <c r="M36" s="4">
        <v>0.987626</v>
      </c>
      <c r="N36" s="4">
        <v>0.99693399999999999</v>
      </c>
      <c r="O36" s="4">
        <v>0.98889499999999997</v>
      </c>
      <c r="P36" s="4">
        <v>0.97971399999999997</v>
      </c>
      <c r="Q36" s="4">
        <v>0.99246199999999996</v>
      </c>
      <c r="R36" s="4">
        <v>0.99926400000000004</v>
      </c>
      <c r="S36" s="4">
        <v>0.98849699999999996</v>
      </c>
      <c r="T36" s="4">
        <v>0.99160199999999998</v>
      </c>
      <c r="U36" s="4">
        <v>0.99636999999999998</v>
      </c>
      <c r="V36" s="4">
        <v>0.98787499999999995</v>
      </c>
      <c r="Y36" s="6">
        <f t="shared" si="1"/>
        <v>0.99249412317251462</v>
      </c>
      <c r="AA36">
        <v>32</v>
      </c>
      <c r="AB36" s="5">
        <v>0.99249399999999999</v>
      </c>
      <c r="AD36">
        <f t="shared" si="0"/>
        <v>-1.2317251463223045E-7</v>
      </c>
    </row>
    <row r="37" spans="1:30" x14ac:dyDescent="0.3">
      <c r="A37">
        <v>26</v>
      </c>
      <c r="B37">
        <v>2</v>
      </c>
      <c r="C37">
        <v>6</v>
      </c>
      <c r="D37">
        <v>35</v>
      </c>
      <c r="E37">
        <v>0.99941100000000005</v>
      </c>
      <c r="F37">
        <v>0.33500000000000002</v>
      </c>
      <c r="J37" s="2">
        <v>33</v>
      </c>
      <c r="K37" s="4">
        <v>0.99140600000000001</v>
      </c>
      <c r="L37" s="4">
        <v>0.99914800000000004</v>
      </c>
      <c r="M37" s="4">
        <v>0.99050400000000005</v>
      </c>
      <c r="N37" s="4">
        <v>0.99756699999999998</v>
      </c>
      <c r="O37" s="4">
        <v>0.99191499999999999</v>
      </c>
      <c r="P37" s="4">
        <v>0.98278600000000005</v>
      </c>
      <c r="Q37" s="4">
        <v>0.99350899999999998</v>
      </c>
      <c r="R37" s="4">
        <v>0.99939800000000001</v>
      </c>
      <c r="S37" s="4">
        <v>0.98941500000000004</v>
      </c>
      <c r="T37" s="4">
        <v>0.99421099999999996</v>
      </c>
      <c r="U37" s="4">
        <v>0.99705900000000003</v>
      </c>
      <c r="V37" s="4">
        <v>0.98879700000000004</v>
      </c>
      <c r="Y37" s="6">
        <f t="shared" si="1"/>
        <v>0.99383648720760231</v>
      </c>
      <c r="AA37">
        <v>33</v>
      </c>
      <c r="AB37" s="5">
        <v>0.99383600000000005</v>
      </c>
      <c r="AD37">
        <f t="shared" si="0"/>
        <v>-4.8720760226217408E-7</v>
      </c>
    </row>
    <row r="38" spans="1:30" x14ac:dyDescent="0.3">
      <c r="A38">
        <v>26</v>
      </c>
      <c r="B38">
        <v>2</v>
      </c>
      <c r="C38">
        <v>6</v>
      </c>
      <c r="D38">
        <v>36</v>
      </c>
      <c r="E38">
        <v>0.99951299999999998</v>
      </c>
      <c r="F38">
        <v>0.34499999999999997</v>
      </c>
      <c r="J38" s="2">
        <v>34</v>
      </c>
      <c r="K38" s="4">
        <v>0.99253899999999995</v>
      </c>
      <c r="L38" s="4">
        <v>0.99929000000000001</v>
      </c>
      <c r="M38" s="4">
        <v>0.99289499999999997</v>
      </c>
      <c r="N38" s="4">
        <v>0.99808600000000003</v>
      </c>
      <c r="O38" s="4">
        <v>0.994313</v>
      </c>
      <c r="P38" s="4">
        <v>0.98558800000000002</v>
      </c>
      <c r="Q38" s="4">
        <v>0.99444200000000005</v>
      </c>
      <c r="R38" s="4">
        <v>0.99951000000000001</v>
      </c>
      <c r="S38" s="4">
        <v>0.99028000000000005</v>
      </c>
      <c r="T38" s="4">
        <v>0.99617199999999995</v>
      </c>
      <c r="U38" s="4">
        <v>0.99763500000000005</v>
      </c>
      <c r="V38" s="4">
        <v>0.98966900000000002</v>
      </c>
      <c r="Y38" s="6">
        <f t="shared" si="1"/>
        <v>0.99497336659356728</v>
      </c>
      <c r="AA38">
        <v>34</v>
      </c>
      <c r="AB38" s="5">
        <v>0.994973</v>
      </c>
      <c r="AD38">
        <f t="shared" si="0"/>
        <v>-3.6659356728030446E-7</v>
      </c>
    </row>
    <row r="39" spans="1:30" x14ac:dyDescent="0.3">
      <c r="A39">
        <v>26</v>
      </c>
      <c r="B39">
        <v>2</v>
      </c>
      <c r="C39">
        <v>6</v>
      </c>
      <c r="D39">
        <v>37</v>
      </c>
      <c r="E39">
        <v>0.99959900000000002</v>
      </c>
      <c r="F39">
        <v>0.35499999999999998</v>
      </c>
      <c r="J39" s="2">
        <v>35</v>
      </c>
      <c r="K39" s="4">
        <v>0.99355599999999999</v>
      </c>
      <c r="L39" s="4">
        <v>0.99941100000000005</v>
      </c>
      <c r="M39" s="4">
        <v>0.99482000000000004</v>
      </c>
      <c r="N39" s="4">
        <v>0.99850899999999998</v>
      </c>
      <c r="O39" s="4">
        <v>0.99614100000000005</v>
      </c>
      <c r="P39" s="4">
        <v>0.98809899999999995</v>
      </c>
      <c r="Q39" s="4">
        <v>0.99526800000000004</v>
      </c>
      <c r="R39" s="4">
        <v>0.99960300000000002</v>
      </c>
      <c r="S39" s="4">
        <v>0.99109400000000003</v>
      </c>
      <c r="T39" s="4">
        <v>0.99757600000000002</v>
      </c>
      <c r="U39" s="4">
        <v>0.99811399999999995</v>
      </c>
      <c r="V39" s="4">
        <v>0.99049299999999996</v>
      </c>
      <c r="Y39" s="6">
        <f t="shared" si="1"/>
        <v>0.99591935380116958</v>
      </c>
      <c r="AA39">
        <v>35</v>
      </c>
      <c r="AB39" s="5">
        <v>0.995919</v>
      </c>
      <c r="AD39">
        <f t="shared" si="0"/>
        <v>-3.5380116958361185E-7</v>
      </c>
    </row>
    <row r="40" spans="1:30" x14ac:dyDescent="0.3">
      <c r="A40">
        <v>26</v>
      </c>
      <c r="B40">
        <v>2</v>
      </c>
      <c r="C40">
        <v>6</v>
      </c>
      <c r="D40">
        <v>38</v>
      </c>
      <c r="E40">
        <v>0.99967099999999998</v>
      </c>
      <c r="F40">
        <v>0.36499999999999999</v>
      </c>
      <c r="J40" s="2">
        <v>36</v>
      </c>
      <c r="K40" s="4">
        <v>0.99446400000000001</v>
      </c>
      <c r="L40" s="4">
        <v>0.99951299999999998</v>
      </c>
      <c r="M40" s="4">
        <v>0.99632399999999999</v>
      </c>
      <c r="N40" s="4">
        <v>0.99884899999999999</v>
      </c>
      <c r="O40" s="4">
        <v>0.99747699999999995</v>
      </c>
      <c r="P40" s="4">
        <v>0.99031000000000002</v>
      </c>
      <c r="Q40" s="4">
        <v>0.99599300000000002</v>
      </c>
      <c r="R40" s="4">
        <v>0.99967899999999998</v>
      </c>
      <c r="S40" s="4">
        <v>0.99185800000000002</v>
      </c>
      <c r="T40" s="4">
        <v>0.99853099999999995</v>
      </c>
      <c r="U40" s="4">
        <v>0.99850799999999995</v>
      </c>
      <c r="V40" s="4">
        <v>0.99126999999999998</v>
      </c>
      <c r="Y40" s="6">
        <f t="shared" si="1"/>
        <v>0.99669433223684201</v>
      </c>
      <c r="AA40">
        <v>36</v>
      </c>
      <c r="AB40" s="5">
        <v>0.99669399999999997</v>
      </c>
      <c r="AD40">
        <f t="shared" si="0"/>
        <v>-3.3223684203775861E-7</v>
      </c>
    </row>
    <row r="41" spans="1:30" x14ac:dyDescent="0.3">
      <c r="A41">
        <v>26</v>
      </c>
      <c r="B41">
        <v>2</v>
      </c>
      <c r="C41">
        <v>6</v>
      </c>
      <c r="D41">
        <v>39</v>
      </c>
      <c r="E41">
        <v>0.99973100000000004</v>
      </c>
      <c r="F41">
        <v>0.375</v>
      </c>
      <c r="J41" s="2">
        <v>37</v>
      </c>
      <c r="K41" s="4">
        <v>0.99526899999999996</v>
      </c>
      <c r="L41" s="4">
        <v>0.99959900000000002</v>
      </c>
      <c r="M41" s="4">
        <v>0.99746199999999996</v>
      </c>
      <c r="N41" s="4">
        <v>0.99912000000000001</v>
      </c>
      <c r="O41" s="4">
        <v>0.99841199999999997</v>
      </c>
      <c r="P41" s="4">
        <v>0.99222299999999997</v>
      </c>
      <c r="Q41" s="4">
        <v>0.99662700000000004</v>
      </c>
      <c r="R41" s="4">
        <v>0.99974200000000002</v>
      </c>
      <c r="S41" s="4">
        <v>0.99257200000000001</v>
      </c>
      <c r="T41" s="4">
        <v>0.99914899999999995</v>
      </c>
      <c r="U41" s="4">
        <v>0.99883</v>
      </c>
      <c r="V41" s="4">
        <v>0.99199899999999996</v>
      </c>
      <c r="Y41" s="6">
        <f t="shared" si="1"/>
        <v>0.99732235489766086</v>
      </c>
      <c r="AA41">
        <v>37</v>
      </c>
      <c r="AB41" s="5">
        <v>0.99732200000000004</v>
      </c>
      <c r="AD41">
        <f t="shared" si="0"/>
        <v>-3.5489766081475693E-7</v>
      </c>
    </row>
    <row r="42" spans="1:30" x14ac:dyDescent="0.3">
      <c r="A42">
        <v>26</v>
      </c>
      <c r="B42">
        <v>2</v>
      </c>
      <c r="C42">
        <v>6</v>
      </c>
      <c r="D42">
        <v>40</v>
      </c>
      <c r="E42">
        <v>0.99978100000000003</v>
      </c>
      <c r="F42">
        <v>0.38500000000000001</v>
      </c>
      <c r="J42" s="2">
        <v>38</v>
      </c>
      <c r="K42" s="4">
        <v>0.99597899999999995</v>
      </c>
      <c r="L42" s="4">
        <v>0.99967099999999998</v>
      </c>
      <c r="M42" s="4">
        <v>0.99829599999999996</v>
      </c>
      <c r="N42" s="4">
        <v>0.99933300000000003</v>
      </c>
      <c r="O42" s="4">
        <v>0.99903900000000001</v>
      </c>
      <c r="P42" s="4">
        <v>0.99385000000000001</v>
      </c>
      <c r="Q42" s="4">
        <v>0.99717599999999995</v>
      </c>
      <c r="R42" s="4">
        <v>0.99979399999999996</v>
      </c>
      <c r="S42" s="4">
        <v>0.99323899999999998</v>
      </c>
      <c r="T42" s="4">
        <v>0.99953000000000003</v>
      </c>
      <c r="U42" s="4">
        <v>0.99909000000000003</v>
      </c>
      <c r="V42" s="4">
        <v>0.99268199999999995</v>
      </c>
      <c r="Y42" s="6">
        <f t="shared" si="1"/>
        <v>0.99782749269005844</v>
      </c>
      <c r="AA42">
        <v>38</v>
      </c>
      <c r="AB42" s="5">
        <v>0.99782700000000002</v>
      </c>
      <c r="AD42">
        <f t="shared" si="0"/>
        <v>-4.9269005841789948E-7</v>
      </c>
    </row>
    <row r="43" spans="1:30" x14ac:dyDescent="0.3">
      <c r="A43">
        <v>26</v>
      </c>
      <c r="B43">
        <v>2</v>
      </c>
      <c r="C43">
        <v>6</v>
      </c>
      <c r="D43">
        <v>41</v>
      </c>
      <c r="E43">
        <v>0.99982199999999999</v>
      </c>
      <c r="F43">
        <v>0.39500000000000002</v>
      </c>
      <c r="J43" s="2">
        <v>39</v>
      </c>
      <c r="K43" s="4">
        <v>0.99660099999999996</v>
      </c>
      <c r="L43" s="4">
        <v>0.99973100000000004</v>
      </c>
      <c r="M43" s="4">
        <v>0.99888900000000003</v>
      </c>
      <c r="N43" s="4">
        <v>0.99949900000000003</v>
      </c>
      <c r="O43" s="4">
        <v>0.99944100000000002</v>
      </c>
      <c r="P43" s="4">
        <v>0.99520900000000001</v>
      </c>
      <c r="Q43" s="4">
        <v>0.99764900000000001</v>
      </c>
      <c r="R43" s="4">
        <v>0.99983599999999995</v>
      </c>
      <c r="S43" s="4">
        <v>0.99385900000000005</v>
      </c>
      <c r="T43" s="4">
        <v>0.99975199999999997</v>
      </c>
      <c r="U43" s="4">
        <v>0.99929699999999999</v>
      </c>
      <c r="V43" s="4">
        <v>0.99332100000000001</v>
      </c>
      <c r="Y43" s="6">
        <f t="shared" si="1"/>
        <v>0.99823230226608184</v>
      </c>
      <c r="AA43">
        <v>39</v>
      </c>
      <c r="AB43" s="5">
        <v>0.99823200000000001</v>
      </c>
      <c r="AD43">
        <f t="shared" si="0"/>
        <v>-3.0226608183081538E-7</v>
      </c>
    </row>
    <row r="44" spans="1:30" x14ac:dyDescent="0.3">
      <c r="A44">
        <v>26</v>
      </c>
      <c r="B44">
        <v>2</v>
      </c>
      <c r="C44">
        <v>6</v>
      </c>
      <c r="D44">
        <v>42</v>
      </c>
      <c r="E44">
        <v>0.999857</v>
      </c>
      <c r="F44">
        <v>0.40500000000000003</v>
      </c>
      <c r="J44" s="2">
        <v>40</v>
      </c>
      <c r="K44" s="4">
        <v>0.99714199999999997</v>
      </c>
      <c r="L44" s="4">
        <v>0.99978100000000003</v>
      </c>
      <c r="M44" s="4">
        <v>0.99929599999999996</v>
      </c>
      <c r="N44" s="4">
        <v>0.99962799999999996</v>
      </c>
      <c r="O44" s="4">
        <v>0.99968800000000002</v>
      </c>
      <c r="P44" s="4">
        <v>0.99632399999999999</v>
      </c>
      <c r="Q44" s="4">
        <v>0.99805500000000003</v>
      </c>
      <c r="R44" s="4">
        <v>0.99987000000000004</v>
      </c>
      <c r="S44" s="4">
        <v>0.99443400000000004</v>
      </c>
      <c r="T44" s="4">
        <v>0.99987499999999996</v>
      </c>
      <c r="U44" s="4">
        <v>0.99946199999999996</v>
      </c>
      <c r="V44" s="4">
        <v>0.99391700000000005</v>
      </c>
      <c r="Y44" s="6">
        <f t="shared" si="1"/>
        <v>0.99855714181286548</v>
      </c>
      <c r="AA44">
        <v>40</v>
      </c>
      <c r="AB44" s="5">
        <v>0.99855700000000003</v>
      </c>
      <c r="AD44">
        <f t="shared" si="0"/>
        <v>-1.4181286545067451E-7</v>
      </c>
    </row>
    <row r="45" spans="1:30" x14ac:dyDescent="0.3">
      <c r="A45">
        <v>26</v>
      </c>
      <c r="B45">
        <v>2</v>
      </c>
      <c r="C45">
        <v>6</v>
      </c>
      <c r="D45">
        <v>43</v>
      </c>
      <c r="E45">
        <v>0.99988500000000002</v>
      </c>
      <c r="F45">
        <v>0.41499999999999998</v>
      </c>
      <c r="J45" s="2">
        <v>41</v>
      </c>
      <c r="K45" s="4">
        <v>0.99761</v>
      </c>
      <c r="L45" s="4">
        <v>0.99982199999999999</v>
      </c>
      <c r="M45" s="4">
        <v>0.99956699999999998</v>
      </c>
      <c r="N45" s="4">
        <v>0.999726</v>
      </c>
      <c r="O45" s="4">
        <v>0.99983200000000005</v>
      </c>
      <c r="P45" s="4">
        <v>0.99722299999999997</v>
      </c>
      <c r="Q45" s="4">
        <v>0.99839900000000004</v>
      </c>
      <c r="R45" s="4">
        <v>0.99989700000000004</v>
      </c>
      <c r="S45" s="4">
        <v>0.99496700000000005</v>
      </c>
      <c r="T45" s="4">
        <v>0.99994000000000005</v>
      </c>
      <c r="U45" s="4">
        <v>0.99959200000000004</v>
      </c>
      <c r="V45" s="4">
        <v>0.99446999999999997</v>
      </c>
      <c r="Y45" s="6">
        <f t="shared" si="1"/>
        <v>0.99881784722222222</v>
      </c>
      <c r="AA45">
        <v>41</v>
      </c>
      <c r="AB45" s="5">
        <v>0.99881799999999998</v>
      </c>
      <c r="AD45">
        <f t="shared" si="0"/>
        <v>1.5277777776212531E-7</v>
      </c>
    </row>
    <row r="46" spans="1:30" x14ac:dyDescent="0.3">
      <c r="A46">
        <v>26</v>
      </c>
      <c r="B46">
        <v>2</v>
      </c>
      <c r="C46">
        <v>6</v>
      </c>
      <c r="D46">
        <v>44</v>
      </c>
      <c r="E46">
        <v>0.99990699999999999</v>
      </c>
      <c r="F46">
        <v>0.42499999999999999</v>
      </c>
      <c r="J46" s="2">
        <v>42</v>
      </c>
      <c r="K46" s="4">
        <v>0.99801300000000004</v>
      </c>
      <c r="L46" s="4">
        <v>0.999857</v>
      </c>
      <c r="M46" s="4">
        <v>0.99974200000000002</v>
      </c>
      <c r="N46" s="4">
        <v>0.99980000000000002</v>
      </c>
      <c r="O46" s="4">
        <v>0.99991399999999997</v>
      </c>
      <c r="P46" s="4">
        <v>0.99793399999999999</v>
      </c>
      <c r="Q46" s="4">
        <v>0.998691</v>
      </c>
      <c r="R46" s="4">
        <v>0.999919</v>
      </c>
      <c r="S46" s="4">
        <v>0.99545799999999995</v>
      </c>
      <c r="T46" s="4">
        <v>0.999973</v>
      </c>
      <c r="U46" s="4">
        <v>0.99969300000000005</v>
      </c>
      <c r="V46" s="4">
        <v>0.99498399999999998</v>
      </c>
      <c r="Y46" s="6">
        <f t="shared" si="1"/>
        <v>0.99902892105263164</v>
      </c>
      <c r="AA46">
        <v>42</v>
      </c>
      <c r="AB46" s="5">
        <v>0.99902899999999994</v>
      </c>
      <c r="AD46">
        <f t="shared" si="0"/>
        <v>7.8947368309378874E-8</v>
      </c>
    </row>
    <row r="47" spans="1:30" x14ac:dyDescent="0.3">
      <c r="A47">
        <v>26</v>
      </c>
      <c r="B47">
        <v>2</v>
      </c>
      <c r="C47">
        <v>6</v>
      </c>
      <c r="D47">
        <v>45</v>
      </c>
      <c r="E47">
        <v>0.99992599999999998</v>
      </c>
      <c r="F47">
        <v>0.435</v>
      </c>
      <c r="J47" s="2">
        <v>43</v>
      </c>
      <c r="K47" s="4">
        <v>0.99835700000000005</v>
      </c>
      <c r="L47" s="4">
        <v>0.99988500000000002</v>
      </c>
      <c r="M47" s="4">
        <v>0.99985100000000005</v>
      </c>
      <c r="N47" s="4">
        <v>0.99985599999999997</v>
      </c>
      <c r="O47" s="4">
        <v>0.99995699999999998</v>
      </c>
      <c r="P47" s="4">
        <v>0.99848800000000004</v>
      </c>
      <c r="Q47" s="4">
        <v>0.99893500000000002</v>
      </c>
      <c r="R47" s="4">
        <v>0.99993699999999996</v>
      </c>
      <c r="S47" s="4">
        <v>0.99591099999999999</v>
      </c>
      <c r="T47" s="4">
        <v>0.99998799999999999</v>
      </c>
      <c r="U47" s="4">
        <v>0.99977099999999997</v>
      </c>
      <c r="V47" s="4">
        <v>0.99546000000000001</v>
      </c>
      <c r="Y47" s="6">
        <f t="shared" si="1"/>
        <v>0.99920004897660808</v>
      </c>
      <c r="AA47">
        <v>43</v>
      </c>
      <c r="AB47" s="5">
        <v>0.99919999999999998</v>
      </c>
      <c r="AD47">
        <f t="shared" si="0"/>
        <v>-4.8976608102435648E-8</v>
      </c>
    </row>
    <row r="48" spans="1:30" x14ac:dyDescent="0.3">
      <c r="A48">
        <v>26</v>
      </c>
      <c r="B48">
        <v>2</v>
      </c>
      <c r="C48">
        <v>6</v>
      </c>
      <c r="D48">
        <v>46</v>
      </c>
      <c r="E48">
        <v>0.99994099999999997</v>
      </c>
      <c r="F48">
        <v>0.44500000000000001</v>
      </c>
      <c r="J48" s="2">
        <v>44</v>
      </c>
      <c r="K48" s="4">
        <v>0.99864900000000001</v>
      </c>
      <c r="L48" s="4">
        <v>0.99990699999999999</v>
      </c>
      <c r="M48" s="4">
        <v>0.99991600000000003</v>
      </c>
      <c r="N48" s="4">
        <v>0.99989700000000004</v>
      </c>
      <c r="O48" s="4">
        <v>0.99997999999999998</v>
      </c>
      <c r="P48" s="4">
        <v>0.99891099999999999</v>
      </c>
      <c r="Q48" s="4">
        <v>0.999139</v>
      </c>
      <c r="R48" s="4">
        <v>0.99995100000000003</v>
      </c>
      <c r="S48" s="4">
        <v>0.99632699999999996</v>
      </c>
      <c r="T48" s="4">
        <v>0.99999499999999997</v>
      </c>
      <c r="U48" s="4">
        <v>0.99983100000000003</v>
      </c>
      <c r="V48" s="4">
        <v>0.99589899999999998</v>
      </c>
      <c r="Y48" s="6">
        <f t="shared" si="1"/>
        <v>0.99933961257309933</v>
      </c>
      <c r="AA48">
        <v>44</v>
      </c>
      <c r="AB48" s="5">
        <v>0.99933899999999998</v>
      </c>
      <c r="AD48">
        <f t="shared" si="0"/>
        <v>-6.1257309935669468E-7</v>
      </c>
    </row>
    <row r="49" spans="1:30" x14ac:dyDescent="0.3">
      <c r="A49">
        <v>26</v>
      </c>
      <c r="B49">
        <v>2</v>
      </c>
      <c r="C49">
        <v>6</v>
      </c>
      <c r="D49">
        <v>47</v>
      </c>
      <c r="E49">
        <v>0.99995299999999998</v>
      </c>
      <c r="F49">
        <v>0.45500000000000002</v>
      </c>
      <c r="J49" s="2">
        <v>45</v>
      </c>
      <c r="K49" s="4">
        <v>0.99889499999999998</v>
      </c>
      <c r="L49" s="4">
        <v>0.99992599999999998</v>
      </c>
      <c r="M49" s="4">
        <v>0.99995400000000001</v>
      </c>
      <c r="N49" s="4">
        <v>0.99992700000000001</v>
      </c>
      <c r="O49" s="4">
        <v>0.99999099999999996</v>
      </c>
      <c r="P49" s="4">
        <v>0.99922800000000001</v>
      </c>
      <c r="Q49" s="4">
        <v>0.99930799999999997</v>
      </c>
      <c r="R49" s="4">
        <v>0.99996200000000002</v>
      </c>
      <c r="S49" s="4">
        <v>0.99670700000000001</v>
      </c>
      <c r="T49" s="4">
        <v>0.99999800000000005</v>
      </c>
      <c r="U49" s="4">
        <v>0.99987599999999999</v>
      </c>
      <c r="V49" s="4">
        <v>0.99630300000000005</v>
      </c>
      <c r="Y49" s="6">
        <f t="shared" si="1"/>
        <v>0.9994536107456139</v>
      </c>
      <c r="AA49">
        <v>45</v>
      </c>
      <c r="AB49" s="5">
        <v>0.99945399999999995</v>
      </c>
      <c r="AD49">
        <f t="shared" si="0"/>
        <v>3.8925438605730278E-7</v>
      </c>
    </row>
    <row r="50" spans="1:30" x14ac:dyDescent="0.3">
      <c r="A50">
        <v>26</v>
      </c>
      <c r="B50">
        <v>2</v>
      </c>
      <c r="C50">
        <v>6</v>
      </c>
      <c r="D50">
        <v>48</v>
      </c>
      <c r="E50">
        <v>0.99996300000000005</v>
      </c>
      <c r="F50">
        <v>0.46500000000000002</v>
      </c>
      <c r="J50" s="2">
        <v>46</v>
      </c>
      <c r="K50" s="4">
        <v>0.99910200000000005</v>
      </c>
      <c r="L50" s="4">
        <v>0.99994099999999997</v>
      </c>
      <c r="M50" s="4">
        <v>0.99997599999999998</v>
      </c>
      <c r="N50" s="4">
        <v>0.99994899999999998</v>
      </c>
      <c r="O50" s="4">
        <v>0.999996</v>
      </c>
      <c r="P50" s="4">
        <v>0.99946199999999996</v>
      </c>
      <c r="Q50" s="4">
        <v>0.99944699999999997</v>
      </c>
      <c r="R50" s="4">
        <v>0.99997100000000005</v>
      </c>
      <c r="S50" s="4">
        <v>0.99705500000000002</v>
      </c>
      <c r="T50" s="4">
        <v>0.99999899999999997</v>
      </c>
      <c r="U50" s="4">
        <v>0.99990999999999997</v>
      </c>
      <c r="V50" s="4">
        <v>0.99667399999999995</v>
      </c>
      <c r="Y50" s="6">
        <f t="shared" si="1"/>
        <v>0.99954739364035083</v>
      </c>
      <c r="AA50">
        <v>46</v>
      </c>
      <c r="AB50" s="5">
        <v>0.99954699999999996</v>
      </c>
      <c r="AD50">
        <f t="shared" si="0"/>
        <v>-3.936403508708608E-7</v>
      </c>
    </row>
    <row r="51" spans="1:30" x14ac:dyDescent="0.3">
      <c r="A51">
        <v>26</v>
      </c>
      <c r="B51">
        <v>2</v>
      </c>
      <c r="C51">
        <v>6</v>
      </c>
      <c r="D51">
        <v>49</v>
      </c>
      <c r="E51">
        <v>0.99997100000000005</v>
      </c>
      <c r="F51">
        <v>0.47499999999999998</v>
      </c>
      <c r="J51" s="2">
        <v>47</v>
      </c>
      <c r="K51" s="4">
        <v>0.999274</v>
      </c>
      <c r="L51" s="4">
        <v>0.99995299999999998</v>
      </c>
      <c r="M51" s="4">
        <v>0.99998799999999999</v>
      </c>
      <c r="N51" s="4">
        <v>0.99996499999999999</v>
      </c>
      <c r="O51" s="4">
        <v>0.99999800000000005</v>
      </c>
      <c r="P51" s="4">
        <v>0.99963100000000005</v>
      </c>
      <c r="Q51" s="4">
        <v>0.99956100000000003</v>
      </c>
      <c r="R51" s="4">
        <v>0.99997800000000003</v>
      </c>
      <c r="S51" s="4">
        <v>0.99737200000000004</v>
      </c>
      <c r="T51" s="4">
        <v>1</v>
      </c>
      <c r="U51" s="4">
        <v>0.99993500000000002</v>
      </c>
      <c r="V51" s="4">
        <v>0.99701399999999996</v>
      </c>
      <c r="Y51" s="6">
        <f t="shared" si="1"/>
        <v>0.99962446856725151</v>
      </c>
      <c r="AA51">
        <v>47</v>
      </c>
      <c r="AB51" s="5">
        <v>0.99962399999999996</v>
      </c>
      <c r="AD51">
        <f t="shared" si="0"/>
        <v>-4.6856725155475232E-7</v>
      </c>
    </row>
    <row r="52" spans="1:30" x14ac:dyDescent="0.3">
      <c r="A52">
        <v>26</v>
      </c>
      <c r="B52">
        <v>2</v>
      </c>
      <c r="C52">
        <v>6</v>
      </c>
      <c r="D52">
        <v>50</v>
      </c>
      <c r="E52">
        <v>0.999977</v>
      </c>
      <c r="F52">
        <v>0.48499999999999999</v>
      </c>
      <c r="J52" s="2">
        <v>48</v>
      </c>
      <c r="K52" s="4">
        <v>0.999417</v>
      </c>
      <c r="L52" s="4">
        <v>0.99996300000000005</v>
      </c>
      <c r="M52" s="4">
        <v>0.99999400000000005</v>
      </c>
      <c r="N52" s="4">
        <v>0.99997599999999998</v>
      </c>
      <c r="O52" s="4">
        <v>0.99999899999999997</v>
      </c>
      <c r="P52" s="4">
        <v>0.99975199999999997</v>
      </c>
      <c r="Q52" s="4">
        <v>0.99965300000000001</v>
      </c>
      <c r="R52" s="4">
        <v>0.99998299999999996</v>
      </c>
      <c r="S52" s="4">
        <v>0.99765999999999999</v>
      </c>
      <c r="T52" s="4">
        <v>1</v>
      </c>
      <c r="U52" s="4">
        <v>0.99995400000000001</v>
      </c>
      <c r="V52" s="4">
        <v>0.99732500000000002</v>
      </c>
      <c r="Y52" s="6">
        <f t="shared" si="1"/>
        <v>0.99968787938596504</v>
      </c>
      <c r="AA52">
        <v>48</v>
      </c>
      <c r="AB52" s="5">
        <v>0.99968800000000002</v>
      </c>
      <c r="AD52">
        <f t="shared" si="0"/>
        <v>1.2061403498186962E-7</v>
      </c>
    </row>
    <row r="53" spans="1:30" x14ac:dyDescent="0.3">
      <c r="A53">
        <v>26</v>
      </c>
      <c r="B53">
        <v>2</v>
      </c>
      <c r="C53">
        <v>6</v>
      </c>
      <c r="D53">
        <v>51</v>
      </c>
      <c r="E53">
        <v>0.99998200000000004</v>
      </c>
      <c r="F53">
        <v>0.495</v>
      </c>
      <c r="J53" s="2">
        <v>49</v>
      </c>
      <c r="K53" s="4">
        <v>0.99953400000000003</v>
      </c>
      <c r="L53" s="4">
        <v>0.99997100000000005</v>
      </c>
      <c r="M53" s="4">
        <v>0.99999700000000002</v>
      </c>
      <c r="N53" s="4">
        <v>0.99998299999999996</v>
      </c>
      <c r="O53" s="4">
        <v>1</v>
      </c>
      <c r="P53" s="4">
        <v>0.99983500000000003</v>
      </c>
      <c r="Q53" s="4">
        <v>0.99972799999999995</v>
      </c>
      <c r="R53" s="4">
        <v>0.99998699999999996</v>
      </c>
      <c r="S53" s="4">
        <v>0.99792099999999995</v>
      </c>
      <c r="T53" s="4">
        <v>1</v>
      </c>
      <c r="U53" s="4">
        <v>0.99996700000000005</v>
      </c>
      <c r="V53" s="4">
        <v>0.99760899999999997</v>
      </c>
      <c r="Y53" s="6">
        <f t="shared" si="1"/>
        <v>0.9997401213450291</v>
      </c>
      <c r="AA53">
        <v>49</v>
      </c>
      <c r="AB53" s="5">
        <v>0.99973999999999996</v>
      </c>
      <c r="AD53">
        <f t="shared" si="0"/>
        <v>-1.2134502913596634E-7</v>
      </c>
    </row>
    <row r="54" spans="1:30" x14ac:dyDescent="0.3">
      <c r="A54">
        <v>26</v>
      </c>
      <c r="B54">
        <v>2</v>
      </c>
      <c r="C54">
        <v>6</v>
      </c>
      <c r="D54">
        <v>52</v>
      </c>
      <c r="E54">
        <v>0.99998600000000004</v>
      </c>
      <c r="F54">
        <v>0.505</v>
      </c>
      <c r="J54" s="2">
        <v>50</v>
      </c>
      <c r="K54" s="4">
        <v>0.99963000000000002</v>
      </c>
      <c r="L54" s="4">
        <v>0.999977</v>
      </c>
      <c r="M54" s="4">
        <v>0.99999899999999997</v>
      </c>
      <c r="N54" s="4">
        <v>0.99998900000000002</v>
      </c>
      <c r="O54" s="4">
        <v>1</v>
      </c>
      <c r="P54" s="4">
        <v>0.99989300000000003</v>
      </c>
      <c r="Q54" s="4">
        <v>0.99978800000000001</v>
      </c>
      <c r="R54" s="4">
        <v>0.99999000000000005</v>
      </c>
      <c r="S54" s="4">
        <v>0.99815699999999996</v>
      </c>
      <c r="T54" s="4">
        <v>1</v>
      </c>
      <c r="U54" s="4">
        <v>0.999977</v>
      </c>
      <c r="V54" s="4">
        <v>0.99786699999999995</v>
      </c>
      <c r="Y54" s="6">
        <f t="shared" si="1"/>
        <v>0.99978346381578953</v>
      </c>
      <c r="AA54">
        <v>50</v>
      </c>
      <c r="AB54" s="5">
        <v>0.99978299999999998</v>
      </c>
      <c r="AD54">
        <f t="shared" si="0"/>
        <v>-4.6381578955312364E-7</v>
      </c>
    </row>
    <row r="55" spans="1:30" x14ac:dyDescent="0.3">
      <c r="A55">
        <v>26</v>
      </c>
      <c r="B55">
        <v>2</v>
      </c>
      <c r="C55">
        <v>6</v>
      </c>
      <c r="D55">
        <v>53</v>
      </c>
      <c r="E55">
        <v>0.99998900000000002</v>
      </c>
      <c r="F55">
        <v>0.51500000000000001</v>
      </c>
      <c r="J55" s="2">
        <v>51</v>
      </c>
      <c r="K55" s="4">
        <v>0.99970800000000004</v>
      </c>
      <c r="L55" s="4">
        <v>0.99998200000000004</v>
      </c>
      <c r="M55" s="4">
        <v>0.99999899999999997</v>
      </c>
      <c r="N55" s="4">
        <v>0.99999300000000002</v>
      </c>
      <c r="O55" s="4">
        <v>1</v>
      </c>
      <c r="P55" s="4">
        <v>0.99993100000000001</v>
      </c>
      <c r="Q55" s="4">
        <v>0.99983500000000003</v>
      </c>
      <c r="R55" s="4">
        <v>0.99999300000000002</v>
      </c>
      <c r="S55" s="4">
        <v>0.99836999999999998</v>
      </c>
      <c r="T55" s="4">
        <v>1</v>
      </c>
      <c r="U55" s="4">
        <v>0.99998399999999998</v>
      </c>
      <c r="V55" s="4">
        <v>0.99810100000000002</v>
      </c>
      <c r="Y55" s="6">
        <f t="shared" si="1"/>
        <v>0.99981919298245614</v>
      </c>
      <c r="AA55">
        <v>51</v>
      </c>
      <c r="AB55" s="5">
        <v>0.99981900000000001</v>
      </c>
      <c r="AD55">
        <f t="shared" si="0"/>
        <v>-1.9298245612642262E-7</v>
      </c>
    </row>
    <row r="56" spans="1:30" x14ac:dyDescent="0.3">
      <c r="A56">
        <v>26</v>
      </c>
      <c r="B56">
        <v>2</v>
      </c>
      <c r="C56">
        <v>6</v>
      </c>
      <c r="D56">
        <v>54</v>
      </c>
      <c r="E56">
        <v>0.99999199999999999</v>
      </c>
      <c r="F56">
        <v>0.52500000000000002</v>
      </c>
      <c r="J56" s="2">
        <v>52</v>
      </c>
      <c r="K56" s="4">
        <v>0.99977000000000005</v>
      </c>
      <c r="L56" s="4">
        <v>0.99998600000000004</v>
      </c>
      <c r="M56" s="4">
        <v>1</v>
      </c>
      <c r="N56" s="4">
        <v>0.99999499999999997</v>
      </c>
      <c r="O56" s="4">
        <v>1</v>
      </c>
      <c r="P56" s="4">
        <v>0.99995699999999998</v>
      </c>
      <c r="Q56" s="4">
        <v>0.99987300000000001</v>
      </c>
      <c r="R56" s="4">
        <v>0.99999400000000005</v>
      </c>
      <c r="S56" s="4">
        <v>0.99856199999999995</v>
      </c>
      <c r="T56" s="4">
        <v>1</v>
      </c>
      <c r="U56" s="4">
        <v>0.99998900000000002</v>
      </c>
      <c r="V56" s="4">
        <v>0.99831300000000001</v>
      </c>
      <c r="Y56" s="6">
        <f t="shared" si="1"/>
        <v>0.99984857127192983</v>
      </c>
      <c r="AA56">
        <v>52</v>
      </c>
      <c r="AB56" s="5">
        <v>0.99984899999999999</v>
      </c>
      <c r="AD56">
        <f t="shared" si="0"/>
        <v>4.2872807015648107E-7</v>
      </c>
    </row>
    <row r="57" spans="1:30" x14ac:dyDescent="0.3">
      <c r="A57">
        <v>26</v>
      </c>
      <c r="B57">
        <v>2</v>
      </c>
      <c r="C57">
        <v>6</v>
      </c>
      <c r="D57">
        <v>55</v>
      </c>
      <c r="E57">
        <v>0.99999400000000005</v>
      </c>
      <c r="F57">
        <v>0.53500000000000003</v>
      </c>
      <c r="J57" s="2">
        <v>53</v>
      </c>
      <c r="K57" s="4">
        <v>0.99982099999999996</v>
      </c>
      <c r="L57" s="4">
        <v>0.99998900000000002</v>
      </c>
      <c r="M57" s="4">
        <v>1</v>
      </c>
      <c r="N57" s="4">
        <v>0.99999700000000002</v>
      </c>
      <c r="O57" s="4">
        <v>1</v>
      </c>
      <c r="P57" s="4">
        <v>0.999973</v>
      </c>
      <c r="Q57" s="4">
        <v>0.99990299999999999</v>
      </c>
      <c r="R57" s="4">
        <v>0.999996</v>
      </c>
      <c r="S57" s="4">
        <v>0.99873400000000001</v>
      </c>
      <c r="T57" s="4">
        <v>1</v>
      </c>
      <c r="U57" s="4">
        <v>0.99999199999999999</v>
      </c>
      <c r="V57" s="4">
        <v>0.99850399999999995</v>
      </c>
      <c r="Y57" s="6">
        <f t="shared" si="1"/>
        <v>0.99987338486842114</v>
      </c>
      <c r="AA57">
        <v>53</v>
      </c>
      <c r="AB57" s="5">
        <v>0.99987300000000001</v>
      </c>
      <c r="AD57">
        <f t="shared" si="0"/>
        <v>-3.8486842113272246E-7</v>
      </c>
    </row>
    <row r="58" spans="1:30" x14ac:dyDescent="0.3">
      <c r="A58">
        <v>26</v>
      </c>
      <c r="B58">
        <v>2</v>
      </c>
      <c r="C58">
        <v>6</v>
      </c>
      <c r="D58">
        <v>56</v>
      </c>
      <c r="E58">
        <v>0.99999499999999997</v>
      </c>
      <c r="F58">
        <v>0.54500000000000004</v>
      </c>
      <c r="J58" s="2">
        <v>54</v>
      </c>
      <c r="K58" s="4">
        <v>0.999861</v>
      </c>
      <c r="L58" s="4">
        <v>0.99999199999999999</v>
      </c>
      <c r="M58" s="4">
        <v>1</v>
      </c>
      <c r="N58" s="4">
        <v>0.99999800000000005</v>
      </c>
      <c r="O58" s="4">
        <v>1</v>
      </c>
      <c r="P58" s="4">
        <v>0.99998399999999998</v>
      </c>
      <c r="Q58" s="4">
        <v>0.99992599999999998</v>
      </c>
      <c r="R58" s="4">
        <v>0.99999700000000002</v>
      </c>
      <c r="S58" s="4">
        <v>0.99888699999999997</v>
      </c>
      <c r="T58" s="4">
        <v>1</v>
      </c>
      <c r="U58" s="4">
        <v>0.99999499999999997</v>
      </c>
      <c r="V58" s="4">
        <v>0.99867700000000004</v>
      </c>
      <c r="Y58" s="6">
        <f t="shared" si="1"/>
        <v>0.99989370175438597</v>
      </c>
      <c r="AA58">
        <v>54</v>
      </c>
      <c r="AB58" s="5">
        <v>0.99989399999999995</v>
      </c>
      <c r="AD58">
        <f t="shared" si="0"/>
        <v>2.9824561398328342E-7</v>
      </c>
    </row>
    <row r="59" spans="1:30" x14ac:dyDescent="0.3">
      <c r="A59">
        <v>26</v>
      </c>
      <c r="B59">
        <v>2</v>
      </c>
      <c r="C59">
        <v>6</v>
      </c>
      <c r="D59">
        <v>57</v>
      </c>
      <c r="E59">
        <v>0.999996</v>
      </c>
      <c r="F59">
        <v>0.55500000000000005</v>
      </c>
      <c r="J59" s="2">
        <v>55</v>
      </c>
      <c r="K59" s="4">
        <v>0.99989300000000003</v>
      </c>
      <c r="L59" s="4">
        <v>0.99999400000000005</v>
      </c>
      <c r="M59" s="4">
        <v>1</v>
      </c>
      <c r="N59" s="4">
        <v>0.99999899999999997</v>
      </c>
      <c r="O59" s="4">
        <v>1</v>
      </c>
      <c r="P59" s="4">
        <v>0.99999000000000005</v>
      </c>
      <c r="Q59" s="4">
        <v>0.99994400000000006</v>
      </c>
      <c r="R59" s="4">
        <v>0.99999800000000005</v>
      </c>
      <c r="S59" s="4">
        <v>0.99902500000000005</v>
      </c>
      <c r="T59" s="4">
        <v>1</v>
      </c>
      <c r="U59" s="4">
        <v>0.99999700000000002</v>
      </c>
      <c r="V59" s="4">
        <v>0.99883200000000005</v>
      </c>
      <c r="Y59" s="6">
        <f t="shared" si="1"/>
        <v>0.99991082200292403</v>
      </c>
      <c r="AA59">
        <v>55</v>
      </c>
      <c r="AB59" s="5">
        <v>0.99991099999999999</v>
      </c>
      <c r="AD59">
        <f t="shared" si="0"/>
        <v>1.7799707596743986E-7</v>
      </c>
    </row>
    <row r="60" spans="1:30" x14ac:dyDescent="0.3">
      <c r="A60">
        <v>26</v>
      </c>
      <c r="B60">
        <v>2</v>
      </c>
      <c r="C60">
        <v>6</v>
      </c>
      <c r="D60">
        <v>58</v>
      </c>
      <c r="E60">
        <v>0.99999700000000002</v>
      </c>
      <c r="F60">
        <v>0.56499999999999995</v>
      </c>
      <c r="J60" s="2">
        <v>56</v>
      </c>
      <c r="K60" s="4">
        <v>0.99991799999999997</v>
      </c>
      <c r="L60" s="4">
        <v>0.99999499999999997</v>
      </c>
      <c r="M60" s="4">
        <v>1</v>
      </c>
      <c r="N60" s="4">
        <v>0.99999899999999997</v>
      </c>
      <c r="O60" s="4">
        <v>1</v>
      </c>
      <c r="P60" s="4">
        <v>0.99999400000000005</v>
      </c>
      <c r="Q60" s="4">
        <v>0.99995800000000001</v>
      </c>
      <c r="R60" s="4">
        <v>0.99999800000000005</v>
      </c>
      <c r="S60" s="4">
        <v>0.99914700000000001</v>
      </c>
      <c r="T60" s="4">
        <v>1</v>
      </c>
      <c r="U60" s="4">
        <v>0.99999800000000005</v>
      </c>
      <c r="V60" s="4">
        <v>0.99897100000000005</v>
      </c>
      <c r="Y60" s="6">
        <f t="shared" si="1"/>
        <v>0.99992480299707609</v>
      </c>
      <c r="AA60">
        <v>56</v>
      </c>
      <c r="AB60" s="5">
        <v>0.99992499999999995</v>
      </c>
      <c r="AD60">
        <f t="shared" si="0"/>
        <v>1.9700292386293228E-7</v>
      </c>
    </row>
    <row r="61" spans="1:30" x14ac:dyDescent="0.3">
      <c r="A61">
        <v>26</v>
      </c>
      <c r="B61">
        <v>2</v>
      </c>
      <c r="C61">
        <v>6</v>
      </c>
      <c r="D61">
        <v>59</v>
      </c>
      <c r="E61">
        <v>0.99999800000000005</v>
      </c>
      <c r="F61">
        <v>0.57499999999999996</v>
      </c>
      <c r="J61" s="2">
        <v>57</v>
      </c>
      <c r="K61" s="4">
        <v>0.99993699999999996</v>
      </c>
      <c r="L61" s="4">
        <v>0.999996</v>
      </c>
      <c r="M61" s="4">
        <v>1</v>
      </c>
      <c r="N61" s="4">
        <v>0.99999899999999997</v>
      </c>
      <c r="O61" s="4">
        <v>1</v>
      </c>
      <c r="P61" s="4">
        <v>0.99999700000000002</v>
      </c>
      <c r="Q61" s="4">
        <v>0.99996799999999997</v>
      </c>
      <c r="R61" s="4">
        <v>0.99999899999999997</v>
      </c>
      <c r="S61" s="4">
        <v>0.99925600000000003</v>
      </c>
      <c r="T61" s="4">
        <v>1</v>
      </c>
      <c r="U61" s="4">
        <v>0.99999899999999997</v>
      </c>
      <c r="V61" s="4">
        <v>0.99909499999999996</v>
      </c>
      <c r="Y61" s="6">
        <f t="shared" si="1"/>
        <v>0.99993656067251468</v>
      </c>
      <c r="AA61">
        <v>57</v>
      </c>
      <c r="AB61" s="5">
        <v>0.99993699999999996</v>
      </c>
      <c r="AD61">
        <f t="shared" si="0"/>
        <v>4.3932748527986121E-7</v>
      </c>
    </row>
    <row r="62" spans="1:30" x14ac:dyDescent="0.3">
      <c r="A62">
        <v>26</v>
      </c>
      <c r="B62">
        <v>2</v>
      </c>
      <c r="C62">
        <v>6</v>
      </c>
      <c r="D62">
        <v>60</v>
      </c>
      <c r="E62">
        <v>0.99999800000000005</v>
      </c>
      <c r="F62">
        <v>0.58499999999999996</v>
      </c>
      <c r="J62" s="2">
        <v>58</v>
      </c>
      <c r="K62" s="4">
        <v>0.99995299999999998</v>
      </c>
      <c r="L62" s="4">
        <v>0.99999700000000002</v>
      </c>
      <c r="M62" s="4">
        <v>1</v>
      </c>
      <c r="N62" s="4">
        <v>1</v>
      </c>
      <c r="O62" s="4">
        <v>1</v>
      </c>
      <c r="P62" s="4">
        <v>0.99999800000000005</v>
      </c>
      <c r="Q62" s="4">
        <v>0.999977</v>
      </c>
      <c r="R62" s="4">
        <v>0.99999899999999997</v>
      </c>
      <c r="S62" s="4">
        <v>0.99935200000000002</v>
      </c>
      <c r="T62" s="4">
        <v>1</v>
      </c>
      <c r="U62" s="4">
        <v>0.99999899999999997</v>
      </c>
      <c r="V62" s="4">
        <v>0.99920600000000004</v>
      </c>
      <c r="Y62" s="6">
        <f t="shared" si="1"/>
        <v>0.99994680116959067</v>
      </c>
      <c r="AA62">
        <v>58</v>
      </c>
      <c r="AB62" s="5">
        <v>0.99994700000000003</v>
      </c>
      <c r="AD62">
        <f t="shared" si="0"/>
        <v>1.9883040935919638E-7</v>
      </c>
    </row>
    <row r="63" spans="1:30" x14ac:dyDescent="0.3">
      <c r="A63">
        <v>26</v>
      </c>
      <c r="B63">
        <v>2</v>
      </c>
      <c r="C63">
        <v>6</v>
      </c>
      <c r="D63">
        <v>61</v>
      </c>
      <c r="E63">
        <v>0.99999899999999997</v>
      </c>
      <c r="F63">
        <v>0.59499999999999997</v>
      </c>
      <c r="J63" s="2">
        <v>59</v>
      </c>
      <c r="K63" s="4">
        <v>0.99996399999999996</v>
      </c>
      <c r="L63" s="4">
        <v>0.99999800000000005</v>
      </c>
      <c r="M63" s="4">
        <v>1</v>
      </c>
      <c r="N63" s="4">
        <v>1</v>
      </c>
      <c r="O63" s="4">
        <v>1</v>
      </c>
      <c r="P63" s="4">
        <v>0.99999899999999997</v>
      </c>
      <c r="Q63" s="4">
        <v>0.99998299999999996</v>
      </c>
      <c r="R63" s="4">
        <v>0.99999899999999997</v>
      </c>
      <c r="S63" s="4">
        <v>0.99943700000000002</v>
      </c>
      <c r="T63" s="4">
        <v>1</v>
      </c>
      <c r="U63" s="4">
        <v>0.99999899999999997</v>
      </c>
      <c r="V63" s="4">
        <v>0.999305</v>
      </c>
      <c r="Y63" s="6">
        <f t="shared" si="1"/>
        <v>0.99995496637426895</v>
      </c>
      <c r="AA63">
        <v>59</v>
      </c>
      <c r="AB63" s="5">
        <v>0.99995500000000004</v>
      </c>
      <c r="AD63">
        <f t="shared" si="0"/>
        <v>3.3625731088449129E-8</v>
      </c>
    </row>
    <row r="64" spans="1:30" x14ac:dyDescent="0.3">
      <c r="A64">
        <v>26</v>
      </c>
      <c r="B64">
        <v>2</v>
      </c>
      <c r="C64">
        <v>6</v>
      </c>
      <c r="D64">
        <v>62</v>
      </c>
      <c r="E64">
        <v>0.99999899999999997</v>
      </c>
      <c r="F64">
        <v>0.60499999999999998</v>
      </c>
      <c r="J64" s="2">
        <v>60</v>
      </c>
      <c r="K64" s="4">
        <v>0.999973</v>
      </c>
      <c r="L64" s="4">
        <v>0.99999800000000005</v>
      </c>
      <c r="M64" s="4">
        <v>1</v>
      </c>
      <c r="N64" s="4">
        <v>1</v>
      </c>
      <c r="O64" s="4">
        <v>1</v>
      </c>
      <c r="P64" s="4">
        <v>0.99999899999999997</v>
      </c>
      <c r="Q64" s="4">
        <v>0.99998699999999996</v>
      </c>
      <c r="R64" s="4">
        <v>1</v>
      </c>
      <c r="S64" s="4">
        <v>0.99951199999999996</v>
      </c>
      <c r="T64" s="4">
        <v>1</v>
      </c>
      <c r="U64" s="4">
        <v>1</v>
      </c>
      <c r="V64" s="4">
        <v>0.99939299999999998</v>
      </c>
      <c r="Y64" s="6">
        <f t="shared" si="1"/>
        <v>0.99996194663742688</v>
      </c>
      <c r="AA64">
        <v>60</v>
      </c>
      <c r="AB64" s="5">
        <v>0.99996200000000002</v>
      </c>
      <c r="AD64">
        <f t="shared" si="0"/>
        <v>5.3362573138038272E-8</v>
      </c>
    </row>
    <row r="65" spans="1:30" x14ac:dyDescent="0.3">
      <c r="A65">
        <v>26</v>
      </c>
      <c r="B65">
        <v>2</v>
      </c>
      <c r="C65">
        <v>6</v>
      </c>
      <c r="D65">
        <v>63</v>
      </c>
      <c r="E65">
        <v>0.99999899999999997</v>
      </c>
      <c r="F65">
        <v>0.61499999999999999</v>
      </c>
      <c r="J65" s="2">
        <v>61</v>
      </c>
      <c r="K65" s="4">
        <v>0.99997999999999998</v>
      </c>
      <c r="L65" s="4">
        <v>0.99999899999999997</v>
      </c>
      <c r="M65" s="4">
        <v>1</v>
      </c>
      <c r="N65" s="4">
        <v>1</v>
      </c>
      <c r="O65" s="4">
        <v>1</v>
      </c>
      <c r="P65" s="4">
        <v>1</v>
      </c>
      <c r="Q65" s="4">
        <v>0.99999099999999996</v>
      </c>
      <c r="R65" s="4">
        <v>1</v>
      </c>
      <c r="S65" s="4">
        <v>0.99957799999999997</v>
      </c>
      <c r="T65" s="4">
        <v>1</v>
      </c>
      <c r="U65" s="4">
        <v>1</v>
      </c>
      <c r="V65" s="4">
        <v>0.999471</v>
      </c>
      <c r="Y65" s="6">
        <f t="shared" si="1"/>
        <v>0.99996798684210508</v>
      </c>
      <c r="AA65">
        <v>61</v>
      </c>
      <c r="AB65" s="5">
        <v>0.99996799999999997</v>
      </c>
      <c r="AD65">
        <f t="shared" si="0"/>
        <v>1.3157894884763266E-8</v>
      </c>
    </row>
    <row r="66" spans="1:30" x14ac:dyDescent="0.3">
      <c r="A66">
        <v>26</v>
      </c>
      <c r="B66">
        <v>2</v>
      </c>
      <c r="C66">
        <v>6</v>
      </c>
      <c r="D66">
        <v>64</v>
      </c>
      <c r="E66">
        <v>1</v>
      </c>
      <c r="F66">
        <v>0.625</v>
      </c>
      <c r="J66" s="2">
        <v>62</v>
      </c>
      <c r="K66" s="4">
        <v>0.99998500000000001</v>
      </c>
      <c r="L66" s="4">
        <v>0.99999899999999997</v>
      </c>
      <c r="M66" s="4">
        <v>1</v>
      </c>
      <c r="N66" s="4">
        <v>1</v>
      </c>
      <c r="O66" s="4">
        <v>1</v>
      </c>
      <c r="P66" s="4">
        <v>1</v>
      </c>
      <c r="Q66" s="4">
        <v>0.99999300000000002</v>
      </c>
      <c r="R66" s="4">
        <v>1</v>
      </c>
      <c r="S66" s="4">
        <v>0.99963599999999997</v>
      </c>
      <c r="T66" s="4">
        <v>1</v>
      </c>
      <c r="U66" s="4">
        <v>1</v>
      </c>
      <c r="V66" s="4">
        <v>0.99953999999999998</v>
      </c>
      <c r="Y66" s="6">
        <f t="shared" si="1"/>
        <v>0.99997281688596484</v>
      </c>
      <c r="AA66">
        <v>62</v>
      </c>
      <c r="AB66" s="5">
        <v>0.999973</v>
      </c>
      <c r="AD66">
        <f t="shared" si="0"/>
        <v>1.831140351571392E-7</v>
      </c>
    </row>
    <row r="67" spans="1:30" x14ac:dyDescent="0.3">
      <c r="A67">
        <v>26</v>
      </c>
      <c r="B67">
        <v>2</v>
      </c>
      <c r="C67">
        <v>6</v>
      </c>
      <c r="D67">
        <v>65</v>
      </c>
      <c r="E67">
        <v>1</v>
      </c>
      <c r="F67">
        <v>0.63500000000000001</v>
      </c>
      <c r="J67" s="2">
        <v>63</v>
      </c>
      <c r="K67" s="4">
        <v>0.99998900000000002</v>
      </c>
      <c r="L67" s="4">
        <v>0.99999899999999997</v>
      </c>
      <c r="M67" s="4">
        <v>1</v>
      </c>
      <c r="N67" s="4">
        <v>1</v>
      </c>
      <c r="O67" s="4">
        <v>1</v>
      </c>
      <c r="P67" s="4">
        <v>1</v>
      </c>
      <c r="Q67" s="4">
        <v>0.99999499999999997</v>
      </c>
      <c r="R67" s="4">
        <v>1</v>
      </c>
      <c r="S67" s="4">
        <v>0.99968699999999999</v>
      </c>
      <c r="T67" s="4">
        <v>1</v>
      </c>
      <c r="U67" s="4">
        <v>1</v>
      </c>
      <c r="V67" s="4">
        <v>0.99960099999999996</v>
      </c>
      <c r="Y67" s="6">
        <f t="shared" si="1"/>
        <v>0.99997704714912272</v>
      </c>
      <c r="AA67">
        <v>63</v>
      </c>
      <c r="AB67" s="5">
        <v>0.999977</v>
      </c>
      <c r="AD67">
        <f t="shared" si="0"/>
        <v>-4.7149122717193848E-8</v>
      </c>
    </row>
    <row r="68" spans="1:30" x14ac:dyDescent="0.3">
      <c r="A68">
        <v>26</v>
      </c>
      <c r="B68">
        <v>2</v>
      </c>
      <c r="C68">
        <v>6</v>
      </c>
      <c r="D68">
        <v>66</v>
      </c>
      <c r="E68">
        <v>1</v>
      </c>
      <c r="F68">
        <v>0.64500000000000002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0.99999700000000002</v>
      </c>
      <c r="R68" s="4">
        <v>1</v>
      </c>
      <c r="S68" s="4">
        <v>0.99973100000000004</v>
      </c>
      <c r="T68" s="4">
        <v>1</v>
      </c>
      <c r="U68" s="4">
        <v>1</v>
      </c>
      <c r="V68" s="4">
        <v>0.99965400000000004</v>
      </c>
      <c r="Y68" s="6">
        <f t="shared" si="1"/>
        <v>0.99998071162280688</v>
      </c>
      <c r="AA68">
        <v>64</v>
      </c>
      <c r="AB68" s="5">
        <v>0.99998100000000001</v>
      </c>
      <c r="AD68">
        <f t="shared" si="0"/>
        <v>2.883771931250223E-7</v>
      </c>
    </row>
    <row r="69" spans="1:30" x14ac:dyDescent="0.3">
      <c r="A69">
        <v>26</v>
      </c>
      <c r="B69">
        <v>2</v>
      </c>
      <c r="C69">
        <v>6</v>
      </c>
      <c r="D69">
        <v>67</v>
      </c>
      <c r="E69">
        <v>1</v>
      </c>
      <c r="F69">
        <v>0.65500000000000003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0.99999800000000005</v>
      </c>
      <c r="R69" s="4">
        <v>1</v>
      </c>
      <c r="S69" s="4">
        <v>0.99977000000000005</v>
      </c>
      <c r="T69" s="4">
        <v>1</v>
      </c>
      <c r="U69" s="4">
        <v>1</v>
      </c>
      <c r="V69" s="4">
        <v>0.99970099999999995</v>
      </c>
      <c r="Y69" s="6">
        <f t="shared" si="1"/>
        <v>0.99998371491228066</v>
      </c>
      <c r="AA69">
        <v>65</v>
      </c>
      <c r="AB69" s="5">
        <v>0.99998399999999998</v>
      </c>
      <c r="AD69">
        <f t="shared" ref="AD69:AD105" si="2">AB69-Y69</f>
        <v>2.8508771932056476E-7</v>
      </c>
    </row>
    <row r="70" spans="1:30" x14ac:dyDescent="0.3">
      <c r="A70">
        <v>26</v>
      </c>
      <c r="B70">
        <v>2</v>
      </c>
      <c r="C70">
        <v>6</v>
      </c>
      <c r="D70">
        <v>68</v>
      </c>
      <c r="E70">
        <v>1</v>
      </c>
      <c r="F70">
        <v>0.66500000000000004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0.99999800000000005</v>
      </c>
      <c r="R70" s="4">
        <v>1</v>
      </c>
      <c r="S70" s="4">
        <v>0.999803</v>
      </c>
      <c r="T70" s="4">
        <v>1</v>
      </c>
      <c r="U70" s="4">
        <v>1</v>
      </c>
      <c r="V70" s="4">
        <v>0.99974200000000002</v>
      </c>
      <c r="Y70" s="6">
        <f t="shared" ref="Y70:Y106" si="3">SUMPRODUCT(K70:V70,$K$1:$V$1)</f>
        <v>0.99998616447368416</v>
      </c>
      <c r="AA70">
        <v>66</v>
      </c>
      <c r="AB70" s="5">
        <v>0.99998600000000004</v>
      </c>
      <c r="AD70">
        <f t="shared" si="2"/>
        <v>-1.6447368411665053E-7</v>
      </c>
    </row>
    <row r="71" spans="1:30" x14ac:dyDescent="0.3">
      <c r="A71">
        <v>26</v>
      </c>
      <c r="B71">
        <v>2</v>
      </c>
      <c r="C71">
        <v>6</v>
      </c>
      <c r="D71">
        <v>69</v>
      </c>
      <c r="E71">
        <v>1</v>
      </c>
      <c r="F71">
        <v>0.67500000000000004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0.99999899999999997</v>
      </c>
      <c r="R71" s="4">
        <v>1</v>
      </c>
      <c r="S71" s="4">
        <v>0.99983200000000005</v>
      </c>
      <c r="T71" s="4">
        <v>1</v>
      </c>
      <c r="U71" s="4">
        <v>1</v>
      </c>
      <c r="V71" s="4">
        <v>0.99977800000000006</v>
      </c>
      <c r="Y71" s="6">
        <f t="shared" si="3"/>
        <v>0.999988370614035</v>
      </c>
      <c r="AA71">
        <v>67</v>
      </c>
      <c r="AB71" s="5">
        <v>0.99998799999999999</v>
      </c>
      <c r="AD71">
        <f t="shared" si="2"/>
        <v>-3.7061403501681411E-7</v>
      </c>
    </row>
    <row r="72" spans="1:30" x14ac:dyDescent="0.3">
      <c r="A72">
        <v>26</v>
      </c>
      <c r="B72">
        <v>2</v>
      </c>
      <c r="C72">
        <v>6</v>
      </c>
      <c r="D72">
        <v>70</v>
      </c>
      <c r="E72">
        <v>1</v>
      </c>
      <c r="F72">
        <v>0.68500000000000005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0.99999899999999997</v>
      </c>
      <c r="R72" s="4">
        <v>1</v>
      </c>
      <c r="S72" s="4">
        <v>0.999857</v>
      </c>
      <c r="T72" s="4">
        <v>1</v>
      </c>
      <c r="U72" s="4">
        <v>1</v>
      </c>
      <c r="V72" s="4">
        <v>0.99980999999999998</v>
      </c>
      <c r="Y72" s="6">
        <f t="shared" si="3"/>
        <v>0.99999015460526319</v>
      </c>
      <c r="AA72">
        <v>68</v>
      </c>
      <c r="AB72" s="5">
        <v>0.99999000000000005</v>
      </c>
      <c r="AD72">
        <f t="shared" si="2"/>
        <v>-1.5460526314736711E-7</v>
      </c>
    </row>
    <row r="73" spans="1:30" x14ac:dyDescent="0.3">
      <c r="A73">
        <v>26</v>
      </c>
      <c r="B73">
        <v>2</v>
      </c>
      <c r="C73">
        <v>6</v>
      </c>
      <c r="D73">
        <v>71</v>
      </c>
      <c r="E73">
        <v>1</v>
      </c>
      <c r="F73">
        <v>0.69499999999999995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0.99999899999999997</v>
      </c>
      <c r="R73" s="4">
        <v>1</v>
      </c>
      <c r="S73" s="4">
        <v>0.99987899999999996</v>
      </c>
      <c r="T73" s="4">
        <v>1</v>
      </c>
      <c r="U73" s="4">
        <v>1</v>
      </c>
      <c r="V73" s="4">
        <v>0.99983699999999998</v>
      </c>
      <c r="Y73" s="6">
        <f t="shared" si="3"/>
        <v>0.99999174122807011</v>
      </c>
      <c r="AA73">
        <v>69</v>
      </c>
      <c r="AB73" s="5">
        <v>0.99999199999999999</v>
      </c>
      <c r="AD73">
        <f t="shared" si="2"/>
        <v>2.5877192988410513E-7</v>
      </c>
    </row>
    <row r="74" spans="1:30" x14ac:dyDescent="0.3">
      <c r="A74">
        <v>26</v>
      </c>
      <c r="B74">
        <v>2</v>
      </c>
      <c r="C74">
        <v>8</v>
      </c>
      <c r="D74">
        <v>1</v>
      </c>
      <c r="E74">
        <v>0.93</v>
      </c>
      <c r="F74">
        <v>0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0.99989700000000004</v>
      </c>
      <c r="T74" s="4">
        <v>1</v>
      </c>
      <c r="U74" s="4">
        <v>1</v>
      </c>
      <c r="V74" s="4">
        <v>0.999861</v>
      </c>
      <c r="Y74" s="6">
        <f t="shared" si="3"/>
        <v>0.99999308442982449</v>
      </c>
      <c r="AA74">
        <v>70</v>
      </c>
      <c r="AB74" s="5">
        <v>0.99999300000000002</v>
      </c>
      <c r="AD74">
        <f t="shared" si="2"/>
        <v>-8.4429824465104275E-8</v>
      </c>
    </row>
    <row r="75" spans="1:30" x14ac:dyDescent="0.3">
      <c r="A75">
        <v>26</v>
      </c>
      <c r="B75">
        <v>2</v>
      </c>
      <c r="C75">
        <v>8</v>
      </c>
      <c r="D75">
        <v>2</v>
      </c>
      <c r="E75">
        <v>0.93</v>
      </c>
      <c r="F75">
        <v>5.0000000000000001E-3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0.99991300000000005</v>
      </c>
      <c r="T75" s="4">
        <v>1</v>
      </c>
      <c r="U75" s="4">
        <v>1</v>
      </c>
      <c r="V75" s="4">
        <v>0.99988100000000002</v>
      </c>
      <c r="Y75" s="6">
        <f t="shared" si="3"/>
        <v>0.9999941370614035</v>
      </c>
      <c r="AA75">
        <v>71</v>
      </c>
      <c r="AB75" s="5">
        <v>0.99999400000000005</v>
      </c>
      <c r="AD75">
        <f t="shared" si="2"/>
        <v>-1.3706140344904583E-7</v>
      </c>
    </row>
    <row r="76" spans="1:30" x14ac:dyDescent="0.3">
      <c r="A76">
        <v>26</v>
      </c>
      <c r="B76">
        <v>2</v>
      </c>
      <c r="C76">
        <v>8</v>
      </c>
      <c r="D76">
        <v>3</v>
      </c>
      <c r="E76">
        <v>0.93</v>
      </c>
      <c r="F76">
        <v>1.4999999999999999E-2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0.99992700000000001</v>
      </c>
      <c r="T76" s="4">
        <v>1</v>
      </c>
      <c r="U76" s="4">
        <v>1</v>
      </c>
      <c r="V76" s="4">
        <v>0.99989899999999998</v>
      </c>
      <c r="Y76" s="6">
        <f t="shared" si="3"/>
        <v>0.99999519736842102</v>
      </c>
      <c r="AA76">
        <v>72</v>
      </c>
      <c r="AB76" s="5">
        <v>0.99999499999999997</v>
      </c>
      <c r="AD76">
        <f t="shared" si="2"/>
        <v>-1.9736842105100294E-7</v>
      </c>
    </row>
    <row r="77" spans="1:30" x14ac:dyDescent="0.3">
      <c r="A77">
        <v>26</v>
      </c>
      <c r="B77">
        <v>2</v>
      </c>
      <c r="C77">
        <v>8</v>
      </c>
      <c r="D77">
        <v>4</v>
      </c>
      <c r="E77">
        <v>0.93000099999999997</v>
      </c>
      <c r="F77">
        <v>2.5000000000000001E-2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0.99993799999999999</v>
      </c>
      <c r="T77" s="4">
        <v>1</v>
      </c>
      <c r="U77" s="4">
        <v>1</v>
      </c>
      <c r="V77" s="4">
        <v>0.99991399999999997</v>
      </c>
      <c r="Y77" s="6">
        <f t="shared" si="3"/>
        <v>0.99999592105263146</v>
      </c>
      <c r="AA77">
        <v>73</v>
      </c>
      <c r="AB77" s="5">
        <v>0.999996</v>
      </c>
      <c r="AD77">
        <f t="shared" si="2"/>
        <v>7.8947368531423479E-8</v>
      </c>
    </row>
    <row r="78" spans="1:30" x14ac:dyDescent="0.3">
      <c r="A78">
        <v>26</v>
      </c>
      <c r="B78">
        <v>2</v>
      </c>
      <c r="C78">
        <v>8</v>
      </c>
      <c r="D78">
        <v>5</v>
      </c>
      <c r="E78">
        <v>0.930002</v>
      </c>
      <c r="F78">
        <v>3.5000000000000003E-2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0.99994799999999995</v>
      </c>
      <c r="T78" s="4">
        <v>1</v>
      </c>
      <c r="U78" s="4">
        <v>1</v>
      </c>
      <c r="V78" s="4">
        <v>0.99992700000000001</v>
      </c>
      <c r="Y78" s="6">
        <f t="shared" si="3"/>
        <v>0.99999657894736826</v>
      </c>
      <c r="AA78">
        <v>74</v>
      </c>
      <c r="AB78" s="5">
        <v>0.999996</v>
      </c>
      <c r="AD78">
        <f t="shared" si="2"/>
        <v>-5.7894736826824555E-7</v>
      </c>
    </row>
    <row r="79" spans="1:30" x14ac:dyDescent="0.3">
      <c r="A79">
        <v>26</v>
      </c>
      <c r="B79">
        <v>2</v>
      </c>
      <c r="C79">
        <v>8</v>
      </c>
      <c r="D79">
        <v>6</v>
      </c>
      <c r="E79">
        <v>0.93000499999999997</v>
      </c>
      <c r="F79">
        <v>4.4999999999999998E-2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0.99995699999999998</v>
      </c>
      <c r="T79" s="4">
        <v>1</v>
      </c>
      <c r="U79" s="4">
        <v>1</v>
      </c>
      <c r="V79" s="4">
        <v>0.99993799999999999</v>
      </c>
      <c r="Y79" s="6">
        <f t="shared" si="3"/>
        <v>0.99999717105263153</v>
      </c>
      <c r="AA79">
        <v>75</v>
      </c>
      <c r="AB79" s="5">
        <v>0.99999700000000002</v>
      </c>
      <c r="AD79">
        <f t="shared" si="2"/>
        <v>-1.7105263150352101E-7</v>
      </c>
    </row>
    <row r="80" spans="1:30" x14ac:dyDescent="0.3">
      <c r="A80">
        <v>26</v>
      </c>
      <c r="B80">
        <v>2</v>
      </c>
      <c r="C80">
        <v>8</v>
      </c>
      <c r="D80">
        <v>7</v>
      </c>
      <c r="E80">
        <v>0.93001100000000003</v>
      </c>
      <c r="F80">
        <v>5.5E-2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0.99996399999999996</v>
      </c>
      <c r="T80" s="4">
        <v>1</v>
      </c>
      <c r="U80" s="4">
        <v>1</v>
      </c>
      <c r="V80" s="4">
        <v>0.99994799999999995</v>
      </c>
      <c r="Y80" s="6">
        <f t="shared" si="3"/>
        <v>0.99999763157894728</v>
      </c>
      <c r="AA80">
        <v>76</v>
      </c>
      <c r="AB80" s="5">
        <v>0.99999800000000005</v>
      </c>
      <c r="AD80">
        <f t="shared" si="2"/>
        <v>3.6842105277656856E-7</v>
      </c>
    </row>
    <row r="81" spans="1:30" x14ac:dyDescent="0.3">
      <c r="A81">
        <v>26</v>
      </c>
      <c r="B81">
        <v>2</v>
      </c>
      <c r="C81">
        <v>8</v>
      </c>
      <c r="D81">
        <v>8</v>
      </c>
      <c r="E81">
        <v>0.93002399999999996</v>
      </c>
      <c r="F81">
        <v>6.5000000000000002E-2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0.99997000000000003</v>
      </c>
      <c r="T81" s="4">
        <v>1</v>
      </c>
      <c r="U81" s="4">
        <v>1</v>
      </c>
      <c r="V81" s="4">
        <v>0.99995599999999996</v>
      </c>
      <c r="Y81" s="6">
        <f t="shared" si="3"/>
        <v>0.99999802631578938</v>
      </c>
      <c r="AA81">
        <v>77</v>
      </c>
      <c r="AB81" s="5">
        <v>0.99999800000000005</v>
      </c>
      <c r="AD81">
        <f t="shared" si="2"/>
        <v>-2.6315789325437322E-8</v>
      </c>
    </row>
    <row r="82" spans="1:30" x14ac:dyDescent="0.3">
      <c r="A82">
        <v>26</v>
      </c>
      <c r="B82">
        <v>2</v>
      </c>
      <c r="C82">
        <v>8</v>
      </c>
      <c r="D82">
        <v>9</v>
      </c>
      <c r="E82">
        <v>0.93005000000000004</v>
      </c>
      <c r="F82">
        <v>7.4999999999999997E-2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0.99997499999999995</v>
      </c>
      <c r="T82" s="4">
        <v>1</v>
      </c>
      <c r="U82" s="4">
        <v>1</v>
      </c>
      <c r="V82" s="4">
        <v>0.99996300000000005</v>
      </c>
      <c r="Y82" s="6">
        <f t="shared" si="3"/>
        <v>0.99999835526315783</v>
      </c>
      <c r="AA82">
        <v>78</v>
      </c>
      <c r="AB82" s="5">
        <v>0.99999800000000005</v>
      </c>
      <c r="AD82">
        <f t="shared" si="2"/>
        <v>-3.5526315778078299E-7</v>
      </c>
    </row>
    <row r="83" spans="1:30" x14ac:dyDescent="0.3">
      <c r="A83">
        <v>26</v>
      </c>
      <c r="B83">
        <v>2</v>
      </c>
      <c r="C83">
        <v>8</v>
      </c>
      <c r="D83">
        <v>10</v>
      </c>
      <c r="E83">
        <v>0.93010000000000004</v>
      </c>
      <c r="F83">
        <v>8.5000000000000006E-2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0.99997899999999995</v>
      </c>
      <c r="T83" s="4">
        <v>1</v>
      </c>
      <c r="U83" s="4">
        <v>1</v>
      </c>
      <c r="V83" s="4">
        <v>0.999969</v>
      </c>
      <c r="Y83" s="6">
        <f t="shared" si="3"/>
        <v>0.99999861842105253</v>
      </c>
      <c r="AA83">
        <v>79</v>
      </c>
      <c r="AB83" s="5">
        <v>0.99999899999999997</v>
      </c>
      <c r="AD83">
        <f t="shared" si="2"/>
        <v>3.8157894743928722E-7</v>
      </c>
    </row>
    <row r="84" spans="1:30" x14ac:dyDescent="0.3">
      <c r="A84">
        <v>26</v>
      </c>
      <c r="B84">
        <v>2</v>
      </c>
      <c r="C84">
        <v>8</v>
      </c>
      <c r="D84">
        <v>11</v>
      </c>
      <c r="E84">
        <v>0.93018800000000001</v>
      </c>
      <c r="F84">
        <v>9.5000000000000001E-2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0.99998299999999996</v>
      </c>
      <c r="T84" s="4">
        <v>1</v>
      </c>
      <c r="U84" s="4">
        <v>1</v>
      </c>
      <c r="V84" s="4">
        <v>0.99997400000000003</v>
      </c>
      <c r="Y84" s="6">
        <f t="shared" si="3"/>
        <v>0.99999888157894723</v>
      </c>
      <c r="AA84">
        <v>80</v>
      </c>
      <c r="AB84" s="5">
        <v>0.99999899999999997</v>
      </c>
      <c r="AD84">
        <f t="shared" si="2"/>
        <v>1.1842105274162407E-7</v>
      </c>
    </row>
    <row r="85" spans="1:30" x14ac:dyDescent="0.3">
      <c r="A85">
        <v>26</v>
      </c>
      <c r="B85">
        <v>2</v>
      </c>
      <c r="C85">
        <v>8</v>
      </c>
      <c r="D85">
        <v>12</v>
      </c>
      <c r="E85">
        <v>0.93033900000000003</v>
      </c>
      <c r="F85">
        <v>0.105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0.99998600000000004</v>
      </c>
      <c r="T85" s="4">
        <v>1</v>
      </c>
      <c r="U85" s="4">
        <v>1</v>
      </c>
      <c r="V85" s="4">
        <v>0.99997800000000003</v>
      </c>
      <c r="Y85" s="6">
        <f t="shared" si="3"/>
        <v>0.99999907894736828</v>
      </c>
      <c r="AA85">
        <v>81</v>
      </c>
      <c r="AB85" s="5">
        <v>0.99999899999999997</v>
      </c>
      <c r="AD85">
        <f t="shared" si="2"/>
        <v>-7.8947368309378874E-8</v>
      </c>
    </row>
    <row r="86" spans="1:30" x14ac:dyDescent="0.3">
      <c r="A86">
        <v>26</v>
      </c>
      <c r="B86">
        <v>2</v>
      </c>
      <c r="C86">
        <v>8</v>
      </c>
      <c r="D86">
        <v>13</v>
      </c>
      <c r="E86">
        <v>0.930585</v>
      </c>
      <c r="F86">
        <v>0.115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0.99998799999999999</v>
      </c>
      <c r="T86" s="4">
        <v>1</v>
      </c>
      <c r="U86" s="4">
        <v>1</v>
      </c>
      <c r="V86" s="4">
        <v>0.99998200000000004</v>
      </c>
      <c r="Y86" s="6">
        <f t="shared" si="3"/>
        <v>0.99999921052631568</v>
      </c>
      <c r="AA86">
        <v>82</v>
      </c>
      <c r="AB86" s="5">
        <v>0.99999899999999997</v>
      </c>
      <c r="AD86">
        <f t="shared" si="2"/>
        <v>-2.105263157137216E-7</v>
      </c>
    </row>
    <row r="87" spans="1:30" x14ac:dyDescent="0.3">
      <c r="A87">
        <v>26</v>
      </c>
      <c r="B87">
        <v>2</v>
      </c>
      <c r="C87">
        <v>8</v>
      </c>
      <c r="D87">
        <v>14</v>
      </c>
      <c r="E87">
        <v>0.93096900000000005</v>
      </c>
      <c r="F87">
        <v>0.125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0.99999000000000005</v>
      </c>
      <c r="T87" s="4">
        <v>1</v>
      </c>
      <c r="U87" s="4">
        <v>1</v>
      </c>
      <c r="V87" s="4">
        <v>0.99998500000000001</v>
      </c>
      <c r="Y87" s="6">
        <f t="shared" si="3"/>
        <v>0.99999934210526309</v>
      </c>
      <c r="AA87">
        <v>83</v>
      </c>
      <c r="AB87" s="5">
        <v>0.99999899999999997</v>
      </c>
      <c r="AD87">
        <f t="shared" si="2"/>
        <v>-3.4210526311806433E-7</v>
      </c>
    </row>
    <row r="88" spans="1:30" x14ac:dyDescent="0.3">
      <c r="A88">
        <v>26</v>
      </c>
      <c r="B88">
        <v>2</v>
      </c>
      <c r="C88">
        <v>8</v>
      </c>
      <c r="D88">
        <v>15</v>
      </c>
      <c r="E88">
        <v>0.93154000000000003</v>
      </c>
      <c r="F88">
        <v>0.13500000000000001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0.99999199999999999</v>
      </c>
      <c r="T88" s="4">
        <v>1</v>
      </c>
      <c r="U88" s="4">
        <v>1</v>
      </c>
      <c r="V88" s="4">
        <v>0.99998799999999999</v>
      </c>
      <c r="Y88" s="6">
        <f t="shared" si="3"/>
        <v>0.99999947368421038</v>
      </c>
      <c r="AA88">
        <v>84</v>
      </c>
      <c r="AB88" s="5">
        <v>0.99999899999999997</v>
      </c>
      <c r="AD88">
        <f t="shared" si="2"/>
        <v>-4.7368421041138475E-7</v>
      </c>
    </row>
    <row r="89" spans="1:30" x14ac:dyDescent="0.3">
      <c r="A89">
        <v>26</v>
      </c>
      <c r="B89">
        <v>2</v>
      </c>
      <c r="C89">
        <v>8</v>
      </c>
      <c r="D89">
        <v>16</v>
      </c>
      <c r="E89">
        <v>0.93235699999999999</v>
      </c>
      <c r="F89">
        <v>0.14499999999999999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0.99999400000000005</v>
      </c>
      <c r="T89" s="4">
        <v>1</v>
      </c>
      <c r="U89" s="4">
        <v>1</v>
      </c>
      <c r="V89" s="4">
        <v>0.99999000000000005</v>
      </c>
      <c r="Y89" s="6">
        <f t="shared" si="3"/>
        <v>0.99999960526315779</v>
      </c>
      <c r="AA89">
        <v>85</v>
      </c>
      <c r="AB89" s="5">
        <v>1</v>
      </c>
      <c r="AD89">
        <f t="shared" si="2"/>
        <v>3.9473684221302818E-7</v>
      </c>
    </row>
    <row r="90" spans="1:30" x14ac:dyDescent="0.3">
      <c r="A90">
        <v>26</v>
      </c>
      <c r="B90">
        <v>2</v>
      </c>
      <c r="C90">
        <v>8</v>
      </c>
      <c r="D90">
        <v>17</v>
      </c>
      <c r="E90">
        <v>0.93347999999999998</v>
      </c>
      <c r="F90">
        <v>0.155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0.99999499999999997</v>
      </c>
      <c r="T90" s="4">
        <v>1</v>
      </c>
      <c r="U90" s="4">
        <v>1</v>
      </c>
      <c r="V90" s="4">
        <v>0.99999199999999999</v>
      </c>
      <c r="Y90" s="6">
        <f t="shared" si="3"/>
        <v>0.99999967105263143</v>
      </c>
      <c r="AA90">
        <v>86</v>
      </c>
      <c r="AB90" s="5">
        <v>1</v>
      </c>
      <c r="AD90">
        <f t="shared" si="2"/>
        <v>3.2894736856636797E-7</v>
      </c>
    </row>
    <row r="91" spans="1:30" x14ac:dyDescent="0.3">
      <c r="A91">
        <v>26</v>
      </c>
      <c r="B91">
        <v>2</v>
      </c>
      <c r="C91">
        <v>8</v>
      </c>
      <c r="D91">
        <v>18</v>
      </c>
      <c r="E91">
        <v>0.93496800000000002</v>
      </c>
      <c r="F91">
        <v>0.16500000000000001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0.999996</v>
      </c>
      <c r="T91" s="4">
        <v>1</v>
      </c>
      <c r="U91" s="4">
        <v>1</v>
      </c>
      <c r="V91" s="4">
        <v>0.99999300000000002</v>
      </c>
      <c r="Y91" s="6">
        <f t="shared" si="3"/>
        <v>0.99999973684210519</v>
      </c>
      <c r="AA91">
        <v>87</v>
      </c>
      <c r="AB91" s="5">
        <v>1</v>
      </c>
      <c r="AD91">
        <f t="shared" si="2"/>
        <v>2.6315789480868546E-7</v>
      </c>
    </row>
    <row r="92" spans="1:30" x14ac:dyDescent="0.3">
      <c r="A92">
        <v>26</v>
      </c>
      <c r="B92">
        <v>2</v>
      </c>
      <c r="C92">
        <v>8</v>
      </c>
      <c r="D92">
        <v>19</v>
      </c>
      <c r="E92">
        <v>0.93687100000000001</v>
      </c>
      <c r="F92">
        <v>0.17499999999999999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0.99999700000000002</v>
      </c>
      <c r="T92" s="4">
        <v>1</v>
      </c>
      <c r="U92" s="4">
        <v>1</v>
      </c>
      <c r="V92" s="4">
        <v>0.99999400000000005</v>
      </c>
      <c r="Y92" s="6">
        <f t="shared" si="3"/>
        <v>0.99999980263157884</v>
      </c>
      <c r="AA92">
        <v>88</v>
      </c>
      <c r="AB92" s="5">
        <v>1</v>
      </c>
      <c r="AD92">
        <f t="shared" si="2"/>
        <v>1.9736842116202524E-7</v>
      </c>
    </row>
    <row r="93" spans="1:30" x14ac:dyDescent="0.3">
      <c r="A93">
        <v>26</v>
      </c>
      <c r="B93">
        <v>2</v>
      </c>
      <c r="C93">
        <v>8</v>
      </c>
      <c r="D93">
        <v>20</v>
      </c>
      <c r="E93">
        <v>0.93923000000000001</v>
      </c>
      <c r="F93">
        <v>0.185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0.99999700000000002</v>
      </c>
      <c r="T93" s="4">
        <v>1</v>
      </c>
      <c r="U93" s="4">
        <v>1</v>
      </c>
      <c r="V93" s="4">
        <v>0.99999499999999997</v>
      </c>
      <c r="Y93" s="6">
        <f t="shared" si="3"/>
        <v>0.99999980263157884</v>
      </c>
      <c r="AA93">
        <v>89</v>
      </c>
      <c r="AB93" s="5">
        <v>1</v>
      </c>
      <c r="AD93">
        <f t="shared" si="2"/>
        <v>1.9736842116202524E-7</v>
      </c>
    </row>
    <row r="94" spans="1:30" x14ac:dyDescent="0.3">
      <c r="A94">
        <v>26</v>
      </c>
      <c r="B94">
        <v>2</v>
      </c>
      <c r="C94">
        <v>8</v>
      </c>
      <c r="D94">
        <v>21</v>
      </c>
      <c r="E94">
        <v>0.94206299999999998</v>
      </c>
      <c r="F94">
        <v>0.19500000000000001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0.99999800000000005</v>
      </c>
      <c r="T94" s="4">
        <v>1</v>
      </c>
      <c r="U94" s="4">
        <v>1</v>
      </c>
      <c r="V94" s="4">
        <v>0.999996</v>
      </c>
      <c r="Y94" s="6">
        <f t="shared" si="3"/>
        <v>0.9999998684210526</v>
      </c>
      <c r="AB94" s="5">
        <v>1</v>
      </c>
      <c r="AD94">
        <f t="shared" si="2"/>
        <v>1.3157894740434273E-7</v>
      </c>
    </row>
    <row r="95" spans="1:30" x14ac:dyDescent="0.3">
      <c r="A95">
        <v>26</v>
      </c>
      <c r="B95">
        <v>2</v>
      </c>
      <c r="C95">
        <v>8</v>
      </c>
      <c r="D95">
        <v>22</v>
      </c>
      <c r="E95">
        <v>0.94537000000000004</v>
      </c>
      <c r="F95">
        <v>0.20499999999999999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0.99999800000000005</v>
      </c>
      <c r="T95" s="4">
        <v>1</v>
      </c>
      <c r="U95" s="4">
        <v>1</v>
      </c>
      <c r="V95" s="4">
        <v>0.99999700000000002</v>
      </c>
      <c r="Y95" s="6">
        <f t="shared" si="3"/>
        <v>0.9999998684210526</v>
      </c>
      <c r="AB95" s="5">
        <v>1</v>
      </c>
      <c r="AD95">
        <f t="shared" si="2"/>
        <v>1.3157894740434273E-7</v>
      </c>
    </row>
    <row r="96" spans="1:30" x14ac:dyDescent="0.3">
      <c r="A96">
        <v>26</v>
      </c>
      <c r="B96">
        <v>2</v>
      </c>
      <c r="C96">
        <v>8</v>
      </c>
      <c r="D96">
        <v>23</v>
      </c>
      <c r="E96">
        <v>0.94912099999999999</v>
      </c>
      <c r="F96">
        <v>0.215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0.99999899999999997</v>
      </c>
      <c r="T96" s="4">
        <v>1</v>
      </c>
      <c r="U96" s="4">
        <v>1</v>
      </c>
      <c r="V96" s="4">
        <v>0.99999700000000002</v>
      </c>
      <c r="Y96" s="6">
        <f t="shared" si="3"/>
        <v>0.99999993421052624</v>
      </c>
      <c r="AB96" s="5">
        <v>1</v>
      </c>
      <c r="AD96">
        <f t="shared" si="2"/>
        <v>6.5789473757682515E-8</v>
      </c>
    </row>
    <row r="97" spans="1:30" x14ac:dyDescent="0.3">
      <c r="A97">
        <v>26</v>
      </c>
      <c r="B97">
        <v>2</v>
      </c>
      <c r="C97">
        <v>8</v>
      </c>
      <c r="D97">
        <v>24</v>
      </c>
      <c r="E97">
        <v>0.95326100000000002</v>
      </c>
      <c r="F97">
        <v>0.22500000000000001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0.99999899999999997</v>
      </c>
      <c r="T97" s="4">
        <v>1</v>
      </c>
      <c r="U97" s="4">
        <v>1</v>
      </c>
      <c r="V97" s="4">
        <v>0.99999800000000005</v>
      </c>
      <c r="Y97" s="6">
        <f t="shared" si="3"/>
        <v>0.99999993421052624</v>
      </c>
      <c r="AB97" s="5">
        <v>1</v>
      </c>
      <c r="AD97">
        <f t="shared" si="2"/>
        <v>6.5789473757682515E-8</v>
      </c>
    </row>
    <row r="98" spans="1:30" x14ac:dyDescent="0.3">
      <c r="A98">
        <v>26</v>
      </c>
      <c r="B98">
        <v>2</v>
      </c>
      <c r="C98">
        <v>8</v>
      </c>
      <c r="D98">
        <v>25</v>
      </c>
      <c r="E98">
        <v>0.957708</v>
      </c>
      <c r="F98">
        <v>0.23499999999999999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0.99999899999999997</v>
      </c>
      <c r="T98" s="4">
        <v>1</v>
      </c>
      <c r="U98" s="4">
        <v>1</v>
      </c>
      <c r="V98" s="4">
        <v>0.99999800000000005</v>
      </c>
      <c r="Y98" s="6">
        <f t="shared" si="3"/>
        <v>0.99999993421052624</v>
      </c>
      <c r="AB98" s="5">
        <v>1</v>
      </c>
      <c r="AD98">
        <f t="shared" si="2"/>
        <v>6.5789473757682515E-8</v>
      </c>
    </row>
    <row r="99" spans="1:30" x14ac:dyDescent="0.3">
      <c r="A99">
        <v>26</v>
      </c>
      <c r="B99">
        <v>2</v>
      </c>
      <c r="C99">
        <v>8</v>
      </c>
      <c r="D99">
        <v>26</v>
      </c>
      <c r="E99">
        <v>0.96235499999999996</v>
      </c>
      <c r="F99">
        <v>0.245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0.99999899999999997</v>
      </c>
      <c r="T99" s="4">
        <v>1</v>
      </c>
      <c r="U99" s="4">
        <v>1</v>
      </c>
      <c r="V99" s="4">
        <v>0.99999899999999997</v>
      </c>
      <c r="Y99" s="6">
        <f t="shared" si="3"/>
        <v>0.99999993421052624</v>
      </c>
      <c r="AB99" s="5">
        <v>1</v>
      </c>
      <c r="AD99">
        <f t="shared" si="2"/>
        <v>6.5789473757682515E-8</v>
      </c>
    </row>
    <row r="100" spans="1:30" x14ac:dyDescent="0.3">
      <c r="A100">
        <v>26</v>
      </c>
      <c r="B100">
        <v>2</v>
      </c>
      <c r="C100">
        <v>8</v>
      </c>
      <c r="D100">
        <v>27</v>
      </c>
      <c r="E100">
        <v>0.96708099999999997</v>
      </c>
      <c r="F100">
        <v>0.255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0.99999899999999997</v>
      </c>
      <c r="T100" s="4">
        <v>1</v>
      </c>
      <c r="U100" s="4">
        <v>1</v>
      </c>
      <c r="V100" s="4">
        <v>0.99999899999999997</v>
      </c>
      <c r="Y100" s="6">
        <f t="shared" si="3"/>
        <v>0.99999993421052624</v>
      </c>
      <c r="AB100" s="5">
        <v>1</v>
      </c>
      <c r="AD100">
        <f t="shared" si="2"/>
        <v>6.5789473757682515E-8</v>
      </c>
    </row>
    <row r="101" spans="1:30" x14ac:dyDescent="0.3">
      <c r="A101">
        <v>26</v>
      </c>
      <c r="B101">
        <v>2</v>
      </c>
      <c r="C101">
        <v>8</v>
      </c>
      <c r="D101">
        <v>28</v>
      </c>
      <c r="E101">
        <v>0.97175400000000001</v>
      </c>
      <c r="F101">
        <v>0.26500000000000001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0.99999899999999997</v>
      </c>
      <c r="Y101" s="6">
        <f t="shared" si="3"/>
        <v>0.99999999999999989</v>
      </c>
      <c r="AB101" s="5">
        <v>1</v>
      </c>
      <c r="AD101">
        <f t="shared" si="2"/>
        <v>0</v>
      </c>
    </row>
    <row r="102" spans="1:30" x14ac:dyDescent="0.3">
      <c r="A102">
        <v>26</v>
      </c>
      <c r="B102">
        <v>2</v>
      </c>
      <c r="C102">
        <v>8</v>
      </c>
      <c r="D102">
        <v>29</v>
      </c>
      <c r="E102">
        <v>0.97624900000000003</v>
      </c>
      <c r="F102">
        <v>0.27500000000000002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0.99999899999999997</v>
      </c>
      <c r="Y102" s="6">
        <f t="shared" si="3"/>
        <v>0.99999999999999989</v>
      </c>
      <c r="AB102" s="5">
        <v>1</v>
      </c>
      <c r="AD102">
        <f t="shared" si="2"/>
        <v>0</v>
      </c>
    </row>
    <row r="103" spans="1:30" x14ac:dyDescent="0.3">
      <c r="A103">
        <v>26</v>
      </c>
      <c r="B103">
        <v>2</v>
      </c>
      <c r="C103">
        <v>8</v>
      </c>
      <c r="D103">
        <v>30</v>
      </c>
      <c r="E103">
        <v>0.98044900000000001</v>
      </c>
      <c r="F103">
        <v>0.28499999999999998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0.99999899999999997</v>
      </c>
      <c r="Y103" s="6">
        <f t="shared" si="3"/>
        <v>0.99999999999999989</v>
      </c>
      <c r="AB103" s="5">
        <v>1</v>
      </c>
      <c r="AD103">
        <f t="shared" si="2"/>
        <v>0</v>
      </c>
    </row>
    <row r="104" spans="1:30" x14ac:dyDescent="0.3">
      <c r="A104">
        <v>26</v>
      </c>
      <c r="B104">
        <v>2</v>
      </c>
      <c r="C104">
        <v>8</v>
      </c>
      <c r="D104">
        <v>31</v>
      </c>
      <c r="E104">
        <v>0.984263</v>
      </c>
      <c r="F104">
        <v>0.29499999999999998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Y104" s="6">
        <f t="shared" si="3"/>
        <v>0.99999999999999989</v>
      </c>
      <c r="AB104" s="5">
        <v>1</v>
      </c>
      <c r="AD104">
        <f t="shared" si="2"/>
        <v>0</v>
      </c>
    </row>
    <row r="105" spans="1:30" x14ac:dyDescent="0.3">
      <c r="A105">
        <v>26</v>
      </c>
      <c r="B105">
        <v>2</v>
      </c>
      <c r="C105">
        <v>8</v>
      </c>
      <c r="D105">
        <v>32</v>
      </c>
      <c r="E105">
        <v>0.987626</v>
      </c>
      <c r="F105">
        <v>0.30499999999999999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Y105" s="6">
        <f t="shared" si="3"/>
        <v>0.99999999999999989</v>
      </c>
      <c r="AB105" s="5">
        <v>1</v>
      </c>
      <c r="AD105">
        <f t="shared" si="2"/>
        <v>0</v>
      </c>
    </row>
    <row r="106" spans="1:30" x14ac:dyDescent="0.3">
      <c r="A106">
        <v>26</v>
      </c>
      <c r="B106">
        <v>2</v>
      </c>
      <c r="C106">
        <v>8</v>
      </c>
      <c r="D106">
        <v>33</v>
      </c>
      <c r="E106">
        <v>0.99050400000000005</v>
      </c>
      <c r="F106">
        <v>0.315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Y106" s="6">
        <f t="shared" si="3"/>
        <v>0.99999999999999989</v>
      </c>
      <c r="AB106" s="5">
        <v>1</v>
      </c>
    </row>
    <row r="107" spans="1:30" x14ac:dyDescent="0.3">
      <c r="A107">
        <v>26</v>
      </c>
      <c r="B107">
        <v>2</v>
      </c>
      <c r="C107">
        <v>8</v>
      </c>
      <c r="D107">
        <v>34</v>
      </c>
      <c r="E107">
        <v>0.99289499999999997</v>
      </c>
      <c r="F107">
        <v>0.32500000000000001</v>
      </c>
    </row>
    <row r="108" spans="1:30" x14ac:dyDescent="0.3">
      <c r="A108">
        <v>26</v>
      </c>
      <c r="B108">
        <v>2</v>
      </c>
      <c r="C108">
        <v>8</v>
      </c>
      <c r="D108">
        <v>35</v>
      </c>
      <c r="E108">
        <v>0.99482000000000004</v>
      </c>
      <c r="F108">
        <v>0.33500000000000002</v>
      </c>
    </row>
    <row r="109" spans="1:30" x14ac:dyDescent="0.3">
      <c r="A109">
        <v>26</v>
      </c>
      <c r="B109">
        <v>2</v>
      </c>
      <c r="C109">
        <v>8</v>
      </c>
      <c r="D109">
        <v>36</v>
      </c>
      <c r="E109">
        <v>0.99632399999999999</v>
      </c>
      <c r="F109">
        <v>0.34499999999999997</v>
      </c>
    </row>
    <row r="110" spans="1:30" x14ac:dyDescent="0.3">
      <c r="A110">
        <v>26</v>
      </c>
      <c r="B110">
        <v>2</v>
      </c>
      <c r="C110">
        <v>8</v>
      </c>
      <c r="D110">
        <v>37</v>
      </c>
      <c r="E110">
        <v>0.99746199999999996</v>
      </c>
      <c r="F110">
        <v>0.35499999999999998</v>
      </c>
    </row>
    <row r="111" spans="1:30" x14ac:dyDescent="0.3">
      <c r="A111">
        <v>26</v>
      </c>
      <c r="B111">
        <v>2</v>
      </c>
      <c r="C111">
        <v>8</v>
      </c>
      <c r="D111">
        <v>38</v>
      </c>
      <c r="E111">
        <v>0.99829599999999996</v>
      </c>
      <c r="F111">
        <v>0.36499999999999999</v>
      </c>
    </row>
    <row r="112" spans="1:30" x14ac:dyDescent="0.3">
      <c r="A112">
        <v>26</v>
      </c>
      <c r="B112">
        <v>2</v>
      </c>
      <c r="C112">
        <v>8</v>
      </c>
      <c r="D112">
        <v>39</v>
      </c>
      <c r="E112">
        <v>0.99888900000000003</v>
      </c>
      <c r="F112">
        <v>0.375</v>
      </c>
    </row>
    <row r="113" spans="1:6" x14ac:dyDescent="0.3">
      <c r="A113">
        <v>26</v>
      </c>
      <c r="B113">
        <v>2</v>
      </c>
      <c r="C113">
        <v>8</v>
      </c>
      <c r="D113">
        <v>40</v>
      </c>
      <c r="E113">
        <v>0.99929599999999996</v>
      </c>
      <c r="F113">
        <v>0.38500000000000001</v>
      </c>
    </row>
    <row r="114" spans="1:6" x14ac:dyDescent="0.3">
      <c r="A114">
        <v>26</v>
      </c>
      <c r="B114">
        <v>2</v>
      </c>
      <c r="C114">
        <v>8</v>
      </c>
      <c r="D114">
        <v>41</v>
      </c>
      <c r="E114">
        <v>0.99956699999999998</v>
      </c>
      <c r="F114">
        <v>0.39500000000000002</v>
      </c>
    </row>
    <row r="115" spans="1:6" x14ac:dyDescent="0.3">
      <c r="A115">
        <v>26</v>
      </c>
      <c r="B115">
        <v>2</v>
      </c>
      <c r="C115">
        <v>8</v>
      </c>
      <c r="D115">
        <v>42</v>
      </c>
      <c r="E115">
        <v>0.99974200000000002</v>
      </c>
      <c r="F115">
        <v>0.40500000000000003</v>
      </c>
    </row>
    <row r="116" spans="1:6" x14ac:dyDescent="0.3">
      <c r="A116">
        <v>26</v>
      </c>
      <c r="B116">
        <v>2</v>
      </c>
      <c r="C116">
        <v>8</v>
      </c>
      <c r="D116">
        <v>43</v>
      </c>
      <c r="E116">
        <v>0.99985100000000005</v>
      </c>
      <c r="F116">
        <v>0.41499999999999998</v>
      </c>
    </row>
    <row r="117" spans="1:6" x14ac:dyDescent="0.3">
      <c r="A117">
        <v>26</v>
      </c>
      <c r="B117">
        <v>2</v>
      </c>
      <c r="C117">
        <v>8</v>
      </c>
      <c r="D117">
        <v>44</v>
      </c>
      <c r="E117">
        <v>0.99991600000000003</v>
      </c>
      <c r="F117">
        <v>0.42499999999999999</v>
      </c>
    </row>
    <row r="118" spans="1:6" x14ac:dyDescent="0.3">
      <c r="A118">
        <v>26</v>
      </c>
      <c r="B118">
        <v>2</v>
      </c>
      <c r="C118">
        <v>8</v>
      </c>
      <c r="D118">
        <v>45</v>
      </c>
      <c r="E118">
        <v>0.99995400000000001</v>
      </c>
      <c r="F118">
        <v>0.435</v>
      </c>
    </row>
    <row r="119" spans="1:6" x14ac:dyDescent="0.3">
      <c r="A119">
        <v>26</v>
      </c>
      <c r="B119">
        <v>2</v>
      </c>
      <c r="C119">
        <v>8</v>
      </c>
      <c r="D119">
        <v>46</v>
      </c>
      <c r="E119">
        <v>0.99997599999999998</v>
      </c>
      <c r="F119">
        <v>0.44500000000000001</v>
      </c>
    </row>
    <row r="120" spans="1:6" x14ac:dyDescent="0.3">
      <c r="A120">
        <v>26</v>
      </c>
      <c r="B120">
        <v>2</v>
      </c>
      <c r="C120">
        <v>8</v>
      </c>
      <c r="D120">
        <v>47</v>
      </c>
      <c r="E120">
        <v>0.99998799999999999</v>
      </c>
      <c r="F120">
        <v>0.45500000000000002</v>
      </c>
    </row>
    <row r="121" spans="1:6" x14ac:dyDescent="0.3">
      <c r="A121">
        <v>26</v>
      </c>
      <c r="B121">
        <v>2</v>
      </c>
      <c r="C121">
        <v>8</v>
      </c>
      <c r="D121">
        <v>48</v>
      </c>
      <c r="E121">
        <v>0.99999400000000005</v>
      </c>
      <c r="F121">
        <v>0.46500000000000002</v>
      </c>
    </row>
    <row r="122" spans="1:6" x14ac:dyDescent="0.3">
      <c r="A122">
        <v>26</v>
      </c>
      <c r="B122">
        <v>2</v>
      </c>
      <c r="C122">
        <v>8</v>
      </c>
      <c r="D122">
        <v>49</v>
      </c>
      <c r="E122">
        <v>0.99999700000000002</v>
      </c>
      <c r="F122">
        <v>0.47499999999999998</v>
      </c>
    </row>
    <row r="123" spans="1:6" x14ac:dyDescent="0.3">
      <c r="A123">
        <v>26</v>
      </c>
      <c r="B123">
        <v>2</v>
      </c>
      <c r="C123">
        <v>8</v>
      </c>
      <c r="D123">
        <v>50</v>
      </c>
      <c r="E123">
        <v>0.99999899999999997</v>
      </c>
      <c r="F123">
        <v>0.48499999999999999</v>
      </c>
    </row>
    <row r="124" spans="1:6" x14ac:dyDescent="0.3">
      <c r="A124">
        <v>26</v>
      </c>
      <c r="B124">
        <v>2</v>
      </c>
      <c r="C124">
        <v>8</v>
      </c>
      <c r="D124">
        <v>51</v>
      </c>
      <c r="E124">
        <v>0.99999899999999997</v>
      </c>
      <c r="F124">
        <v>0.495</v>
      </c>
    </row>
    <row r="125" spans="1:6" x14ac:dyDescent="0.3">
      <c r="A125">
        <v>26</v>
      </c>
      <c r="B125">
        <v>2</v>
      </c>
      <c r="C125">
        <v>8</v>
      </c>
      <c r="D125">
        <v>52</v>
      </c>
      <c r="E125">
        <v>1</v>
      </c>
      <c r="F125">
        <v>0.505</v>
      </c>
    </row>
    <row r="126" spans="1:6" x14ac:dyDescent="0.3">
      <c r="A126">
        <v>26</v>
      </c>
      <c r="B126">
        <v>2</v>
      </c>
      <c r="C126">
        <v>8</v>
      </c>
      <c r="D126">
        <v>53</v>
      </c>
      <c r="E126">
        <v>1</v>
      </c>
      <c r="F126">
        <v>0.51500000000000001</v>
      </c>
    </row>
    <row r="127" spans="1:6" x14ac:dyDescent="0.3">
      <c r="A127">
        <v>26</v>
      </c>
      <c r="B127">
        <v>2</v>
      </c>
      <c r="C127">
        <v>8</v>
      </c>
      <c r="D127">
        <v>54</v>
      </c>
      <c r="E127">
        <v>1</v>
      </c>
      <c r="F127">
        <v>0.52500000000000002</v>
      </c>
    </row>
    <row r="128" spans="1:6" x14ac:dyDescent="0.3">
      <c r="A128">
        <v>26</v>
      </c>
      <c r="B128">
        <v>2</v>
      </c>
      <c r="C128">
        <v>9</v>
      </c>
      <c r="D128">
        <v>1</v>
      </c>
      <c r="E128">
        <v>0.93185300000000004</v>
      </c>
      <c r="F128">
        <v>0</v>
      </c>
    </row>
    <row r="129" spans="1:6" x14ac:dyDescent="0.3">
      <c r="A129">
        <v>26</v>
      </c>
      <c r="B129">
        <v>2</v>
      </c>
      <c r="C129">
        <v>9</v>
      </c>
      <c r="D129">
        <v>2</v>
      </c>
      <c r="E129">
        <v>0.93245599999999995</v>
      </c>
      <c r="F129">
        <v>5.0000000000000001E-3</v>
      </c>
    </row>
    <row r="130" spans="1:6" x14ac:dyDescent="0.3">
      <c r="A130">
        <v>26</v>
      </c>
      <c r="B130">
        <v>2</v>
      </c>
      <c r="C130">
        <v>9</v>
      </c>
      <c r="D130">
        <v>3</v>
      </c>
      <c r="E130">
        <v>0.93321399999999999</v>
      </c>
      <c r="F130">
        <v>1.4999999999999999E-2</v>
      </c>
    </row>
    <row r="131" spans="1:6" x14ac:dyDescent="0.3">
      <c r="A131">
        <v>26</v>
      </c>
      <c r="B131">
        <v>2</v>
      </c>
      <c r="C131">
        <v>9</v>
      </c>
      <c r="D131">
        <v>4</v>
      </c>
      <c r="E131">
        <v>0.93415199999999998</v>
      </c>
      <c r="F131">
        <v>2.5000000000000001E-2</v>
      </c>
    </row>
    <row r="132" spans="1:6" x14ac:dyDescent="0.3">
      <c r="A132">
        <v>26</v>
      </c>
      <c r="B132">
        <v>2</v>
      </c>
      <c r="C132">
        <v>9</v>
      </c>
      <c r="D132">
        <v>5</v>
      </c>
      <c r="E132">
        <v>0.93529600000000002</v>
      </c>
      <c r="F132">
        <v>3.5000000000000003E-2</v>
      </c>
    </row>
    <row r="133" spans="1:6" x14ac:dyDescent="0.3">
      <c r="A133">
        <v>26</v>
      </c>
      <c r="B133">
        <v>2</v>
      </c>
      <c r="C133">
        <v>9</v>
      </c>
      <c r="D133">
        <v>6</v>
      </c>
      <c r="E133">
        <v>0.936666</v>
      </c>
      <c r="F133">
        <v>4.4999999999999998E-2</v>
      </c>
    </row>
    <row r="134" spans="1:6" x14ac:dyDescent="0.3">
      <c r="A134">
        <v>26</v>
      </c>
      <c r="B134">
        <v>2</v>
      </c>
      <c r="C134">
        <v>9</v>
      </c>
      <c r="D134">
        <v>7</v>
      </c>
      <c r="E134">
        <v>0.93828100000000003</v>
      </c>
      <c r="F134">
        <v>5.5E-2</v>
      </c>
    </row>
    <row r="135" spans="1:6" x14ac:dyDescent="0.3">
      <c r="A135">
        <v>26</v>
      </c>
      <c r="B135">
        <v>2</v>
      </c>
      <c r="C135">
        <v>9</v>
      </c>
      <c r="D135">
        <v>8</v>
      </c>
      <c r="E135">
        <v>0.94015000000000004</v>
      </c>
      <c r="F135">
        <v>6.5000000000000002E-2</v>
      </c>
    </row>
    <row r="136" spans="1:6" x14ac:dyDescent="0.3">
      <c r="A136">
        <v>26</v>
      </c>
      <c r="B136">
        <v>2</v>
      </c>
      <c r="C136">
        <v>9</v>
      </c>
      <c r="D136">
        <v>9</v>
      </c>
      <c r="E136">
        <v>0.94227700000000003</v>
      </c>
      <c r="F136">
        <v>7.4999999999999997E-2</v>
      </c>
    </row>
    <row r="137" spans="1:6" x14ac:dyDescent="0.3">
      <c r="A137">
        <v>26</v>
      </c>
      <c r="B137">
        <v>2</v>
      </c>
      <c r="C137">
        <v>9</v>
      </c>
      <c r="D137">
        <v>10</v>
      </c>
      <c r="E137">
        <v>0.94465600000000005</v>
      </c>
      <c r="F137">
        <v>8.5000000000000006E-2</v>
      </c>
    </row>
    <row r="138" spans="1:6" x14ac:dyDescent="0.3">
      <c r="A138">
        <v>26</v>
      </c>
      <c r="B138">
        <v>2</v>
      </c>
      <c r="C138">
        <v>9</v>
      </c>
      <c r="D138">
        <v>11</v>
      </c>
      <c r="E138">
        <v>0.94727300000000003</v>
      </c>
      <c r="F138">
        <v>9.5000000000000001E-2</v>
      </c>
    </row>
    <row r="139" spans="1:6" x14ac:dyDescent="0.3">
      <c r="A139">
        <v>26</v>
      </c>
      <c r="B139">
        <v>2</v>
      </c>
      <c r="C139">
        <v>9</v>
      </c>
      <c r="D139">
        <v>12</v>
      </c>
      <c r="E139">
        <v>0.950102</v>
      </c>
      <c r="F139">
        <v>0.105</v>
      </c>
    </row>
    <row r="140" spans="1:6" x14ac:dyDescent="0.3">
      <c r="A140">
        <v>26</v>
      </c>
      <c r="B140">
        <v>2</v>
      </c>
      <c r="C140">
        <v>9</v>
      </c>
      <c r="D140">
        <v>13</v>
      </c>
      <c r="E140">
        <v>0.95311199999999996</v>
      </c>
      <c r="F140">
        <v>0.115</v>
      </c>
    </row>
    <row r="141" spans="1:6" x14ac:dyDescent="0.3">
      <c r="A141">
        <v>26</v>
      </c>
      <c r="B141">
        <v>2</v>
      </c>
      <c r="C141">
        <v>9</v>
      </c>
      <c r="D141">
        <v>14</v>
      </c>
      <c r="E141">
        <v>0.95626100000000003</v>
      </c>
      <c r="F141">
        <v>0.125</v>
      </c>
    </row>
    <row r="142" spans="1:6" x14ac:dyDescent="0.3">
      <c r="A142">
        <v>26</v>
      </c>
      <c r="B142">
        <v>2</v>
      </c>
      <c r="C142">
        <v>9</v>
      </c>
      <c r="D142">
        <v>15</v>
      </c>
      <c r="E142">
        <v>0.959507</v>
      </c>
      <c r="F142">
        <v>0.13500000000000001</v>
      </c>
    </row>
    <row r="143" spans="1:6" x14ac:dyDescent="0.3">
      <c r="A143">
        <v>26</v>
      </c>
      <c r="B143">
        <v>2</v>
      </c>
      <c r="C143">
        <v>9</v>
      </c>
      <c r="D143">
        <v>16</v>
      </c>
      <c r="E143">
        <v>0.96280100000000002</v>
      </c>
      <c r="F143">
        <v>0.14499999999999999</v>
      </c>
    </row>
    <row r="144" spans="1:6" x14ac:dyDescent="0.3">
      <c r="A144">
        <v>26</v>
      </c>
      <c r="B144">
        <v>2</v>
      </c>
      <c r="C144">
        <v>9</v>
      </c>
      <c r="D144">
        <v>17</v>
      </c>
      <c r="E144">
        <v>0.96609699999999998</v>
      </c>
      <c r="F144">
        <v>0.155</v>
      </c>
    </row>
    <row r="145" spans="1:6" x14ac:dyDescent="0.3">
      <c r="A145">
        <v>26</v>
      </c>
      <c r="B145">
        <v>2</v>
      </c>
      <c r="C145">
        <v>9</v>
      </c>
      <c r="D145">
        <v>18</v>
      </c>
      <c r="E145">
        <v>0.96934799999999999</v>
      </c>
      <c r="F145">
        <v>0.16500000000000001</v>
      </c>
    </row>
    <row r="146" spans="1:6" x14ac:dyDescent="0.3">
      <c r="A146">
        <v>26</v>
      </c>
      <c r="B146">
        <v>2</v>
      </c>
      <c r="C146">
        <v>9</v>
      </c>
      <c r="D146">
        <v>19</v>
      </c>
      <c r="E146">
        <v>0.97251200000000004</v>
      </c>
      <c r="F146">
        <v>0.17499999999999999</v>
      </c>
    </row>
    <row r="147" spans="1:6" x14ac:dyDescent="0.3">
      <c r="A147">
        <v>26</v>
      </c>
      <c r="B147">
        <v>2</v>
      </c>
      <c r="C147">
        <v>9</v>
      </c>
      <c r="D147">
        <v>20</v>
      </c>
      <c r="E147">
        <v>0.97555199999999997</v>
      </c>
      <c r="F147">
        <v>0.185</v>
      </c>
    </row>
    <row r="148" spans="1:6" x14ac:dyDescent="0.3">
      <c r="A148">
        <v>26</v>
      </c>
      <c r="B148">
        <v>2</v>
      </c>
      <c r="C148">
        <v>9</v>
      </c>
      <c r="D148">
        <v>21</v>
      </c>
      <c r="E148">
        <v>0.97843599999999997</v>
      </c>
      <c r="F148">
        <v>0.19500000000000001</v>
      </c>
    </row>
    <row r="149" spans="1:6" x14ac:dyDescent="0.3">
      <c r="A149">
        <v>26</v>
      </c>
      <c r="B149">
        <v>2</v>
      </c>
      <c r="C149">
        <v>9</v>
      </c>
      <c r="D149">
        <v>22</v>
      </c>
      <c r="E149">
        <v>0.98113799999999995</v>
      </c>
      <c r="F149">
        <v>0.20499999999999999</v>
      </c>
    </row>
    <row r="150" spans="1:6" x14ac:dyDescent="0.3">
      <c r="A150">
        <v>26</v>
      </c>
      <c r="B150">
        <v>2</v>
      </c>
      <c r="C150">
        <v>9</v>
      </c>
      <c r="D150">
        <v>23</v>
      </c>
      <c r="E150">
        <v>0.98364200000000002</v>
      </c>
      <c r="F150">
        <v>0.215</v>
      </c>
    </row>
    <row r="151" spans="1:6" x14ac:dyDescent="0.3">
      <c r="A151">
        <v>26</v>
      </c>
      <c r="B151">
        <v>2</v>
      </c>
      <c r="C151">
        <v>9</v>
      </c>
      <c r="D151">
        <v>24</v>
      </c>
      <c r="E151">
        <v>0.98593299999999995</v>
      </c>
      <c r="F151">
        <v>0.22500000000000001</v>
      </c>
    </row>
    <row r="152" spans="1:6" x14ac:dyDescent="0.3">
      <c r="A152">
        <v>26</v>
      </c>
      <c r="B152">
        <v>2</v>
      </c>
      <c r="C152">
        <v>9</v>
      </c>
      <c r="D152">
        <v>25</v>
      </c>
      <c r="E152">
        <v>0.988008</v>
      </c>
      <c r="F152">
        <v>0.23499999999999999</v>
      </c>
    </row>
    <row r="153" spans="1:6" x14ac:dyDescent="0.3">
      <c r="A153">
        <v>26</v>
      </c>
      <c r="B153">
        <v>2</v>
      </c>
      <c r="C153">
        <v>9</v>
      </c>
      <c r="D153">
        <v>26</v>
      </c>
      <c r="E153">
        <v>0.98986499999999999</v>
      </c>
      <c r="F153">
        <v>0.245</v>
      </c>
    </row>
    <row r="154" spans="1:6" x14ac:dyDescent="0.3">
      <c r="A154">
        <v>26</v>
      </c>
      <c r="B154">
        <v>2</v>
      </c>
      <c r="C154">
        <v>9</v>
      </c>
      <c r="D154">
        <v>27</v>
      </c>
      <c r="E154">
        <v>0.99150899999999997</v>
      </c>
      <c r="F154">
        <v>0.255</v>
      </c>
    </row>
    <row r="155" spans="1:6" x14ac:dyDescent="0.3">
      <c r="A155">
        <v>26</v>
      </c>
      <c r="B155">
        <v>2</v>
      </c>
      <c r="C155">
        <v>9</v>
      </c>
      <c r="D155">
        <v>28</v>
      </c>
      <c r="E155">
        <v>0.99294899999999997</v>
      </c>
      <c r="F155">
        <v>0.26500000000000001</v>
      </c>
    </row>
    <row r="156" spans="1:6" x14ac:dyDescent="0.3">
      <c r="A156">
        <v>26</v>
      </c>
      <c r="B156">
        <v>2</v>
      </c>
      <c r="C156">
        <v>9</v>
      </c>
      <c r="D156">
        <v>29</v>
      </c>
      <c r="E156">
        <v>0.994197</v>
      </c>
      <c r="F156">
        <v>0.27500000000000002</v>
      </c>
    </row>
    <row r="157" spans="1:6" x14ac:dyDescent="0.3">
      <c r="A157">
        <v>26</v>
      </c>
      <c r="B157">
        <v>2</v>
      </c>
      <c r="C157">
        <v>9</v>
      </c>
      <c r="D157">
        <v>30</v>
      </c>
      <c r="E157">
        <v>0.99526599999999998</v>
      </c>
      <c r="F157">
        <v>0.28499999999999998</v>
      </c>
    </row>
    <row r="158" spans="1:6" x14ac:dyDescent="0.3">
      <c r="A158">
        <v>26</v>
      </c>
      <c r="B158">
        <v>2</v>
      </c>
      <c r="C158">
        <v>9</v>
      </c>
      <c r="D158">
        <v>31</v>
      </c>
      <c r="E158">
        <v>0.99617299999999998</v>
      </c>
      <c r="F158">
        <v>0.29499999999999998</v>
      </c>
    </row>
    <row r="159" spans="1:6" x14ac:dyDescent="0.3">
      <c r="A159">
        <v>26</v>
      </c>
      <c r="B159">
        <v>2</v>
      </c>
      <c r="C159">
        <v>9</v>
      </c>
      <c r="D159">
        <v>32</v>
      </c>
      <c r="E159">
        <v>0.99693399999999999</v>
      </c>
      <c r="F159">
        <v>0.30499999999999999</v>
      </c>
    </row>
    <row r="160" spans="1:6" x14ac:dyDescent="0.3">
      <c r="A160">
        <v>26</v>
      </c>
      <c r="B160">
        <v>2</v>
      </c>
      <c r="C160">
        <v>9</v>
      </c>
      <c r="D160">
        <v>33</v>
      </c>
      <c r="E160">
        <v>0.99756699999999998</v>
      </c>
      <c r="F160">
        <v>0.315</v>
      </c>
    </row>
    <row r="161" spans="1:6" x14ac:dyDescent="0.3">
      <c r="A161">
        <v>26</v>
      </c>
      <c r="B161">
        <v>2</v>
      </c>
      <c r="C161">
        <v>9</v>
      </c>
      <c r="D161">
        <v>34</v>
      </c>
      <c r="E161">
        <v>0.99808600000000003</v>
      </c>
      <c r="F161">
        <v>0.32500000000000001</v>
      </c>
    </row>
    <row r="162" spans="1:6" x14ac:dyDescent="0.3">
      <c r="A162">
        <v>26</v>
      </c>
      <c r="B162">
        <v>2</v>
      </c>
      <c r="C162">
        <v>9</v>
      </c>
      <c r="D162">
        <v>35</v>
      </c>
      <c r="E162">
        <v>0.99850899999999998</v>
      </c>
      <c r="F162">
        <v>0.33500000000000002</v>
      </c>
    </row>
    <row r="163" spans="1:6" x14ac:dyDescent="0.3">
      <c r="A163">
        <v>26</v>
      </c>
      <c r="B163">
        <v>2</v>
      </c>
      <c r="C163">
        <v>9</v>
      </c>
      <c r="D163">
        <v>36</v>
      </c>
      <c r="E163">
        <v>0.99884899999999999</v>
      </c>
      <c r="F163">
        <v>0.34499999999999997</v>
      </c>
    </row>
    <row r="164" spans="1:6" x14ac:dyDescent="0.3">
      <c r="A164">
        <v>26</v>
      </c>
      <c r="B164">
        <v>2</v>
      </c>
      <c r="C164">
        <v>9</v>
      </c>
      <c r="D164">
        <v>37</v>
      </c>
      <c r="E164">
        <v>0.99912000000000001</v>
      </c>
      <c r="F164">
        <v>0.35499999999999998</v>
      </c>
    </row>
    <row r="165" spans="1:6" x14ac:dyDescent="0.3">
      <c r="A165">
        <v>26</v>
      </c>
      <c r="B165">
        <v>2</v>
      </c>
      <c r="C165">
        <v>9</v>
      </c>
      <c r="D165">
        <v>38</v>
      </c>
      <c r="E165">
        <v>0.99933300000000003</v>
      </c>
      <c r="F165">
        <v>0.36499999999999999</v>
      </c>
    </row>
    <row r="166" spans="1:6" x14ac:dyDescent="0.3">
      <c r="A166">
        <v>26</v>
      </c>
      <c r="B166">
        <v>2</v>
      </c>
      <c r="C166">
        <v>9</v>
      </c>
      <c r="D166">
        <v>39</v>
      </c>
      <c r="E166">
        <v>0.99949900000000003</v>
      </c>
      <c r="F166">
        <v>0.375</v>
      </c>
    </row>
    <row r="167" spans="1:6" x14ac:dyDescent="0.3">
      <c r="A167">
        <v>26</v>
      </c>
      <c r="B167">
        <v>2</v>
      </c>
      <c r="C167">
        <v>9</v>
      </c>
      <c r="D167">
        <v>40</v>
      </c>
      <c r="E167">
        <v>0.99962799999999996</v>
      </c>
      <c r="F167">
        <v>0.38500000000000001</v>
      </c>
    </row>
    <row r="168" spans="1:6" x14ac:dyDescent="0.3">
      <c r="A168">
        <v>26</v>
      </c>
      <c r="B168">
        <v>2</v>
      </c>
      <c r="C168">
        <v>9</v>
      </c>
      <c r="D168">
        <v>41</v>
      </c>
      <c r="E168">
        <v>0.999726</v>
      </c>
      <c r="F168">
        <v>0.39500000000000002</v>
      </c>
    </row>
    <row r="169" spans="1:6" x14ac:dyDescent="0.3">
      <c r="A169">
        <v>26</v>
      </c>
      <c r="B169">
        <v>2</v>
      </c>
      <c r="C169">
        <v>9</v>
      </c>
      <c r="D169">
        <v>42</v>
      </c>
      <c r="E169">
        <v>0.99980000000000002</v>
      </c>
      <c r="F169">
        <v>0.40500000000000003</v>
      </c>
    </row>
    <row r="170" spans="1:6" x14ac:dyDescent="0.3">
      <c r="A170">
        <v>26</v>
      </c>
      <c r="B170">
        <v>2</v>
      </c>
      <c r="C170">
        <v>9</v>
      </c>
      <c r="D170">
        <v>43</v>
      </c>
      <c r="E170">
        <v>0.99985599999999997</v>
      </c>
      <c r="F170">
        <v>0.41499999999999998</v>
      </c>
    </row>
    <row r="171" spans="1:6" x14ac:dyDescent="0.3">
      <c r="A171">
        <v>26</v>
      </c>
      <c r="B171">
        <v>2</v>
      </c>
      <c r="C171">
        <v>9</v>
      </c>
      <c r="D171">
        <v>44</v>
      </c>
      <c r="E171">
        <v>0.99989700000000004</v>
      </c>
      <c r="F171">
        <v>0.42499999999999999</v>
      </c>
    </row>
    <row r="172" spans="1:6" x14ac:dyDescent="0.3">
      <c r="A172">
        <v>26</v>
      </c>
      <c r="B172">
        <v>2</v>
      </c>
      <c r="C172">
        <v>9</v>
      </c>
      <c r="D172">
        <v>45</v>
      </c>
      <c r="E172">
        <v>0.99992700000000001</v>
      </c>
      <c r="F172">
        <v>0.435</v>
      </c>
    </row>
    <row r="173" spans="1:6" x14ac:dyDescent="0.3">
      <c r="A173">
        <v>26</v>
      </c>
      <c r="B173">
        <v>2</v>
      </c>
      <c r="C173">
        <v>9</v>
      </c>
      <c r="D173">
        <v>46</v>
      </c>
      <c r="E173">
        <v>0.99994899999999998</v>
      </c>
      <c r="F173">
        <v>0.44500000000000001</v>
      </c>
    </row>
    <row r="174" spans="1:6" x14ac:dyDescent="0.3">
      <c r="A174">
        <v>26</v>
      </c>
      <c r="B174">
        <v>2</v>
      </c>
      <c r="C174">
        <v>9</v>
      </c>
      <c r="D174">
        <v>47</v>
      </c>
      <c r="E174">
        <v>0.99996499999999999</v>
      </c>
      <c r="F174">
        <v>0.45500000000000002</v>
      </c>
    </row>
    <row r="175" spans="1:6" x14ac:dyDescent="0.3">
      <c r="A175">
        <v>26</v>
      </c>
      <c r="B175">
        <v>2</v>
      </c>
      <c r="C175">
        <v>9</v>
      </c>
      <c r="D175">
        <v>48</v>
      </c>
      <c r="E175">
        <v>0.99997599999999998</v>
      </c>
      <c r="F175">
        <v>0.46500000000000002</v>
      </c>
    </row>
    <row r="176" spans="1:6" x14ac:dyDescent="0.3">
      <c r="A176">
        <v>26</v>
      </c>
      <c r="B176">
        <v>2</v>
      </c>
      <c r="C176">
        <v>9</v>
      </c>
      <c r="D176">
        <v>49</v>
      </c>
      <c r="E176">
        <v>0.99998299999999996</v>
      </c>
      <c r="F176">
        <v>0.47499999999999998</v>
      </c>
    </row>
    <row r="177" spans="1:6" x14ac:dyDescent="0.3">
      <c r="A177">
        <v>26</v>
      </c>
      <c r="B177">
        <v>2</v>
      </c>
      <c r="C177">
        <v>9</v>
      </c>
      <c r="D177">
        <v>50</v>
      </c>
      <c r="E177">
        <v>0.99998900000000002</v>
      </c>
      <c r="F177">
        <v>0.48499999999999999</v>
      </c>
    </row>
    <row r="178" spans="1:6" x14ac:dyDescent="0.3">
      <c r="A178">
        <v>26</v>
      </c>
      <c r="B178">
        <v>2</v>
      </c>
      <c r="C178">
        <v>9</v>
      </c>
      <c r="D178">
        <v>51</v>
      </c>
      <c r="E178">
        <v>0.99999300000000002</v>
      </c>
      <c r="F178">
        <v>0.495</v>
      </c>
    </row>
    <row r="179" spans="1:6" x14ac:dyDescent="0.3">
      <c r="A179">
        <v>26</v>
      </c>
      <c r="B179">
        <v>2</v>
      </c>
      <c r="C179">
        <v>9</v>
      </c>
      <c r="D179">
        <v>52</v>
      </c>
      <c r="E179">
        <v>0.99999499999999997</v>
      </c>
      <c r="F179">
        <v>0.505</v>
      </c>
    </row>
    <row r="180" spans="1:6" x14ac:dyDescent="0.3">
      <c r="A180">
        <v>26</v>
      </c>
      <c r="B180">
        <v>2</v>
      </c>
      <c r="C180">
        <v>9</v>
      </c>
      <c r="D180">
        <v>53</v>
      </c>
      <c r="E180">
        <v>0.99999700000000002</v>
      </c>
      <c r="F180">
        <v>0.51500000000000001</v>
      </c>
    </row>
    <row r="181" spans="1:6" x14ac:dyDescent="0.3">
      <c r="A181">
        <v>26</v>
      </c>
      <c r="B181">
        <v>2</v>
      </c>
      <c r="C181">
        <v>9</v>
      </c>
      <c r="D181">
        <v>54</v>
      </c>
      <c r="E181">
        <v>0.99999800000000005</v>
      </c>
      <c r="F181">
        <v>0.52500000000000002</v>
      </c>
    </row>
    <row r="182" spans="1:6" x14ac:dyDescent="0.3">
      <c r="A182">
        <v>26</v>
      </c>
      <c r="B182">
        <v>2</v>
      </c>
      <c r="C182">
        <v>9</v>
      </c>
      <c r="D182">
        <v>55</v>
      </c>
      <c r="E182">
        <v>0.99999899999999997</v>
      </c>
      <c r="F182">
        <v>0.53500000000000003</v>
      </c>
    </row>
    <row r="183" spans="1:6" x14ac:dyDescent="0.3">
      <c r="A183">
        <v>26</v>
      </c>
      <c r="B183">
        <v>2</v>
      </c>
      <c r="C183">
        <v>9</v>
      </c>
      <c r="D183">
        <v>56</v>
      </c>
      <c r="E183">
        <v>0.99999899999999997</v>
      </c>
      <c r="F183">
        <v>0.54500000000000004</v>
      </c>
    </row>
    <row r="184" spans="1:6" x14ac:dyDescent="0.3">
      <c r="A184">
        <v>26</v>
      </c>
      <c r="B184">
        <v>2</v>
      </c>
      <c r="C184">
        <v>9</v>
      </c>
      <c r="D184">
        <v>57</v>
      </c>
      <c r="E184">
        <v>0.99999899999999997</v>
      </c>
      <c r="F184">
        <v>0.55500000000000005</v>
      </c>
    </row>
    <row r="185" spans="1:6" x14ac:dyDescent="0.3">
      <c r="A185">
        <v>26</v>
      </c>
      <c r="B185">
        <v>2</v>
      </c>
      <c r="C185">
        <v>9</v>
      </c>
      <c r="D185">
        <v>58</v>
      </c>
      <c r="E185">
        <v>1</v>
      </c>
      <c r="F185">
        <v>0.56499999999999995</v>
      </c>
    </row>
    <row r="186" spans="1:6" x14ac:dyDescent="0.3">
      <c r="A186">
        <v>26</v>
      </c>
      <c r="B186">
        <v>2</v>
      </c>
      <c r="C186">
        <v>9</v>
      </c>
      <c r="D186">
        <v>59</v>
      </c>
      <c r="E186">
        <v>1</v>
      </c>
      <c r="F186">
        <v>0.57499999999999996</v>
      </c>
    </row>
    <row r="187" spans="1:6" x14ac:dyDescent="0.3">
      <c r="A187">
        <v>26</v>
      </c>
      <c r="B187">
        <v>2</v>
      </c>
      <c r="C187">
        <v>9</v>
      </c>
      <c r="D187">
        <v>60</v>
      </c>
      <c r="E187">
        <v>1</v>
      </c>
      <c r="F187">
        <v>0.58499999999999996</v>
      </c>
    </row>
    <row r="188" spans="1:6" x14ac:dyDescent="0.3">
      <c r="A188">
        <v>26</v>
      </c>
      <c r="B188">
        <v>2</v>
      </c>
      <c r="C188">
        <v>9</v>
      </c>
      <c r="D188">
        <v>61</v>
      </c>
      <c r="E188">
        <v>1</v>
      </c>
      <c r="F188">
        <v>0.59499999999999997</v>
      </c>
    </row>
    <row r="189" spans="1:6" x14ac:dyDescent="0.3">
      <c r="A189">
        <v>26</v>
      </c>
      <c r="B189">
        <v>2</v>
      </c>
      <c r="C189">
        <v>9</v>
      </c>
      <c r="D189">
        <v>62</v>
      </c>
      <c r="E189">
        <v>1</v>
      </c>
      <c r="F189">
        <v>0.60499999999999998</v>
      </c>
    </row>
    <row r="190" spans="1:6" x14ac:dyDescent="0.3">
      <c r="A190">
        <v>26</v>
      </c>
      <c r="B190">
        <v>2</v>
      </c>
      <c r="C190">
        <v>10</v>
      </c>
      <c r="D190">
        <v>1</v>
      </c>
      <c r="E190">
        <v>0.93</v>
      </c>
      <c r="F190">
        <v>0</v>
      </c>
    </row>
    <row r="191" spans="1:6" x14ac:dyDescent="0.3">
      <c r="A191">
        <v>26</v>
      </c>
      <c r="B191">
        <v>2</v>
      </c>
      <c r="C191">
        <v>10</v>
      </c>
      <c r="D191">
        <v>2</v>
      </c>
      <c r="E191">
        <v>0.93</v>
      </c>
      <c r="F191">
        <v>5.0000000000000001E-3</v>
      </c>
    </row>
    <row r="192" spans="1:6" x14ac:dyDescent="0.3">
      <c r="A192">
        <v>26</v>
      </c>
      <c r="B192">
        <v>2</v>
      </c>
      <c r="C192">
        <v>10</v>
      </c>
      <c r="D192">
        <v>3</v>
      </c>
      <c r="E192">
        <v>0.93</v>
      </c>
      <c r="F192">
        <v>1.4999999999999999E-2</v>
      </c>
    </row>
    <row r="193" spans="1:6" x14ac:dyDescent="0.3">
      <c r="A193">
        <v>26</v>
      </c>
      <c r="B193">
        <v>2</v>
      </c>
      <c r="C193">
        <v>10</v>
      </c>
      <c r="D193">
        <v>4</v>
      </c>
      <c r="E193">
        <v>0.93</v>
      </c>
      <c r="F193">
        <v>2.5000000000000001E-2</v>
      </c>
    </row>
    <row r="194" spans="1:6" x14ac:dyDescent="0.3">
      <c r="A194">
        <v>26</v>
      </c>
      <c r="B194">
        <v>2</v>
      </c>
      <c r="C194">
        <v>10</v>
      </c>
      <c r="D194">
        <v>5</v>
      </c>
      <c r="E194">
        <v>0.93</v>
      </c>
      <c r="F194">
        <v>3.5000000000000003E-2</v>
      </c>
    </row>
    <row r="195" spans="1:6" x14ac:dyDescent="0.3">
      <c r="A195">
        <v>26</v>
      </c>
      <c r="B195">
        <v>2</v>
      </c>
      <c r="C195">
        <v>10</v>
      </c>
      <c r="D195">
        <v>6</v>
      </c>
      <c r="E195">
        <v>0.93</v>
      </c>
      <c r="F195">
        <v>4.4999999999999998E-2</v>
      </c>
    </row>
    <row r="196" spans="1:6" x14ac:dyDescent="0.3">
      <c r="A196">
        <v>26</v>
      </c>
      <c r="B196">
        <v>2</v>
      </c>
      <c r="C196">
        <v>10</v>
      </c>
      <c r="D196">
        <v>7</v>
      </c>
      <c r="E196">
        <v>0.93</v>
      </c>
      <c r="F196">
        <v>5.5E-2</v>
      </c>
    </row>
    <row r="197" spans="1:6" x14ac:dyDescent="0.3">
      <c r="A197">
        <v>26</v>
      </c>
      <c r="B197">
        <v>2</v>
      </c>
      <c r="C197">
        <v>10</v>
      </c>
      <c r="D197">
        <v>8</v>
      </c>
      <c r="E197">
        <v>0.93</v>
      </c>
      <c r="F197">
        <v>6.5000000000000002E-2</v>
      </c>
    </row>
    <row r="198" spans="1:6" x14ac:dyDescent="0.3">
      <c r="A198">
        <v>26</v>
      </c>
      <c r="B198">
        <v>2</v>
      </c>
      <c r="C198">
        <v>10</v>
      </c>
      <c r="D198">
        <v>9</v>
      </c>
      <c r="E198">
        <v>0.93000099999999997</v>
      </c>
      <c r="F198">
        <v>7.4999999999999997E-2</v>
      </c>
    </row>
    <row r="199" spans="1:6" x14ac:dyDescent="0.3">
      <c r="A199">
        <v>26</v>
      </c>
      <c r="B199">
        <v>2</v>
      </c>
      <c r="C199">
        <v>10</v>
      </c>
      <c r="D199">
        <v>10</v>
      </c>
      <c r="E199">
        <v>0.930002</v>
      </c>
      <c r="F199">
        <v>8.5000000000000006E-2</v>
      </c>
    </row>
    <row r="200" spans="1:6" x14ac:dyDescent="0.3">
      <c r="A200">
        <v>26</v>
      </c>
      <c r="B200">
        <v>2</v>
      </c>
      <c r="C200">
        <v>10</v>
      </c>
      <c r="D200">
        <v>11</v>
      </c>
      <c r="E200">
        <v>0.93000700000000003</v>
      </c>
      <c r="F200">
        <v>9.5000000000000001E-2</v>
      </c>
    </row>
    <row r="201" spans="1:6" x14ac:dyDescent="0.3">
      <c r="A201">
        <v>26</v>
      </c>
      <c r="B201">
        <v>2</v>
      </c>
      <c r="C201">
        <v>10</v>
      </c>
      <c r="D201">
        <v>12</v>
      </c>
      <c r="E201">
        <v>0.93002200000000002</v>
      </c>
      <c r="F201">
        <v>0.105</v>
      </c>
    </row>
    <row r="202" spans="1:6" x14ac:dyDescent="0.3">
      <c r="A202">
        <v>26</v>
      </c>
      <c r="B202">
        <v>2</v>
      </c>
      <c r="C202">
        <v>10</v>
      </c>
      <c r="D202">
        <v>13</v>
      </c>
      <c r="E202">
        <v>0.93006200000000006</v>
      </c>
      <c r="F202">
        <v>0.115</v>
      </c>
    </row>
    <row r="203" spans="1:6" x14ac:dyDescent="0.3">
      <c r="A203">
        <v>26</v>
      </c>
      <c r="B203">
        <v>2</v>
      </c>
      <c r="C203">
        <v>10</v>
      </c>
      <c r="D203">
        <v>14</v>
      </c>
      <c r="E203">
        <v>0.93015599999999998</v>
      </c>
      <c r="F203">
        <v>0.125</v>
      </c>
    </row>
    <row r="204" spans="1:6" x14ac:dyDescent="0.3">
      <c r="A204">
        <v>26</v>
      </c>
      <c r="B204">
        <v>2</v>
      </c>
      <c r="C204">
        <v>10</v>
      </c>
      <c r="D204">
        <v>15</v>
      </c>
      <c r="E204">
        <v>0.93035800000000002</v>
      </c>
      <c r="F204">
        <v>0.13500000000000001</v>
      </c>
    </row>
    <row r="205" spans="1:6" x14ac:dyDescent="0.3">
      <c r="A205">
        <v>26</v>
      </c>
      <c r="B205">
        <v>2</v>
      </c>
      <c r="C205">
        <v>10</v>
      </c>
      <c r="D205">
        <v>16</v>
      </c>
      <c r="E205">
        <v>0.93074599999999996</v>
      </c>
      <c r="F205">
        <v>0.14499999999999999</v>
      </c>
    </row>
    <row r="206" spans="1:6" x14ac:dyDescent="0.3">
      <c r="A206">
        <v>26</v>
      </c>
      <c r="B206">
        <v>2</v>
      </c>
      <c r="C206">
        <v>10</v>
      </c>
      <c r="D206">
        <v>17</v>
      </c>
      <c r="E206">
        <v>0.931419</v>
      </c>
      <c r="F206">
        <v>0.155</v>
      </c>
    </row>
    <row r="207" spans="1:6" x14ac:dyDescent="0.3">
      <c r="A207">
        <v>26</v>
      </c>
      <c r="B207">
        <v>2</v>
      </c>
      <c r="C207">
        <v>10</v>
      </c>
      <c r="D207">
        <v>18</v>
      </c>
      <c r="E207">
        <v>0.93247899999999995</v>
      </c>
      <c r="F207">
        <v>0.16500000000000001</v>
      </c>
    </row>
    <row r="208" spans="1:6" x14ac:dyDescent="0.3">
      <c r="A208">
        <v>26</v>
      </c>
      <c r="B208">
        <v>2</v>
      </c>
      <c r="C208">
        <v>10</v>
      </c>
      <c r="D208">
        <v>19</v>
      </c>
      <c r="E208">
        <v>0.93401699999999999</v>
      </c>
      <c r="F208">
        <v>0.17499999999999999</v>
      </c>
    </row>
    <row r="209" spans="1:6" x14ac:dyDescent="0.3">
      <c r="A209">
        <v>26</v>
      </c>
      <c r="B209">
        <v>2</v>
      </c>
      <c r="C209">
        <v>10</v>
      </c>
      <c r="D209">
        <v>20</v>
      </c>
      <c r="E209">
        <v>0.93609900000000001</v>
      </c>
      <c r="F209">
        <v>0.185</v>
      </c>
    </row>
    <row r="210" spans="1:6" x14ac:dyDescent="0.3">
      <c r="A210">
        <v>26</v>
      </c>
      <c r="B210">
        <v>2</v>
      </c>
      <c r="C210">
        <v>10</v>
      </c>
      <c r="D210">
        <v>21</v>
      </c>
      <c r="E210">
        <v>0.93876099999999996</v>
      </c>
      <c r="F210">
        <v>0.19500000000000001</v>
      </c>
    </row>
    <row r="211" spans="1:6" x14ac:dyDescent="0.3">
      <c r="A211">
        <v>26</v>
      </c>
      <c r="B211">
        <v>2</v>
      </c>
      <c r="C211">
        <v>10</v>
      </c>
      <c r="D211">
        <v>22</v>
      </c>
      <c r="E211">
        <v>0.94201999999999997</v>
      </c>
      <c r="F211">
        <v>0.20499999999999999</v>
      </c>
    </row>
    <row r="212" spans="1:6" x14ac:dyDescent="0.3">
      <c r="A212">
        <v>26</v>
      </c>
      <c r="B212">
        <v>2</v>
      </c>
      <c r="C212">
        <v>10</v>
      </c>
      <c r="D212">
        <v>23</v>
      </c>
      <c r="E212">
        <v>0.94586800000000004</v>
      </c>
      <c r="F212">
        <v>0.215</v>
      </c>
    </row>
    <row r="213" spans="1:6" x14ac:dyDescent="0.3">
      <c r="A213">
        <v>26</v>
      </c>
      <c r="B213">
        <v>2</v>
      </c>
      <c r="C213">
        <v>10</v>
      </c>
      <c r="D213">
        <v>24</v>
      </c>
      <c r="E213">
        <v>0.950268</v>
      </c>
      <c r="F213">
        <v>0.22500000000000001</v>
      </c>
    </row>
    <row r="214" spans="1:6" x14ac:dyDescent="0.3">
      <c r="A214">
        <v>26</v>
      </c>
      <c r="B214">
        <v>2</v>
      </c>
      <c r="C214">
        <v>10</v>
      </c>
      <c r="D214">
        <v>25</v>
      </c>
      <c r="E214">
        <v>0.95513800000000004</v>
      </c>
      <c r="F214">
        <v>0.23499999999999999</v>
      </c>
    </row>
    <row r="215" spans="1:6" x14ac:dyDescent="0.3">
      <c r="A215">
        <v>26</v>
      </c>
      <c r="B215">
        <v>2</v>
      </c>
      <c r="C215">
        <v>10</v>
      </c>
      <c r="D215">
        <v>26</v>
      </c>
      <c r="E215">
        <v>0.96034699999999995</v>
      </c>
      <c r="F215">
        <v>0.245</v>
      </c>
    </row>
    <row r="216" spans="1:6" x14ac:dyDescent="0.3">
      <c r="A216">
        <v>26</v>
      </c>
      <c r="B216">
        <v>2</v>
      </c>
      <c r="C216">
        <v>10</v>
      </c>
      <c r="D216">
        <v>27</v>
      </c>
      <c r="E216">
        <v>0.96572599999999997</v>
      </c>
      <c r="F216">
        <v>0.255</v>
      </c>
    </row>
    <row r="217" spans="1:6" x14ac:dyDescent="0.3">
      <c r="A217">
        <v>26</v>
      </c>
      <c r="B217">
        <v>2</v>
      </c>
      <c r="C217">
        <v>10</v>
      </c>
      <c r="D217">
        <v>28</v>
      </c>
      <c r="E217">
        <v>0.971082</v>
      </c>
      <c r="F217">
        <v>0.26500000000000001</v>
      </c>
    </row>
    <row r="218" spans="1:6" x14ac:dyDescent="0.3">
      <c r="A218">
        <v>26</v>
      </c>
      <c r="B218">
        <v>2</v>
      </c>
      <c r="C218">
        <v>10</v>
      </c>
      <c r="D218">
        <v>29</v>
      </c>
      <c r="E218">
        <v>0.97622699999999996</v>
      </c>
      <c r="F218">
        <v>0.27500000000000002</v>
      </c>
    </row>
    <row r="219" spans="1:6" x14ac:dyDescent="0.3">
      <c r="A219">
        <v>26</v>
      </c>
      <c r="B219">
        <v>2</v>
      </c>
      <c r="C219">
        <v>10</v>
      </c>
      <c r="D219">
        <v>30</v>
      </c>
      <c r="E219">
        <v>0.98099000000000003</v>
      </c>
      <c r="F219">
        <v>0.28499999999999998</v>
      </c>
    </row>
    <row r="220" spans="1:6" x14ac:dyDescent="0.3">
      <c r="A220">
        <v>26</v>
      </c>
      <c r="B220">
        <v>2</v>
      </c>
      <c r="C220">
        <v>10</v>
      </c>
      <c r="D220">
        <v>31</v>
      </c>
      <c r="E220">
        <v>0.98524100000000003</v>
      </c>
      <c r="F220">
        <v>0.29499999999999998</v>
      </c>
    </row>
    <row r="221" spans="1:6" x14ac:dyDescent="0.3">
      <c r="A221">
        <v>26</v>
      </c>
      <c r="B221">
        <v>2</v>
      </c>
      <c r="C221">
        <v>10</v>
      </c>
      <c r="D221">
        <v>32</v>
      </c>
      <c r="E221">
        <v>0.98889499999999997</v>
      </c>
      <c r="F221">
        <v>0.30499999999999999</v>
      </c>
    </row>
    <row r="222" spans="1:6" x14ac:dyDescent="0.3">
      <c r="A222">
        <v>26</v>
      </c>
      <c r="B222">
        <v>2</v>
      </c>
      <c r="C222">
        <v>10</v>
      </c>
      <c r="D222">
        <v>33</v>
      </c>
      <c r="E222">
        <v>0.99191499999999999</v>
      </c>
      <c r="F222">
        <v>0.315</v>
      </c>
    </row>
    <row r="223" spans="1:6" x14ac:dyDescent="0.3">
      <c r="A223">
        <v>26</v>
      </c>
      <c r="B223">
        <v>2</v>
      </c>
      <c r="C223">
        <v>10</v>
      </c>
      <c r="D223">
        <v>34</v>
      </c>
      <c r="E223">
        <v>0.994313</v>
      </c>
      <c r="F223">
        <v>0.32500000000000001</v>
      </c>
    </row>
    <row r="224" spans="1:6" x14ac:dyDescent="0.3">
      <c r="A224">
        <v>26</v>
      </c>
      <c r="B224">
        <v>2</v>
      </c>
      <c r="C224">
        <v>10</v>
      </c>
      <c r="D224">
        <v>35</v>
      </c>
      <c r="E224">
        <v>0.99614100000000005</v>
      </c>
      <c r="F224">
        <v>0.33500000000000002</v>
      </c>
    </row>
    <row r="225" spans="1:6" x14ac:dyDescent="0.3">
      <c r="A225">
        <v>26</v>
      </c>
      <c r="B225">
        <v>2</v>
      </c>
      <c r="C225">
        <v>10</v>
      </c>
      <c r="D225">
        <v>36</v>
      </c>
      <c r="E225">
        <v>0.99747699999999995</v>
      </c>
      <c r="F225">
        <v>0.34499999999999997</v>
      </c>
    </row>
    <row r="226" spans="1:6" x14ac:dyDescent="0.3">
      <c r="A226">
        <v>26</v>
      </c>
      <c r="B226">
        <v>2</v>
      </c>
      <c r="C226">
        <v>10</v>
      </c>
      <c r="D226">
        <v>37</v>
      </c>
      <c r="E226">
        <v>0.99841199999999997</v>
      </c>
      <c r="F226">
        <v>0.35499999999999998</v>
      </c>
    </row>
    <row r="227" spans="1:6" x14ac:dyDescent="0.3">
      <c r="A227">
        <v>26</v>
      </c>
      <c r="B227">
        <v>2</v>
      </c>
      <c r="C227">
        <v>10</v>
      </c>
      <c r="D227">
        <v>38</v>
      </c>
      <c r="E227">
        <v>0.99903900000000001</v>
      </c>
      <c r="F227">
        <v>0.36499999999999999</v>
      </c>
    </row>
    <row r="228" spans="1:6" x14ac:dyDescent="0.3">
      <c r="A228">
        <v>26</v>
      </c>
      <c r="B228">
        <v>2</v>
      </c>
      <c r="C228">
        <v>10</v>
      </c>
      <c r="D228">
        <v>39</v>
      </c>
      <c r="E228">
        <v>0.99944100000000002</v>
      </c>
      <c r="F228">
        <v>0.375</v>
      </c>
    </row>
    <row r="229" spans="1:6" x14ac:dyDescent="0.3">
      <c r="A229">
        <v>26</v>
      </c>
      <c r="B229">
        <v>2</v>
      </c>
      <c r="C229">
        <v>10</v>
      </c>
      <c r="D229">
        <v>40</v>
      </c>
      <c r="E229">
        <v>0.99968800000000002</v>
      </c>
      <c r="F229">
        <v>0.38500000000000001</v>
      </c>
    </row>
    <row r="230" spans="1:6" x14ac:dyDescent="0.3">
      <c r="A230">
        <v>26</v>
      </c>
      <c r="B230">
        <v>2</v>
      </c>
      <c r="C230">
        <v>10</v>
      </c>
      <c r="D230">
        <v>41</v>
      </c>
      <c r="E230">
        <v>0.99983200000000005</v>
      </c>
      <c r="F230">
        <v>0.39500000000000002</v>
      </c>
    </row>
    <row r="231" spans="1:6" x14ac:dyDescent="0.3">
      <c r="A231">
        <v>26</v>
      </c>
      <c r="B231">
        <v>2</v>
      </c>
      <c r="C231">
        <v>10</v>
      </c>
      <c r="D231">
        <v>42</v>
      </c>
      <c r="E231">
        <v>0.99991399999999997</v>
      </c>
      <c r="F231">
        <v>0.40500000000000003</v>
      </c>
    </row>
    <row r="232" spans="1:6" x14ac:dyDescent="0.3">
      <c r="A232">
        <v>26</v>
      </c>
      <c r="B232">
        <v>2</v>
      </c>
      <c r="C232">
        <v>10</v>
      </c>
      <c r="D232">
        <v>43</v>
      </c>
      <c r="E232">
        <v>0.99995699999999998</v>
      </c>
      <c r="F232">
        <v>0.41499999999999998</v>
      </c>
    </row>
    <row r="233" spans="1:6" x14ac:dyDescent="0.3">
      <c r="A233">
        <v>26</v>
      </c>
      <c r="B233">
        <v>2</v>
      </c>
      <c r="C233">
        <v>10</v>
      </c>
      <c r="D233">
        <v>44</v>
      </c>
      <c r="E233">
        <v>0.99997999999999998</v>
      </c>
      <c r="F233">
        <v>0.42499999999999999</v>
      </c>
    </row>
    <row r="234" spans="1:6" x14ac:dyDescent="0.3">
      <c r="A234">
        <v>26</v>
      </c>
      <c r="B234">
        <v>2</v>
      </c>
      <c r="C234">
        <v>10</v>
      </c>
      <c r="D234">
        <v>45</v>
      </c>
      <c r="E234">
        <v>0.99999099999999996</v>
      </c>
      <c r="F234">
        <v>0.435</v>
      </c>
    </row>
    <row r="235" spans="1:6" x14ac:dyDescent="0.3">
      <c r="A235">
        <v>26</v>
      </c>
      <c r="B235">
        <v>2</v>
      </c>
      <c r="C235">
        <v>10</v>
      </c>
      <c r="D235">
        <v>46</v>
      </c>
      <c r="E235">
        <v>0.999996</v>
      </c>
      <c r="F235">
        <v>0.44500000000000001</v>
      </c>
    </row>
    <row r="236" spans="1:6" x14ac:dyDescent="0.3">
      <c r="A236">
        <v>26</v>
      </c>
      <c r="B236">
        <v>2</v>
      </c>
      <c r="C236">
        <v>10</v>
      </c>
      <c r="D236">
        <v>47</v>
      </c>
      <c r="E236">
        <v>0.99999800000000005</v>
      </c>
      <c r="F236">
        <v>0.45500000000000002</v>
      </c>
    </row>
    <row r="237" spans="1:6" x14ac:dyDescent="0.3">
      <c r="A237">
        <v>26</v>
      </c>
      <c r="B237">
        <v>2</v>
      </c>
      <c r="C237">
        <v>10</v>
      </c>
      <c r="D237">
        <v>48</v>
      </c>
      <c r="E237">
        <v>0.99999899999999997</v>
      </c>
      <c r="F237">
        <v>0.46500000000000002</v>
      </c>
    </row>
    <row r="238" spans="1:6" x14ac:dyDescent="0.3">
      <c r="A238">
        <v>26</v>
      </c>
      <c r="B238">
        <v>2</v>
      </c>
      <c r="C238">
        <v>10</v>
      </c>
      <c r="D238">
        <v>49</v>
      </c>
      <c r="E238">
        <v>1</v>
      </c>
      <c r="F238">
        <v>0.47499999999999998</v>
      </c>
    </row>
    <row r="239" spans="1:6" x14ac:dyDescent="0.3">
      <c r="A239">
        <v>26</v>
      </c>
      <c r="B239">
        <v>2</v>
      </c>
      <c r="C239">
        <v>10</v>
      </c>
      <c r="D239">
        <v>50</v>
      </c>
      <c r="E239">
        <v>1</v>
      </c>
      <c r="F239">
        <v>0.48499999999999999</v>
      </c>
    </row>
    <row r="240" spans="1:6" x14ac:dyDescent="0.3">
      <c r="A240">
        <v>26</v>
      </c>
      <c r="B240">
        <v>2</v>
      </c>
      <c r="C240">
        <v>10</v>
      </c>
      <c r="D240">
        <v>51</v>
      </c>
      <c r="E240">
        <v>1</v>
      </c>
      <c r="F240">
        <v>0.495</v>
      </c>
    </row>
    <row r="241" spans="1:6" x14ac:dyDescent="0.3">
      <c r="A241">
        <v>26</v>
      </c>
      <c r="B241">
        <v>2</v>
      </c>
      <c r="C241">
        <v>100009</v>
      </c>
      <c r="D241">
        <v>1</v>
      </c>
      <c r="E241">
        <v>0.93231699999999995</v>
      </c>
      <c r="F241">
        <v>0</v>
      </c>
    </row>
    <row r="242" spans="1:6" x14ac:dyDescent="0.3">
      <c r="A242">
        <v>26</v>
      </c>
      <c r="B242">
        <v>2</v>
      </c>
      <c r="C242">
        <v>100009</v>
      </c>
      <c r="D242">
        <v>2</v>
      </c>
      <c r="E242">
        <v>0.93289599999999995</v>
      </c>
      <c r="F242">
        <v>5.0000000000000001E-3</v>
      </c>
    </row>
    <row r="243" spans="1:6" x14ac:dyDescent="0.3">
      <c r="A243">
        <v>26</v>
      </c>
      <c r="B243">
        <v>2</v>
      </c>
      <c r="C243">
        <v>100009</v>
      </c>
      <c r="D243">
        <v>3</v>
      </c>
      <c r="E243">
        <v>0.93358799999999997</v>
      </c>
      <c r="F243">
        <v>1.4999999999999999E-2</v>
      </c>
    </row>
    <row r="244" spans="1:6" x14ac:dyDescent="0.3">
      <c r="A244">
        <v>26</v>
      </c>
      <c r="B244">
        <v>2</v>
      </c>
      <c r="C244">
        <v>100009</v>
      </c>
      <c r="D244">
        <v>4</v>
      </c>
      <c r="E244">
        <v>0.93440800000000002</v>
      </c>
      <c r="F244">
        <v>2.5000000000000001E-2</v>
      </c>
    </row>
    <row r="245" spans="1:6" x14ac:dyDescent="0.3">
      <c r="A245">
        <v>26</v>
      </c>
      <c r="B245">
        <v>2</v>
      </c>
      <c r="C245">
        <v>100009</v>
      </c>
      <c r="D245">
        <v>5</v>
      </c>
      <c r="E245">
        <v>0.935365</v>
      </c>
      <c r="F245">
        <v>3.5000000000000003E-2</v>
      </c>
    </row>
    <row r="246" spans="1:6" x14ac:dyDescent="0.3">
      <c r="A246">
        <v>26</v>
      </c>
      <c r="B246">
        <v>2</v>
      </c>
      <c r="C246">
        <v>100009</v>
      </c>
      <c r="D246">
        <v>6</v>
      </c>
      <c r="E246">
        <v>0.93647199999999997</v>
      </c>
      <c r="F246">
        <v>4.4999999999999998E-2</v>
      </c>
    </row>
    <row r="247" spans="1:6" x14ac:dyDescent="0.3">
      <c r="A247">
        <v>26</v>
      </c>
      <c r="B247">
        <v>2</v>
      </c>
      <c r="C247">
        <v>100009</v>
      </c>
      <c r="D247">
        <v>7</v>
      </c>
      <c r="E247">
        <v>0.93773600000000001</v>
      </c>
      <c r="F247">
        <v>5.5E-2</v>
      </c>
    </row>
    <row r="248" spans="1:6" x14ac:dyDescent="0.3">
      <c r="A248">
        <v>26</v>
      </c>
      <c r="B248">
        <v>2</v>
      </c>
      <c r="C248">
        <v>100009</v>
      </c>
      <c r="D248">
        <v>8</v>
      </c>
      <c r="E248">
        <v>0.93916100000000002</v>
      </c>
      <c r="F248">
        <v>6.5000000000000002E-2</v>
      </c>
    </row>
    <row r="249" spans="1:6" x14ac:dyDescent="0.3">
      <c r="A249">
        <v>26</v>
      </c>
      <c r="B249">
        <v>2</v>
      </c>
      <c r="C249">
        <v>100009</v>
      </c>
      <c r="D249">
        <v>9</v>
      </c>
      <c r="E249">
        <v>0.94074999999999998</v>
      </c>
      <c r="F249">
        <v>7.4999999999999997E-2</v>
      </c>
    </row>
    <row r="250" spans="1:6" x14ac:dyDescent="0.3">
      <c r="A250">
        <v>26</v>
      </c>
      <c r="B250">
        <v>2</v>
      </c>
      <c r="C250">
        <v>100009</v>
      </c>
      <c r="D250">
        <v>10</v>
      </c>
      <c r="E250">
        <v>0.94249899999999998</v>
      </c>
      <c r="F250">
        <v>8.5000000000000006E-2</v>
      </c>
    </row>
    <row r="251" spans="1:6" x14ac:dyDescent="0.3">
      <c r="A251">
        <v>26</v>
      </c>
      <c r="B251">
        <v>2</v>
      </c>
      <c r="C251">
        <v>100009</v>
      </c>
      <c r="D251">
        <v>11</v>
      </c>
      <c r="E251">
        <v>0.94440199999999996</v>
      </c>
      <c r="F251">
        <v>9.5000000000000001E-2</v>
      </c>
    </row>
    <row r="252" spans="1:6" x14ac:dyDescent="0.3">
      <c r="A252">
        <v>26</v>
      </c>
      <c r="B252">
        <v>2</v>
      </c>
      <c r="C252">
        <v>100009</v>
      </c>
      <c r="D252">
        <v>12</v>
      </c>
      <c r="E252">
        <v>0.94645000000000001</v>
      </c>
      <c r="F252">
        <v>0.105</v>
      </c>
    </row>
    <row r="253" spans="1:6" x14ac:dyDescent="0.3">
      <c r="A253">
        <v>26</v>
      </c>
      <c r="B253">
        <v>2</v>
      </c>
      <c r="C253">
        <v>100009</v>
      </c>
      <c r="D253">
        <v>13</v>
      </c>
      <c r="E253">
        <v>0.94862900000000006</v>
      </c>
      <c r="F253">
        <v>0.115</v>
      </c>
    </row>
    <row r="254" spans="1:6" x14ac:dyDescent="0.3">
      <c r="A254">
        <v>26</v>
      </c>
      <c r="B254">
        <v>2</v>
      </c>
      <c r="C254">
        <v>100009</v>
      </c>
      <c r="D254">
        <v>14</v>
      </c>
      <c r="E254">
        <v>0.95092299999999996</v>
      </c>
      <c r="F254">
        <v>0.125</v>
      </c>
    </row>
    <row r="255" spans="1:6" x14ac:dyDescent="0.3">
      <c r="A255">
        <v>26</v>
      </c>
      <c r="B255">
        <v>2</v>
      </c>
      <c r="C255">
        <v>100009</v>
      </c>
      <c r="D255">
        <v>15</v>
      </c>
      <c r="E255">
        <v>0.95331200000000005</v>
      </c>
      <c r="F255">
        <v>0.13500000000000001</v>
      </c>
    </row>
    <row r="256" spans="1:6" x14ac:dyDescent="0.3">
      <c r="A256">
        <v>26</v>
      </c>
      <c r="B256">
        <v>2</v>
      </c>
      <c r="C256">
        <v>100009</v>
      </c>
      <c r="D256">
        <v>16</v>
      </c>
      <c r="E256">
        <v>0.95577699999999999</v>
      </c>
      <c r="F256">
        <v>0.14499999999999999</v>
      </c>
    </row>
    <row r="257" spans="1:6" x14ac:dyDescent="0.3">
      <c r="A257">
        <v>26</v>
      </c>
      <c r="B257">
        <v>2</v>
      </c>
      <c r="C257">
        <v>100009</v>
      </c>
      <c r="D257">
        <v>17</v>
      </c>
      <c r="E257">
        <v>0.95829500000000001</v>
      </c>
      <c r="F257">
        <v>0.155</v>
      </c>
    </row>
    <row r="258" spans="1:6" x14ac:dyDescent="0.3">
      <c r="A258">
        <v>26</v>
      </c>
      <c r="B258">
        <v>2</v>
      </c>
      <c r="C258">
        <v>100009</v>
      </c>
      <c r="D258">
        <v>18</v>
      </c>
      <c r="E258">
        <v>0.96084499999999995</v>
      </c>
      <c r="F258">
        <v>0.16500000000000001</v>
      </c>
    </row>
    <row r="259" spans="1:6" x14ac:dyDescent="0.3">
      <c r="A259">
        <v>26</v>
      </c>
      <c r="B259">
        <v>2</v>
      </c>
      <c r="C259">
        <v>100009</v>
      </c>
      <c r="D259">
        <v>19</v>
      </c>
      <c r="E259">
        <v>0.96340400000000004</v>
      </c>
      <c r="F259">
        <v>0.17499999999999999</v>
      </c>
    </row>
    <row r="260" spans="1:6" x14ac:dyDescent="0.3">
      <c r="A260">
        <v>26</v>
      </c>
      <c r="B260">
        <v>2</v>
      </c>
      <c r="C260">
        <v>100009</v>
      </c>
      <c r="D260">
        <v>20</v>
      </c>
      <c r="E260">
        <v>0.96595200000000003</v>
      </c>
      <c r="F260">
        <v>0.185</v>
      </c>
    </row>
    <row r="261" spans="1:6" x14ac:dyDescent="0.3">
      <c r="A261">
        <v>26</v>
      </c>
      <c r="B261">
        <v>2</v>
      </c>
      <c r="C261">
        <v>100009</v>
      </c>
      <c r="D261">
        <v>21</v>
      </c>
      <c r="E261">
        <v>0.968468</v>
      </c>
      <c r="F261">
        <v>0.19500000000000001</v>
      </c>
    </row>
    <row r="262" spans="1:6" x14ac:dyDescent="0.3">
      <c r="A262">
        <v>26</v>
      </c>
      <c r="B262">
        <v>2</v>
      </c>
      <c r="C262">
        <v>100009</v>
      </c>
      <c r="D262">
        <v>22</v>
      </c>
      <c r="E262">
        <v>0.97093499999999999</v>
      </c>
      <c r="F262">
        <v>0.20499999999999999</v>
      </c>
    </row>
    <row r="263" spans="1:6" x14ac:dyDescent="0.3">
      <c r="A263">
        <v>26</v>
      </c>
      <c r="B263">
        <v>2</v>
      </c>
      <c r="C263">
        <v>100009</v>
      </c>
      <c r="D263">
        <v>23</v>
      </c>
      <c r="E263">
        <v>0.97333400000000003</v>
      </c>
      <c r="F263">
        <v>0.215</v>
      </c>
    </row>
    <row r="264" spans="1:6" x14ac:dyDescent="0.3">
      <c r="A264">
        <v>26</v>
      </c>
      <c r="B264">
        <v>2</v>
      </c>
      <c r="C264">
        <v>100009</v>
      </c>
      <c r="D264">
        <v>24</v>
      </c>
      <c r="E264">
        <v>0.97565299999999999</v>
      </c>
      <c r="F264">
        <v>0.22500000000000001</v>
      </c>
    </row>
    <row r="265" spans="1:6" x14ac:dyDescent="0.3">
      <c r="A265">
        <v>26</v>
      </c>
      <c r="B265">
        <v>2</v>
      </c>
      <c r="C265">
        <v>100009</v>
      </c>
      <c r="D265">
        <v>25</v>
      </c>
      <c r="E265">
        <v>0.97787599999999997</v>
      </c>
      <c r="F265">
        <v>0.23499999999999999</v>
      </c>
    </row>
    <row r="266" spans="1:6" x14ac:dyDescent="0.3">
      <c r="A266">
        <v>26</v>
      </c>
      <c r="B266">
        <v>2</v>
      </c>
      <c r="C266">
        <v>100009</v>
      </c>
      <c r="D266">
        <v>26</v>
      </c>
      <c r="E266">
        <v>0.97999400000000003</v>
      </c>
      <c r="F266">
        <v>0.245</v>
      </c>
    </row>
    <row r="267" spans="1:6" x14ac:dyDescent="0.3">
      <c r="A267">
        <v>26</v>
      </c>
      <c r="B267">
        <v>2</v>
      </c>
      <c r="C267">
        <v>100009</v>
      </c>
      <c r="D267">
        <v>27</v>
      </c>
      <c r="E267">
        <v>0.98199899999999996</v>
      </c>
      <c r="F267">
        <v>0.255</v>
      </c>
    </row>
    <row r="268" spans="1:6" x14ac:dyDescent="0.3">
      <c r="A268">
        <v>26</v>
      </c>
      <c r="B268">
        <v>2</v>
      </c>
      <c r="C268">
        <v>100009</v>
      </c>
      <c r="D268">
        <v>28</v>
      </c>
      <c r="E268">
        <v>0.98388299999999995</v>
      </c>
      <c r="F268">
        <v>0.26500000000000001</v>
      </c>
    </row>
    <row r="269" spans="1:6" x14ac:dyDescent="0.3">
      <c r="A269">
        <v>26</v>
      </c>
      <c r="B269">
        <v>2</v>
      </c>
      <c r="C269">
        <v>100009</v>
      </c>
      <c r="D269">
        <v>29</v>
      </c>
      <c r="E269">
        <v>0.98564200000000002</v>
      </c>
      <c r="F269">
        <v>0.27500000000000002</v>
      </c>
    </row>
    <row r="270" spans="1:6" x14ac:dyDescent="0.3">
      <c r="A270">
        <v>26</v>
      </c>
      <c r="B270">
        <v>2</v>
      </c>
      <c r="C270">
        <v>100009</v>
      </c>
      <c r="D270">
        <v>30</v>
      </c>
      <c r="E270">
        <v>0.98727299999999996</v>
      </c>
      <c r="F270">
        <v>0.28499999999999998</v>
      </c>
    </row>
    <row r="271" spans="1:6" x14ac:dyDescent="0.3">
      <c r="A271">
        <v>26</v>
      </c>
      <c r="B271">
        <v>2</v>
      </c>
      <c r="C271">
        <v>100009</v>
      </c>
      <c r="D271">
        <v>31</v>
      </c>
      <c r="E271">
        <v>0.98877700000000002</v>
      </c>
      <c r="F271">
        <v>0.29499999999999998</v>
      </c>
    </row>
    <row r="272" spans="1:6" x14ac:dyDescent="0.3">
      <c r="A272">
        <v>26</v>
      </c>
      <c r="B272">
        <v>2</v>
      </c>
      <c r="C272">
        <v>100009</v>
      </c>
      <c r="D272">
        <v>32</v>
      </c>
      <c r="E272">
        <v>0.99015399999999998</v>
      </c>
      <c r="F272">
        <v>0.30499999999999999</v>
      </c>
    </row>
    <row r="273" spans="1:6" x14ac:dyDescent="0.3">
      <c r="A273">
        <v>26</v>
      </c>
      <c r="B273">
        <v>2</v>
      </c>
      <c r="C273">
        <v>100009</v>
      </c>
      <c r="D273">
        <v>33</v>
      </c>
      <c r="E273">
        <v>0.99140600000000001</v>
      </c>
      <c r="F273">
        <v>0.315</v>
      </c>
    </row>
    <row r="274" spans="1:6" x14ac:dyDescent="0.3">
      <c r="A274">
        <v>26</v>
      </c>
      <c r="B274">
        <v>2</v>
      </c>
      <c r="C274">
        <v>100009</v>
      </c>
      <c r="D274">
        <v>34</v>
      </c>
      <c r="E274">
        <v>0.99253899999999995</v>
      </c>
      <c r="F274">
        <v>0.32500000000000001</v>
      </c>
    </row>
    <row r="275" spans="1:6" x14ac:dyDescent="0.3">
      <c r="A275">
        <v>26</v>
      </c>
      <c r="B275">
        <v>2</v>
      </c>
      <c r="C275">
        <v>100009</v>
      </c>
      <c r="D275">
        <v>35</v>
      </c>
      <c r="E275">
        <v>0.99355599999999999</v>
      </c>
      <c r="F275">
        <v>0.33500000000000002</v>
      </c>
    </row>
    <row r="276" spans="1:6" x14ac:dyDescent="0.3">
      <c r="A276">
        <v>26</v>
      </c>
      <c r="B276">
        <v>2</v>
      </c>
      <c r="C276">
        <v>100009</v>
      </c>
      <c r="D276">
        <v>36</v>
      </c>
      <c r="E276">
        <v>0.99446400000000001</v>
      </c>
      <c r="F276">
        <v>0.34499999999999997</v>
      </c>
    </row>
    <row r="277" spans="1:6" x14ac:dyDescent="0.3">
      <c r="A277">
        <v>26</v>
      </c>
      <c r="B277">
        <v>2</v>
      </c>
      <c r="C277">
        <v>100009</v>
      </c>
      <c r="D277">
        <v>37</v>
      </c>
      <c r="E277">
        <v>0.99526899999999996</v>
      </c>
      <c r="F277">
        <v>0.35499999999999998</v>
      </c>
    </row>
    <row r="278" spans="1:6" x14ac:dyDescent="0.3">
      <c r="A278">
        <v>26</v>
      </c>
      <c r="B278">
        <v>2</v>
      </c>
      <c r="C278">
        <v>100009</v>
      </c>
      <c r="D278">
        <v>38</v>
      </c>
      <c r="E278">
        <v>0.99597899999999995</v>
      </c>
      <c r="F278">
        <v>0.36499999999999999</v>
      </c>
    </row>
    <row r="279" spans="1:6" x14ac:dyDescent="0.3">
      <c r="A279">
        <v>26</v>
      </c>
      <c r="B279">
        <v>2</v>
      </c>
      <c r="C279">
        <v>100009</v>
      </c>
      <c r="D279">
        <v>39</v>
      </c>
      <c r="E279">
        <v>0.99660099999999996</v>
      </c>
      <c r="F279">
        <v>0.375</v>
      </c>
    </row>
    <row r="280" spans="1:6" x14ac:dyDescent="0.3">
      <c r="A280">
        <v>26</v>
      </c>
      <c r="B280">
        <v>2</v>
      </c>
      <c r="C280">
        <v>100009</v>
      </c>
      <c r="D280">
        <v>40</v>
      </c>
      <c r="E280">
        <v>0.99714199999999997</v>
      </c>
      <c r="F280">
        <v>0.38500000000000001</v>
      </c>
    </row>
    <row r="281" spans="1:6" x14ac:dyDescent="0.3">
      <c r="A281">
        <v>26</v>
      </c>
      <c r="B281">
        <v>2</v>
      </c>
      <c r="C281">
        <v>100009</v>
      </c>
      <c r="D281">
        <v>41</v>
      </c>
      <c r="E281">
        <v>0.99761</v>
      </c>
      <c r="F281">
        <v>0.39500000000000002</v>
      </c>
    </row>
    <row r="282" spans="1:6" x14ac:dyDescent="0.3">
      <c r="A282">
        <v>26</v>
      </c>
      <c r="B282">
        <v>2</v>
      </c>
      <c r="C282">
        <v>100009</v>
      </c>
      <c r="D282">
        <v>42</v>
      </c>
      <c r="E282">
        <v>0.99801300000000004</v>
      </c>
      <c r="F282">
        <v>0.40500000000000003</v>
      </c>
    </row>
    <row r="283" spans="1:6" x14ac:dyDescent="0.3">
      <c r="A283">
        <v>26</v>
      </c>
      <c r="B283">
        <v>2</v>
      </c>
      <c r="C283">
        <v>100009</v>
      </c>
      <c r="D283">
        <v>43</v>
      </c>
      <c r="E283">
        <v>0.99835700000000005</v>
      </c>
      <c r="F283">
        <v>0.41499999999999998</v>
      </c>
    </row>
    <row r="284" spans="1:6" x14ac:dyDescent="0.3">
      <c r="A284">
        <v>26</v>
      </c>
      <c r="B284">
        <v>2</v>
      </c>
      <c r="C284">
        <v>100009</v>
      </c>
      <c r="D284">
        <v>44</v>
      </c>
      <c r="E284">
        <v>0.99864900000000001</v>
      </c>
      <c r="F284">
        <v>0.42499999999999999</v>
      </c>
    </row>
    <row r="285" spans="1:6" x14ac:dyDescent="0.3">
      <c r="A285">
        <v>26</v>
      </c>
      <c r="B285">
        <v>2</v>
      </c>
      <c r="C285">
        <v>100009</v>
      </c>
      <c r="D285">
        <v>45</v>
      </c>
      <c r="E285">
        <v>0.99889499999999998</v>
      </c>
      <c r="F285">
        <v>0.435</v>
      </c>
    </row>
    <row r="286" spans="1:6" x14ac:dyDescent="0.3">
      <c r="A286">
        <v>26</v>
      </c>
      <c r="B286">
        <v>2</v>
      </c>
      <c r="C286">
        <v>100009</v>
      </c>
      <c r="D286">
        <v>46</v>
      </c>
      <c r="E286">
        <v>0.99910200000000005</v>
      </c>
      <c r="F286">
        <v>0.44500000000000001</v>
      </c>
    </row>
    <row r="287" spans="1:6" x14ac:dyDescent="0.3">
      <c r="A287">
        <v>26</v>
      </c>
      <c r="B287">
        <v>2</v>
      </c>
      <c r="C287">
        <v>100009</v>
      </c>
      <c r="D287">
        <v>47</v>
      </c>
      <c r="E287">
        <v>0.999274</v>
      </c>
      <c r="F287">
        <v>0.45500000000000002</v>
      </c>
    </row>
    <row r="288" spans="1:6" x14ac:dyDescent="0.3">
      <c r="A288">
        <v>26</v>
      </c>
      <c r="B288">
        <v>2</v>
      </c>
      <c r="C288">
        <v>100009</v>
      </c>
      <c r="D288">
        <v>48</v>
      </c>
      <c r="E288">
        <v>0.999417</v>
      </c>
      <c r="F288">
        <v>0.46500000000000002</v>
      </c>
    </row>
    <row r="289" spans="1:6" x14ac:dyDescent="0.3">
      <c r="A289">
        <v>26</v>
      </c>
      <c r="B289">
        <v>2</v>
      </c>
      <c r="C289">
        <v>100009</v>
      </c>
      <c r="D289">
        <v>49</v>
      </c>
      <c r="E289">
        <v>0.99953400000000003</v>
      </c>
      <c r="F289">
        <v>0.47499999999999998</v>
      </c>
    </row>
    <row r="290" spans="1:6" x14ac:dyDescent="0.3">
      <c r="A290">
        <v>26</v>
      </c>
      <c r="B290">
        <v>2</v>
      </c>
      <c r="C290">
        <v>100009</v>
      </c>
      <c r="D290">
        <v>50</v>
      </c>
      <c r="E290">
        <v>0.99963000000000002</v>
      </c>
      <c r="F290">
        <v>0.48499999999999999</v>
      </c>
    </row>
    <row r="291" spans="1:6" x14ac:dyDescent="0.3">
      <c r="A291">
        <v>26</v>
      </c>
      <c r="B291">
        <v>2</v>
      </c>
      <c r="C291">
        <v>100009</v>
      </c>
      <c r="D291">
        <v>51</v>
      </c>
      <c r="E291">
        <v>0.99970800000000004</v>
      </c>
      <c r="F291">
        <v>0.495</v>
      </c>
    </row>
    <row r="292" spans="1:6" x14ac:dyDescent="0.3">
      <c r="A292">
        <v>26</v>
      </c>
      <c r="B292">
        <v>2</v>
      </c>
      <c r="C292">
        <v>100009</v>
      </c>
      <c r="D292">
        <v>52</v>
      </c>
      <c r="E292">
        <v>0.99977000000000005</v>
      </c>
      <c r="F292">
        <v>0.505</v>
      </c>
    </row>
    <row r="293" spans="1:6" x14ac:dyDescent="0.3">
      <c r="A293">
        <v>26</v>
      </c>
      <c r="B293">
        <v>2</v>
      </c>
      <c r="C293">
        <v>100009</v>
      </c>
      <c r="D293">
        <v>53</v>
      </c>
      <c r="E293">
        <v>0.99982099999999996</v>
      </c>
      <c r="F293">
        <v>0.51500000000000001</v>
      </c>
    </row>
    <row r="294" spans="1:6" x14ac:dyDescent="0.3">
      <c r="A294">
        <v>26</v>
      </c>
      <c r="B294">
        <v>2</v>
      </c>
      <c r="C294">
        <v>100009</v>
      </c>
      <c r="D294">
        <v>54</v>
      </c>
      <c r="E294">
        <v>0.999861</v>
      </c>
      <c r="F294">
        <v>0.52500000000000002</v>
      </c>
    </row>
    <row r="295" spans="1:6" x14ac:dyDescent="0.3">
      <c r="A295">
        <v>26</v>
      </c>
      <c r="B295">
        <v>2</v>
      </c>
      <c r="C295">
        <v>100009</v>
      </c>
      <c r="D295">
        <v>55</v>
      </c>
      <c r="E295">
        <v>0.99989300000000003</v>
      </c>
      <c r="F295">
        <v>0.53500000000000003</v>
      </c>
    </row>
    <row r="296" spans="1:6" x14ac:dyDescent="0.3">
      <c r="A296">
        <v>26</v>
      </c>
      <c r="B296">
        <v>2</v>
      </c>
      <c r="C296">
        <v>100009</v>
      </c>
      <c r="D296">
        <v>56</v>
      </c>
      <c r="E296">
        <v>0.99991799999999997</v>
      </c>
      <c r="F296">
        <v>0.54500000000000004</v>
      </c>
    </row>
    <row r="297" spans="1:6" x14ac:dyDescent="0.3">
      <c r="A297">
        <v>26</v>
      </c>
      <c r="B297">
        <v>2</v>
      </c>
      <c r="C297">
        <v>100009</v>
      </c>
      <c r="D297">
        <v>57</v>
      </c>
      <c r="E297">
        <v>0.99993699999999996</v>
      </c>
      <c r="F297">
        <v>0.55500000000000005</v>
      </c>
    </row>
    <row r="298" spans="1:6" x14ac:dyDescent="0.3">
      <c r="A298">
        <v>26</v>
      </c>
      <c r="B298">
        <v>2</v>
      </c>
      <c r="C298">
        <v>100009</v>
      </c>
      <c r="D298">
        <v>58</v>
      </c>
      <c r="E298">
        <v>0.99995299999999998</v>
      </c>
      <c r="F298">
        <v>0.56499999999999995</v>
      </c>
    </row>
    <row r="299" spans="1:6" x14ac:dyDescent="0.3">
      <c r="A299">
        <v>26</v>
      </c>
      <c r="B299">
        <v>2</v>
      </c>
      <c r="C299">
        <v>100009</v>
      </c>
      <c r="D299">
        <v>59</v>
      </c>
      <c r="E299">
        <v>0.99996399999999996</v>
      </c>
      <c r="F299">
        <v>0.57499999999999996</v>
      </c>
    </row>
    <row r="300" spans="1:6" x14ac:dyDescent="0.3">
      <c r="A300">
        <v>26</v>
      </c>
      <c r="B300">
        <v>2</v>
      </c>
      <c r="C300">
        <v>100009</v>
      </c>
      <c r="D300">
        <v>60</v>
      </c>
      <c r="E300">
        <v>0.999973</v>
      </c>
      <c r="F300">
        <v>0.58499999999999996</v>
      </c>
    </row>
    <row r="301" spans="1:6" x14ac:dyDescent="0.3">
      <c r="A301">
        <v>26</v>
      </c>
      <c r="B301">
        <v>2</v>
      </c>
      <c r="C301">
        <v>100009</v>
      </c>
      <c r="D301">
        <v>61</v>
      </c>
      <c r="E301">
        <v>0.99997999999999998</v>
      </c>
      <c r="F301">
        <v>0.59499999999999997</v>
      </c>
    </row>
    <row r="302" spans="1:6" x14ac:dyDescent="0.3">
      <c r="A302">
        <v>26</v>
      </c>
      <c r="B302">
        <v>2</v>
      </c>
      <c r="C302">
        <v>100009</v>
      </c>
      <c r="D302">
        <v>62</v>
      </c>
      <c r="E302">
        <v>0.99998500000000001</v>
      </c>
      <c r="F302">
        <v>0.60499999999999998</v>
      </c>
    </row>
    <row r="303" spans="1:6" x14ac:dyDescent="0.3">
      <c r="A303">
        <v>26</v>
      </c>
      <c r="B303">
        <v>2</v>
      </c>
      <c r="C303">
        <v>100009</v>
      </c>
      <c r="D303">
        <v>63</v>
      </c>
      <c r="E303">
        <v>0.99998900000000002</v>
      </c>
      <c r="F303">
        <v>0.61499999999999999</v>
      </c>
    </row>
    <row r="304" spans="1:6" x14ac:dyDescent="0.3">
      <c r="A304">
        <v>26</v>
      </c>
      <c r="B304">
        <v>2</v>
      </c>
      <c r="C304">
        <v>100009</v>
      </c>
      <c r="D304">
        <v>64</v>
      </c>
      <c r="E304">
        <v>0.99999199999999999</v>
      </c>
      <c r="F304">
        <v>0.625</v>
      </c>
    </row>
    <row r="305" spans="1:6" x14ac:dyDescent="0.3">
      <c r="A305">
        <v>26</v>
      </c>
      <c r="B305">
        <v>2</v>
      </c>
      <c r="C305">
        <v>100009</v>
      </c>
      <c r="D305">
        <v>65</v>
      </c>
      <c r="E305">
        <v>0.99999400000000005</v>
      </c>
      <c r="F305">
        <v>0.63500000000000001</v>
      </c>
    </row>
    <row r="306" spans="1:6" x14ac:dyDescent="0.3">
      <c r="A306">
        <v>26</v>
      </c>
      <c r="B306">
        <v>2</v>
      </c>
      <c r="C306">
        <v>100009</v>
      </c>
      <c r="D306">
        <v>66</v>
      </c>
      <c r="E306">
        <v>0.999996</v>
      </c>
      <c r="F306">
        <v>0.64500000000000002</v>
      </c>
    </row>
    <row r="307" spans="1:6" x14ac:dyDescent="0.3">
      <c r="A307">
        <v>26</v>
      </c>
      <c r="B307">
        <v>2</v>
      </c>
      <c r="C307">
        <v>100009</v>
      </c>
      <c r="D307">
        <v>67</v>
      </c>
      <c r="E307">
        <v>0.99999700000000002</v>
      </c>
      <c r="F307">
        <v>0.65500000000000003</v>
      </c>
    </row>
    <row r="308" spans="1:6" x14ac:dyDescent="0.3">
      <c r="A308">
        <v>26</v>
      </c>
      <c r="B308">
        <v>2</v>
      </c>
      <c r="C308">
        <v>100009</v>
      </c>
      <c r="D308">
        <v>68</v>
      </c>
      <c r="E308">
        <v>0.99999800000000005</v>
      </c>
      <c r="F308">
        <v>0.66500000000000004</v>
      </c>
    </row>
    <row r="309" spans="1:6" x14ac:dyDescent="0.3">
      <c r="A309">
        <v>26</v>
      </c>
      <c r="B309">
        <v>2</v>
      </c>
      <c r="C309">
        <v>100009</v>
      </c>
      <c r="D309">
        <v>69</v>
      </c>
      <c r="E309">
        <v>0.99999899999999997</v>
      </c>
      <c r="F309">
        <v>0.67500000000000004</v>
      </c>
    </row>
    <row r="310" spans="1:6" x14ac:dyDescent="0.3">
      <c r="A310">
        <v>26</v>
      </c>
      <c r="B310">
        <v>2</v>
      </c>
      <c r="C310">
        <v>100009</v>
      </c>
      <c r="D310">
        <v>70</v>
      </c>
      <c r="E310">
        <v>0.99999899999999997</v>
      </c>
      <c r="F310">
        <v>0.68500000000000005</v>
      </c>
    </row>
    <row r="311" spans="1:6" x14ac:dyDescent="0.3">
      <c r="A311">
        <v>26</v>
      </c>
      <c r="B311">
        <v>2</v>
      </c>
      <c r="C311">
        <v>100009</v>
      </c>
      <c r="D311">
        <v>71</v>
      </c>
      <c r="E311">
        <v>0.99999899999999997</v>
      </c>
      <c r="F311">
        <v>0.69499999999999995</v>
      </c>
    </row>
    <row r="312" spans="1:6" x14ac:dyDescent="0.3">
      <c r="A312">
        <v>26</v>
      </c>
      <c r="B312">
        <v>2</v>
      </c>
      <c r="C312">
        <v>100009</v>
      </c>
      <c r="D312">
        <v>72</v>
      </c>
      <c r="E312">
        <v>1</v>
      </c>
      <c r="F312">
        <v>0.70499999999999996</v>
      </c>
    </row>
    <row r="313" spans="1:6" x14ac:dyDescent="0.3">
      <c r="A313">
        <v>26</v>
      </c>
      <c r="B313">
        <v>2</v>
      </c>
      <c r="C313">
        <v>100009</v>
      </c>
      <c r="D313">
        <v>73</v>
      </c>
      <c r="E313">
        <v>1</v>
      </c>
      <c r="F313">
        <v>0.71499999999999997</v>
      </c>
    </row>
    <row r="314" spans="1:6" x14ac:dyDescent="0.3">
      <c r="A314">
        <v>26</v>
      </c>
      <c r="B314">
        <v>2</v>
      </c>
      <c r="C314">
        <v>100009</v>
      </c>
      <c r="D314">
        <v>74</v>
      </c>
      <c r="E314">
        <v>1</v>
      </c>
      <c r="F314">
        <v>0.72499999999999998</v>
      </c>
    </row>
    <row r="315" spans="1:6" x14ac:dyDescent="0.3">
      <c r="A315">
        <v>26</v>
      </c>
      <c r="B315">
        <v>2</v>
      </c>
      <c r="C315">
        <v>100009</v>
      </c>
      <c r="D315">
        <v>75</v>
      </c>
      <c r="E315">
        <v>1</v>
      </c>
      <c r="F315">
        <v>0.73499999999999999</v>
      </c>
    </row>
    <row r="316" spans="1:6" x14ac:dyDescent="0.3">
      <c r="A316">
        <v>26</v>
      </c>
      <c r="B316">
        <v>2</v>
      </c>
      <c r="C316">
        <v>100009</v>
      </c>
      <c r="D316">
        <v>76</v>
      </c>
      <c r="E316">
        <v>1</v>
      </c>
      <c r="F316">
        <v>0.745</v>
      </c>
    </row>
    <row r="317" spans="1:6" x14ac:dyDescent="0.3">
      <c r="A317">
        <v>26</v>
      </c>
      <c r="B317">
        <v>2</v>
      </c>
      <c r="C317">
        <v>100009</v>
      </c>
      <c r="D317">
        <v>77</v>
      </c>
      <c r="E317">
        <v>1</v>
      </c>
      <c r="F317">
        <v>0.755</v>
      </c>
    </row>
    <row r="318" spans="1:6" x14ac:dyDescent="0.3">
      <c r="A318">
        <v>26</v>
      </c>
      <c r="B318">
        <v>2</v>
      </c>
      <c r="C318">
        <v>100009</v>
      </c>
      <c r="D318">
        <v>78</v>
      </c>
      <c r="E318">
        <v>1</v>
      </c>
      <c r="F318">
        <v>0.76500000000000001</v>
      </c>
    </row>
    <row r="319" spans="1:6" x14ac:dyDescent="0.3">
      <c r="A319">
        <v>26</v>
      </c>
      <c r="B319">
        <v>2</v>
      </c>
      <c r="C319">
        <v>300007</v>
      </c>
      <c r="D319">
        <v>1</v>
      </c>
      <c r="E319">
        <v>0.93000400000000005</v>
      </c>
      <c r="F319">
        <v>0</v>
      </c>
    </row>
    <row r="320" spans="1:6" x14ac:dyDescent="0.3">
      <c r="A320">
        <v>26</v>
      </c>
      <c r="B320">
        <v>2</v>
      </c>
      <c r="C320">
        <v>300007</v>
      </c>
      <c r="D320">
        <v>2</v>
      </c>
      <c r="E320">
        <v>0.93000700000000003</v>
      </c>
      <c r="F320">
        <v>5.0000000000000001E-3</v>
      </c>
    </row>
    <row r="321" spans="1:6" x14ac:dyDescent="0.3">
      <c r="A321">
        <v>26</v>
      </c>
      <c r="B321">
        <v>2</v>
      </c>
      <c r="C321">
        <v>300007</v>
      </c>
      <c r="D321">
        <v>3</v>
      </c>
      <c r="E321">
        <v>0.93001299999999998</v>
      </c>
      <c r="F321">
        <v>1.4999999999999999E-2</v>
      </c>
    </row>
    <row r="322" spans="1:6" x14ac:dyDescent="0.3">
      <c r="A322">
        <v>26</v>
      </c>
      <c r="B322">
        <v>2</v>
      </c>
      <c r="C322">
        <v>300007</v>
      </c>
      <c r="D322">
        <v>4</v>
      </c>
      <c r="E322">
        <v>0.93002300000000004</v>
      </c>
      <c r="F322">
        <v>2.5000000000000001E-2</v>
      </c>
    </row>
    <row r="323" spans="1:6" x14ac:dyDescent="0.3">
      <c r="A323">
        <v>26</v>
      </c>
      <c r="B323">
        <v>2</v>
      </c>
      <c r="C323">
        <v>300007</v>
      </c>
      <c r="D323">
        <v>5</v>
      </c>
      <c r="E323">
        <v>0.93003899999999995</v>
      </c>
      <c r="F323">
        <v>3.5000000000000003E-2</v>
      </c>
    </row>
    <row r="324" spans="1:6" x14ac:dyDescent="0.3">
      <c r="A324">
        <v>26</v>
      </c>
      <c r="B324">
        <v>2</v>
      </c>
      <c r="C324">
        <v>300007</v>
      </c>
      <c r="D324">
        <v>6</v>
      </c>
      <c r="E324">
        <v>0.93006699999999998</v>
      </c>
      <c r="F324">
        <v>4.4999999999999998E-2</v>
      </c>
    </row>
    <row r="325" spans="1:6" x14ac:dyDescent="0.3">
      <c r="A325">
        <v>26</v>
      </c>
      <c r="B325">
        <v>2</v>
      </c>
      <c r="C325">
        <v>300007</v>
      </c>
      <c r="D325">
        <v>7</v>
      </c>
      <c r="E325">
        <v>0.93010999999999999</v>
      </c>
      <c r="F325">
        <v>5.5E-2</v>
      </c>
    </row>
    <row r="326" spans="1:6" x14ac:dyDescent="0.3">
      <c r="A326">
        <v>26</v>
      </c>
      <c r="B326">
        <v>2</v>
      </c>
      <c r="C326">
        <v>300007</v>
      </c>
      <c r="D326">
        <v>8</v>
      </c>
      <c r="E326">
        <v>0.93017700000000003</v>
      </c>
      <c r="F326">
        <v>6.5000000000000002E-2</v>
      </c>
    </row>
    <row r="327" spans="1:6" x14ac:dyDescent="0.3">
      <c r="A327">
        <v>26</v>
      </c>
      <c r="B327">
        <v>2</v>
      </c>
      <c r="C327">
        <v>300007</v>
      </c>
      <c r="D327">
        <v>9</v>
      </c>
      <c r="E327">
        <v>0.93027800000000005</v>
      </c>
      <c r="F327">
        <v>7.4999999999999997E-2</v>
      </c>
    </row>
    <row r="328" spans="1:6" x14ac:dyDescent="0.3">
      <c r="A328">
        <v>26</v>
      </c>
      <c r="B328">
        <v>2</v>
      </c>
      <c r="C328">
        <v>300007</v>
      </c>
      <c r="D328">
        <v>10</v>
      </c>
      <c r="E328">
        <v>0.93042800000000003</v>
      </c>
      <c r="F328">
        <v>8.5000000000000006E-2</v>
      </c>
    </row>
    <row r="329" spans="1:6" x14ac:dyDescent="0.3">
      <c r="A329">
        <v>26</v>
      </c>
      <c r="B329">
        <v>2</v>
      </c>
      <c r="C329">
        <v>300007</v>
      </c>
      <c r="D329">
        <v>11</v>
      </c>
      <c r="E329">
        <v>0.930643</v>
      </c>
      <c r="F329">
        <v>9.5000000000000001E-2</v>
      </c>
    </row>
    <row r="330" spans="1:6" x14ac:dyDescent="0.3">
      <c r="A330">
        <v>26</v>
      </c>
      <c r="B330">
        <v>2</v>
      </c>
      <c r="C330">
        <v>300007</v>
      </c>
      <c r="D330">
        <v>12</v>
      </c>
      <c r="E330">
        <v>0.93094600000000005</v>
      </c>
      <c r="F330">
        <v>0.105</v>
      </c>
    </row>
    <row r="331" spans="1:6" x14ac:dyDescent="0.3">
      <c r="A331">
        <v>26</v>
      </c>
      <c r="B331">
        <v>2</v>
      </c>
      <c r="C331">
        <v>300007</v>
      </c>
      <c r="D331">
        <v>13</v>
      </c>
      <c r="E331">
        <v>0.93136099999999999</v>
      </c>
      <c r="F331">
        <v>0.115</v>
      </c>
    </row>
    <row r="332" spans="1:6" x14ac:dyDescent="0.3">
      <c r="A332">
        <v>26</v>
      </c>
      <c r="B332">
        <v>2</v>
      </c>
      <c r="C332">
        <v>300007</v>
      </c>
      <c r="D332">
        <v>14</v>
      </c>
      <c r="E332">
        <v>0.93191800000000002</v>
      </c>
      <c r="F332">
        <v>0.125</v>
      </c>
    </row>
    <row r="333" spans="1:6" x14ac:dyDescent="0.3">
      <c r="A333">
        <v>26</v>
      </c>
      <c r="B333">
        <v>2</v>
      </c>
      <c r="C333">
        <v>300007</v>
      </c>
      <c r="D333">
        <v>15</v>
      </c>
      <c r="E333">
        <v>0.932647</v>
      </c>
      <c r="F333">
        <v>0.13500000000000001</v>
      </c>
    </row>
    <row r="334" spans="1:6" x14ac:dyDescent="0.3">
      <c r="A334">
        <v>26</v>
      </c>
      <c r="B334">
        <v>2</v>
      </c>
      <c r="C334">
        <v>300007</v>
      </c>
      <c r="D334">
        <v>16</v>
      </c>
      <c r="E334">
        <v>0.93358099999999999</v>
      </c>
      <c r="F334">
        <v>0.14499999999999999</v>
      </c>
    </row>
    <row r="335" spans="1:6" x14ac:dyDescent="0.3">
      <c r="A335">
        <v>26</v>
      </c>
      <c r="B335">
        <v>2</v>
      </c>
      <c r="C335">
        <v>300007</v>
      </c>
      <c r="D335">
        <v>17</v>
      </c>
      <c r="E335">
        <v>0.93475200000000003</v>
      </c>
      <c r="F335">
        <v>0.155</v>
      </c>
    </row>
    <row r="336" spans="1:6" x14ac:dyDescent="0.3">
      <c r="A336">
        <v>26</v>
      </c>
      <c r="B336">
        <v>2</v>
      </c>
      <c r="C336">
        <v>300007</v>
      </c>
      <c r="D336">
        <v>18</v>
      </c>
      <c r="E336">
        <v>0.93618699999999999</v>
      </c>
      <c r="F336">
        <v>0.16500000000000001</v>
      </c>
    </row>
    <row r="337" spans="1:6" x14ac:dyDescent="0.3">
      <c r="A337">
        <v>26</v>
      </c>
      <c r="B337">
        <v>2</v>
      </c>
      <c r="C337">
        <v>300007</v>
      </c>
      <c r="D337">
        <v>19</v>
      </c>
      <c r="E337">
        <v>0.93791100000000005</v>
      </c>
      <c r="F337">
        <v>0.17499999999999999</v>
      </c>
    </row>
    <row r="338" spans="1:6" x14ac:dyDescent="0.3">
      <c r="A338">
        <v>26</v>
      </c>
      <c r="B338">
        <v>2</v>
      </c>
      <c r="C338">
        <v>300007</v>
      </c>
      <c r="D338">
        <v>20</v>
      </c>
      <c r="E338">
        <v>0.93994</v>
      </c>
      <c r="F338">
        <v>0.185</v>
      </c>
    </row>
    <row r="339" spans="1:6" x14ac:dyDescent="0.3">
      <c r="A339">
        <v>26</v>
      </c>
      <c r="B339">
        <v>2</v>
      </c>
      <c r="C339">
        <v>300007</v>
      </c>
      <c r="D339">
        <v>21</v>
      </c>
      <c r="E339">
        <v>0.94228100000000004</v>
      </c>
      <c r="F339">
        <v>0.19500000000000001</v>
      </c>
    </row>
    <row r="340" spans="1:6" x14ac:dyDescent="0.3">
      <c r="A340">
        <v>26</v>
      </c>
      <c r="B340">
        <v>2</v>
      </c>
      <c r="C340">
        <v>300007</v>
      </c>
      <c r="D340">
        <v>22</v>
      </c>
      <c r="E340">
        <v>0.94492699999999996</v>
      </c>
      <c r="F340">
        <v>0.20499999999999999</v>
      </c>
    </row>
    <row r="341" spans="1:6" x14ac:dyDescent="0.3">
      <c r="A341">
        <v>26</v>
      </c>
      <c r="B341">
        <v>2</v>
      </c>
      <c r="C341">
        <v>300007</v>
      </c>
      <c r="D341">
        <v>23</v>
      </c>
      <c r="E341">
        <v>0.94786400000000004</v>
      </c>
      <c r="F341">
        <v>0.215</v>
      </c>
    </row>
    <row r="342" spans="1:6" x14ac:dyDescent="0.3">
      <c r="A342">
        <v>26</v>
      </c>
      <c r="B342">
        <v>2</v>
      </c>
      <c r="C342">
        <v>300007</v>
      </c>
      <c r="D342">
        <v>24</v>
      </c>
      <c r="E342">
        <v>0.95106299999999999</v>
      </c>
      <c r="F342">
        <v>0.22500000000000001</v>
      </c>
    </row>
    <row r="343" spans="1:6" x14ac:dyDescent="0.3">
      <c r="A343">
        <v>26</v>
      </c>
      <c r="B343">
        <v>2</v>
      </c>
      <c r="C343">
        <v>300007</v>
      </c>
      <c r="D343">
        <v>25</v>
      </c>
      <c r="E343">
        <v>0.95448100000000002</v>
      </c>
      <c r="F343">
        <v>0.23499999999999999</v>
      </c>
    </row>
    <row r="344" spans="1:6" x14ac:dyDescent="0.3">
      <c r="A344">
        <v>26</v>
      </c>
      <c r="B344">
        <v>2</v>
      </c>
      <c r="C344">
        <v>300007</v>
      </c>
      <c r="D344">
        <v>26</v>
      </c>
      <c r="E344">
        <v>0.95807100000000001</v>
      </c>
      <c r="F344">
        <v>0.245</v>
      </c>
    </row>
    <row r="345" spans="1:6" x14ac:dyDescent="0.3">
      <c r="A345">
        <v>26</v>
      </c>
      <c r="B345">
        <v>2</v>
      </c>
      <c r="C345">
        <v>300007</v>
      </c>
      <c r="D345">
        <v>27</v>
      </c>
      <c r="E345">
        <v>0.96177100000000004</v>
      </c>
      <c r="F345">
        <v>0.255</v>
      </c>
    </row>
    <row r="346" spans="1:6" x14ac:dyDescent="0.3">
      <c r="A346">
        <v>26</v>
      </c>
      <c r="B346">
        <v>2</v>
      </c>
      <c r="C346">
        <v>300007</v>
      </c>
      <c r="D346">
        <v>28</v>
      </c>
      <c r="E346">
        <v>0.96552000000000004</v>
      </c>
      <c r="F346">
        <v>0.26500000000000001</v>
      </c>
    </row>
    <row r="347" spans="1:6" x14ac:dyDescent="0.3">
      <c r="A347">
        <v>26</v>
      </c>
      <c r="B347">
        <v>2</v>
      </c>
      <c r="C347">
        <v>300007</v>
      </c>
      <c r="D347">
        <v>29</v>
      </c>
      <c r="E347">
        <v>0.96924999999999994</v>
      </c>
      <c r="F347">
        <v>0.27500000000000002</v>
      </c>
    </row>
    <row r="348" spans="1:6" x14ac:dyDescent="0.3">
      <c r="A348">
        <v>26</v>
      </c>
      <c r="B348">
        <v>2</v>
      </c>
      <c r="C348">
        <v>300007</v>
      </c>
      <c r="D348">
        <v>30</v>
      </c>
      <c r="E348">
        <v>0.97289800000000004</v>
      </c>
      <c r="F348">
        <v>0.28499999999999998</v>
      </c>
    </row>
    <row r="349" spans="1:6" x14ac:dyDescent="0.3">
      <c r="A349">
        <v>26</v>
      </c>
      <c r="B349">
        <v>2</v>
      </c>
      <c r="C349">
        <v>300007</v>
      </c>
      <c r="D349">
        <v>31</v>
      </c>
      <c r="E349">
        <v>0.97640400000000005</v>
      </c>
      <c r="F349">
        <v>0.29499999999999998</v>
      </c>
    </row>
    <row r="350" spans="1:6" x14ac:dyDescent="0.3">
      <c r="A350">
        <v>26</v>
      </c>
      <c r="B350">
        <v>2</v>
      </c>
      <c r="C350">
        <v>300007</v>
      </c>
      <c r="D350">
        <v>32</v>
      </c>
      <c r="E350">
        <v>0.97971399999999997</v>
      </c>
      <c r="F350">
        <v>0.30499999999999999</v>
      </c>
    </row>
    <row r="351" spans="1:6" x14ac:dyDescent="0.3">
      <c r="A351">
        <v>26</v>
      </c>
      <c r="B351">
        <v>2</v>
      </c>
      <c r="C351">
        <v>300007</v>
      </c>
      <c r="D351">
        <v>33</v>
      </c>
      <c r="E351">
        <v>0.98278600000000005</v>
      </c>
      <c r="F351">
        <v>0.315</v>
      </c>
    </row>
    <row r="352" spans="1:6" x14ac:dyDescent="0.3">
      <c r="A352">
        <v>26</v>
      </c>
      <c r="B352">
        <v>2</v>
      </c>
      <c r="C352">
        <v>300007</v>
      </c>
      <c r="D352">
        <v>34</v>
      </c>
      <c r="E352">
        <v>0.98558800000000002</v>
      </c>
      <c r="F352">
        <v>0.32500000000000001</v>
      </c>
    </row>
    <row r="353" spans="1:6" x14ac:dyDescent="0.3">
      <c r="A353">
        <v>26</v>
      </c>
      <c r="B353">
        <v>2</v>
      </c>
      <c r="C353">
        <v>300007</v>
      </c>
      <c r="D353">
        <v>35</v>
      </c>
      <c r="E353">
        <v>0.98809899999999995</v>
      </c>
      <c r="F353">
        <v>0.33500000000000002</v>
      </c>
    </row>
    <row r="354" spans="1:6" x14ac:dyDescent="0.3">
      <c r="A354">
        <v>26</v>
      </c>
      <c r="B354">
        <v>2</v>
      </c>
      <c r="C354">
        <v>300007</v>
      </c>
      <c r="D354">
        <v>36</v>
      </c>
      <c r="E354">
        <v>0.99031000000000002</v>
      </c>
      <c r="F354">
        <v>0.34499999999999997</v>
      </c>
    </row>
    <row r="355" spans="1:6" x14ac:dyDescent="0.3">
      <c r="A355">
        <v>26</v>
      </c>
      <c r="B355">
        <v>2</v>
      </c>
      <c r="C355">
        <v>300007</v>
      </c>
      <c r="D355">
        <v>37</v>
      </c>
      <c r="E355">
        <v>0.99222299999999997</v>
      </c>
      <c r="F355">
        <v>0.35499999999999998</v>
      </c>
    </row>
    <row r="356" spans="1:6" x14ac:dyDescent="0.3">
      <c r="A356">
        <v>26</v>
      </c>
      <c r="B356">
        <v>2</v>
      </c>
      <c r="C356">
        <v>300007</v>
      </c>
      <c r="D356">
        <v>38</v>
      </c>
      <c r="E356">
        <v>0.99385000000000001</v>
      </c>
      <c r="F356">
        <v>0.36499999999999999</v>
      </c>
    </row>
    <row r="357" spans="1:6" x14ac:dyDescent="0.3">
      <c r="A357">
        <v>26</v>
      </c>
      <c r="B357">
        <v>2</v>
      </c>
      <c r="C357">
        <v>300007</v>
      </c>
      <c r="D357">
        <v>39</v>
      </c>
      <c r="E357">
        <v>0.99520900000000001</v>
      </c>
      <c r="F357">
        <v>0.375</v>
      </c>
    </row>
    <row r="358" spans="1:6" x14ac:dyDescent="0.3">
      <c r="A358">
        <v>26</v>
      </c>
      <c r="B358">
        <v>2</v>
      </c>
      <c r="C358">
        <v>300007</v>
      </c>
      <c r="D358">
        <v>40</v>
      </c>
      <c r="E358">
        <v>0.99632399999999999</v>
      </c>
      <c r="F358">
        <v>0.38500000000000001</v>
      </c>
    </row>
    <row r="359" spans="1:6" x14ac:dyDescent="0.3">
      <c r="A359">
        <v>26</v>
      </c>
      <c r="B359">
        <v>2</v>
      </c>
      <c r="C359">
        <v>300007</v>
      </c>
      <c r="D359">
        <v>41</v>
      </c>
      <c r="E359">
        <v>0.99722299999999997</v>
      </c>
      <c r="F359">
        <v>0.39500000000000002</v>
      </c>
    </row>
    <row r="360" spans="1:6" x14ac:dyDescent="0.3">
      <c r="A360">
        <v>26</v>
      </c>
      <c r="B360">
        <v>2</v>
      </c>
      <c r="C360">
        <v>300007</v>
      </c>
      <c r="D360">
        <v>42</v>
      </c>
      <c r="E360">
        <v>0.99793399999999999</v>
      </c>
      <c r="F360">
        <v>0.40500000000000003</v>
      </c>
    </row>
    <row r="361" spans="1:6" x14ac:dyDescent="0.3">
      <c r="A361">
        <v>26</v>
      </c>
      <c r="B361">
        <v>2</v>
      </c>
      <c r="C361">
        <v>300007</v>
      </c>
      <c r="D361">
        <v>43</v>
      </c>
      <c r="E361">
        <v>0.99848800000000004</v>
      </c>
      <c r="F361">
        <v>0.41499999999999998</v>
      </c>
    </row>
    <row r="362" spans="1:6" x14ac:dyDescent="0.3">
      <c r="A362">
        <v>26</v>
      </c>
      <c r="B362">
        <v>2</v>
      </c>
      <c r="C362">
        <v>300007</v>
      </c>
      <c r="D362">
        <v>44</v>
      </c>
      <c r="E362">
        <v>0.99891099999999999</v>
      </c>
      <c r="F362">
        <v>0.42499999999999999</v>
      </c>
    </row>
    <row r="363" spans="1:6" x14ac:dyDescent="0.3">
      <c r="A363">
        <v>26</v>
      </c>
      <c r="B363">
        <v>2</v>
      </c>
      <c r="C363">
        <v>300007</v>
      </c>
      <c r="D363">
        <v>45</v>
      </c>
      <c r="E363">
        <v>0.99922800000000001</v>
      </c>
      <c r="F363">
        <v>0.435</v>
      </c>
    </row>
    <row r="364" spans="1:6" x14ac:dyDescent="0.3">
      <c r="A364">
        <v>26</v>
      </c>
      <c r="B364">
        <v>2</v>
      </c>
      <c r="C364">
        <v>300007</v>
      </c>
      <c r="D364">
        <v>46</v>
      </c>
      <c r="E364">
        <v>0.99946199999999996</v>
      </c>
      <c r="F364">
        <v>0.44500000000000001</v>
      </c>
    </row>
    <row r="365" spans="1:6" x14ac:dyDescent="0.3">
      <c r="A365">
        <v>26</v>
      </c>
      <c r="B365">
        <v>2</v>
      </c>
      <c r="C365">
        <v>300007</v>
      </c>
      <c r="D365">
        <v>47</v>
      </c>
      <c r="E365">
        <v>0.99963100000000005</v>
      </c>
      <c r="F365">
        <v>0.45500000000000002</v>
      </c>
    </row>
    <row r="366" spans="1:6" x14ac:dyDescent="0.3">
      <c r="A366">
        <v>26</v>
      </c>
      <c r="B366">
        <v>2</v>
      </c>
      <c r="C366">
        <v>300007</v>
      </c>
      <c r="D366">
        <v>48</v>
      </c>
      <c r="E366">
        <v>0.99975199999999997</v>
      </c>
      <c r="F366">
        <v>0.46500000000000002</v>
      </c>
    </row>
    <row r="367" spans="1:6" x14ac:dyDescent="0.3">
      <c r="A367">
        <v>26</v>
      </c>
      <c r="B367">
        <v>2</v>
      </c>
      <c r="C367">
        <v>300007</v>
      </c>
      <c r="D367">
        <v>49</v>
      </c>
      <c r="E367">
        <v>0.99983500000000003</v>
      </c>
      <c r="F367">
        <v>0.47499999999999998</v>
      </c>
    </row>
    <row r="368" spans="1:6" x14ac:dyDescent="0.3">
      <c r="A368">
        <v>26</v>
      </c>
      <c r="B368">
        <v>2</v>
      </c>
      <c r="C368">
        <v>300007</v>
      </c>
      <c r="D368">
        <v>50</v>
      </c>
      <c r="E368">
        <v>0.99989300000000003</v>
      </c>
      <c r="F368">
        <v>0.48499999999999999</v>
      </c>
    </row>
    <row r="369" spans="1:6" x14ac:dyDescent="0.3">
      <c r="A369">
        <v>26</v>
      </c>
      <c r="B369">
        <v>2</v>
      </c>
      <c r="C369">
        <v>300007</v>
      </c>
      <c r="D369">
        <v>51</v>
      </c>
      <c r="E369">
        <v>0.99993100000000001</v>
      </c>
      <c r="F369">
        <v>0.495</v>
      </c>
    </row>
    <row r="370" spans="1:6" x14ac:dyDescent="0.3">
      <c r="A370">
        <v>26</v>
      </c>
      <c r="B370">
        <v>2</v>
      </c>
      <c r="C370">
        <v>300007</v>
      </c>
      <c r="D370">
        <v>52</v>
      </c>
      <c r="E370">
        <v>0.99995699999999998</v>
      </c>
      <c r="F370">
        <v>0.505</v>
      </c>
    </row>
    <row r="371" spans="1:6" x14ac:dyDescent="0.3">
      <c r="A371">
        <v>26</v>
      </c>
      <c r="B371">
        <v>2</v>
      </c>
      <c r="C371">
        <v>300007</v>
      </c>
      <c r="D371">
        <v>53</v>
      </c>
      <c r="E371">
        <v>0.999973</v>
      </c>
      <c r="F371">
        <v>0.51500000000000001</v>
      </c>
    </row>
    <row r="372" spans="1:6" x14ac:dyDescent="0.3">
      <c r="A372">
        <v>26</v>
      </c>
      <c r="B372">
        <v>2</v>
      </c>
      <c r="C372">
        <v>300007</v>
      </c>
      <c r="D372">
        <v>54</v>
      </c>
      <c r="E372">
        <v>0.99998399999999998</v>
      </c>
      <c r="F372">
        <v>0.52500000000000002</v>
      </c>
    </row>
    <row r="373" spans="1:6" x14ac:dyDescent="0.3">
      <c r="A373">
        <v>26</v>
      </c>
      <c r="B373">
        <v>2</v>
      </c>
      <c r="C373">
        <v>300007</v>
      </c>
      <c r="D373">
        <v>55</v>
      </c>
      <c r="E373">
        <v>0.99999000000000005</v>
      </c>
      <c r="F373">
        <v>0.53500000000000003</v>
      </c>
    </row>
    <row r="374" spans="1:6" x14ac:dyDescent="0.3">
      <c r="A374">
        <v>26</v>
      </c>
      <c r="B374">
        <v>2</v>
      </c>
      <c r="C374">
        <v>300007</v>
      </c>
      <c r="D374">
        <v>56</v>
      </c>
      <c r="E374">
        <v>0.99999400000000005</v>
      </c>
      <c r="F374">
        <v>0.54500000000000004</v>
      </c>
    </row>
    <row r="375" spans="1:6" x14ac:dyDescent="0.3">
      <c r="A375">
        <v>26</v>
      </c>
      <c r="B375">
        <v>2</v>
      </c>
      <c r="C375">
        <v>300007</v>
      </c>
      <c r="D375">
        <v>57</v>
      </c>
      <c r="E375">
        <v>0.99999700000000002</v>
      </c>
      <c r="F375">
        <v>0.55500000000000005</v>
      </c>
    </row>
    <row r="376" spans="1:6" x14ac:dyDescent="0.3">
      <c r="A376">
        <v>26</v>
      </c>
      <c r="B376">
        <v>2</v>
      </c>
      <c r="C376">
        <v>300007</v>
      </c>
      <c r="D376">
        <v>58</v>
      </c>
      <c r="E376">
        <v>0.99999800000000005</v>
      </c>
      <c r="F376">
        <v>0.56499999999999995</v>
      </c>
    </row>
    <row r="377" spans="1:6" x14ac:dyDescent="0.3">
      <c r="A377">
        <v>26</v>
      </c>
      <c r="B377">
        <v>2</v>
      </c>
      <c r="C377">
        <v>300007</v>
      </c>
      <c r="D377">
        <v>59</v>
      </c>
      <c r="E377">
        <v>0.99999899999999997</v>
      </c>
      <c r="F377">
        <v>0.57499999999999996</v>
      </c>
    </row>
    <row r="378" spans="1:6" x14ac:dyDescent="0.3">
      <c r="A378">
        <v>26</v>
      </c>
      <c r="B378">
        <v>2</v>
      </c>
      <c r="C378">
        <v>300007</v>
      </c>
      <c r="D378">
        <v>60</v>
      </c>
      <c r="E378">
        <v>0.99999899999999997</v>
      </c>
      <c r="F378">
        <v>0.58499999999999996</v>
      </c>
    </row>
    <row r="379" spans="1:6" x14ac:dyDescent="0.3">
      <c r="A379">
        <v>26</v>
      </c>
      <c r="B379">
        <v>2</v>
      </c>
      <c r="C379">
        <v>300007</v>
      </c>
      <c r="D379">
        <v>61</v>
      </c>
      <c r="E379">
        <v>1</v>
      </c>
      <c r="F379">
        <v>0.59499999999999997</v>
      </c>
    </row>
    <row r="380" spans="1:6" x14ac:dyDescent="0.3">
      <c r="A380">
        <v>26</v>
      </c>
      <c r="B380">
        <v>2</v>
      </c>
      <c r="C380">
        <v>300007</v>
      </c>
      <c r="D380">
        <v>62</v>
      </c>
      <c r="E380">
        <v>1</v>
      </c>
      <c r="F380">
        <v>0.60499999999999998</v>
      </c>
    </row>
    <row r="381" spans="1:6" x14ac:dyDescent="0.3">
      <c r="A381">
        <v>26</v>
      </c>
      <c r="B381">
        <v>2</v>
      </c>
      <c r="C381">
        <v>300007</v>
      </c>
      <c r="D381">
        <v>63</v>
      </c>
      <c r="E381">
        <v>1</v>
      </c>
      <c r="F381">
        <v>0.61499999999999999</v>
      </c>
    </row>
    <row r="382" spans="1:6" x14ac:dyDescent="0.3">
      <c r="A382">
        <v>26</v>
      </c>
      <c r="B382">
        <v>2</v>
      </c>
      <c r="C382">
        <v>300007</v>
      </c>
      <c r="D382">
        <v>64</v>
      </c>
      <c r="E382">
        <v>1</v>
      </c>
      <c r="F382">
        <v>0.625</v>
      </c>
    </row>
    <row r="383" spans="1:6" x14ac:dyDescent="0.3">
      <c r="A383">
        <v>26</v>
      </c>
      <c r="B383">
        <v>2</v>
      </c>
      <c r="C383">
        <v>500009</v>
      </c>
      <c r="D383">
        <v>1</v>
      </c>
      <c r="E383">
        <v>0.93388700000000002</v>
      </c>
      <c r="F383">
        <v>0</v>
      </c>
    </row>
    <row r="384" spans="1:6" x14ac:dyDescent="0.3">
      <c r="A384">
        <v>26</v>
      </c>
      <c r="B384">
        <v>2</v>
      </c>
      <c r="C384">
        <v>500009</v>
      </c>
      <c r="D384">
        <v>2</v>
      </c>
      <c r="E384">
        <v>0.934697</v>
      </c>
      <c r="F384">
        <v>5.0000000000000001E-3</v>
      </c>
    </row>
    <row r="385" spans="1:6" x14ac:dyDescent="0.3">
      <c r="A385">
        <v>26</v>
      </c>
      <c r="B385">
        <v>2</v>
      </c>
      <c r="C385">
        <v>500009</v>
      </c>
      <c r="D385">
        <v>3</v>
      </c>
      <c r="E385">
        <v>0.93563200000000002</v>
      </c>
      <c r="F385">
        <v>1.4999999999999999E-2</v>
      </c>
    </row>
    <row r="386" spans="1:6" x14ac:dyDescent="0.3">
      <c r="A386">
        <v>26</v>
      </c>
      <c r="B386">
        <v>2</v>
      </c>
      <c r="C386">
        <v>500009</v>
      </c>
      <c r="D386">
        <v>4</v>
      </c>
      <c r="E386">
        <v>0.93670100000000001</v>
      </c>
      <c r="F386">
        <v>2.5000000000000001E-2</v>
      </c>
    </row>
    <row r="387" spans="1:6" x14ac:dyDescent="0.3">
      <c r="A387">
        <v>26</v>
      </c>
      <c r="B387">
        <v>2</v>
      </c>
      <c r="C387">
        <v>500009</v>
      </c>
      <c r="D387">
        <v>5</v>
      </c>
      <c r="E387">
        <v>0.93791100000000005</v>
      </c>
      <c r="F387">
        <v>3.5000000000000003E-2</v>
      </c>
    </row>
    <row r="388" spans="1:6" x14ac:dyDescent="0.3">
      <c r="A388">
        <v>26</v>
      </c>
      <c r="B388">
        <v>2</v>
      </c>
      <c r="C388">
        <v>500009</v>
      </c>
      <c r="D388">
        <v>6</v>
      </c>
      <c r="E388">
        <v>0.93926699999999996</v>
      </c>
      <c r="F388">
        <v>4.4999999999999998E-2</v>
      </c>
    </row>
    <row r="389" spans="1:6" x14ac:dyDescent="0.3">
      <c r="A389">
        <v>26</v>
      </c>
      <c r="B389">
        <v>2</v>
      </c>
      <c r="C389">
        <v>500009</v>
      </c>
      <c r="D389">
        <v>7</v>
      </c>
      <c r="E389">
        <v>0.94077299999999997</v>
      </c>
      <c r="F389">
        <v>5.5E-2</v>
      </c>
    </row>
    <row r="390" spans="1:6" x14ac:dyDescent="0.3">
      <c r="A390">
        <v>26</v>
      </c>
      <c r="B390">
        <v>2</v>
      </c>
      <c r="C390">
        <v>500009</v>
      </c>
      <c r="D390">
        <v>8</v>
      </c>
      <c r="E390">
        <v>0.94242899999999996</v>
      </c>
      <c r="F390">
        <v>6.5000000000000002E-2</v>
      </c>
    </row>
    <row r="391" spans="1:6" x14ac:dyDescent="0.3">
      <c r="A391">
        <v>26</v>
      </c>
      <c r="B391">
        <v>2</v>
      </c>
      <c r="C391">
        <v>500009</v>
      </c>
      <c r="D391">
        <v>9</v>
      </c>
      <c r="E391">
        <v>0.94423100000000004</v>
      </c>
      <c r="F391">
        <v>7.4999999999999997E-2</v>
      </c>
    </row>
    <row r="392" spans="1:6" x14ac:dyDescent="0.3">
      <c r="A392">
        <v>26</v>
      </c>
      <c r="B392">
        <v>2</v>
      </c>
      <c r="C392">
        <v>500009</v>
      </c>
      <c r="D392">
        <v>10</v>
      </c>
      <c r="E392">
        <v>0.94617499999999999</v>
      </c>
      <c r="F392">
        <v>8.5000000000000006E-2</v>
      </c>
    </row>
    <row r="393" spans="1:6" x14ac:dyDescent="0.3">
      <c r="A393">
        <v>26</v>
      </c>
      <c r="B393">
        <v>2</v>
      </c>
      <c r="C393">
        <v>500009</v>
      </c>
      <c r="D393">
        <v>11</v>
      </c>
      <c r="E393">
        <v>0.94825099999999996</v>
      </c>
      <c r="F393">
        <v>9.5000000000000001E-2</v>
      </c>
    </row>
    <row r="394" spans="1:6" x14ac:dyDescent="0.3">
      <c r="A394">
        <v>26</v>
      </c>
      <c r="B394">
        <v>2</v>
      </c>
      <c r="C394">
        <v>500009</v>
      </c>
      <c r="D394">
        <v>12</v>
      </c>
      <c r="E394">
        <v>0.95044799999999996</v>
      </c>
      <c r="F394">
        <v>0.105</v>
      </c>
    </row>
    <row r="395" spans="1:6" x14ac:dyDescent="0.3">
      <c r="A395">
        <v>26</v>
      </c>
      <c r="B395">
        <v>2</v>
      </c>
      <c r="C395">
        <v>500009</v>
      </c>
      <c r="D395">
        <v>13</v>
      </c>
      <c r="E395">
        <v>0.95275100000000001</v>
      </c>
      <c r="F395">
        <v>0.115</v>
      </c>
    </row>
    <row r="396" spans="1:6" x14ac:dyDescent="0.3">
      <c r="A396">
        <v>26</v>
      </c>
      <c r="B396">
        <v>2</v>
      </c>
      <c r="C396">
        <v>500009</v>
      </c>
      <c r="D396">
        <v>14</v>
      </c>
      <c r="E396">
        <v>0.95514299999999996</v>
      </c>
      <c r="F396">
        <v>0.125</v>
      </c>
    </row>
    <row r="397" spans="1:6" x14ac:dyDescent="0.3">
      <c r="A397">
        <v>26</v>
      </c>
      <c r="B397">
        <v>2</v>
      </c>
      <c r="C397">
        <v>500009</v>
      </c>
      <c r="D397">
        <v>15</v>
      </c>
      <c r="E397">
        <v>0.95760500000000004</v>
      </c>
      <c r="F397">
        <v>0.13500000000000001</v>
      </c>
    </row>
    <row r="398" spans="1:6" x14ac:dyDescent="0.3">
      <c r="A398">
        <v>26</v>
      </c>
      <c r="B398">
        <v>2</v>
      </c>
      <c r="C398">
        <v>500009</v>
      </c>
      <c r="D398">
        <v>16</v>
      </c>
      <c r="E398">
        <v>0.96011599999999997</v>
      </c>
      <c r="F398">
        <v>0.14499999999999999</v>
      </c>
    </row>
    <row r="399" spans="1:6" x14ac:dyDescent="0.3">
      <c r="A399">
        <v>26</v>
      </c>
      <c r="B399">
        <v>2</v>
      </c>
      <c r="C399">
        <v>500009</v>
      </c>
      <c r="D399">
        <v>17</v>
      </c>
      <c r="E399">
        <v>0.96265500000000004</v>
      </c>
      <c r="F399">
        <v>0.155</v>
      </c>
    </row>
    <row r="400" spans="1:6" x14ac:dyDescent="0.3">
      <c r="A400">
        <v>26</v>
      </c>
      <c r="B400">
        <v>2</v>
      </c>
      <c r="C400">
        <v>500009</v>
      </c>
      <c r="D400">
        <v>18</v>
      </c>
      <c r="E400">
        <v>0.96520099999999998</v>
      </c>
      <c r="F400">
        <v>0.16500000000000001</v>
      </c>
    </row>
    <row r="401" spans="1:6" x14ac:dyDescent="0.3">
      <c r="A401">
        <v>26</v>
      </c>
      <c r="B401">
        <v>2</v>
      </c>
      <c r="C401">
        <v>500009</v>
      </c>
      <c r="D401">
        <v>19</v>
      </c>
      <c r="E401">
        <v>0.96773200000000004</v>
      </c>
      <c r="F401">
        <v>0.17499999999999999</v>
      </c>
    </row>
    <row r="402" spans="1:6" x14ac:dyDescent="0.3">
      <c r="A402">
        <v>26</v>
      </c>
      <c r="B402">
        <v>2</v>
      </c>
      <c r="C402">
        <v>500009</v>
      </c>
      <c r="D402">
        <v>20</v>
      </c>
      <c r="E402">
        <v>0.97022799999999998</v>
      </c>
      <c r="F402">
        <v>0.185</v>
      </c>
    </row>
    <row r="403" spans="1:6" x14ac:dyDescent="0.3">
      <c r="A403">
        <v>26</v>
      </c>
      <c r="B403">
        <v>2</v>
      </c>
      <c r="C403">
        <v>500009</v>
      </c>
      <c r="D403">
        <v>21</v>
      </c>
      <c r="E403">
        <v>0.97266900000000001</v>
      </c>
      <c r="F403">
        <v>0.19500000000000001</v>
      </c>
    </row>
    <row r="404" spans="1:6" x14ac:dyDescent="0.3">
      <c r="A404">
        <v>26</v>
      </c>
      <c r="B404">
        <v>2</v>
      </c>
      <c r="C404">
        <v>500009</v>
      </c>
      <c r="D404">
        <v>22</v>
      </c>
      <c r="E404">
        <v>0.97503799999999996</v>
      </c>
      <c r="F404">
        <v>0.20499999999999999</v>
      </c>
    </row>
    <row r="405" spans="1:6" x14ac:dyDescent="0.3">
      <c r="A405">
        <v>26</v>
      </c>
      <c r="B405">
        <v>2</v>
      </c>
      <c r="C405">
        <v>500009</v>
      </c>
      <c r="D405">
        <v>23</v>
      </c>
      <c r="E405">
        <v>0.97731800000000002</v>
      </c>
      <c r="F405">
        <v>0.215</v>
      </c>
    </row>
    <row r="406" spans="1:6" x14ac:dyDescent="0.3">
      <c r="A406">
        <v>26</v>
      </c>
      <c r="B406">
        <v>2</v>
      </c>
      <c r="C406">
        <v>500009</v>
      </c>
      <c r="D406">
        <v>24</v>
      </c>
      <c r="E406">
        <v>0.97949799999999998</v>
      </c>
      <c r="F406">
        <v>0.22500000000000001</v>
      </c>
    </row>
    <row r="407" spans="1:6" x14ac:dyDescent="0.3">
      <c r="A407">
        <v>26</v>
      </c>
      <c r="B407">
        <v>2</v>
      </c>
      <c r="C407">
        <v>500009</v>
      </c>
      <c r="D407">
        <v>25</v>
      </c>
      <c r="E407">
        <v>0.98156500000000002</v>
      </c>
      <c r="F407">
        <v>0.23499999999999999</v>
      </c>
    </row>
    <row r="408" spans="1:6" x14ac:dyDescent="0.3">
      <c r="A408">
        <v>26</v>
      </c>
      <c r="B408">
        <v>2</v>
      </c>
      <c r="C408">
        <v>500009</v>
      </c>
      <c r="D408">
        <v>26</v>
      </c>
      <c r="E408">
        <v>0.98351100000000002</v>
      </c>
      <c r="F408">
        <v>0.245</v>
      </c>
    </row>
    <row r="409" spans="1:6" x14ac:dyDescent="0.3">
      <c r="A409">
        <v>26</v>
      </c>
      <c r="B409">
        <v>2</v>
      </c>
      <c r="C409">
        <v>500009</v>
      </c>
      <c r="D409">
        <v>27</v>
      </c>
      <c r="E409">
        <v>0.98533000000000004</v>
      </c>
      <c r="F409">
        <v>0.255</v>
      </c>
    </row>
    <row r="410" spans="1:6" x14ac:dyDescent="0.3">
      <c r="A410">
        <v>26</v>
      </c>
      <c r="B410">
        <v>2</v>
      </c>
      <c r="C410">
        <v>500009</v>
      </c>
      <c r="D410">
        <v>28</v>
      </c>
      <c r="E410">
        <v>0.98701899999999998</v>
      </c>
      <c r="F410">
        <v>0.26500000000000001</v>
      </c>
    </row>
    <row r="411" spans="1:6" x14ac:dyDescent="0.3">
      <c r="A411">
        <v>26</v>
      </c>
      <c r="B411">
        <v>2</v>
      </c>
      <c r="C411">
        <v>500009</v>
      </c>
      <c r="D411">
        <v>29</v>
      </c>
      <c r="E411">
        <v>0.98857499999999998</v>
      </c>
      <c r="F411">
        <v>0.27500000000000002</v>
      </c>
    </row>
    <row r="412" spans="1:6" x14ac:dyDescent="0.3">
      <c r="A412">
        <v>26</v>
      </c>
      <c r="B412">
        <v>2</v>
      </c>
      <c r="C412">
        <v>500009</v>
      </c>
      <c r="D412">
        <v>30</v>
      </c>
      <c r="E412">
        <v>0.98999899999999996</v>
      </c>
      <c r="F412">
        <v>0.28499999999999998</v>
      </c>
    </row>
    <row r="413" spans="1:6" x14ac:dyDescent="0.3">
      <c r="A413">
        <v>26</v>
      </c>
      <c r="B413">
        <v>2</v>
      </c>
      <c r="C413">
        <v>500009</v>
      </c>
      <c r="D413">
        <v>31</v>
      </c>
      <c r="E413">
        <v>0.99129299999999998</v>
      </c>
      <c r="F413">
        <v>0.29499999999999998</v>
      </c>
    </row>
    <row r="414" spans="1:6" x14ac:dyDescent="0.3">
      <c r="A414">
        <v>26</v>
      </c>
      <c r="B414">
        <v>2</v>
      </c>
      <c r="C414">
        <v>500009</v>
      </c>
      <c r="D414">
        <v>32</v>
      </c>
      <c r="E414">
        <v>0.99246199999999996</v>
      </c>
      <c r="F414">
        <v>0.30499999999999999</v>
      </c>
    </row>
    <row r="415" spans="1:6" x14ac:dyDescent="0.3">
      <c r="A415">
        <v>26</v>
      </c>
      <c r="B415">
        <v>2</v>
      </c>
      <c r="C415">
        <v>500009</v>
      </c>
      <c r="D415">
        <v>33</v>
      </c>
      <c r="E415">
        <v>0.99350899999999998</v>
      </c>
      <c r="F415">
        <v>0.315</v>
      </c>
    </row>
    <row r="416" spans="1:6" x14ac:dyDescent="0.3">
      <c r="A416">
        <v>26</v>
      </c>
      <c r="B416">
        <v>2</v>
      </c>
      <c r="C416">
        <v>500009</v>
      </c>
      <c r="D416">
        <v>34</v>
      </c>
      <c r="E416">
        <v>0.99444200000000005</v>
      </c>
      <c r="F416">
        <v>0.32500000000000001</v>
      </c>
    </row>
    <row r="417" spans="1:6" x14ac:dyDescent="0.3">
      <c r="A417">
        <v>26</v>
      </c>
      <c r="B417">
        <v>2</v>
      </c>
      <c r="C417">
        <v>500009</v>
      </c>
      <c r="D417">
        <v>35</v>
      </c>
      <c r="E417">
        <v>0.99526800000000004</v>
      </c>
      <c r="F417">
        <v>0.33500000000000002</v>
      </c>
    </row>
    <row r="418" spans="1:6" x14ac:dyDescent="0.3">
      <c r="A418">
        <v>26</v>
      </c>
      <c r="B418">
        <v>2</v>
      </c>
      <c r="C418">
        <v>500009</v>
      </c>
      <c r="D418">
        <v>36</v>
      </c>
      <c r="E418">
        <v>0.99599300000000002</v>
      </c>
      <c r="F418">
        <v>0.34499999999999997</v>
      </c>
    </row>
    <row r="419" spans="1:6" x14ac:dyDescent="0.3">
      <c r="A419">
        <v>26</v>
      </c>
      <c r="B419">
        <v>2</v>
      </c>
      <c r="C419">
        <v>500009</v>
      </c>
      <c r="D419">
        <v>37</v>
      </c>
      <c r="E419">
        <v>0.99662700000000004</v>
      </c>
      <c r="F419">
        <v>0.35499999999999998</v>
      </c>
    </row>
    <row r="420" spans="1:6" x14ac:dyDescent="0.3">
      <c r="A420">
        <v>26</v>
      </c>
      <c r="B420">
        <v>2</v>
      </c>
      <c r="C420">
        <v>500009</v>
      </c>
      <c r="D420">
        <v>38</v>
      </c>
      <c r="E420">
        <v>0.99717599999999995</v>
      </c>
      <c r="F420">
        <v>0.36499999999999999</v>
      </c>
    </row>
    <row r="421" spans="1:6" x14ac:dyDescent="0.3">
      <c r="A421">
        <v>26</v>
      </c>
      <c r="B421">
        <v>2</v>
      </c>
      <c r="C421">
        <v>500009</v>
      </c>
      <c r="D421">
        <v>39</v>
      </c>
      <c r="E421">
        <v>0.99764900000000001</v>
      </c>
      <c r="F421">
        <v>0.375</v>
      </c>
    </row>
    <row r="422" spans="1:6" x14ac:dyDescent="0.3">
      <c r="A422">
        <v>26</v>
      </c>
      <c r="B422">
        <v>2</v>
      </c>
      <c r="C422">
        <v>500009</v>
      </c>
      <c r="D422">
        <v>40</v>
      </c>
      <c r="E422">
        <v>0.99805500000000003</v>
      </c>
      <c r="F422">
        <v>0.38500000000000001</v>
      </c>
    </row>
    <row r="423" spans="1:6" x14ac:dyDescent="0.3">
      <c r="A423">
        <v>26</v>
      </c>
      <c r="B423">
        <v>2</v>
      </c>
      <c r="C423">
        <v>500009</v>
      </c>
      <c r="D423">
        <v>41</v>
      </c>
      <c r="E423">
        <v>0.99839900000000004</v>
      </c>
      <c r="F423">
        <v>0.39500000000000002</v>
      </c>
    </row>
    <row r="424" spans="1:6" x14ac:dyDescent="0.3">
      <c r="A424">
        <v>26</v>
      </c>
      <c r="B424">
        <v>2</v>
      </c>
      <c r="C424">
        <v>500009</v>
      </c>
      <c r="D424">
        <v>42</v>
      </c>
      <c r="E424">
        <v>0.998691</v>
      </c>
      <c r="F424">
        <v>0.40500000000000003</v>
      </c>
    </row>
    <row r="425" spans="1:6" x14ac:dyDescent="0.3">
      <c r="A425">
        <v>26</v>
      </c>
      <c r="B425">
        <v>2</v>
      </c>
      <c r="C425">
        <v>500009</v>
      </c>
      <c r="D425">
        <v>43</v>
      </c>
      <c r="E425">
        <v>0.99893500000000002</v>
      </c>
      <c r="F425">
        <v>0.41499999999999998</v>
      </c>
    </row>
    <row r="426" spans="1:6" x14ac:dyDescent="0.3">
      <c r="A426">
        <v>26</v>
      </c>
      <c r="B426">
        <v>2</v>
      </c>
      <c r="C426">
        <v>500009</v>
      </c>
      <c r="D426">
        <v>44</v>
      </c>
      <c r="E426">
        <v>0.999139</v>
      </c>
      <c r="F426">
        <v>0.42499999999999999</v>
      </c>
    </row>
    <row r="427" spans="1:6" x14ac:dyDescent="0.3">
      <c r="A427">
        <v>26</v>
      </c>
      <c r="B427">
        <v>2</v>
      </c>
      <c r="C427">
        <v>500009</v>
      </c>
      <c r="D427">
        <v>45</v>
      </c>
      <c r="E427">
        <v>0.99930799999999997</v>
      </c>
      <c r="F427">
        <v>0.435</v>
      </c>
    </row>
    <row r="428" spans="1:6" x14ac:dyDescent="0.3">
      <c r="A428">
        <v>26</v>
      </c>
      <c r="B428">
        <v>2</v>
      </c>
      <c r="C428">
        <v>500009</v>
      </c>
      <c r="D428">
        <v>46</v>
      </c>
      <c r="E428">
        <v>0.99944699999999997</v>
      </c>
      <c r="F428">
        <v>0.44500000000000001</v>
      </c>
    </row>
    <row r="429" spans="1:6" x14ac:dyDescent="0.3">
      <c r="A429">
        <v>26</v>
      </c>
      <c r="B429">
        <v>2</v>
      </c>
      <c r="C429">
        <v>500009</v>
      </c>
      <c r="D429">
        <v>47</v>
      </c>
      <c r="E429">
        <v>0.99956100000000003</v>
      </c>
      <c r="F429">
        <v>0.45500000000000002</v>
      </c>
    </row>
    <row r="430" spans="1:6" x14ac:dyDescent="0.3">
      <c r="A430">
        <v>26</v>
      </c>
      <c r="B430">
        <v>2</v>
      </c>
      <c r="C430">
        <v>500009</v>
      </c>
      <c r="D430">
        <v>48</v>
      </c>
      <c r="E430">
        <v>0.99965300000000001</v>
      </c>
      <c r="F430">
        <v>0.46500000000000002</v>
      </c>
    </row>
    <row r="431" spans="1:6" x14ac:dyDescent="0.3">
      <c r="A431">
        <v>26</v>
      </c>
      <c r="B431">
        <v>2</v>
      </c>
      <c r="C431">
        <v>500009</v>
      </c>
      <c r="D431">
        <v>49</v>
      </c>
      <c r="E431">
        <v>0.99972799999999995</v>
      </c>
      <c r="F431">
        <v>0.47499999999999998</v>
      </c>
    </row>
    <row r="432" spans="1:6" x14ac:dyDescent="0.3">
      <c r="A432">
        <v>26</v>
      </c>
      <c r="B432">
        <v>2</v>
      </c>
      <c r="C432">
        <v>500009</v>
      </c>
      <c r="D432">
        <v>50</v>
      </c>
      <c r="E432">
        <v>0.99978800000000001</v>
      </c>
      <c r="F432">
        <v>0.48499999999999999</v>
      </c>
    </row>
    <row r="433" spans="1:6" x14ac:dyDescent="0.3">
      <c r="A433">
        <v>26</v>
      </c>
      <c r="B433">
        <v>2</v>
      </c>
      <c r="C433">
        <v>500009</v>
      </c>
      <c r="D433">
        <v>51</v>
      </c>
      <c r="E433">
        <v>0.99983500000000003</v>
      </c>
      <c r="F433">
        <v>0.495</v>
      </c>
    </row>
    <row r="434" spans="1:6" x14ac:dyDescent="0.3">
      <c r="A434">
        <v>26</v>
      </c>
      <c r="B434">
        <v>2</v>
      </c>
      <c r="C434">
        <v>500009</v>
      </c>
      <c r="D434">
        <v>52</v>
      </c>
      <c r="E434">
        <v>0.99987300000000001</v>
      </c>
      <c r="F434">
        <v>0.505</v>
      </c>
    </row>
    <row r="435" spans="1:6" x14ac:dyDescent="0.3">
      <c r="A435">
        <v>26</v>
      </c>
      <c r="B435">
        <v>2</v>
      </c>
      <c r="C435">
        <v>500009</v>
      </c>
      <c r="D435">
        <v>53</v>
      </c>
      <c r="E435">
        <v>0.99990299999999999</v>
      </c>
      <c r="F435">
        <v>0.51500000000000001</v>
      </c>
    </row>
    <row r="436" spans="1:6" x14ac:dyDescent="0.3">
      <c r="A436">
        <v>26</v>
      </c>
      <c r="B436">
        <v>2</v>
      </c>
      <c r="C436">
        <v>500009</v>
      </c>
      <c r="D436">
        <v>54</v>
      </c>
      <c r="E436">
        <v>0.99992599999999998</v>
      </c>
      <c r="F436">
        <v>0.52500000000000002</v>
      </c>
    </row>
    <row r="437" spans="1:6" x14ac:dyDescent="0.3">
      <c r="A437">
        <v>26</v>
      </c>
      <c r="B437">
        <v>2</v>
      </c>
      <c r="C437">
        <v>500009</v>
      </c>
      <c r="D437">
        <v>55</v>
      </c>
      <c r="E437">
        <v>0.99994400000000006</v>
      </c>
      <c r="F437">
        <v>0.53500000000000003</v>
      </c>
    </row>
    <row r="438" spans="1:6" x14ac:dyDescent="0.3">
      <c r="A438">
        <v>26</v>
      </c>
      <c r="B438">
        <v>2</v>
      </c>
      <c r="C438">
        <v>500009</v>
      </c>
      <c r="D438">
        <v>56</v>
      </c>
      <c r="E438">
        <v>0.99995800000000001</v>
      </c>
      <c r="F438">
        <v>0.54500000000000004</v>
      </c>
    </row>
    <row r="439" spans="1:6" x14ac:dyDescent="0.3">
      <c r="A439">
        <v>26</v>
      </c>
      <c r="B439">
        <v>2</v>
      </c>
      <c r="C439">
        <v>500009</v>
      </c>
      <c r="D439">
        <v>57</v>
      </c>
      <c r="E439">
        <v>0.99996799999999997</v>
      </c>
      <c r="F439">
        <v>0.55500000000000005</v>
      </c>
    </row>
    <row r="440" spans="1:6" x14ac:dyDescent="0.3">
      <c r="A440">
        <v>26</v>
      </c>
      <c r="B440">
        <v>2</v>
      </c>
      <c r="C440">
        <v>500009</v>
      </c>
      <c r="D440">
        <v>58</v>
      </c>
      <c r="E440">
        <v>0.999977</v>
      </c>
      <c r="F440">
        <v>0.56499999999999995</v>
      </c>
    </row>
    <row r="441" spans="1:6" x14ac:dyDescent="0.3">
      <c r="A441">
        <v>26</v>
      </c>
      <c r="B441">
        <v>2</v>
      </c>
      <c r="C441">
        <v>500009</v>
      </c>
      <c r="D441">
        <v>59</v>
      </c>
      <c r="E441">
        <v>0.99998299999999996</v>
      </c>
      <c r="F441">
        <v>0.57499999999999996</v>
      </c>
    </row>
    <row r="442" spans="1:6" x14ac:dyDescent="0.3">
      <c r="A442">
        <v>26</v>
      </c>
      <c r="B442">
        <v>2</v>
      </c>
      <c r="C442">
        <v>500009</v>
      </c>
      <c r="D442">
        <v>60</v>
      </c>
      <c r="E442">
        <v>0.99998699999999996</v>
      </c>
      <c r="F442">
        <v>0.58499999999999996</v>
      </c>
    </row>
    <row r="443" spans="1:6" x14ac:dyDescent="0.3">
      <c r="A443">
        <v>26</v>
      </c>
      <c r="B443">
        <v>2</v>
      </c>
      <c r="C443">
        <v>500009</v>
      </c>
      <c r="D443">
        <v>61</v>
      </c>
      <c r="E443">
        <v>0.99999099999999996</v>
      </c>
      <c r="F443">
        <v>0.59499999999999997</v>
      </c>
    </row>
    <row r="444" spans="1:6" x14ac:dyDescent="0.3">
      <c r="A444">
        <v>26</v>
      </c>
      <c r="B444">
        <v>2</v>
      </c>
      <c r="C444">
        <v>500009</v>
      </c>
      <c r="D444">
        <v>62</v>
      </c>
      <c r="E444">
        <v>0.99999300000000002</v>
      </c>
      <c r="F444">
        <v>0.60499999999999998</v>
      </c>
    </row>
    <row r="445" spans="1:6" x14ac:dyDescent="0.3">
      <c r="A445">
        <v>26</v>
      </c>
      <c r="B445">
        <v>2</v>
      </c>
      <c r="C445">
        <v>500009</v>
      </c>
      <c r="D445">
        <v>63</v>
      </c>
      <c r="E445">
        <v>0.99999499999999997</v>
      </c>
      <c r="F445">
        <v>0.61499999999999999</v>
      </c>
    </row>
    <row r="446" spans="1:6" x14ac:dyDescent="0.3">
      <c r="A446">
        <v>26</v>
      </c>
      <c r="B446">
        <v>2</v>
      </c>
      <c r="C446">
        <v>500009</v>
      </c>
      <c r="D446">
        <v>64</v>
      </c>
      <c r="E446">
        <v>0.99999700000000002</v>
      </c>
      <c r="F446">
        <v>0.625</v>
      </c>
    </row>
    <row r="447" spans="1:6" x14ac:dyDescent="0.3">
      <c r="A447">
        <v>26</v>
      </c>
      <c r="B447">
        <v>2</v>
      </c>
      <c r="C447">
        <v>500009</v>
      </c>
      <c r="D447">
        <v>65</v>
      </c>
      <c r="E447">
        <v>0.99999800000000005</v>
      </c>
      <c r="F447">
        <v>0.63500000000000001</v>
      </c>
    </row>
    <row r="448" spans="1:6" x14ac:dyDescent="0.3">
      <c r="A448">
        <v>26</v>
      </c>
      <c r="B448">
        <v>2</v>
      </c>
      <c r="C448">
        <v>500009</v>
      </c>
      <c r="D448">
        <v>66</v>
      </c>
      <c r="E448">
        <v>0.99999800000000005</v>
      </c>
      <c r="F448">
        <v>0.64500000000000002</v>
      </c>
    </row>
    <row r="449" spans="1:6" x14ac:dyDescent="0.3">
      <c r="A449">
        <v>26</v>
      </c>
      <c r="B449">
        <v>2</v>
      </c>
      <c r="C449">
        <v>500009</v>
      </c>
      <c r="D449">
        <v>67</v>
      </c>
      <c r="E449">
        <v>0.99999899999999997</v>
      </c>
      <c r="F449">
        <v>0.65500000000000003</v>
      </c>
    </row>
    <row r="450" spans="1:6" x14ac:dyDescent="0.3">
      <c r="A450">
        <v>26</v>
      </c>
      <c r="B450">
        <v>2</v>
      </c>
      <c r="C450">
        <v>500009</v>
      </c>
      <c r="D450">
        <v>68</v>
      </c>
      <c r="E450">
        <v>0.99999899999999997</v>
      </c>
      <c r="F450">
        <v>0.66500000000000004</v>
      </c>
    </row>
    <row r="451" spans="1:6" x14ac:dyDescent="0.3">
      <c r="A451">
        <v>26</v>
      </c>
      <c r="B451">
        <v>2</v>
      </c>
      <c r="C451">
        <v>500009</v>
      </c>
      <c r="D451">
        <v>69</v>
      </c>
      <c r="E451">
        <v>0.99999899999999997</v>
      </c>
      <c r="F451">
        <v>0.67500000000000004</v>
      </c>
    </row>
    <row r="452" spans="1:6" x14ac:dyDescent="0.3">
      <c r="A452">
        <v>26</v>
      </c>
      <c r="B452">
        <v>2</v>
      </c>
      <c r="C452">
        <v>500009</v>
      </c>
      <c r="D452">
        <v>70</v>
      </c>
      <c r="E452">
        <v>1</v>
      </c>
      <c r="F452">
        <v>0.68500000000000005</v>
      </c>
    </row>
    <row r="453" spans="1:6" x14ac:dyDescent="0.3">
      <c r="A453">
        <v>26</v>
      </c>
      <c r="B453">
        <v>2</v>
      </c>
      <c r="C453">
        <v>500009</v>
      </c>
      <c r="D453">
        <v>71</v>
      </c>
      <c r="E453">
        <v>1</v>
      </c>
      <c r="F453">
        <v>0.69499999999999995</v>
      </c>
    </row>
    <row r="454" spans="1:6" x14ac:dyDescent="0.3">
      <c r="A454">
        <v>26</v>
      </c>
      <c r="B454">
        <v>2</v>
      </c>
      <c r="C454">
        <v>500009</v>
      </c>
      <c r="D454">
        <v>72</v>
      </c>
      <c r="E454">
        <v>1</v>
      </c>
      <c r="F454">
        <v>0.70499999999999996</v>
      </c>
    </row>
    <row r="455" spans="1:6" x14ac:dyDescent="0.3">
      <c r="A455">
        <v>26</v>
      </c>
      <c r="B455">
        <v>2</v>
      </c>
      <c r="C455">
        <v>500009</v>
      </c>
      <c r="D455">
        <v>73</v>
      </c>
      <c r="E455">
        <v>1</v>
      </c>
      <c r="F455">
        <v>0.71499999999999997</v>
      </c>
    </row>
    <row r="456" spans="1:6" x14ac:dyDescent="0.3">
      <c r="A456">
        <v>26</v>
      </c>
      <c r="B456">
        <v>2</v>
      </c>
      <c r="C456">
        <v>500009</v>
      </c>
      <c r="D456">
        <v>74</v>
      </c>
      <c r="E456">
        <v>1</v>
      </c>
      <c r="F456">
        <v>0.72499999999999998</v>
      </c>
    </row>
    <row r="457" spans="1:6" x14ac:dyDescent="0.3">
      <c r="A457">
        <v>26</v>
      </c>
      <c r="B457">
        <v>2</v>
      </c>
      <c r="C457">
        <v>500009</v>
      </c>
      <c r="D457">
        <v>75</v>
      </c>
      <c r="E457">
        <v>1</v>
      </c>
      <c r="F457">
        <v>0.73499999999999999</v>
      </c>
    </row>
    <row r="458" spans="1:6" x14ac:dyDescent="0.3">
      <c r="A458">
        <v>26</v>
      </c>
      <c r="B458">
        <v>2</v>
      </c>
      <c r="C458">
        <v>500010</v>
      </c>
      <c r="D458">
        <v>1</v>
      </c>
      <c r="E458">
        <v>0.95996199999999998</v>
      </c>
      <c r="F458">
        <v>0</v>
      </c>
    </row>
    <row r="459" spans="1:6" x14ac:dyDescent="0.3">
      <c r="A459">
        <v>26</v>
      </c>
      <c r="B459">
        <v>2</v>
      </c>
      <c r="C459">
        <v>500010</v>
      </c>
      <c r="D459">
        <v>2</v>
      </c>
      <c r="E459">
        <v>0.96230400000000005</v>
      </c>
      <c r="F459">
        <v>5.0000000000000001E-3</v>
      </c>
    </row>
    <row r="460" spans="1:6" x14ac:dyDescent="0.3">
      <c r="A460">
        <v>26</v>
      </c>
      <c r="B460">
        <v>2</v>
      </c>
      <c r="C460">
        <v>500010</v>
      </c>
      <c r="D460">
        <v>3</v>
      </c>
      <c r="E460">
        <v>0.96466499999999999</v>
      </c>
      <c r="F460">
        <v>1.4999999999999999E-2</v>
      </c>
    </row>
    <row r="461" spans="1:6" x14ac:dyDescent="0.3">
      <c r="A461">
        <v>26</v>
      </c>
      <c r="B461">
        <v>2</v>
      </c>
      <c r="C461">
        <v>500010</v>
      </c>
      <c r="D461">
        <v>4</v>
      </c>
      <c r="E461">
        <v>0.96702500000000002</v>
      </c>
      <c r="F461">
        <v>2.5000000000000001E-2</v>
      </c>
    </row>
    <row r="462" spans="1:6" x14ac:dyDescent="0.3">
      <c r="A462">
        <v>26</v>
      </c>
      <c r="B462">
        <v>2</v>
      </c>
      <c r="C462">
        <v>500010</v>
      </c>
      <c r="D462">
        <v>5</v>
      </c>
      <c r="E462">
        <v>0.96936599999999995</v>
      </c>
      <c r="F462">
        <v>3.5000000000000003E-2</v>
      </c>
    </row>
    <row r="463" spans="1:6" x14ac:dyDescent="0.3">
      <c r="A463">
        <v>26</v>
      </c>
      <c r="B463">
        <v>2</v>
      </c>
      <c r="C463">
        <v>500010</v>
      </c>
      <c r="D463">
        <v>6</v>
      </c>
      <c r="E463">
        <v>0.97167199999999998</v>
      </c>
      <c r="F463">
        <v>4.4999999999999998E-2</v>
      </c>
    </row>
    <row r="464" spans="1:6" x14ac:dyDescent="0.3">
      <c r="A464">
        <v>26</v>
      </c>
      <c r="B464">
        <v>2</v>
      </c>
      <c r="C464">
        <v>500010</v>
      </c>
      <c r="D464">
        <v>7</v>
      </c>
      <c r="E464">
        <v>0.97392599999999996</v>
      </c>
      <c r="F464">
        <v>5.5E-2</v>
      </c>
    </row>
    <row r="465" spans="1:6" x14ac:dyDescent="0.3">
      <c r="A465">
        <v>26</v>
      </c>
      <c r="B465">
        <v>2</v>
      </c>
      <c r="C465">
        <v>500010</v>
      </c>
      <c r="D465">
        <v>8</v>
      </c>
      <c r="E465">
        <v>0.97611199999999998</v>
      </c>
      <c r="F465">
        <v>6.5000000000000002E-2</v>
      </c>
    </row>
    <row r="466" spans="1:6" x14ac:dyDescent="0.3">
      <c r="A466">
        <v>26</v>
      </c>
      <c r="B466">
        <v>2</v>
      </c>
      <c r="C466">
        <v>500010</v>
      </c>
      <c r="D466">
        <v>9</v>
      </c>
      <c r="E466">
        <v>0.97821800000000003</v>
      </c>
      <c r="F466">
        <v>7.4999999999999997E-2</v>
      </c>
    </row>
    <row r="467" spans="1:6" x14ac:dyDescent="0.3">
      <c r="A467">
        <v>26</v>
      </c>
      <c r="B467">
        <v>2</v>
      </c>
      <c r="C467">
        <v>500010</v>
      </c>
      <c r="D467">
        <v>10</v>
      </c>
      <c r="E467">
        <v>0.98023000000000005</v>
      </c>
      <c r="F467">
        <v>8.5000000000000006E-2</v>
      </c>
    </row>
    <row r="468" spans="1:6" x14ac:dyDescent="0.3">
      <c r="A468">
        <v>26</v>
      </c>
      <c r="B468">
        <v>2</v>
      </c>
      <c r="C468">
        <v>500010</v>
      </c>
      <c r="D468">
        <v>11</v>
      </c>
      <c r="E468">
        <v>0.98214100000000004</v>
      </c>
      <c r="F468">
        <v>9.5000000000000001E-2</v>
      </c>
    </row>
    <row r="469" spans="1:6" x14ac:dyDescent="0.3">
      <c r="A469">
        <v>26</v>
      </c>
      <c r="B469">
        <v>2</v>
      </c>
      <c r="C469">
        <v>500010</v>
      </c>
      <c r="D469">
        <v>12</v>
      </c>
      <c r="E469">
        <v>0.98394300000000001</v>
      </c>
      <c r="F469">
        <v>0.105</v>
      </c>
    </row>
    <row r="470" spans="1:6" x14ac:dyDescent="0.3">
      <c r="A470">
        <v>26</v>
      </c>
      <c r="B470">
        <v>2</v>
      </c>
      <c r="C470">
        <v>500010</v>
      </c>
      <c r="D470">
        <v>13</v>
      </c>
      <c r="E470">
        <v>0.98563000000000001</v>
      </c>
      <c r="F470">
        <v>0.115</v>
      </c>
    </row>
    <row r="471" spans="1:6" x14ac:dyDescent="0.3">
      <c r="A471">
        <v>26</v>
      </c>
      <c r="B471">
        <v>2</v>
      </c>
      <c r="C471">
        <v>500010</v>
      </c>
      <c r="D471">
        <v>14</v>
      </c>
      <c r="E471">
        <v>0.98719900000000005</v>
      </c>
      <c r="F471">
        <v>0.125</v>
      </c>
    </row>
    <row r="472" spans="1:6" x14ac:dyDescent="0.3">
      <c r="A472">
        <v>26</v>
      </c>
      <c r="B472">
        <v>2</v>
      </c>
      <c r="C472">
        <v>500010</v>
      </c>
      <c r="D472">
        <v>15</v>
      </c>
      <c r="E472">
        <v>0.98865000000000003</v>
      </c>
      <c r="F472">
        <v>0.13500000000000001</v>
      </c>
    </row>
    <row r="473" spans="1:6" x14ac:dyDescent="0.3">
      <c r="A473">
        <v>26</v>
      </c>
      <c r="B473">
        <v>2</v>
      </c>
      <c r="C473">
        <v>500010</v>
      </c>
      <c r="D473">
        <v>16</v>
      </c>
      <c r="E473">
        <v>0.98998299999999995</v>
      </c>
      <c r="F473">
        <v>0.14499999999999999</v>
      </c>
    </row>
    <row r="474" spans="1:6" x14ac:dyDescent="0.3">
      <c r="A474">
        <v>26</v>
      </c>
      <c r="B474">
        <v>2</v>
      </c>
      <c r="C474">
        <v>500010</v>
      </c>
      <c r="D474">
        <v>17</v>
      </c>
      <c r="E474">
        <v>0.99119900000000005</v>
      </c>
      <c r="F474">
        <v>0.155</v>
      </c>
    </row>
    <row r="475" spans="1:6" x14ac:dyDescent="0.3">
      <c r="A475">
        <v>26</v>
      </c>
      <c r="B475">
        <v>2</v>
      </c>
      <c r="C475">
        <v>500010</v>
      </c>
      <c r="D475">
        <v>18</v>
      </c>
      <c r="E475">
        <v>0.99230300000000005</v>
      </c>
      <c r="F475">
        <v>0.16500000000000001</v>
      </c>
    </row>
    <row r="476" spans="1:6" x14ac:dyDescent="0.3">
      <c r="A476">
        <v>26</v>
      </c>
      <c r="B476">
        <v>2</v>
      </c>
      <c r="C476">
        <v>500010</v>
      </c>
      <c r="D476">
        <v>19</v>
      </c>
      <c r="E476">
        <v>0.99329900000000004</v>
      </c>
      <c r="F476">
        <v>0.17499999999999999</v>
      </c>
    </row>
    <row r="477" spans="1:6" x14ac:dyDescent="0.3">
      <c r="A477">
        <v>26</v>
      </c>
      <c r="B477">
        <v>2</v>
      </c>
      <c r="C477">
        <v>500010</v>
      </c>
      <c r="D477">
        <v>20</v>
      </c>
      <c r="E477">
        <v>0.99419199999999996</v>
      </c>
      <c r="F477">
        <v>0.185</v>
      </c>
    </row>
    <row r="478" spans="1:6" x14ac:dyDescent="0.3">
      <c r="A478">
        <v>26</v>
      </c>
      <c r="B478">
        <v>2</v>
      </c>
      <c r="C478">
        <v>500010</v>
      </c>
      <c r="D478">
        <v>21</v>
      </c>
      <c r="E478">
        <v>0.99498900000000001</v>
      </c>
      <c r="F478">
        <v>0.19500000000000001</v>
      </c>
    </row>
    <row r="479" spans="1:6" x14ac:dyDescent="0.3">
      <c r="A479">
        <v>26</v>
      </c>
      <c r="B479">
        <v>2</v>
      </c>
      <c r="C479">
        <v>500010</v>
      </c>
      <c r="D479">
        <v>22</v>
      </c>
      <c r="E479">
        <v>0.99569600000000003</v>
      </c>
      <c r="F479">
        <v>0.20499999999999999</v>
      </c>
    </row>
    <row r="480" spans="1:6" x14ac:dyDescent="0.3">
      <c r="A480">
        <v>26</v>
      </c>
      <c r="B480">
        <v>2</v>
      </c>
      <c r="C480">
        <v>500010</v>
      </c>
      <c r="D480">
        <v>23</v>
      </c>
      <c r="E480">
        <v>0.99631899999999995</v>
      </c>
      <c r="F480">
        <v>0.215</v>
      </c>
    </row>
    <row r="481" spans="1:6" x14ac:dyDescent="0.3">
      <c r="A481">
        <v>26</v>
      </c>
      <c r="B481">
        <v>2</v>
      </c>
      <c r="C481">
        <v>500010</v>
      </c>
      <c r="D481">
        <v>24</v>
      </c>
      <c r="E481">
        <v>0.99686699999999995</v>
      </c>
      <c r="F481">
        <v>0.22500000000000001</v>
      </c>
    </row>
    <row r="482" spans="1:6" x14ac:dyDescent="0.3">
      <c r="A482">
        <v>26</v>
      </c>
      <c r="B482">
        <v>2</v>
      </c>
      <c r="C482">
        <v>500010</v>
      </c>
      <c r="D482">
        <v>25</v>
      </c>
      <c r="E482">
        <v>0.99734400000000001</v>
      </c>
      <c r="F482">
        <v>0.23499999999999999</v>
      </c>
    </row>
    <row r="483" spans="1:6" x14ac:dyDescent="0.3">
      <c r="A483">
        <v>26</v>
      </c>
      <c r="B483">
        <v>2</v>
      </c>
      <c r="C483">
        <v>500010</v>
      </c>
      <c r="D483">
        <v>26</v>
      </c>
      <c r="E483">
        <v>0.99775899999999995</v>
      </c>
      <c r="F483">
        <v>0.245</v>
      </c>
    </row>
    <row r="484" spans="1:6" x14ac:dyDescent="0.3">
      <c r="A484">
        <v>26</v>
      </c>
      <c r="B484">
        <v>2</v>
      </c>
      <c r="C484">
        <v>500010</v>
      </c>
      <c r="D484">
        <v>27</v>
      </c>
      <c r="E484">
        <v>0.99811799999999995</v>
      </c>
      <c r="F484">
        <v>0.255</v>
      </c>
    </row>
    <row r="485" spans="1:6" x14ac:dyDescent="0.3">
      <c r="A485">
        <v>26</v>
      </c>
      <c r="B485">
        <v>2</v>
      </c>
      <c r="C485">
        <v>500010</v>
      </c>
      <c r="D485">
        <v>28</v>
      </c>
      <c r="E485">
        <v>0.99842600000000004</v>
      </c>
      <c r="F485">
        <v>0.26500000000000001</v>
      </c>
    </row>
    <row r="486" spans="1:6" x14ac:dyDescent="0.3">
      <c r="A486">
        <v>26</v>
      </c>
      <c r="B486">
        <v>2</v>
      </c>
      <c r="C486">
        <v>500010</v>
      </c>
      <c r="D486">
        <v>29</v>
      </c>
      <c r="E486">
        <v>0.99868999999999997</v>
      </c>
      <c r="F486">
        <v>0.27500000000000002</v>
      </c>
    </row>
    <row r="487" spans="1:6" x14ac:dyDescent="0.3">
      <c r="A487">
        <v>26</v>
      </c>
      <c r="B487">
        <v>2</v>
      </c>
      <c r="C487">
        <v>500010</v>
      </c>
      <c r="D487">
        <v>30</v>
      </c>
      <c r="E487">
        <v>0.99891399999999997</v>
      </c>
      <c r="F487">
        <v>0.28499999999999998</v>
      </c>
    </row>
    <row r="488" spans="1:6" x14ac:dyDescent="0.3">
      <c r="A488">
        <v>26</v>
      </c>
      <c r="B488">
        <v>2</v>
      </c>
      <c r="C488">
        <v>500010</v>
      </c>
      <c r="D488">
        <v>31</v>
      </c>
      <c r="E488">
        <v>0.99910399999999999</v>
      </c>
      <c r="F488">
        <v>0.29499999999999998</v>
      </c>
    </row>
    <row r="489" spans="1:6" x14ac:dyDescent="0.3">
      <c r="A489">
        <v>26</v>
      </c>
      <c r="B489">
        <v>2</v>
      </c>
      <c r="C489">
        <v>500010</v>
      </c>
      <c r="D489">
        <v>32</v>
      </c>
      <c r="E489">
        <v>0.99926400000000004</v>
      </c>
      <c r="F489">
        <v>0.30499999999999999</v>
      </c>
    </row>
    <row r="490" spans="1:6" x14ac:dyDescent="0.3">
      <c r="A490">
        <v>26</v>
      </c>
      <c r="B490">
        <v>2</v>
      </c>
      <c r="C490">
        <v>500010</v>
      </c>
      <c r="D490">
        <v>33</v>
      </c>
      <c r="E490">
        <v>0.99939800000000001</v>
      </c>
      <c r="F490">
        <v>0.315</v>
      </c>
    </row>
    <row r="491" spans="1:6" x14ac:dyDescent="0.3">
      <c r="A491">
        <v>26</v>
      </c>
      <c r="B491">
        <v>2</v>
      </c>
      <c r="C491">
        <v>500010</v>
      </c>
      <c r="D491">
        <v>34</v>
      </c>
      <c r="E491">
        <v>0.99951000000000001</v>
      </c>
      <c r="F491">
        <v>0.32500000000000001</v>
      </c>
    </row>
    <row r="492" spans="1:6" x14ac:dyDescent="0.3">
      <c r="A492">
        <v>26</v>
      </c>
      <c r="B492">
        <v>2</v>
      </c>
      <c r="C492">
        <v>500010</v>
      </c>
      <c r="D492">
        <v>35</v>
      </c>
      <c r="E492">
        <v>0.99960300000000002</v>
      </c>
      <c r="F492">
        <v>0.33500000000000002</v>
      </c>
    </row>
    <row r="493" spans="1:6" x14ac:dyDescent="0.3">
      <c r="A493">
        <v>26</v>
      </c>
      <c r="B493">
        <v>2</v>
      </c>
      <c r="C493">
        <v>500010</v>
      </c>
      <c r="D493">
        <v>36</v>
      </c>
      <c r="E493">
        <v>0.99967899999999998</v>
      </c>
      <c r="F493">
        <v>0.34499999999999997</v>
      </c>
    </row>
    <row r="494" spans="1:6" x14ac:dyDescent="0.3">
      <c r="A494">
        <v>26</v>
      </c>
      <c r="B494">
        <v>2</v>
      </c>
      <c r="C494">
        <v>500010</v>
      </c>
      <c r="D494">
        <v>37</v>
      </c>
      <c r="E494">
        <v>0.99974200000000002</v>
      </c>
      <c r="F494">
        <v>0.35499999999999998</v>
      </c>
    </row>
    <row r="495" spans="1:6" x14ac:dyDescent="0.3">
      <c r="A495">
        <v>26</v>
      </c>
      <c r="B495">
        <v>2</v>
      </c>
      <c r="C495">
        <v>500010</v>
      </c>
      <c r="D495">
        <v>38</v>
      </c>
      <c r="E495">
        <v>0.99979399999999996</v>
      </c>
      <c r="F495">
        <v>0.36499999999999999</v>
      </c>
    </row>
    <row r="496" spans="1:6" x14ac:dyDescent="0.3">
      <c r="A496">
        <v>26</v>
      </c>
      <c r="B496">
        <v>2</v>
      </c>
      <c r="C496">
        <v>500010</v>
      </c>
      <c r="D496">
        <v>39</v>
      </c>
      <c r="E496">
        <v>0.99983599999999995</v>
      </c>
      <c r="F496">
        <v>0.375</v>
      </c>
    </row>
    <row r="497" spans="1:6" x14ac:dyDescent="0.3">
      <c r="A497">
        <v>26</v>
      </c>
      <c r="B497">
        <v>2</v>
      </c>
      <c r="C497">
        <v>500010</v>
      </c>
      <c r="D497">
        <v>40</v>
      </c>
      <c r="E497">
        <v>0.99987000000000004</v>
      </c>
      <c r="F497">
        <v>0.38500000000000001</v>
      </c>
    </row>
    <row r="498" spans="1:6" x14ac:dyDescent="0.3">
      <c r="A498">
        <v>26</v>
      </c>
      <c r="B498">
        <v>2</v>
      </c>
      <c r="C498">
        <v>500010</v>
      </c>
      <c r="D498">
        <v>41</v>
      </c>
      <c r="E498">
        <v>0.99989700000000004</v>
      </c>
      <c r="F498">
        <v>0.39500000000000002</v>
      </c>
    </row>
    <row r="499" spans="1:6" x14ac:dyDescent="0.3">
      <c r="A499">
        <v>26</v>
      </c>
      <c r="B499">
        <v>2</v>
      </c>
      <c r="C499">
        <v>500010</v>
      </c>
      <c r="D499">
        <v>42</v>
      </c>
      <c r="E499">
        <v>0.999919</v>
      </c>
      <c r="F499">
        <v>0.40500000000000003</v>
      </c>
    </row>
    <row r="500" spans="1:6" x14ac:dyDescent="0.3">
      <c r="A500">
        <v>26</v>
      </c>
      <c r="B500">
        <v>2</v>
      </c>
      <c r="C500">
        <v>500010</v>
      </c>
      <c r="D500">
        <v>43</v>
      </c>
      <c r="E500">
        <v>0.99993699999999996</v>
      </c>
      <c r="F500">
        <v>0.41499999999999998</v>
      </c>
    </row>
    <row r="501" spans="1:6" x14ac:dyDescent="0.3">
      <c r="A501">
        <v>26</v>
      </c>
      <c r="B501">
        <v>2</v>
      </c>
      <c r="C501">
        <v>500010</v>
      </c>
      <c r="D501">
        <v>44</v>
      </c>
      <c r="E501">
        <v>0.99995100000000003</v>
      </c>
      <c r="F501">
        <v>0.42499999999999999</v>
      </c>
    </row>
    <row r="502" spans="1:6" x14ac:dyDescent="0.3">
      <c r="A502">
        <v>26</v>
      </c>
      <c r="B502">
        <v>2</v>
      </c>
      <c r="C502">
        <v>500010</v>
      </c>
      <c r="D502">
        <v>45</v>
      </c>
      <c r="E502">
        <v>0.99996200000000002</v>
      </c>
      <c r="F502">
        <v>0.435</v>
      </c>
    </row>
    <row r="503" spans="1:6" x14ac:dyDescent="0.3">
      <c r="A503">
        <v>26</v>
      </c>
      <c r="B503">
        <v>2</v>
      </c>
      <c r="C503">
        <v>500010</v>
      </c>
      <c r="D503">
        <v>46</v>
      </c>
      <c r="E503">
        <v>0.99997100000000005</v>
      </c>
      <c r="F503">
        <v>0.44500000000000001</v>
      </c>
    </row>
    <row r="504" spans="1:6" x14ac:dyDescent="0.3">
      <c r="A504">
        <v>26</v>
      </c>
      <c r="B504">
        <v>2</v>
      </c>
      <c r="C504">
        <v>500010</v>
      </c>
      <c r="D504">
        <v>47</v>
      </c>
      <c r="E504">
        <v>0.99997800000000003</v>
      </c>
      <c r="F504">
        <v>0.45500000000000002</v>
      </c>
    </row>
    <row r="505" spans="1:6" x14ac:dyDescent="0.3">
      <c r="A505">
        <v>26</v>
      </c>
      <c r="B505">
        <v>2</v>
      </c>
      <c r="C505">
        <v>500010</v>
      </c>
      <c r="D505">
        <v>48</v>
      </c>
      <c r="E505">
        <v>0.99998299999999996</v>
      </c>
      <c r="F505">
        <v>0.46500000000000002</v>
      </c>
    </row>
    <row r="506" spans="1:6" x14ac:dyDescent="0.3">
      <c r="A506">
        <v>26</v>
      </c>
      <c r="B506">
        <v>2</v>
      </c>
      <c r="C506">
        <v>500010</v>
      </c>
      <c r="D506">
        <v>49</v>
      </c>
      <c r="E506">
        <v>0.99998699999999996</v>
      </c>
      <c r="F506">
        <v>0.47499999999999998</v>
      </c>
    </row>
    <row r="507" spans="1:6" x14ac:dyDescent="0.3">
      <c r="A507">
        <v>26</v>
      </c>
      <c r="B507">
        <v>2</v>
      </c>
      <c r="C507">
        <v>500010</v>
      </c>
      <c r="D507">
        <v>50</v>
      </c>
      <c r="E507">
        <v>0.99999000000000005</v>
      </c>
      <c r="F507">
        <v>0.48499999999999999</v>
      </c>
    </row>
    <row r="508" spans="1:6" x14ac:dyDescent="0.3">
      <c r="A508">
        <v>26</v>
      </c>
      <c r="B508">
        <v>2</v>
      </c>
      <c r="C508">
        <v>500010</v>
      </c>
      <c r="D508">
        <v>51</v>
      </c>
      <c r="E508">
        <v>0.99999300000000002</v>
      </c>
      <c r="F508">
        <v>0.495</v>
      </c>
    </row>
    <row r="509" spans="1:6" x14ac:dyDescent="0.3">
      <c r="A509">
        <v>26</v>
      </c>
      <c r="B509">
        <v>2</v>
      </c>
      <c r="C509">
        <v>500010</v>
      </c>
      <c r="D509">
        <v>52</v>
      </c>
      <c r="E509">
        <v>0.99999400000000005</v>
      </c>
      <c r="F509">
        <v>0.505</v>
      </c>
    </row>
    <row r="510" spans="1:6" x14ac:dyDescent="0.3">
      <c r="A510">
        <v>26</v>
      </c>
      <c r="B510">
        <v>2</v>
      </c>
      <c r="C510">
        <v>500010</v>
      </c>
      <c r="D510">
        <v>53</v>
      </c>
      <c r="E510">
        <v>0.999996</v>
      </c>
      <c r="F510">
        <v>0.51500000000000001</v>
      </c>
    </row>
    <row r="511" spans="1:6" x14ac:dyDescent="0.3">
      <c r="A511">
        <v>26</v>
      </c>
      <c r="B511">
        <v>2</v>
      </c>
      <c r="C511">
        <v>500010</v>
      </c>
      <c r="D511">
        <v>54</v>
      </c>
      <c r="E511">
        <v>0.99999700000000002</v>
      </c>
      <c r="F511">
        <v>0.52500000000000002</v>
      </c>
    </row>
    <row r="512" spans="1:6" x14ac:dyDescent="0.3">
      <c r="A512">
        <v>26</v>
      </c>
      <c r="B512">
        <v>2</v>
      </c>
      <c r="C512">
        <v>500010</v>
      </c>
      <c r="D512">
        <v>55</v>
      </c>
      <c r="E512">
        <v>0.99999800000000005</v>
      </c>
      <c r="F512">
        <v>0.53500000000000003</v>
      </c>
    </row>
    <row r="513" spans="1:6" x14ac:dyDescent="0.3">
      <c r="A513">
        <v>26</v>
      </c>
      <c r="B513">
        <v>2</v>
      </c>
      <c r="C513">
        <v>500010</v>
      </c>
      <c r="D513">
        <v>56</v>
      </c>
      <c r="E513">
        <v>0.99999800000000005</v>
      </c>
      <c r="F513">
        <v>0.54500000000000004</v>
      </c>
    </row>
    <row r="514" spans="1:6" x14ac:dyDescent="0.3">
      <c r="A514">
        <v>26</v>
      </c>
      <c r="B514">
        <v>2</v>
      </c>
      <c r="C514">
        <v>500010</v>
      </c>
      <c r="D514">
        <v>57</v>
      </c>
      <c r="E514">
        <v>0.99999899999999997</v>
      </c>
      <c r="F514">
        <v>0.55500000000000005</v>
      </c>
    </row>
    <row r="515" spans="1:6" x14ac:dyDescent="0.3">
      <c r="A515">
        <v>26</v>
      </c>
      <c r="B515">
        <v>2</v>
      </c>
      <c r="C515">
        <v>500010</v>
      </c>
      <c r="D515">
        <v>58</v>
      </c>
      <c r="E515">
        <v>0.99999899999999997</v>
      </c>
      <c r="F515">
        <v>0.56499999999999995</v>
      </c>
    </row>
    <row r="516" spans="1:6" x14ac:dyDescent="0.3">
      <c r="A516">
        <v>26</v>
      </c>
      <c r="B516">
        <v>2</v>
      </c>
      <c r="C516">
        <v>500010</v>
      </c>
      <c r="D516">
        <v>59</v>
      </c>
      <c r="E516">
        <v>0.99999899999999997</v>
      </c>
      <c r="F516">
        <v>0.57499999999999996</v>
      </c>
    </row>
    <row r="517" spans="1:6" x14ac:dyDescent="0.3">
      <c r="A517">
        <v>26</v>
      </c>
      <c r="B517">
        <v>2</v>
      </c>
      <c r="C517">
        <v>500010</v>
      </c>
      <c r="D517">
        <v>60</v>
      </c>
      <c r="E517">
        <v>1</v>
      </c>
      <c r="F517">
        <v>0.58499999999999996</v>
      </c>
    </row>
    <row r="518" spans="1:6" x14ac:dyDescent="0.3">
      <c r="A518">
        <v>26</v>
      </c>
      <c r="B518">
        <v>2</v>
      </c>
      <c r="C518">
        <v>500010</v>
      </c>
      <c r="D518">
        <v>61</v>
      </c>
      <c r="E518">
        <v>1</v>
      </c>
      <c r="F518">
        <v>0.59499999999999997</v>
      </c>
    </row>
    <row r="519" spans="1:6" x14ac:dyDescent="0.3">
      <c r="A519">
        <v>26</v>
      </c>
      <c r="B519">
        <v>2</v>
      </c>
      <c r="C519">
        <v>500010</v>
      </c>
      <c r="D519">
        <v>62</v>
      </c>
      <c r="E519">
        <v>1</v>
      </c>
      <c r="F519">
        <v>0.60499999999999998</v>
      </c>
    </row>
    <row r="520" spans="1:6" x14ac:dyDescent="0.3">
      <c r="A520">
        <v>26</v>
      </c>
      <c r="B520">
        <v>2</v>
      </c>
      <c r="C520">
        <v>500010</v>
      </c>
      <c r="D520">
        <v>63</v>
      </c>
      <c r="E520">
        <v>1</v>
      </c>
      <c r="F520">
        <v>0.61499999999999999</v>
      </c>
    </row>
    <row r="521" spans="1:6" x14ac:dyDescent="0.3">
      <c r="A521">
        <v>26</v>
      </c>
      <c r="B521">
        <v>2</v>
      </c>
      <c r="C521">
        <v>500010</v>
      </c>
      <c r="D521">
        <v>64</v>
      </c>
      <c r="E521">
        <v>1</v>
      </c>
      <c r="F521">
        <v>0.625</v>
      </c>
    </row>
    <row r="522" spans="1:6" x14ac:dyDescent="0.3">
      <c r="A522">
        <v>26</v>
      </c>
      <c r="B522">
        <v>2</v>
      </c>
      <c r="C522">
        <v>500010</v>
      </c>
      <c r="D522">
        <v>65</v>
      </c>
      <c r="E522">
        <v>1</v>
      </c>
      <c r="F522">
        <v>0.63500000000000001</v>
      </c>
    </row>
    <row r="523" spans="1:6" x14ac:dyDescent="0.3">
      <c r="A523">
        <v>26</v>
      </c>
      <c r="B523">
        <v>2</v>
      </c>
      <c r="C523">
        <v>500010</v>
      </c>
      <c r="D523">
        <v>66</v>
      </c>
      <c r="E523">
        <v>1</v>
      </c>
      <c r="F523">
        <v>0.64500000000000002</v>
      </c>
    </row>
    <row r="524" spans="1:6" x14ac:dyDescent="0.3">
      <c r="A524">
        <v>26</v>
      </c>
      <c r="B524">
        <v>2</v>
      </c>
      <c r="C524">
        <v>500011</v>
      </c>
      <c r="D524">
        <v>1</v>
      </c>
      <c r="E524">
        <v>0.94538699999999998</v>
      </c>
      <c r="F524">
        <v>0</v>
      </c>
    </row>
    <row r="525" spans="1:6" x14ac:dyDescent="0.3">
      <c r="A525">
        <v>26</v>
      </c>
      <c r="B525">
        <v>2</v>
      </c>
      <c r="C525">
        <v>500011</v>
      </c>
      <c r="D525">
        <v>2</v>
      </c>
      <c r="E525">
        <v>0.94661200000000001</v>
      </c>
      <c r="F525">
        <v>5.0000000000000001E-3</v>
      </c>
    </row>
    <row r="526" spans="1:6" x14ac:dyDescent="0.3">
      <c r="A526">
        <v>26</v>
      </c>
      <c r="B526">
        <v>2</v>
      </c>
      <c r="C526">
        <v>500011</v>
      </c>
      <c r="D526">
        <v>3</v>
      </c>
      <c r="E526">
        <v>0.94788899999999998</v>
      </c>
      <c r="F526">
        <v>1.4999999999999999E-2</v>
      </c>
    </row>
    <row r="527" spans="1:6" x14ac:dyDescent="0.3">
      <c r="A527">
        <v>26</v>
      </c>
      <c r="B527">
        <v>2</v>
      </c>
      <c r="C527">
        <v>500011</v>
      </c>
      <c r="D527">
        <v>4</v>
      </c>
      <c r="E527">
        <v>0.94921299999999997</v>
      </c>
      <c r="F527">
        <v>2.5000000000000001E-2</v>
      </c>
    </row>
    <row r="528" spans="1:6" x14ac:dyDescent="0.3">
      <c r="A528">
        <v>26</v>
      </c>
      <c r="B528">
        <v>2</v>
      </c>
      <c r="C528">
        <v>500011</v>
      </c>
      <c r="D528">
        <v>5</v>
      </c>
      <c r="E528">
        <v>0.95058299999999996</v>
      </c>
      <c r="F528">
        <v>3.5000000000000003E-2</v>
      </c>
    </row>
    <row r="529" spans="1:6" x14ac:dyDescent="0.3">
      <c r="A529">
        <v>26</v>
      </c>
      <c r="B529">
        <v>2</v>
      </c>
      <c r="C529">
        <v>500011</v>
      </c>
      <c r="D529">
        <v>6</v>
      </c>
      <c r="E529">
        <v>0.95199500000000004</v>
      </c>
      <c r="F529">
        <v>4.4999999999999998E-2</v>
      </c>
    </row>
    <row r="530" spans="1:6" x14ac:dyDescent="0.3">
      <c r="A530">
        <v>26</v>
      </c>
      <c r="B530">
        <v>2</v>
      </c>
      <c r="C530">
        <v>500011</v>
      </c>
      <c r="D530">
        <v>7</v>
      </c>
      <c r="E530">
        <v>0.95344499999999999</v>
      </c>
      <c r="F530">
        <v>5.5E-2</v>
      </c>
    </row>
    <row r="531" spans="1:6" x14ac:dyDescent="0.3">
      <c r="A531">
        <v>26</v>
      </c>
      <c r="B531">
        <v>2</v>
      </c>
      <c r="C531">
        <v>500011</v>
      </c>
      <c r="D531">
        <v>8</v>
      </c>
      <c r="E531">
        <v>0.95492999999999995</v>
      </c>
      <c r="F531">
        <v>6.5000000000000002E-2</v>
      </c>
    </row>
    <row r="532" spans="1:6" x14ac:dyDescent="0.3">
      <c r="A532">
        <v>26</v>
      </c>
      <c r="B532">
        <v>2</v>
      </c>
      <c r="C532">
        <v>500011</v>
      </c>
      <c r="D532">
        <v>9</v>
      </c>
      <c r="E532">
        <v>0.95644300000000004</v>
      </c>
      <c r="F532">
        <v>7.4999999999999997E-2</v>
      </c>
    </row>
    <row r="533" spans="1:6" x14ac:dyDescent="0.3">
      <c r="A533">
        <v>26</v>
      </c>
      <c r="B533">
        <v>2</v>
      </c>
      <c r="C533">
        <v>500011</v>
      </c>
      <c r="D533">
        <v>10</v>
      </c>
      <c r="E533">
        <v>0.957982</v>
      </c>
      <c r="F533">
        <v>8.5000000000000006E-2</v>
      </c>
    </row>
    <row r="534" spans="1:6" x14ac:dyDescent="0.3">
      <c r="A534">
        <v>26</v>
      </c>
      <c r="B534">
        <v>2</v>
      </c>
      <c r="C534">
        <v>500011</v>
      </c>
      <c r="D534">
        <v>11</v>
      </c>
      <c r="E534">
        <v>0.95954099999999998</v>
      </c>
      <c r="F534">
        <v>9.5000000000000001E-2</v>
      </c>
    </row>
    <row r="535" spans="1:6" x14ac:dyDescent="0.3">
      <c r="A535">
        <v>26</v>
      </c>
      <c r="B535">
        <v>2</v>
      </c>
      <c r="C535">
        <v>500011</v>
      </c>
      <c r="D535">
        <v>12</v>
      </c>
      <c r="E535">
        <v>0.96111400000000002</v>
      </c>
      <c r="F535">
        <v>0.105</v>
      </c>
    </row>
    <row r="536" spans="1:6" x14ac:dyDescent="0.3">
      <c r="A536">
        <v>26</v>
      </c>
      <c r="B536">
        <v>2</v>
      </c>
      <c r="C536">
        <v>500011</v>
      </c>
      <c r="D536">
        <v>13</v>
      </c>
      <c r="E536">
        <v>0.96269800000000005</v>
      </c>
      <c r="F536">
        <v>0.115</v>
      </c>
    </row>
    <row r="537" spans="1:6" x14ac:dyDescent="0.3">
      <c r="A537">
        <v>26</v>
      </c>
      <c r="B537">
        <v>2</v>
      </c>
      <c r="C537">
        <v>500011</v>
      </c>
      <c r="D537">
        <v>14</v>
      </c>
      <c r="E537">
        <v>0.96428499999999995</v>
      </c>
      <c r="F537">
        <v>0.125</v>
      </c>
    </row>
    <row r="538" spans="1:6" x14ac:dyDescent="0.3">
      <c r="A538">
        <v>26</v>
      </c>
      <c r="B538">
        <v>2</v>
      </c>
      <c r="C538">
        <v>500011</v>
      </c>
      <c r="D538">
        <v>15</v>
      </c>
      <c r="E538">
        <v>0.96587199999999995</v>
      </c>
      <c r="F538">
        <v>0.13500000000000001</v>
      </c>
    </row>
    <row r="539" spans="1:6" x14ac:dyDescent="0.3">
      <c r="A539">
        <v>26</v>
      </c>
      <c r="B539">
        <v>2</v>
      </c>
      <c r="C539">
        <v>500011</v>
      </c>
      <c r="D539">
        <v>16</v>
      </c>
      <c r="E539">
        <v>0.96745199999999998</v>
      </c>
      <c r="F539">
        <v>0.14499999999999999</v>
      </c>
    </row>
    <row r="540" spans="1:6" x14ac:dyDescent="0.3">
      <c r="A540">
        <v>26</v>
      </c>
      <c r="B540">
        <v>2</v>
      </c>
      <c r="C540">
        <v>500011</v>
      </c>
      <c r="D540">
        <v>17</v>
      </c>
      <c r="E540">
        <v>0.96902100000000002</v>
      </c>
      <c r="F540">
        <v>0.155</v>
      </c>
    </row>
    <row r="541" spans="1:6" x14ac:dyDescent="0.3">
      <c r="A541">
        <v>26</v>
      </c>
      <c r="B541">
        <v>2</v>
      </c>
      <c r="C541">
        <v>500011</v>
      </c>
      <c r="D541">
        <v>18</v>
      </c>
      <c r="E541">
        <v>0.97057400000000005</v>
      </c>
      <c r="F541">
        <v>0.16500000000000001</v>
      </c>
    </row>
    <row r="542" spans="1:6" x14ac:dyDescent="0.3">
      <c r="A542">
        <v>26</v>
      </c>
      <c r="B542">
        <v>2</v>
      </c>
      <c r="C542">
        <v>500011</v>
      </c>
      <c r="D542">
        <v>19</v>
      </c>
      <c r="E542">
        <v>0.97210600000000003</v>
      </c>
      <c r="F542">
        <v>0.17499999999999999</v>
      </c>
    </row>
    <row r="543" spans="1:6" x14ac:dyDescent="0.3">
      <c r="A543">
        <v>26</v>
      </c>
      <c r="B543">
        <v>2</v>
      </c>
      <c r="C543">
        <v>500011</v>
      </c>
      <c r="D543">
        <v>20</v>
      </c>
      <c r="E543">
        <v>0.97361200000000003</v>
      </c>
      <c r="F543">
        <v>0.185</v>
      </c>
    </row>
    <row r="544" spans="1:6" x14ac:dyDescent="0.3">
      <c r="A544">
        <v>26</v>
      </c>
      <c r="B544">
        <v>2</v>
      </c>
      <c r="C544">
        <v>500011</v>
      </c>
      <c r="D544">
        <v>21</v>
      </c>
      <c r="E544">
        <v>0.97508899999999998</v>
      </c>
      <c r="F544">
        <v>0.19500000000000001</v>
      </c>
    </row>
    <row r="545" spans="1:6" x14ac:dyDescent="0.3">
      <c r="A545">
        <v>26</v>
      </c>
      <c r="B545">
        <v>2</v>
      </c>
      <c r="C545">
        <v>500011</v>
      </c>
      <c r="D545">
        <v>22</v>
      </c>
      <c r="E545">
        <v>0.97653100000000004</v>
      </c>
      <c r="F545">
        <v>0.20499999999999999</v>
      </c>
    </row>
    <row r="546" spans="1:6" x14ac:dyDescent="0.3">
      <c r="A546">
        <v>26</v>
      </c>
      <c r="B546">
        <v>2</v>
      </c>
      <c r="C546">
        <v>500011</v>
      </c>
      <c r="D546">
        <v>23</v>
      </c>
      <c r="E546">
        <v>0.97793699999999995</v>
      </c>
      <c r="F546">
        <v>0.215</v>
      </c>
    </row>
    <row r="547" spans="1:6" x14ac:dyDescent="0.3">
      <c r="A547">
        <v>26</v>
      </c>
      <c r="B547">
        <v>2</v>
      </c>
      <c r="C547">
        <v>500011</v>
      </c>
      <c r="D547">
        <v>24</v>
      </c>
      <c r="E547">
        <v>0.97930099999999998</v>
      </c>
      <c r="F547">
        <v>0.22500000000000001</v>
      </c>
    </row>
    <row r="548" spans="1:6" x14ac:dyDescent="0.3">
      <c r="A548">
        <v>26</v>
      </c>
      <c r="B548">
        <v>2</v>
      </c>
      <c r="C548">
        <v>500011</v>
      </c>
      <c r="D548">
        <v>25</v>
      </c>
      <c r="E548">
        <v>0.98062300000000002</v>
      </c>
      <c r="F548">
        <v>0.23499999999999999</v>
      </c>
    </row>
    <row r="549" spans="1:6" x14ac:dyDescent="0.3">
      <c r="A549">
        <v>26</v>
      </c>
      <c r="B549">
        <v>2</v>
      </c>
      <c r="C549">
        <v>500011</v>
      </c>
      <c r="D549">
        <v>26</v>
      </c>
      <c r="E549">
        <v>0.98189800000000005</v>
      </c>
      <c r="F549">
        <v>0.245</v>
      </c>
    </row>
    <row r="550" spans="1:6" x14ac:dyDescent="0.3">
      <c r="A550">
        <v>26</v>
      </c>
      <c r="B550">
        <v>2</v>
      </c>
      <c r="C550">
        <v>500011</v>
      </c>
      <c r="D550">
        <v>27</v>
      </c>
      <c r="E550">
        <v>0.98312500000000003</v>
      </c>
      <c r="F550">
        <v>0.255</v>
      </c>
    </row>
    <row r="551" spans="1:6" x14ac:dyDescent="0.3">
      <c r="A551">
        <v>26</v>
      </c>
      <c r="B551">
        <v>2</v>
      </c>
      <c r="C551">
        <v>500011</v>
      </c>
      <c r="D551">
        <v>28</v>
      </c>
      <c r="E551">
        <v>0.98430300000000004</v>
      </c>
      <c r="F551">
        <v>0.26500000000000001</v>
      </c>
    </row>
    <row r="552" spans="1:6" x14ac:dyDescent="0.3">
      <c r="A552">
        <v>26</v>
      </c>
      <c r="B552">
        <v>2</v>
      </c>
      <c r="C552">
        <v>500011</v>
      </c>
      <c r="D552">
        <v>29</v>
      </c>
      <c r="E552">
        <v>0.98543000000000003</v>
      </c>
      <c r="F552">
        <v>0.27500000000000002</v>
      </c>
    </row>
    <row r="553" spans="1:6" x14ac:dyDescent="0.3">
      <c r="A553">
        <v>26</v>
      </c>
      <c r="B553">
        <v>2</v>
      </c>
      <c r="C553">
        <v>500011</v>
      </c>
      <c r="D553">
        <v>30</v>
      </c>
      <c r="E553">
        <v>0.98650499999999997</v>
      </c>
      <c r="F553">
        <v>0.28499999999999998</v>
      </c>
    </row>
    <row r="554" spans="1:6" x14ac:dyDescent="0.3">
      <c r="A554">
        <v>26</v>
      </c>
      <c r="B554">
        <v>2</v>
      </c>
      <c r="C554">
        <v>500011</v>
      </c>
      <c r="D554">
        <v>31</v>
      </c>
      <c r="E554">
        <v>0.98752700000000004</v>
      </c>
      <c r="F554">
        <v>0.29499999999999998</v>
      </c>
    </row>
    <row r="555" spans="1:6" x14ac:dyDescent="0.3">
      <c r="A555">
        <v>26</v>
      </c>
      <c r="B555">
        <v>2</v>
      </c>
      <c r="C555">
        <v>500011</v>
      </c>
      <c r="D555">
        <v>32</v>
      </c>
      <c r="E555">
        <v>0.98849699999999996</v>
      </c>
      <c r="F555">
        <v>0.30499999999999999</v>
      </c>
    </row>
    <row r="556" spans="1:6" x14ac:dyDescent="0.3">
      <c r="A556">
        <v>26</v>
      </c>
      <c r="B556">
        <v>2</v>
      </c>
      <c r="C556">
        <v>500011</v>
      </c>
      <c r="D556">
        <v>33</v>
      </c>
      <c r="E556">
        <v>0.98941500000000004</v>
      </c>
      <c r="F556">
        <v>0.315</v>
      </c>
    </row>
    <row r="557" spans="1:6" x14ac:dyDescent="0.3">
      <c r="A557">
        <v>26</v>
      </c>
      <c r="B557">
        <v>2</v>
      </c>
      <c r="C557">
        <v>500011</v>
      </c>
      <c r="D557">
        <v>34</v>
      </c>
      <c r="E557">
        <v>0.99028000000000005</v>
      </c>
      <c r="F557">
        <v>0.32500000000000001</v>
      </c>
    </row>
    <row r="558" spans="1:6" x14ac:dyDescent="0.3">
      <c r="A558">
        <v>26</v>
      </c>
      <c r="B558">
        <v>2</v>
      </c>
      <c r="C558">
        <v>500011</v>
      </c>
      <c r="D558">
        <v>35</v>
      </c>
      <c r="E558">
        <v>0.99109400000000003</v>
      </c>
      <c r="F558">
        <v>0.33500000000000002</v>
      </c>
    </row>
    <row r="559" spans="1:6" x14ac:dyDescent="0.3">
      <c r="A559">
        <v>26</v>
      </c>
      <c r="B559">
        <v>2</v>
      </c>
      <c r="C559">
        <v>500011</v>
      </c>
      <c r="D559">
        <v>36</v>
      </c>
      <c r="E559">
        <v>0.99185800000000002</v>
      </c>
      <c r="F559">
        <v>0.34499999999999997</v>
      </c>
    </row>
    <row r="560" spans="1:6" x14ac:dyDescent="0.3">
      <c r="A560">
        <v>26</v>
      </c>
      <c r="B560">
        <v>2</v>
      </c>
      <c r="C560">
        <v>500011</v>
      </c>
      <c r="D560">
        <v>37</v>
      </c>
      <c r="E560">
        <v>0.99257200000000001</v>
      </c>
      <c r="F560">
        <v>0.35499999999999998</v>
      </c>
    </row>
    <row r="561" spans="1:6" x14ac:dyDescent="0.3">
      <c r="A561">
        <v>26</v>
      </c>
      <c r="B561">
        <v>2</v>
      </c>
      <c r="C561">
        <v>500011</v>
      </c>
      <c r="D561">
        <v>38</v>
      </c>
      <c r="E561">
        <v>0.99323899999999998</v>
      </c>
      <c r="F561">
        <v>0.36499999999999999</v>
      </c>
    </row>
    <row r="562" spans="1:6" x14ac:dyDescent="0.3">
      <c r="A562">
        <v>26</v>
      </c>
      <c r="B562">
        <v>2</v>
      </c>
      <c r="C562">
        <v>500011</v>
      </c>
      <c r="D562">
        <v>39</v>
      </c>
      <c r="E562">
        <v>0.99385900000000005</v>
      </c>
      <c r="F562">
        <v>0.375</v>
      </c>
    </row>
    <row r="563" spans="1:6" x14ac:dyDescent="0.3">
      <c r="A563">
        <v>26</v>
      </c>
      <c r="B563">
        <v>2</v>
      </c>
      <c r="C563">
        <v>500011</v>
      </c>
      <c r="D563">
        <v>40</v>
      </c>
      <c r="E563">
        <v>0.99443400000000004</v>
      </c>
      <c r="F563">
        <v>0.38500000000000001</v>
      </c>
    </row>
    <row r="564" spans="1:6" x14ac:dyDescent="0.3">
      <c r="A564">
        <v>26</v>
      </c>
      <c r="B564">
        <v>2</v>
      </c>
      <c r="C564">
        <v>500011</v>
      </c>
      <c r="D564">
        <v>41</v>
      </c>
      <c r="E564">
        <v>0.99496700000000005</v>
      </c>
      <c r="F564">
        <v>0.39500000000000002</v>
      </c>
    </row>
    <row r="565" spans="1:6" x14ac:dyDescent="0.3">
      <c r="A565">
        <v>26</v>
      </c>
      <c r="B565">
        <v>2</v>
      </c>
      <c r="C565">
        <v>500011</v>
      </c>
      <c r="D565">
        <v>42</v>
      </c>
      <c r="E565">
        <v>0.99545799999999995</v>
      </c>
      <c r="F565">
        <v>0.40500000000000003</v>
      </c>
    </row>
    <row r="566" spans="1:6" x14ac:dyDescent="0.3">
      <c r="A566">
        <v>26</v>
      </c>
      <c r="B566">
        <v>2</v>
      </c>
      <c r="C566">
        <v>500011</v>
      </c>
      <c r="D566">
        <v>43</v>
      </c>
      <c r="E566">
        <v>0.99591099999999999</v>
      </c>
      <c r="F566">
        <v>0.41499999999999998</v>
      </c>
    </row>
    <row r="567" spans="1:6" x14ac:dyDescent="0.3">
      <c r="A567">
        <v>26</v>
      </c>
      <c r="B567">
        <v>2</v>
      </c>
      <c r="C567">
        <v>500011</v>
      </c>
      <c r="D567">
        <v>44</v>
      </c>
      <c r="E567">
        <v>0.99632699999999996</v>
      </c>
      <c r="F567">
        <v>0.42499999999999999</v>
      </c>
    </row>
    <row r="568" spans="1:6" x14ac:dyDescent="0.3">
      <c r="A568">
        <v>26</v>
      </c>
      <c r="B568">
        <v>2</v>
      </c>
      <c r="C568">
        <v>500011</v>
      </c>
      <c r="D568">
        <v>45</v>
      </c>
      <c r="E568">
        <v>0.99670700000000001</v>
      </c>
      <c r="F568">
        <v>0.435</v>
      </c>
    </row>
    <row r="569" spans="1:6" x14ac:dyDescent="0.3">
      <c r="A569">
        <v>26</v>
      </c>
      <c r="B569">
        <v>2</v>
      </c>
      <c r="C569">
        <v>500011</v>
      </c>
      <c r="D569">
        <v>46</v>
      </c>
      <c r="E569">
        <v>0.99705500000000002</v>
      </c>
      <c r="F569">
        <v>0.44500000000000001</v>
      </c>
    </row>
    <row r="570" spans="1:6" x14ac:dyDescent="0.3">
      <c r="A570">
        <v>26</v>
      </c>
      <c r="B570">
        <v>2</v>
      </c>
      <c r="C570">
        <v>500011</v>
      </c>
      <c r="D570">
        <v>47</v>
      </c>
      <c r="E570">
        <v>0.99737200000000004</v>
      </c>
      <c r="F570">
        <v>0.45500000000000002</v>
      </c>
    </row>
    <row r="571" spans="1:6" x14ac:dyDescent="0.3">
      <c r="A571">
        <v>26</v>
      </c>
      <c r="B571">
        <v>2</v>
      </c>
      <c r="C571">
        <v>500011</v>
      </c>
      <c r="D571">
        <v>48</v>
      </c>
      <c r="E571">
        <v>0.99765999999999999</v>
      </c>
      <c r="F571">
        <v>0.46500000000000002</v>
      </c>
    </row>
    <row r="572" spans="1:6" x14ac:dyDescent="0.3">
      <c r="A572">
        <v>26</v>
      </c>
      <c r="B572">
        <v>2</v>
      </c>
      <c r="C572">
        <v>500011</v>
      </c>
      <c r="D572">
        <v>49</v>
      </c>
      <c r="E572">
        <v>0.99792099999999995</v>
      </c>
      <c r="F572">
        <v>0.47499999999999998</v>
      </c>
    </row>
    <row r="573" spans="1:6" x14ac:dyDescent="0.3">
      <c r="A573">
        <v>26</v>
      </c>
      <c r="B573">
        <v>2</v>
      </c>
      <c r="C573">
        <v>500011</v>
      </c>
      <c r="D573">
        <v>50</v>
      </c>
      <c r="E573">
        <v>0.99815699999999996</v>
      </c>
      <c r="F573">
        <v>0.48499999999999999</v>
      </c>
    </row>
    <row r="574" spans="1:6" x14ac:dyDescent="0.3">
      <c r="A574">
        <v>26</v>
      </c>
      <c r="B574">
        <v>2</v>
      </c>
      <c r="C574">
        <v>500011</v>
      </c>
      <c r="D574">
        <v>51</v>
      </c>
      <c r="E574">
        <v>0.99836999999999998</v>
      </c>
      <c r="F574">
        <v>0.495</v>
      </c>
    </row>
    <row r="575" spans="1:6" x14ac:dyDescent="0.3">
      <c r="A575">
        <v>26</v>
      </c>
      <c r="B575">
        <v>2</v>
      </c>
      <c r="C575">
        <v>500011</v>
      </c>
      <c r="D575">
        <v>52</v>
      </c>
      <c r="E575">
        <v>0.99856199999999995</v>
      </c>
      <c r="F575">
        <v>0.505</v>
      </c>
    </row>
    <row r="576" spans="1:6" x14ac:dyDescent="0.3">
      <c r="A576">
        <v>26</v>
      </c>
      <c r="B576">
        <v>2</v>
      </c>
      <c r="C576">
        <v>500011</v>
      </c>
      <c r="D576">
        <v>53</v>
      </c>
      <c r="E576">
        <v>0.99873400000000001</v>
      </c>
      <c r="F576">
        <v>0.51500000000000001</v>
      </c>
    </row>
    <row r="577" spans="1:6" x14ac:dyDescent="0.3">
      <c r="A577">
        <v>26</v>
      </c>
      <c r="B577">
        <v>2</v>
      </c>
      <c r="C577">
        <v>500011</v>
      </c>
      <c r="D577">
        <v>54</v>
      </c>
      <c r="E577">
        <v>0.99888699999999997</v>
      </c>
      <c r="F577">
        <v>0.52500000000000002</v>
      </c>
    </row>
    <row r="578" spans="1:6" x14ac:dyDescent="0.3">
      <c r="A578">
        <v>26</v>
      </c>
      <c r="B578">
        <v>2</v>
      </c>
      <c r="C578">
        <v>500011</v>
      </c>
      <c r="D578">
        <v>55</v>
      </c>
      <c r="E578">
        <v>0.99902500000000005</v>
      </c>
      <c r="F578">
        <v>0.53500000000000003</v>
      </c>
    </row>
    <row r="579" spans="1:6" x14ac:dyDescent="0.3">
      <c r="A579">
        <v>26</v>
      </c>
      <c r="B579">
        <v>2</v>
      </c>
      <c r="C579">
        <v>500011</v>
      </c>
      <c r="D579">
        <v>56</v>
      </c>
      <c r="E579">
        <v>0.99914700000000001</v>
      </c>
      <c r="F579">
        <v>0.54500000000000004</v>
      </c>
    </row>
    <row r="580" spans="1:6" x14ac:dyDescent="0.3">
      <c r="A580">
        <v>26</v>
      </c>
      <c r="B580">
        <v>2</v>
      </c>
      <c r="C580">
        <v>500011</v>
      </c>
      <c r="D580">
        <v>57</v>
      </c>
      <c r="E580">
        <v>0.99925600000000003</v>
      </c>
      <c r="F580">
        <v>0.55500000000000005</v>
      </c>
    </row>
    <row r="581" spans="1:6" x14ac:dyDescent="0.3">
      <c r="A581">
        <v>26</v>
      </c>
      <c r="B581">
        <v>2</v>
      </c>
      <c r="C581">
        <v>500011</v>
      </c>
      <c r="D581">
        <v>58</v>
      </c>
      <c r="E581">
        <v>0.99935200000000002</v>
      </c>
      <c r="F581">
        <v>0.56499999999999995</v>
      </c>
    </row>
    <row r="582" spans="1:6" x14ac:dyDescent="0.3">
      <c r="A582">
        <v>26</v>
      </c>
      <c r="B582">
        <v>2</v>
      </c>
      <c r="C582">
        <v>500011</v>
      </c>
      <c r="D582">
        <v>59</v>
      </c>
      <c r="E582">
        <v>0.99943700000000002</v>
      </c>
      <c r="F582">
        <v>0.57499999999999996</v>
      </c>
    </row>
    <row r="583" spans="1:6" x14ac:dyDescent="0.3">
      <c r="A583">
        <v>26</v>
      </c>
      <c r="B583">
        <v>2</v>
      </c>
      <c r="C583">
        <v>500011</v>
      </c>
      <c r="D583">
        <v>60</v>
      </c>
      <c r="E583">
        <v>0.99951199999999996</v>
      </c>
      <c r="F583">
        <v>0.58499999999999996</v>
      </c>
    </row>
    <row r="584" spans="1:6" x14ac:dyDescent="0.3">
      <c r="A584">
        <v>26</v>
      </c>
      <c r="B584">
        <v>2</v>
      </c>
      <c r="C584">
        <v>500011</v>
      </c>
      <c r="D584">
        <v>61</v>
      </c>
      <c r="E584">
        <v>0.99957799999999997</v>
      </c>
      <c r="F584">
        <v>0.59499999999999997</v>
      </c>
    </row>
    <row r="585" spans="1:6" x14ac:dyDescent="0.3">
      <c r="A585">
        <v>26</v>
      </c>
      <c r="B585">
        <v>2</v>
      </c>
      <c r="C585">
        <v>500011</v>
      </c>
      <c r="D585">
        <v>62</v>
      </c>
      <c r="E585">
        <v>0.99963599999999997</v>
      </c>
      <c r="F585">
        <v>0.60499999999999998</v>
      </c>
    </row>
    <row r="586" spans="1:6" x14ac:dyDescent="0.3">
      <c r="A586">
        <v>26</v>
      </c>
      <c r="B586">
        <v>2</v>
      </c>
      <c r="C586">
        <v>500011</v>
      </c>
      <c r="D586">
        <v>63</v>
      </c>
      <c r="E586">
        <v>0.99968699999999999</v>
      </c>
      <c r="F586">
        <v>0.61499999999999999</v>
      </c>
    </row>
    <row r="587" spans="1:6" x14ac:dyDescent="0.3">
      <c r="A587">
        <v>26</v>
      </c>
      <c r="B587">
        <v>2</v>
      </c>
      <c r="C587">
        <v>500011</v>
      </c>
      <c r="D587">
        <v>64</v>
      </c>
      <c r="E587">
        <v>0.99973100000000004</v>
      </c>
      <c r="F587">
        <v>0.625</v>
      </c>
    </row>
    <row r="588" spans="1:6" x14ac:dyDescent="0.3">
      <c r="A588">
        <v>26</v>
      </c>
      <c r="B588">
        <v>2</v>
      </c>
      <c r="C588">
        <v>500011</v>
      </c>
      <c r="D588">
        <v>65</v>
      </c>
      <c r="E588">
        <v>0.99977000000000005</v>
      </c>
      <c r="F588">
        <v>0.63500000000000001</v>
      </c>
    </row>
    <row r="589" spans="1:6" x14ac:dyDescent="0.3">
      <c r="A589">
        <v>26</v>
      </c>
      <c r="B589">
        <v>2</v>
      </c>
      <c r="C589">
        <v>500011</v>
      </c>
      <c r="D589">
        <v>66</v>
      </c>
      <c r="E589">
        <v>0.999803</v>
      </c>
      <c r="F589">
        <v>0.64500000000000002</v>
      </c>
    </row>
    <row r="590" spans="1:6" x14ac:dyDescent="0.3">
      <c r="A590">
        <v>26</v>
      </c>
      <c r="B590">
        <v>2</v>
      </c>
      <c r="C590">
        <v>500011</v>
      </c>
      <c r="D590">
        <v>67</v>
      </c>
      <c r="E590">
        <v>0.99983200000000005</v>
      </c>
      <c r="F590">
        <v>0.65500000000000003</v>
      </c>
    </row>
    <row r="591" spans="1:6" x14ac:dyDescent="0.3">
      <c r="A591">
        <v>26</v>
      </c>
      <c r="B591">
        <v>2</v>
      </c>
      <c r="C591">
        <v>500011</v>
      </c>
      <c r="D591">
        <v>68</v>
      </c>
      <c r="E591">
        <v>0.999857</v>
      </c>
      <c r="F591">
        <v>0.66500000000000004</v>
      </c>
    </row>
    <row r="592" spans="1:6" x14ac:dyDescent="0.3">
      <c r="A592">
        <v>26</v>
      </c>
      <c r="B592">
        <v>2</v>
      </c>
      <c r="C592">
        <v>500011</v>
      </c>
      <c r="D592">
        <v>69</v>
      </c>
      <c r="E592">
        <v>0.99987899999999996</v>
      </c>
      <c r="F592">
        <v>0.67500000000000004</v>
      </c>
    </row>
    <row r="593" spans="1:6" x14ac:dyDescent="0.3">
      <c r="A593">
        <v>26</v>
      </c>
      <c r="B593">
        <v>2</v>
      </c>
      <c r="C593">
        <v>500011</v>
      </c>
      <c r="D593">
        <v>70</v>
      </c>
      <c r="E593">
        <v>0.99989700000000004</v>
      </c>
      <c r="F593">
        <v>0.68500000000000005</v>
      </c>
    </row>
    <row r="594" spans="1:6" x14ac:dyDescent="0.3">
      <c r="A594">
        <v>26</v>
      </c>
      <c r="B594">
        <v>2</v>
      </c>
      <c r="C594">
        <v>500011</v>
      </c>
      <c r="D594">
        <v>71</v>
      </c>
      <c r="E594">
        <v>0.99991300000000005</v>
      </c>
      <c r="F594">
        <v>0.69499999999999995</v>
      </c>
    </row>
    <row r="595" spans="1:6" x14ac:dyDescent="0.3">
      <c r="A595">
        <v>26</v>
      </c>
      <c r="B595">
        <v>2</v>
      </c>
      <c r="C595">
        <v>500011</v>
      </c>
      <c r="D595">
        <v>72</v>
      </c>
      <c r="E595">
        <v>0.99992700000000001</v>
      </c>
      <c r="F595">
        <v>0.70499999999999996</v>
      </c>
    </row>
    <row r="596" spans="1:6" x14ac:dyDescent="0.3">
      <c r="A596">
        <v>26</v>
      </c>
      <c r="B596">
        <v>2</v>
      </c>
      <c r="C596">
        <v>500011</v>
      </c>
      <c r="D596">
        <v>73</v>
      </c>
      <c r="E596">
        <v>0.99993799999999999</v>
      </c>
      <c r="F596">
        <v>0.71499999999999997</v>
      </c>
    </row>
    <row r="597" spans="1:6" x14ac:dyDescent="0.3">
      <c r="A597">
        <v>26</v>
      </c>
      <c r="B597">
        <v>2</v>
      </c>
      <c r="C597">
        <v>500011</v>
      </c>
      <c r="D597">
        <v>74</v>
      </c>
      <c r="E597">
        <v>0.99994799999999995</v>
      </c>
      <c r="F597">
        <v>0.72499999999999998</v>
      </c>
    </row>
    <row r="598" spans="1:6" x14ac:dyDescent="0.3">
      <c r="A598">
        <v>26</v>
      </c>
      <c r="B598">
        <v>2</v>
      </c>
      <c r="C598">
        <v>500011</v>
      </c>
      <c r="D598">
        <v>75</v>
      </c>
      <c r="E598">
        <v>0.99995699999999998</v>
      </c>
      <c r="F598">
        <v>0.73499999999999999</v>
      </c>
    </row>
    <row r="599" spans="1:6" x14ac:dyDescent="0.3">
      <c r="A599">
        <v>26</v>
      </c>
      <c r="B599">
        <v>2</v>
      </c>
      <c r="C599">
        <v>500011</v>
      </c>
      <c r="D599">
        <v>76</v>
      </c>
      <c r="E599">
        <v>0.99996399999999996</v>
      </c>
      <c r="F599">
        <v>0.745</v>
      </c>
    </row>
    <row r="600" spans="1:6" x14ac:dyDescent="0.3">
      <c r="A600">
        <v>26</v>
      </c>
      <c r="B600">
        <v>2</v>
      </c>
      <c r="C600">
        <v>500011</v>
      </c>
      <c r="D600">
        <v>77</v>
      </c>
      <c r="E600">
        <v>0.99997000000000003</v>
      </c>
      <c r="F600">
        <v>0.755</v>
      </c>
    </row>
    <row r="601" spans="1:6" x14ac:dyDescent="0.3">
      <c r="A601">
        <v>26</v>
      </c>
      <c r="B601">
        <v>2</v>
      </c>
      <c r="C601">
        <v>500011</v>
      </c>
      <c r="D601">
        <v>78</v>
      </c>
      <c r="E601">
        <v>0.99997499999999995</v>
      </c>
      <c r="F601">
        <v>0.76500000000000001</v>
      </c>
    </row>
    <row r="602" spans="1:6" x14ac:dyDescent="0.3">
      <c r="A602">
        <v>26</v>
      </c>
      <c r="B602">
        <v>2</v>
      </c>
      <c r="C602">
        <v>500011</v>
      </c>
      <c r="D602">
        <v>79</v>
      </c>
      <c r="E602">
        <v>0.99997899999999995</v>
      </c>
      <c r="F602">
        <v>0.77500000000000002</v>
      </c>
    </row>
    <row r="603" spans="1:6" x14ac:dyDescent="0.3">
      <c r="A603">
        <v>26</v>
      </c>
      <c r="B603">
        <v>2</v>
      </c>
      <c r="C603">
        <v>500011</v>
      </c>
      <c r="D603">
        <v>80</v>
      </c>
      <c r="E603">
        <v>0.99998299999999996</v>
      </c>
      <c r="F603">
        <v>0.78500000000000003</v>
      </c>
    </row>
    <row r="604" spans="1:6" x14ac:dyDescent="0.3">
      <c r="A604">
        <v>26</v>
      </c>
      <c r="B604">
        <v>2</v>
      </c>
      <c r="C604">
        <v>500011</v>
      </c>
      <c r="D604">
        <v>81</v>
      </c>
      <c r="E604">
        <v>0.99998600000000004</v>
      </c>
      <c r="F604">
        <v>0.79500000000000004</v>
      </c>
    </row>
    <row r="605" spans="1:6" x14ac:dyDescent="0.3">
      <c r="A605">
        <v>26</v>
      </c>
      <c r="B605">
        <v>2</v>
      </c>
      <c r="C605">
        <v>500011</v>
      </c>
      <c r="D605">
        <v>82</v>
      </c>
      <c r="E605">
        <v>0.99998799999999999</v>
      </c>
      <c r="F605">
        <v>0.80500000000000005</v>
      </c>
    </row>
    <row r="606" spans="1:6" x14ac:dyDescent="0.3">
      <c r="A606">
        <v>26</v>
      </c>
      <c r="B606">
        <v>2</v>
      </c>
      <c r="C606">
        <v>500011</v>
      </c>
      <c r="D606">
        <v>83</v>
      </c>
      <c r="E606">
        <v>0.99999000000000005</v>
      </c>
      <c r="F606">
        <v>0.81499999999999995</v>
      </c>
    </row>
    <row r="607" spans="1:6" x14ac:dyDescent="0.3">
      <c r="A607">
        <v>26</v>
      </c>
      <c r="B607">
        <v>2</v>
      </c>
      <c r="C607">
        <v>500011</v>
      </c>
      <c r="D607">
        <v>84</v>
      </c>
      <c r="E607">
        <v>0.99999199999999999</v>
      </c>
      <c r="F607">
        <v>0.82499999999999996</v>
      </c>
    </row>
    <row r="608" spans="1:6" x14ac:dyDescent="0.3">
      <c r="A608">
        <v>26</v>
      </c>
      <c r="B608">
        <v>2</v>
      </c>
      <c r="C608">
        <v>500011</v>
      </c>
      <c r="D608">
        <v>85</v>
      </c>
      <c r="E608">
        <v>0.99999400000000005</v>
      </c>
      <c r="F608">
        <v>0.83499999999999996</v>
      </c>
    </row>
    <row r="609" spans="1:6" x14ac:dyDescent="0.3">
      <c r="A609">
        <v>26</v>
      </c>
      <c r="B609">
        <v>2</v>
      </c>
      <c r="C609">
        <v>500011</v>
      </c>
      <c r="D609">
        <v>86</v>
      </c>
      <c r="E609">
        <v>0.99999499999999997</v>
      </c>
      <c r="F609">
        <v>0.84499999999999997</v>
      </c>
    </row>
    <row r="610" spans="1:6" x14ac:dyDescent="0.3">
      <c r="A610">
        <v>26</v>
      </c>
      <c r="B610">
        <v>2</v>
      </c>
      <c r="C610">
        <v>500011</v>
      </c>
      <c r="D610">
        <v>87</v>
      </c>
      <c r="E610">
        <v>0.999996</v>
      </c>
      <c r="F610">
        <v>0.85499999999999998</v>
      </c>
    </row>
    <row r="611" spans="1:6" x14ac:dyDescent="0.3">
      <c r="A611">
        <v>26</v>
      </c>
      <c r="B611">
        <v>2</v>
      </c>
      <c r="C611">
        <v>500011</v>
      </c>
      <c r="D611">
        <v>88</v>
      </c>
      <c r="E611">
        <v>0.99999700000000002</v>
      </c>
      <c r="F611">
        <v>0.86499999999999999</v>
      </c>
    </row>
    <row r="612" spans="1:6" x14ac:dyDescent="0.3">
      <c r="A612">
        <v>26</v>
      </c>
      <c r="B612">
        <v>2</v>
      </c>
      <c r="C612">
        <v>500011</v>
      </c>
      <c r="D612">
        <v>89</v>
      </c>
      <c r="E612">
        <v>0.99999700000000002</v>
      </c>
      <c r="F612">
        <v>0.875</v>
      </c>
    </row>
    <row r="613" spans="1:6" x14ac:dyDescent="0.3">
      <c r="A613">
        <v>26</v>
      </c>
      <c r="B613">
        <v>2</v>
      </c>
      <c r="C613">
        <v>500011</v>
      </c>
      <c r="D613">
        <v>90</v>
      </c>
      <c r="E613">
        <v>0.99999800000000005</v>
      </c>
      <c r="F613">
        <v>0.88500000000000001</v>
      </c>
    </row>
    <row r="614" spans="1:6" x14ac:dyDescent="0.3">
      <c r="A614">
        <v>26</v>
      </c>
      <c r="B614">
        <v>2</v>
      </c>
      <c r="C614">
        <v>500011</v>
      </c>
      <c r="D614">
        <v>91</v>
      </c>
      <c r="E614">
        <v>0.99999800000000005</v>
      </c>
      <c r="F614">
        <v>0.89500000000000002</v>
      </c>
    </row>
    <row r="615" spans="1:6" x14ac:dyDescent="0.3">
      <c r="A615">
        <v>26</v>
      </c>
      <c r="B615">
        <v>2</v>
      </c>
      <c r="C615">
        <v>500011</v>
      </c>
      <c r="D615">
        <v>92</v>
      </c>
      <c r="E615">
        <v>0.99999899999999997</v>
      </c>
      <c r="F615">
        <v>0.90500000000000003</v>
      </c>
    </row>
    <row r="616" spans="1:6" x14ac:dyDescent="0.3">
      <c r="A616">
        <v>26</v>
      </c>
      <c r="B616">
        <v>2</v>
      </c>
      <c r="C616">
        <v>500011</v>
      </c>
      <c r="D616">
        <v>93</v>
      </c>
      <c r="E616">
        <v>0.99999899999999997</v>
      </c>
      <c r="F616">
        <v>0.91500000000000004</v>
      </c>
    </row>
    <row r="617" spans="1:6" x14ac:dyDescent="0.3">
      <c r="A617">
        <v>26</v>
      </c>
      <c r="B617">
        <v>2</v>
      </c>
      <c r="C617">
        <v>500011</v>
      </c>
      <c r="D617">
        <v>94</v>
      </c>
      <c r="E617">
        <v>0.99999899999999997</v>
      </c>
      <c r="F617">
        <v>0.92500000000000004</v>
      </c>
    </row>
    <row r="618" spans="1:6" x14ac:dyDescent="0.3">
      <c r="A618">
        <v>26</v>
      </c>
      <c r="B618">
        <v>2</v>
      </c>
      <c r="C618">
        <v>500011</v>
      </c>
      <c r="D618">
        <v>95</v>
      </c>
      <c r="E618">
        <v>0.99999899999999997</v>
      </c>
      <c r="F618">
        <v>0.93500000000000005</v>
      </c>
    </row>
    <row r="619" spans="1:6" x14ac:dyDescent="0.3">
      <c r="A619">
        <v>26</v>
      </c>
      <c r="B619">
        <v>2</v>
      </c>
      <c r="C619">
        <v>500011</v>
      </c>
      <c r="D619">
        <v>96</v>
      </c>
      <c r="E619">
        <v>0.99999899999999997</v>
      </c>
      <c r="F619">
        <v>0.94499999999999995</v>
      </c>
    </row>
    <row r="620" spans="1:6" x14ac:dyDescent="0.3">
      <c r="A620">
        <v>26</v>
      </c>
      <c r="B620">
        <v>2</v>
      </c>
      <c r="C620">
        <v>500011</v>
      </c>
      <c r="D620">
        <v>97</v>
      </c>
      <c r="E620">
        <v>1</v>
      </c>
      <c r="F620">
        <v>0.95499999999999996</v>
      </c>
    </row>
    <row r="621" spans="1:6" x14ac:dyDescent="0.3">
      <c r="A621">
        <v>26</v>
      </c>
      <c r="B621">
        <v>2</v>
      </c>
      <c r="C621">
        <v>500011</v>
      </c>
      <c r="D621">
        <v>98</v>
      </c>
      <c r="E621">
        <v>1</v>
      </c>
      <c r="F621">
        <v>0.96499999999999997</v>
      </c>
    </row>
    <row r="622" spans="1:6" x14ac:dyDescent="0.3">
      <c r="A622">
        <v>26</v>
      </c>
      <c r="B622">
        <v>2</v>
      </c>
      <c r="C622">
        <v>500011</v>
      </c>
      <c r="D622">
        <v>99</v>
      </c>
      <c r="E622">
        <v>1</v>
      </c>
      <c r="F622">
        <v>0.97499999999999998</v>
      </c>
    </row>
    <row r="623" spans="1:6" x14ac:dyDescent="0.3">
      <c r="A623">
        <v>26</v>
      </c>
      <c r="B623">
        <v>2</v>
      </c>
      <c r="C623">
        <v>500011</v>
      </c>
      <c r="D623">
        <v>100</v>
      </c>
      <c r="E623">
        <v>1</v>
      </c>
      <c r="F623">
        <v>0.98499999999999999</v>
      </c>
    </row>
    <row r="624" spans="1:6" x14ac:dyDescent="0.3">
      <c r="A624">
        <v>26</v>
      </c>
      <c r="B624">
        <v>2</v>
      </c>
      <c r="C624">
        <v>500011</v>
      </c>
      <c r="D624">
        <v>101</v>
      </c>
      <c r="E624">
        <v>1</v>
      </c>
      <c r="F624">
        <v>0.995</v>
      </c>
    </row>
    <row r="625" spans="1:6" x14ac:dyDescent="0.3">
      <c r="A625">
        <v>26</v>
      </c>
      <c r="B625">
        <v>2</v>
      </c>
      <c r="C625">
        <v>500011</v>
      </c>
      <c r="D625">
        <v>102</v>
      </c>
      <c r="E625">
        <v>1</v>
      </c>
      <c r="F625">
        <v>1</v>
      </c>
    </row>
    <row r="626" spans="1:6" x14ac:dyDescent="0.3">
      <c r="A626">
        <v>26</v>
      </c>
      <c r="B626">
        <v>2</v>
      </c>
      <c r="C626">
        <v>600009</v>
      </c>
      <c r="D626">
        <v>1</v>
      </c>
      <c r="E626">
        <v>0.93</v>
      </c>
      <c r="F626">
        <v>0</v>
      </c>
    </row>
    <row r="627" spans="1:6" x14ac:dyDescent="0.3">
      <c r="A627">
        <v>26</v>
      </c>
      <c r="B627">
        <v>2</v>
      </c>
      <c r="C627">
        <v>600009</v>
      </c>
      <c r="D627">
        <v>2</v>
      </c>
      <c r="E627">
        <v>0.93</v>
      </c>
      <c r="F627">
        <v>5.0000000000000001E-3</v>
      </c>
    </row>
    <row r="628" spans="1:6" x14ac:dyDescent="0.3">
      <c r="A628">
        <v>26</v>
      </c>
      <c r="B628">
        <v>2</v>
      </c>
      <c r="C628">
        <v>600009</v>
      </c>
      <c r="D628">
        <v>3</v>
      </c>
      <c r="E628">
        <v>0.93</v>
      </c>
      <c r="F628">
        <v>1.4999999999999999E-2</v>
      </c>
    </row>
    <row r="629" spans="1:6" x14ac:dyDescent="0.3">
      <c r="A629">
        <v>26</v>
      </c>
      <c r="B629">
        <v>2</v>
      </c>
      <c r="C629">
        <v>600009</v>
      </c>
      <c r="D629">
        <v>4</v>
      </c>
      <c r="E629">
        <v>0.93</v>
      </c>
      <c r="F629">
        <v>2.5000000000000001E-2</v>
      </c>
    </row>
    <row r="630" spans="1:6" x14ac:dyDescent="0.3">
      <c r="A630">
        <v>26</v>
      </c>
      <c r="B630">
        <v>2</v>
      </c>
      <c r="C630">
        <v>600009</v>
      </c>
      <c r="D630">
        <v>5</v>
      </c>
      <c r="E630">
        <v>0.93</v>
      </c>
      <c r="F630">
        <v>3.5000000000000003E-2</v>
      </c>
    </row>
    <row r="631" spans="1:6" x14ac:dyDescent="0.3">
      <c r="A631">
        <v>26</v>
      </c>
      <c r="B631">
        <v>2</v>
      </c>
      <c r="C631">
        <v>600009</v>
      </c>
      <c r="D631">
        <v>6</v>
      </c>
      <c r="E631">
        <v>0.93</v>
      </c>
      <c r="F631">
        <v>4.4999999999999998E-2</v>
      </c>
    </row>
    <row r="632" spans="1:6" x14ac:dyDescent="0.3">
      <c r="A632">
        <v>26</v>
      </c>
      <c r="B632">
        <v>2</v>
      </c>
      <c r="C632">
        <v>600009</v>
      </c>
      <c r="D632">
        <v>7</v>
      </c>
      <c r="E632">
        <v>0.93</v>
      </c>
      <c r="F632">
        <v>5.5E-2</v>
      </c>
    </row>
    <row r="633" spans="1:6" x14ac:dyDescent="0.3">
      <c r="A633">
        <v>26</v>
      </c>
      <c r="B633">
        <v>2</v>
      </c>
      <c r="C633">
        <v>600009</v>
      </c>
      <c r="D633">
        <v>8</v>
      </c>
      <c r="E633">
        <v>0.93</v>
      </c>
      <c r="F633">
        <v>6.5000000000000002E-2</v>
      </c>
    </row>
    <row r="634" spans="1:6" x14ac:dyDescent="0.3">
      <c r="A634">
        <v>26</v>
      </c>
      <c r="B634">
        <v>2</v>
      </c>
      <c r="C634">
        <v>600009</v>
      </c>
      <c r="D634">
        <v>9</v>
      </c>
      <c r="E634">
        <v>0.93</v>
      </c>
      <c r="F634">
        <v>7.4999999999999997E-2</v>
      </c>
    </row>
    <row r="635" spans="1:6" x14ac:dyDescent="0.3">
      <c r="A635">
        <v>26</v>
      </c>
      <c r="B635">
        <v>2</v>
      </c>
      <c r="C635">
        <v>600009</v>
      </c>
      <c r="D635">
        <v>10</v>
      </c>
      <c r="E635">
        <v>0.930002</v>
      </c>
      <c r="F635">
        <v>8.5000000000000006E-2</v>
      </c>
    </row>
    <row r="636" spans="1:6" x14ac:dyDescent="0.3">
      <c r="A636">
        <v>26</v>
      </c>
      <c r="B636">
        <v>2</v>
      </c>
      <c r="C636">
        <v>600009</v>
      </c>
      <c r="D636">
        <v>11</v>
      </c>
      <c r="E636">
        <v>0.930006</v>
      </c>
      <c r="F636">
        <v>9.5000000000000001E-2</v>
      </c>
    </row>
    <row r="637" spans="1:6" x14ac:dyDescent="0.3">
      <c r="A637">
        <v>26</v>
      </c>
      <c r="B637">
        <v>2</v>
      </c>
      <c r="C637">
        <v>600009</v>
      </c>
      <c r="D637">
        <v>12</v>
      </c>
      <c r="E637">
        <v>0.93002099999999999</v>
      </c>
      <c r="F637">
        <v>0.105</v>
      </c>
    </row>
    <row r="638" spans="1:6" x14ac:dyDescent="0.3">
      <c r="A638">
        <v>26</v>
      </c>
      <c r="B638">
        <v>2</v>
      </c>
      <c r="C638">
        <v>600009</v>
      </c>
      <c r="D638">
        <v>13</v>
      </c>
      <c r="E638">
        <v>0.930064</v>
      </c>
      <c r="F638">
        <v>0.115</v>
      </c>
    </row>
    <row r="639" spans="1:6" x14ac:dyDescent="0.3">
      <c r="A639">
        <v>26</v>
      </c>
      <c r="B639">
        <v>2</v>
      </c>
      <c r="C639">
        <v>600009</v>
      </c>
      <c r="D639">
        <v>14</v>
      </c>
      <c r="E639">
        <v>0.93017300000000003</v>
      </c>
      <c r="F639">
        <v>0.125</v>
      </c>
    </row>
    <row r="640" spans="1:6" x14ac:dyDescent="0.3">
      <c r="A640">
        <v>26</v>
      </c>
      <c r="B640">
        <v>2</v>
      </c>
      <c r="C640">
        <v>600009</v>
      </c>
      <c r="D640">
        <v>15</v>
      </c>
      <c r="E640">
        <v>0.93041200000000002</v>
      </c>
      <c r="F640">
        <v>0.13500000000000001</v>
      </c>
    </row>
    <row r="641" spans="1:6" x14ac:dyDescent="0.3">
      <c r="A641">
        <v>26</v>
      </c>
      <c r="B641">
        <v>2</v>
      </c>
      <c r="C641">
        <v>600009</v>
      </c>
      <c r="D641">
        <v>16</v>
      </c>
      <c r="E641">
        <v>0.93087500000000001</v>
      </c>
      <c r="F641">
        <v>0.14499999999999999</v>
      </c>
    </row>
    <row r="642" spans="1:6" x14ac:dyDescent="0.3">
      <c r="A642">
        <v>26</v>
      </c>
      <c r="B642">
        <v>2</v>
      </c>
      <c r="C642">
        <v>600009</v>
      </c>
      <c r="D642">
        <v>17</v>
      </c>
      <c r="E642">
        <v>0.93167299999999997</v>
      </c>
      <c r="F642">
        <v>0.155</v>
      </c>
    </row>
    <row r="643" spans="1:6" x14ac:dyDescent="0.3">
      <c r="A643">
        <v>26</v>
      </c>
      <c r="B643">
        <v>2</v>
      </c>
      <c r="C643">
        <v>600009</v>
      </c>
      <c r="D643">
        <v>18</v>
      </c>
      <c r="E643">
        <v>0.93291100000000005</v>
      </c>
      <c r="F643">
        <v>0.16500000000000001</v>
      </c>
    </row>
    <row r="644" spans="1:6" x14ac:dyDescent="0.3">
      <c r="A644">
        <v>26</v>
      </c>
      <c r="B644">
        <v>2</v>
      </c>
      <c r="C644">
        <v>600009</v>
      </c>
      <c r="D644">
        <v>19</v>
      </c>
      <c r="E644">
        <v>0.93466899999999997</v>
      </c>
      <c r="F644">
        <v>0.17499999999999999</v>
      </c>
    </row>
    <row r="645" spans="1:6" x14ac:dyDescent="0.3">
      <c r="A645">
        <v>26</v>
      </c>
      <c r="B645">
        <v>2</v>
      </c>
      <c r="C645">
        <v>600009</v>
      </c>
      <c r="D645">
        <v>20</v>
      </c>
      <c r="E645">
        <v>0.93700099999999997</v>
      </c>
      <c r="F645">
        <v>0.185</v>
      </c>
    </row>
    <row r="646" spans="1:6" x14ac:dyDescent="0.3">
      <c r="A646">
        <v>26</v>
      </c>
      <c r="B646">
        <v>2</v>
      </c>
      <c r="C646">
        <v>600009</v>
      </c>
      <c r="D646">
        <v>21</v>
      </c>
      <c r="E646">
        <v>0.93994100000000003</v>
      </c>
      <c r="F646">
        <v>0.19500000000000001</v>
      </c>
    </row>
    <row r="647" spans="1:6" x14ac:dyDescent="0.3">
      <c r="A647">
        <v>26</v>
      </c>
      <c r="B647">
        <v>2</v>
      </c>
      <c r="C647">
        <v>600009</v>
      </c>
      <c r="D647">
        <v>22</v>
      </c>
      <c r="E647">
        <v>0.94351200000000002</v>
      </c>
      <c r="F647">
        <v>0.20499999999999999</v>
      </c>
    </row>
    <row r="648" spans="1:6" x14ac:dyDescent="0.3">
      <c r="A648">
        <v>26</v>
      </c>
      <c r="B648">
        <v>2</v>
      </c>
      <c r="C648">
        <v>600009</v>
      </c>
      <c r="D648">
        <v>23</v>
      </c>
      <c r="E648">
        <v>0.94771399999999995</v>
      </c>
      <c r="F648">
        <v>0.215</v>
      </c>
    </row>
    <row r="649" spans="1:6" x14ac:dyDescent="0.3">
      <c r="A649">
        <v>26</v>
      </c>
      <c r="B649">
        <v>2</v>
      </c>
      <c r="C649">
        <v>600009</v>
      </c>
      <c r="D649">
        <v>24</v>
      </c>
      <c r="E649">
        <v>0.95250000000000001</v>
      </c>
      <c r="F649">
        <v>0.22500000000000001</v>
      </c>
    </row>
    <row r="650" spans="1:6" x14ac:dyDescent="0.3">
      <c r="A650">
        <v>26</v>
      </c>
      <c r="B650">
        <v>2</v>
      </c>
      <c r="C650">
        <v>600009</v>
      </c>
      <c r="D650">
        <v>25</v>
      </c>
      <c r="E650">
        <v>0.95775600000000005</v>
      </c>
      <c r="F650">
        <v>0.23499999999999999</v>
      </c>
    </row>
    <row r="651" spans="1:6" x14ac:dyDescent="0.3">
      <c r="A651">
        <v>26</v>
      </c>
      <c r="B651">
        <v>2</v>
      </c>
      <c r="C651">
        <v>600009</v>
      </c>
      <c r="D651">
        <v>26</v>
      </c>
      <c r="E651">
        <v>0.96331100000000003</v>
      </c>
      <c r="F651">
        <v>0.245</v>
      </c>
    </row>
    <row r="652" spans="1:6" x14ac:dyDescent="0.3">
      <c r="A652">
        <v>26</v>
      </c>
      <c r="B652">
        <v>2</v>
      </c>
      <c r="C652">
        <v>600009</v>
      </c>
      <c r="D652">
        <v>27</v>
      </c>
      <c r="E652">
        <v>0.96895399999999998</v>
      </c>
      <c r="F652">
        <v>0.255</v>
      </c>
    </row>
    <row r="653" spans="1:6" x14ac:dyDescent="0.3">
      <c r="A653">
        <v>26</v>
      </c>
      <c r="B653">
        <v>2</v>
      </c>
      <c r="C653">
        <v>600009</v>
      </c>
      <c r="D653">
        <v>28</v>
      </c>
      <c r="E653">
        <v>0.974464</v>
      </c>
      <c r="F653">
        <v>0.26500000000000001</v>
      </c>
    </row>
    <row r="654" spans="1:6" x14ac:dyDescent="0.3">
      <c r="A654">
        <v>26</v>
      </c>
      <c r="B654">
        <v>2</v>
      </c>
      <c r="C654">
        <v>600009</v>
      </c>
      <c r="D654">
        <v>29</v>
      </c>
      <c r="E654">
        <v>0.97963</v>
      </c>
      <c r="F654">
        <v>0.27500000000000002</v>
      </c>
    </row>
    <row r="655" spans="1:6" x14ac:dyDescent="0.3">
      <c r="A655">
        <v>26</v>
      </c>
      <c r="B655">
        <v>2</v>
      </c>
      <c r="C655">
        <v>600009</v>
      </c>
      <c r="D655">
        <v>30</v>
      </c>
      <c r="E655">
        <v>0.98428000000000004</v>
      </c>
      <c r="F655">
        <v>0.28499999999999998</v>
      </c>
    </row>
    <row r="656" spans="1:6" x14ac:dyDescent="0.3">
      <c r="A656">
        <v>26</v>
      </c>
      <c r="B656">
        <v>2</v>
      </c>
      <c r="C656">
        <v>600009</v>
      </c>
      <c r="D656">
        <v>31</v>
      </c>
      <c r="E656">
        <v>0.98829199999999995</v>
      </c>
      <c r="F656">
        <v>0.29499999999999998</v>
      </c>
    </row>
    <row r="657" spans="1:6" x14ac:dyDescent="0.3">
      <c r="A657">
        <v>26</v>
      </c>
      <c r="B657">
        <v>2</v>
      </c>
      <c r="C657">
        <v>600009</v>
      </c>
      <c r="D657">
        <v>32</v>
      </c>
      <c r="E657">
        <v>0.99160199999999998</v>
      </c>
      <c r="F657">
        <v>0.30499999999999999</v>
      </c>
    </row>
    <row r="658" spans="1:6" x14ac:dyDescent="0.3">
      <c r="A658">
        <v>26</v>
      </c>
      <c r="B658">
        <v>2</v>
      </c>
      <c r="C658">
        <v>600009</v>
      </c>
      <c r="D658">
        <v>33</v>
      </c>
      <c r="E658">
        <v>0.99421099999999996</v>
      </c>
      <c r="F658">
        <v>0.315</v>
      </c>
    </row>
    <row r="659" spans="1:6" x14ac:dyDescent="0.3">
      <c r="A659">
        <v>26</v>
      </c>
      <c r="B659">
        <v>2</v>
      </c>
      <c r="C659">
        <v>600009</v>
      </c>
      <c r="D659">
        <v>34</v>
      </c>
      <c r="E659">
        <v>0.99617199999999995</v>
      </c>
      <c r="F659">
        <v>0.32500000000000001</v>
      </c>
    </row>
    <row r="660" spans="1:6" x14ac:dyDescent="0.3">
      <c r="A660">
        <v>26</v>
      </c>
      <c r="B660">
        <v>2</v>
      </c>
      <c r="C660">
        <v>600009</v>
      </c>
      <c r="D660">
        <v>35</v>
      </c>
      <c r="E660">
        <v>0.99757600000000002</v>
      </c>
      <c r="F660">
        <v>0.33500000000000002</v>
      </c>
    </row>
    <row r="661" spans="1:6" x14ac:dyDescent="0.3">
      <c r="A661">
        <v>26</v>
      </c>
      <c r="B661">
        <v>2</v>
      </c>
      <c r="C661">
        <v>600009</v>
      </c>
      <c r="D661">
        <v>36</v>
      </c>
      <c r="E661">
        <v>0.99853099999999995</v>
      </c>
      <c r="F661">
        <v>0.34499999999999997</v>
      </c>
    </row>
    <row r="662" spans="1:6" x14ac:dyDescent="0.3">
      <c r="A662">
        <v>26</v>
      </c>
      <c r="B662">
        <v>2</v>
      </c>
      <c r="C662">
        <v>600009</v>
      </c>
      <c r="D662">
        <v>37</v>
      </c>
      <c r="E662">
        <v>0.99914899999999995</v>
      </c>
      <c r="F662">
        <v>0.35499999999999998</v>
      </c>
    </row>
    <row r="663" spans="1:6" x14ac:dyDescent="0.3">
      <c r="A663">
        <v>26</v>
      </c>
      <c r="B663">
        <v>2</v>
      </c>
      <c r="C663">
        <v>600009</v>
      </c>
      <c r="D663">
        <v>38</v>
      </c>
      <c r="E663">
        <v>0.99953000000000003</v>
      </c>
      <c r="F663">
        <v>0.36499999999999999</v>
      </c>
    </row>
    <row r="664" spans="1:6" x14ac:dyDescent="0.3">
      <c r="A664">
        <v>26</v>
      </c>
      <c r="B664">
        <v>2</v>
      </c>
      <c r="C664">
        <v>600009</v>
      </c>
      <c r="D664">
        <v>39</v>
      </c>
      <c r="E664">
        <v>0.99975199999999997</v>
      </c>
      <c r="F664">
        <v>0.375</v>
      </c>
    </row>
    <row r="665" spans="1:6" x14ac:dyDescent="0.3">
      <c r="A665">
        <v>26</v>
      </c>
      <c r="B665">
        <v>2</v>
      </c>
      <c r="C665">
        <v>600009</v>
      </c>
      <c r="D665">
        <v>40</v>
      </c>
      <c r="E665">
        <v>0.99987499999999996</v>
      </c>
      <c r="F665">
        <v>0.38500000000000001</v>
      </c>
    </row>
    <row r="666" spans="1:6" x14ac:dyDescent="0.3">
      <c r="A666">
        <v>26</v>
      </c>
      <c r="B666">
        <v>2</v>
      </c>
      <c r="C666">
        <v>600009</v>
      </c>
      <c r="D666">
        <v>41</v>
      </c>
      <c r="E666">
        <v>0.99994000000000005</v>
      </c>
      <c r="F666">
        <v>0.39500000000000002</v>
      </c>
    </row>
    <row r="667" spans="1:6" x14ac:dyDescent="0.3">
      <c r="A667">
        <v>26</v>
      </c>
      <c r="B667">
        <v>2</v>
      </c>
      <c r="C667">
        <v>600009</v>
      </c>
      <c r="D667">
        <v>42</v>
      </c>
      <c r="E667">
        <v>0.999973</v>
      </c>
      <c r="F667">
        <v>0.40500000000000003</v>
      </c>
    </row>
    <row r="668" spans="1:6" x14ac:dyDescent="0.3">
      <c r="A668">
        <v>26</v>
      </c>
      <c r="B668">
        <v>2</v>
      </c>
      <c r="C668">
        <v>600009</v>
      </c>
      <c r="D668">
        <v>43</v>
      </c>
      <c r="E668">
        <v>0.99998799999999999</v>
      </c>
      <c r="F668">
        <v>0.41499999999999998</v>
      </c>
    </row>
    <row r="669" spans="1:6" x14ac:dyDescent="0.3">
      <c r="A669">
        <v>26</v>
      </c>
      <c r="B669">
        <v>2</v>
      </c>
      <c r="C669">
        <v>600009</v>
      </c>
      <c r="D669">
        <v>44</v>
      </c>
      <c r="E669">
        <v>0.99999499999999997</v>
      </c>
      <c r="F669">
        <v>0.42499999999999999</v>
      </c>
    </row>
    <row r="670" spans="1:6" x14ac:dyDescent="0.3">
      <c r="A670">
        <v>26</v>
      </c>
      <c r="B670">
        <v>2</v>
      </c>
      <c r="C670">
        <v>600009</v>
      </c>
      <c r="D670">
        <v>45</v>
      </c>
      <c r="E670">
        <v>0.99999800000000005</v>
      </c>
      <c r="F670">
        <v>0.435</v>
      </c>
    </row>
    <row r="671" spans="1:6" x14ac:dyDescent="0.3">
      <c r="A671">
        <v>26</v>
      </c>
      <c r="B671">
        <v>2</v>
      </c>
      <c r="C671">
        <v>600009</v>
      </c>
      <c r="D671">
        <v>46</v>
      </c>
      <c r="E671">
        <v>0.99999899999999997</v>
      </c>
      <c r="F671">
        <v>0.44500000000000001</v>
      </c>
    </row>
    <row r="672" spans="1:6" x14ac:dyDescent="0.3">
      <c r="A672">
        <v>26</v>
      </c>
      <c r="B672">
        <v>2</v>
      </c>
      <c r="C672">
        <v>600009</v>
      </c>
      <c r="D672">
        <v>47</v>
      </c>
      <c r="E672">
        <v>1</v>
      </c>
      <c r="F672">
        <v>0.45500000000000002</v>
      </c>
    </row>
    <row r="673" spans="1:6" x14ac:dyDescent="0.3">
      <c r="A673">
        <v>26</v>
      </c>
      <c r="B673">
        <v>2</v>
      </c>
      <c r="C673">
        <v>600009</v>
      </c>
      <c r="D673">
        <v>48</v>
      </c>
      <c r="E673">
        <v>1</v>
      </c>
      <c r="F673">
        <v>0.46500000000000002</v>
      </c>
    </row>
    <row r="674" spans="1:6" x14ac:dyDescent="0.3">
      <c r="A674">
        <v>26</v>
      </c>
      <c r="B674">
        <v>2</v>
      </c>
      <c r="C674">
        <v>600009</v>
      </c>
      <c r="D674">
        <v>49</v>
      </c>
      <c r="E674">
        <v>1</v>
      </c>
      <c r="F674">
        <v>0.47499999999999998</v>
      </c>
    </row>
    <row r="675" spans="1:6" x14ac:dyDescent="0.3">
      <c r="A675">
        <v>26</v>
      </c>
      <c r="B675">
        <v>2</v>
      </c>
      <c r="C675">
        <v>900007</v>
      </c>
      <c r="D675">
        <v>1</v>
      </c>
      <c r="E675">
        <v>0.93242899999999995</v>
      </c>
      <c r="F675">
        <v>0</v>
      </c>
    </row>
    <row r="676" spans="1:6" x14ac:dyDescent="0.3">
      <c r="A676">
        <v>26</v>
      </c>
      <c r="B676">
        <v>2</v>
      </c>
      <c r="C676">
        <v>900007</v>
      </c>
      <c r="D676">
        <v>2</v>
      </c>
      <c r="E676">
        <v>0.93313199999999996</v>
      </c>
      <c r="F676">
        <v>5.0000000000000001E-3</v>
      </c>
    </row>
    <row r="677" spans="1:6" x14ac:dyDescent="0.3">
      <c r="A677">
        <v>26</v>
      </c>
      <c r="B677">
        <v>2</v>
      </c>
      <c r="C677">
        <v>900007</v>
      </c>
      <c r="D677">
        <v>3</v>
      </c>
      <c r="E677">
        <v>0.93399500000000002</v>
      </c>
      <c r="F677">
        <v>1.4999999999999999E-2</v>
      </c>
    </row>
    <row r="678" spans="1:6" x14ac:dyDescent="0.3">
      <c r="A678">
        <v>26</v>
      </c>
      <c r="B678">
        <v>2</v>
      </c>
      <c r="C678">
        <v>900007</v>
      </c>
      <c r="D678">
        <v>4</v>
      </c>
      <c r="E678">
        <v>0.93503800000000004</v>
      </c>
      <c r="F678">
        <v>2.5000000000000001E-2</v>
      </c>
    </row>
    <row r="679" spans="1:6" x14ac:dyDescent="0.3">
      <c r="A679">
        <v>26</v>
      </c>
      <c r="B679">
        <v>2</v>
      </c>
      <c r="C679">
        <v>900007</v>
      </c>
      <c r="D679">
        <v>5</v>
      </c>
      <c r="E679">
        <v>0.93628100000000003</v>
      </c>
      <c r="F679">
        <v>3.5000000000000003E-2</v>
      </c>
    </row>
    <row r="680" spans="1:6" x14ac:dyDescent="0.3">
      <c r="A680">
        <v>26</v>
      </c>
      <c r="B680">
        <v>2</v>
      </c>
      <c r="C680">
        <v>900007</v>
      </c>
      <c r="D680">
        <v>6</v>
      </c>
      <c r="E680">
        <v>0.93774000000000002</v>
      </c>
      <c r="F680">
        <v>4.4999999999999998E-2</v>
      </c>
    </row>
    <row r="681" spans="1:6" x14ac:dyDescent="0.3">
      <c r="A681">
        <v>26</v>
      </c>
      <c r="B681">
        <v>2</v>
      </c>
      <c r="C681">
        <v>900007</v>
      </c>
      <c r="D681">
        <v>7</v>
      </c>
      <c r="E681">
        <v>0.93942599999999998</v>
      </c>
      <c r="F681">
        <v>5.5E-2</v>
      </c>
    </row>
    <row r="682" spans="1:6" x14ac:dyDescent="0.3">
      <c r="A682">
        <v>26</v>
      </c>
      <c r="B682">
        <v>2</v>
      </c>
      <c r="C682">
        <v>900007</v>
      </c>
      <c r="D682">
        <v>8</v>
      </c>
      <c r="E682">
        <v>0.94134499999999999</v>
      </c>
      <c r="F682">
        <v>6.5000000000000002E-2</v>
      </c>
    </row>
    <row r="683" spans="1:6" x14ac:dyDescent="0.3">
      <c r="A683">
        <v>26</v>
      </c>
      <c r="B683">
        <v>2</v>
      </c>
      <c r="C683">
        <v>900007</v>
      </c>
      <c r="D683">
        <v>9</v>
      </c>
      <c r="E683">
        <v>0.94349499999999997</v>
      </c>
      <c r="F683">
        <v>7.4999999999999997E-2</v>
      </c>
    </row>
    <row r="684" spans="1:6" x14ac:dyDescent="0.3">
      <c r="A684">
        <v>26</v>
      </c>
      <c r="B684">
        <v>2</v>
      </c>
      <c r="C684">
        <v>900007</v>
      </c>
      <c r="D684">
        <v>10</v>
      </c>
      <c r="E684">
        <v>0.94586599999999998</v>
      </c>
      <c r="F684">
        <v>8.5000000000000006E-2</v>
      </c>
    </row>
    <row r="685" spans="1:6" x14ac:dyDescent="0.3">
      <c r="A685">
        <v>26</v>
      </c>
      <c r="B685">
        <v>2</v>
      </c>
      <c r="C685">
        <v>900007</v>
      </c>
      <c r="D685">
        <v>11</v>
      </c>
      <c r="E685">
        <v>0.94844200000000001</v>
      </c>
      <c r="F685">
        <v>9.5000000000000001E-2</v>
      </c>
    </row>
    <row r="686" spans="1:6" x14ac:dyDescent="0.3">
      <c r="A686">
        <v>26</v>
      </c>
      <c r="B686">
        <v>2</v>
      </c>
      <c r="C686">
        <v>900007</v>
      </c>
      <c r="D686">
        <v>12</v>
      </c>
      <c r="E686">
        <v>0.95119699999999996</v>
      </c>
      <c r="F686">
        <v>0.105</v>
      </c>
    </row>
    <row r="687" spans="1:6" x14ac:dyDescent="0.3">
      <c r="A687">
        <v>26</v>
      </c>
      <c r="B687">
        <v>2</v>
      </c>
      <c r="C687">
        <v>900007</v>
      </c>
      <c r="D687">
        <v>13</v>
      </c>
      <c r="E687">
        <v>0.95410099999999998</v>
      </c>
      <c r="F687">
        <v>0.115</v>
      </c>
    </row>
    <row r="688" spans="1:6" x14ac:dyDescent="0.3">
      <c r="A688">
        <v>26</v>
      </c>
      <c r="B688">
        <v>2</v>
      </c>
      <c r="C688">
        <v>900007</v>
      </c>
      <c r="D688">
        <v>14</v>
      </c>
      <c r="E688">
        <v>0.95711800000000002</v>
      </c>
      <c r="F688">
        <v>0.125</v>
      </c>
    </row>
    <row r="689" spans="1:6" x14ac:dyDescent="0.3">
      <c r="A689">
        <v>26</v>
      </c>
      <c r="B689">
        <v>2</v>
      </c>
      <c r="C689">
        <v>900007</v>
      </c>
      <c r="D689">
        <v>15</v>
      </c>
      <c r="E689">
        <v>0.96020899999999998</v>
      </c>
      <c r="F689">
        <v>0.13500000000000001</v>
      </c>
    </row>
    <row r="690" spans="1:6" x14ac:dyDescent="0.3">
      <c r="A690">
        <v>26</v>
      </c>
      <c r="B690">
        <v>2</v>
      </c>
      <c r="C690">
        <v>900007</v>
      </c>
      <c r="D690">
        <v>16</v>
      </c>
      <c r="E690">
        <v>0.96333299999999999</v>
      </c>
      <c r="F690">
        <v>0.14499999999999999</v>
      </c>
    </row>
    <row r="691" spans="1:6" x14ac:dyDescent="0.3">
      <c r="A691">
        <v>26</v>
      </c>
      <c r="B691">
        <v>2</v>
      </c>
      <c r="C691">
        <v>900007</v>
      </c>
      <c r="D691">
        <v>17</v>
      </c>
      <c r="E691">
        <v>0.966449</v>
      </c>
      <c r="F691">
        <v>0.155</v>
      </c>
    </row>
    <row r="692" spans="1:6" x14ac:dyDescent="0.3">
      <c r="A692">
        <v>26</v>
      </c>
      <c r="B692">
        <v>2</v>
      </c>
      <c r="C692">
        <v>900007</v>
      </c>
      <c r="D692">
        <v>18</v>
      </c>
      <c r="E692">
        <v>0.96951900000000002</v>
      </c>
      <c r="F692">
        <v>0.16500000000000001</v>
      </c>
    </row>
    <row r="693" spans="1:6" x14ac:dyDescent="0.3">
      <c r="A693">
        <v>26</v>
      </c>
      <c r="B693">
        <v>2</v>
      </c>
      <c r="C693">
        <v>900007</v>
      </c>
      <c r="D693">
        <v>19</v>
      </c>
      <c r="E693">
        <v>0.97250700000000001</v>
      </c>
      <c r="F693">
        <v>0.17499999999999999</v>
      </c>
    </row>
    <row r="694" spans="1:6" x14ac:dyDescent="0.3">
      <c r="A694">
        <v>26</v>
      </c>
      <c r="B694">
        <v>2</v>
      </c>
      <c r="C694">
        <v>900007</v>
      </c>
      <c r="D694">
        <v>20</v>
      </c>
      <c r="E694">
        <v>0.975383</v>
      </c>
      <c r="F694">
        <v>0.185</v>
      </c>
    </row>
    <row r="695" spans="1:6" x14ac:dyDescent="0.3">
      <c r="A695">
        <v>26</v>
      </c>
      <c r="B695">
        <v>2</v>
      </c>
      <c r="C695">
        <v>900007</v>
      </c>
      <c r="D695">
        <v>21</v>
      </c>
      <c r="E695">
        <v>0.97811899999999996</v>
      </c>
      <c r="F695">
        <v>0.19500000000000001</v>
      </c>
    </row>
    <row r="696" spans="1:6" x14ac:dyDescent="0.3">
      <c r="A696">
        <v>26</v>
      </c>
      <c r="B696">
        <v>2</v>
      </c>
      <c r="C696">
        <v>900007</v>
      </c>
      <c r="D696">
        <v>22</v>
      </c>
      <c r="E696">
        <v>0.98069399999999995</v>
      </c>
      <c r="F696">
        <v>0.20499999999999999</v>
      </c>
    </row>
    <row r="697" spans="1:6" x14ac:dyDescent="0.3">
      <c r="A697">
        <v>26</v>
      </c>
      <c r="B697">
        <v>2</v>
      </c>
      <c r="C697">
        <v>900007</v>
      </c>
      <c r="D697">
        <v>23</v>
      </c>
      <c r="E697">
        <v>0.98309299999999999</v>
      </c>
      <c r="F697">
        <v>0.215</v>
      </c>
    </row>
    <row r="698" spans="1:6" x14ac:dyDescent="0.3">
      <c r="A698">
        <v>26</v>
      </c>
      <c r="B698">
        <v>2</v>
      </c>
      <c r="C698">
        <v>900007</v>
      </c>
      <c r="D698">
        <v>24</v>
      </c>
      <c r="E698">
        <v>0.98530399999999996</v>
      </c>
      <c r="F698">
        <v>0.22500000000000001</v>
      </c>
    </row>
    <row r="699" spans="1:6" x14ac:dyDescent="0.3">
      <c r="A699">
        <v>26</v>
      </c>
      <c r="B699">
        <v>2</v>
      </c>
      <c r="C699">
        <v>900007</v>
      </c>
      <c r="D699">
        <v>25</v>
      </c>
      <c r="E699">
        <v>0.98732299999999995</v>
      </c>
      <c r="F699">
        <v>0.23499999999999999</v>
      </c>
    </row>
    <row r="700" spans="1:6" x14ac:dyDescent="0.3">
      <c r="A700">
        <v>26</v>
      </c>
      <c r="B700">
        <v>2</v>
      </c>
      <c r="C700">
        <v>900007</v>
      </c>
      <c r="D700">
        <v>26</v>
      </c>
      <c r="E700">
        <v>0.989147</v>
      </c>
      <c r="F700">
        <v>0.245</v>
      </c>
    </row>
    <row r="701" spans="1:6" x14ac:dyDescent="0.3">
      <c r="A701">
        <v>26</v>
      </c>
      <c r="B701">
        <v>2</v>
      </c>
      <c r="C701">
        <v>900007</v>
      </c>
      <c r="D701">
        <v>27</v>
      </c>
      <c r="E701">
        <v>0.99077999999999999</v>
      </c>
      <c r="F701">
        <v>0.255</v>
      </c>
    </row>
    <row r="702" spans="1:6" x14ac:dyDescent="0.3">
      <c r="A702">
        <v>26</v>
      </c>
      <c r="B702">
        <v>2</v>
      </c>
      <c r="C702">
        <v>900007</v>
      </c>
      <c r="D702">
        <v>28</v>
      </c>
      <c r="E702">
        <v>0.99222699999999997</v>
      </c>
      <c r="F702">
        <v>0.26500000000000001</v>
      </c>
    </row>
    <row r="703" spans="1:6" x14ac:dyDescent="0.3">
      <c r="A703">
        <v>26</v>
      </c>
      <c r="B703">
        <v>2</v>
      </c>
      <c r="C703">
        <v>900007</v>
      </c>
      <c r="D703">
        <v>29</v>
      </c>
      <c r="E703">
        <v>0.99349799999999999</v>
      </c>
      <c r="F703">
        <v>0.27500000000000002</v>
      </c>
    </row>
    <row r="704" spans="1:6" x14ac:dyDescent="0.3">
      <c r="A704">
        <v>26</v>
      </c>
      <c r="B704">
        <v>2</v>
      </c>
      <c r="C704">
        <v>900007</v>
      </c>
      <c r="D704">
        <v>30</v>
      </c>
      <c r="E704">
        <v>0.99460400000000004</v>
      </c>
      <c r="F704">
        <v>0.28499999999999998</v>
      </c>
    </row>
    <row r="705" spans="1:6" x14ac:dyDescent="0.3">
      <c r="A705">
        <v>26</v>
      </c>
      <c r="B705">
        <v>2</v>
      </c>
      <c r="C705">
        <v>900007</v>
      </c>
      <c r="D705">
        <v>31</v>
      </c>
      <c r="E705">
        <v>0.99555700000000003</v>
      </c>
      <c r="F705">
        <v>0.29499999999999998</v>
      </c>
    </row>
    <row r="706" spans="1:6" x14ac:dyDescent="0.3">
      <c r="A706">
        <v>26</v>
      </c>
      <c r="B706">
        <v>2</v>
      </c>
      <c r="C706">
        <v>900007</v>
      </c>
      <c r="D706">
        <v>32</v>
      </c>
      <c r="E706">
        <v>0.99636999999999998</v>
      </c>
      <c r="F706">
        <v>0.30499999999999999</v>
      </c>
    </row>
    <row r="707" spans="1:6" x14ac:dyDescent="0.3">
      <c r="A707">
        <v>26</v>
      </c>
      <c r="B707">
        <v>2</v>
      </c>
      <c r="C707">
        <v>900007</v>
      </c>
      <c r="D707">
        <v>33</v>
      </c>
      <c r="E707">
        <v>0.99705900000000003</v>
      </c>
      <c r="F707">
        <v>0.315</v>
      </c>
    </row>
    <row r="708" spans="1:6" x14ac:dyDescent="0.3">
      <c r="A708">
        <v>26</v>
      </c>
      <c r="B708">
        <v>2</v>
      </c>
      <c r="C708">
        <v>900007</v>
      </c>
      <c r="D708">
        <v>34</v>
      </c>
      <c r="E708">
        <v>0.99763500000000005</v>
      </c>
      <c r="F708">
        <v>0.32500000000000001</v>
      </c>
    </row>
    <row r="709" spans="1:6" x14ac:dyDescent="0.3">
      <c r="A709">
        <v>26</v>
      </c>
      <c r="B709">
        <v>2</v>
      </c>
      <c r="C709">
        <v>900007</v>
      </c>
      <c r="D709">
        <v>35</v>
      </c>
      <c r="E709">
        <v>0.99811399999999995</v>
      </c>
      <c r="F709">
        <v>0.33500000000000002</v>
      </c>
    </row>
    <row r="710" spans="1:6" x14ac:dyDescent="0.3">
      <c r="A710">
        <v>26</v>
      </c>
      <c r="B710">
        <v>2</v>
      </c>
      <c r="C710">
        <v>900007</v>
      </c>
      <c r="D710">
        <v>36</v>
      </c>
      <c r="E710">
        <v>0.99850799999999995</v>
      </c>
      <c r="F710">
        <v>0.34499999999999997</v>
      </c>
    </row>
    <row r="711" spans="1:6" x14ac:dyDescent="0.3">
      <c r="A711">
        <v>26</v>
      </c>
      <c r="B711">
        <v>2</v>
      </c>
      <c r="C711">
        <v>900007</v>
      </c>
      <c r="D711">
        <v>37</v>
      </c>
      <c r="E711">
        <v>0.99883</v>
      </c>
      <c r="F711">
        <v>0.35499999999999998</v>
      </c>
    </row>
    <row r="712" spans="1:6" x14ac:dyDescent="0.3">
      <c r="A712">
        <v>26</v>
      </c>
      <c r="B712">
        <v>2</v>
      </c>
      <c r="C712">
        <v>900007</v>
      </c>
      <c r="D712">
        <v>38</v>
      </c>
      <c r="E712">
        <v>0.99909000000000003</v>
      </c>
      <c r="F712">
        <v>0.36499999999999999</v>
      </c>
    </row>
    <row r="713" spans="1:6" x14ac:dyDescent="0.3">
      <c r="A713">
        <v>26</v>
      </c>
      <c r="B713">
        <v>2</v>
      </c>
      <c r="C713">
        <v>900007</v>
      </c>
      <c r="D713">
        <v>39</v>
      </c>
      <c r="E713">
        <v>0.99929699999999999</v>
      </c>
      <c r="F713">
        <v>0.375</v>
      </c>
    </row>
    <row r="714" spans="1:6" x14ac:dyDescent="0.3">
      <c r="A714">
        <v>26</v>
      </c>
      <c r="B714">
        <v>2</v>
      </c>
      <c r="C714">
        <v>900007</v>
      </c>
      <c r="D714">
        <v>40</v>
      </c>
      <c r="E714">
        <v>0.99946199999999996</v>
      </c>
      <c r="F714">
        <v>0.38500000000000001</v>
      </c>
    </row>
    <row r="715" spans="1:6" x14ac:dyDescent="0.3">
      <c r="A715">
        <v>26</v>
      </c>
      <c r="B715">
        <v>2</v>
      </c>
      <c r="C715">
        <v>900007</v>
      </c>
      <c r="D715">
        <v>41</v>
      </c>
      <c r="E715">
        <v>0.99959200000000004</v>
      </c>
      <c r="F715">
        <v>0.39500000000000002</v>
      </c>
    </row>
    <row r="716" spans="1:6" x14ac:dyDescent="0.3">
      <c r="A716">
        <v>26</v>
      </c>
      <c r="B716">
        <v>2</v>
      </c>
      <c r="C716">
        <v>900007</v>
      </c>
      <c r="D716">
        <v>42</v>
      </c>
      <c r="E716">
        <v>0.99969300000000005</v>
      </c>
      <c r="F716">
        <v>0.40500000000000003</v>
      </c>
    </row>
    <row r="717" spans="1:6" x14ac:dyDescent="0.3">
      <c r="A717">
        <v>26</v>
      </c>
      <c r="B717">
        <v>2</v>
      </c>
      <c r="C717">
        <v>900007</v>
      </c>
      <c r="D717">
        <v>43</v>
      </c>
      <c r="E717">
        <v>0.99977099999999997</v>
      </c>
      <c r="F717">
        <v>0.41499999999999998</v>
      </c>
    </row>
    <row r="718" spans="1:6" x14ac:dyDescent="0.3">
      <c r="A718">
        <v>26</v>
      </c>
      <c r="B718">
        <v>2</v>
      </c>
      <c r="C718">
        <v>900007</v>
      </c>
      <c r="D718">
        <v>44</v>
      </c>
      <c r="E718">
        <v>0.99983100000000003</v>
      </c>
      <c r="F718">
        <v>0.42499999999999999</v>
      </c>
    </row>
    <row r="719" spans="1:6" x14ac:dyDescent="0.3">
      <c r="A719">
        <v>26</v>
      </c>
      <c r="B719">
        <v>2</v>
      </c>
      <c r="C719">
        <v>900007</v>
      </c>
      <c r="D719">
        <v>45</v>
      </c>
      <c r="E719">
        <v>0.99987599999999999</v>
      </c>
      <c r="F719">
        <v>0.435</v>
      </c>
    </row>
    <row r="720" spans="1:6" x14ac:dyDescent="0.3">
      <c r="A720">
        <v>26</v>
      </c>
      <c r="B720">
        <v>2</v>
      </c>
      <c r="C720">
        <v>900007</v>
      </c>
      <c r="D720">
        <v>46</v>
      </c>
      <c r="E720">
        <v>0.99990999999999997</v>
      </c>
      <c r="F720">
        <v>0.44500000000000001</v>
      </c>
    </row>
    <row r="721" spans="1:6" x14ac:dyDescent="0.3">
      <c r="A721">
        <v>26</v>
      </c>
      <c r="B721">
        <v>2</v>
      </c>
      <c r="C721">
        <v>900007</v>
      </c>
      <c r="D721">
        <v>47</v>
      </c>
      <c r="E721">
        <v>0.99993500000000002</v>
      </c>
      <c r="F721">
        <v>0.45500000000000002</v>
      </c>
    </row>
    <row r="722" spans="1:6" x14ac:dyDescent="0.3">
      <c r="A722">
        <v>26</v>
      </c>
      <c r="B722">
        <v>2</v>
      </c>
      <c r="C722">
        <v>900007</v>
      </c>
      <c r="D722">
        <v>48</v>
      </c>
      <c r="E722">
        <v>0.99995400000000001</v>
      </c>
      <c r="F722">
        <v>0.46500000000000002</v>
      </c>
    </row>
    <row r="723" spans="1:6" x14ac:dyDescent="0.3">
      <c r="A723">
        <v>26</v>
      </c>
      <c r="B723">
        <v>2</v>
      </c>
      <c r="C723">
        <v>900007</v>
      </c>
      <c r="D723">
        <v>49</v>
      </c>
      <c r="E723">
        <v>0.99996700000000005</v>
      </c>
      <c r="F723">
        <v>0.47499999999999998</v>
      </c>
    </row>
    <row r="724" spans="1:6" x14ac:dyDescent="0.3">
      <c r="A724">
        <v>26</v>
      </c>
      <c r="B724">
        <v>2</v>
      </c>
      <c r="C724">
        <v>900007</v>
      </c>
      <c r="D724">
        <v>50</v>
      </c>
      <c r="E724">
        <v>0.999977</v>
      </c>
      <c r="F724">
        <v>0.48499999999999999</v>
      </c>
    </row>
    <row r="725" spans="1:6" x14ac:dyDescent="0.3">
      <c r="A725">
        <v>26</v>
      </c>
      <c r="B725">
        <v>2</v>
      </c>
      <c r="C725">
        <v>900007</v>
      </c>
      <c r="D725">
        <v>51</v>
      </c>
      <c r="E725">
        <v>0.99998399999999998</v>
      </c>
      <c r="F725">
        <v>0.495</v>
      </c>
    </row>
    <row r="726" spans="1:6" x14ac:dyDescent="0.3">
      <c r="A726">
        <v>26</v>
      </c>
      <c r="B726">
        <v>2</v>
      </c>
      <c r="C726">
        <v>900007</v>
      </c>
      <c r="D726">
        <v>52</v>
      </c>
      <c r="E726">
        <v>0.99998900000000002</v>
      </c>
      <c r="F726">
        <v>0.505</v>
      </c>
    </row>
    <row r="727" spans="1:6" x14ac:dyDescent="0.3">
      <c r="A727">
        <v>26</v>
      </c>
      <c r="B727">
        <v>2</v>
      </c>
      <c r="C727">
        <v>900007</v>
      </c>
      <c r="D727">
        <v>53</v>
      </c>
      <c r="E727">
        <v>0.99999199999999999</v>
      </c>
      <c r="F727">
        <v>0.51500000000000001</v>
      </c>
    </row>
    <row r="728" spans="1:6" x14ac:dyDescent="0.3">
      <c r="A728">
        <v>26</v>
      </c>
      <c r="B728">
        <v>2</v>
      </c>
      <c r="C728">
        <v>900007</v>
      </c>
      <c r="D728">
        <v>54</v>
      </c>
      <c r="E728">
        <v>0.99999499999999997</v>
      </c>
      <c r="F728">
        <v>0.52500000000000002</v>
      </c>
    </row>
    <row r="729" spans="1:6" x14ac:dyDescent="0.3">
      <c r="A729">
        <v>26</v>
      </c>
      <c r="B729">
        <v>2</v>
      </c>
      <c r="C729">
        <v>900007</v>
      </c>
      <c r="D729">
        <v>55</v>
      </c>
      <c r="E729">
        <v>0.99999700000000002</v>
      </c>
      <c r="F729">
        <v>0.53500000000000003</v>
      </c>
    </row>
    <row r="730" spans="1:6" x14ac:dyDescent="0.3">
      <c r="A730">
        <v>26</v>
      </c>
      <c r="B730">
        <v>2</v>
      </c>
      <c r="C730">
        <v>900007</v>
      </c>
      <c r="D730">
        <v>56</v>
      </c>
      <c r="E730">
        <v>0.99999800000000005</v>
      </c>
      <c r="F730">
        <v>0.54500000000000004</v>
      </c>
    </row>
    <row r="731" spans="1:6" x14ac:dyDescent="0.3">
      <c r="A731">
        <v>26</v>
      </c>
      <c r="B731">
        <v>2</v>
      </c>
      <c r="C731">
        <v>900007</v>
      </c>
      <c r="D731">
        <v>57</v>
      </c>
      <c r="E731">
        <v>0.99999899999999997</v>
      </c>
      <c r="F731">
        <v>0.55500000000000005</v>
      </c>
    </row>
    <row r="732" spans="1:6" x14ac:dyDescent="0.3">
      <c r="A732">
        <v>26</v>
      </c>
      <c r="B732">
        <v>2</v>
      </c>
      <c r="C732">
        <v>900007</v>
      </c>
      <c r="D732">
        <v>58</v>
      </c>
      <c r="E732">
        <v>0.99999899999999997</v>
      </c>
      <c r="F732">
        <v>0.56499999999999995</v>
      </c>
    </row>
    <row r="733" spans="1:6" x14ac:dyDescent="0.3">
      <c r="A733">
        <v>26</v>
      </c>
      <c r="B733">
        <v>2</v>
      </c>
      <c r="C733">
        <v>900007</v>
      </c>
      <c r="D733">
        <v>59</v>
      </c>
      <c r="E733">
        <v>0.99999899999999997</v>
      </c>
      <c r="F733">
        <v>0.57499999999999996</v>
      </c>
    </row>
    <row r="734" spans="1:6" x14ac:dyDescent="0.3">
      <c r="A734">
        <v>26</v>
      </c>
      <c r="B734">
        <v>2</v>
      </c>
      <c r="C734">
        <v>900007</v>
      </c>
      <c r="D734">
        <v>60</v>
      </c>
      <c r="E734">
        <v>1</v>
      </c>
      <c r="F734">
        <v>0.58499999999999996</v>
      </c>
    </row>
    <row r="735" spans="1:6" x14ac:dyDescent="0.3">
      <c r="A735">
        <v>26</v>
      </c>
      <c r="B735">
        <v>2</v>
      </c>
      <c r="C735">
        <v>900007</v>
      </c>
      <c r="D735">
        <v>61</v>
      </c>
      <c r="E735">
        <v>1</v>
      </c>
      <c r="F735">
        <v>0.59499999999999997</v>
      </c>
    </row>
    <row r="736" spans="1:6" x14ac:dyDescent="0.3">
      <c r="A736">
        <v>26</v>
      </c>
      <c r="B736">
        <v>2</v>
      </c>
      <c r="C736">
        <v>900007</v>
      </c>
      <c r="D736">
        <v>62</v>
      </c>
      <c r="E736">
        <v>1</v>
      </c>
      <c r="F736">
        <v>0.60499999999999998</v>
      </c>
    </row>
    <row r="737" spans="1:6" x14ac:dyDescent="0.3">
      <c r="A737">
        <v>26</v>
      </c>
      <c r="B737">
        <v>2</v>
      </c>
      <c r="C737">
        <v>900007</v>
      </c>
      <c r="D737">
        <v>63</v>
      </c>
      <c r="E737">
        <v>1</v>
      </c>
      <c r="F737">
        <v>0.61499999999999999</v>
      </c>
    </row>
    <row r="738" spans="1:6" x14ac:dyDescent="0.3">
      <c r="A738">
        <v>26</v>
      </c>
      <c r="B738">
        <v>2</v>
      </c>
      <c r="C738">
        <v>900007</v>
      </c>
      <c r="D738">
        <v>64</v>
      </c>
      <c r="E738">
        <v>1</v>
      </c>
      <c r="F738">
        <v>0.625</v>
      </c>
    </row>
    <row r="739" spans="1:6" x14ac:dyDescent="0.3">
      <c r="A739">
        <v>26</v>
      </c>
      <c r="B739">
        <v>2</v>
      </c>
      <c r="C739">
        <v>900008</v>
      </c>
      <c r="D739">
        <v>1</v>
      </c>
      <c r="E739">
        <v>0.94591199999999998</v>
      </c>
      <c r="F739">
        <v>0</v>
      </c>
    </row>
    <row r="740" spans="1:6" x14ac:dyDescent="0.3">
      <c r="A740">
        <v>26</v>
      </c>
      <c r="B740">
        <v>2</v>
      </c>
      <c r="C740">
        <v>900008</v>
      </c>
      <c r="D740">
        <v>2</v>
      </c>
      <c r="E740">
        <v>0.94711199999999995</v>
      </c>
      <c r="F740">
        <v>5.0000000000000001E-3</v>
      </c>
    </row>
    <row r="741" spans="1:6" x14ac:dyDescent="0.3">
      <c r="A741">
        <v>26</v>
      </c>
      <c r="B741">
        <v>2</v>
      </c>
      <c r="C741">
        <v>900008</v>
      </c>
      <c r="D741">
        <v>3</v>
      </c>
      <c r="E741">
        <v>0.94835899999999995</v>
      </c>
      <c r="F741">
        <v>1.4999999999999999E-2</v>
      </c>
    </row>
    <row r="742" spans="1:6" x14ac:dyDescent="0.3">
      <c r="A742">
        <v>26</v>
      </c>
      <c r="B742">
        <v>2</v>
      </c>
      <c r="C742">
        <v>900008</v>
      </c>
      <c r="D742">
        <v>4</v>
      </c>
      <c r="E742">
        <v>0.94964999999999999</v>
      </c>
      <c r="F742">
        <v>2.5000000000000001E-2</v>
      </c>
    </row>
    <row r="743" spans="1:6" x14ac:dyDescent="0.3">
      <c r="A743">
        <v>26</v>
      </c>
      <c r="B743">
        <v>2</v>
      </c>
      <c r="C743">
        <v>900008</v>
      </c>
      <c r="D743">
        <v>5</v>
      </c>
      <c r="E743">
        <v>0.95098099999999997</v>
      </c>
      <c r="F743">
        <v>3.5000000000000003E-2</v>
      </c>
    </row>
    <row r="744" spans="1:6" x14ac:dyDescent="0.3">
      <c r="A744">
        <v>26</v>
      </c>
      <c r="B744">
        <v>2</v>
      </c>
      <c r="C744">
        <v>900008</v>
      </c>
      <c r="D744">
        <v>6</v>
      </c>
      <c r="E744">
        <v>0.95235099999999995</v>
      </c>
      <c r="F744">
        <v>4.4999999999999998E-2</v>
      </c>
    </row>
    <row r="745" spans="1:6" x14ac:dyDescent="0.3">
      <c r="A745">
        <v>26</v>
      </c>
      <c r="B745">
        <v>2</v>
      </c>
      <c r="C745">
        <v>900008</v>
      </c>
      <c r="D745">
        <v>7</v>
      </c>
      <c r="E745">
        <v>0.95375600000000005</v>
      </c>
      <c r="F745">
        <v>5.5E-2</v>
      </c>
    </row>
    <row r="746" spans="1:6" x14ac:dyDescent="0.3">
      <c r="A746">
        <v>26</v>
      </c>
      <c r="B746">
        <v>2</v>
      </c>
      <c r="C746">
        <v>900008</v>
      </c>
      <c r="D746">
        <v>8</v>
      </c>
      <c r="E746">
        <v>0.95519200000000004</v>
      </c>
      <c r="F746">
        <v>6.5000000000000002E-2</v>
      </c>
    </row>
    <row r="747" spans="1:6" x14ac:dyDescent="0.3">
      <c r="A747">
        <v>26</v>
      </c>
      <c r="B747">
        <v>2</v>
      </c>
      <c r="C747">
        <v>900008</v>
      </c>
      <c r="D747">
        <v>9</v>
      </c>
      <c r="E747">
        <v>0.95665500000000003</v>
      </c>
      <c r="F747">
        <v>7.4999999999999997E-2</v>
      </c>
    </row>
    <row r="748" spans="1:6" x14ac:dyDescent="0.3">
      <c r="A748">
        <v>26</v>
      </c>
      <c r="B748">
        <v>2</v>
      </c>
      <c r="C748">
        <v>900008</v>
      </c>
      <c r="D748">
        <v>10</v>
      </c>
      <c r="E748">
        <v>0.95813999999999999</v>
      </c>
      <c r="F748">
        <v>8.5000000000000006E-2</v>
      </c>
    </row>
    <row r="749" spans="1:6" x14ac:dyDescent="0.3">
      <c r="A749">
        <v>26</v>
      </c>
      <c r="B749">
        <v>2</v>
      </c>
      <c r="C749">
        <v>900008</v>
      </c>
      <c r="D749">
        <v>11</v>
      </c>
      <c r="E749">
        <v>0.95964400000000005</v>
      </c>
      <c r="F749">
        <v>9.5000000000000001E-2</v>
      </c>
    </row>
    <row r="750" spans="1:6" x14ac:dyDescent="0.3">
      <c r="A750">
        <v>26</v>
      </c>
      <c r="B750">
        <v>2</v>
      </c>
      <c r="C750">
        <v>900008</v>
      </c>
      <c r="D750">
        <v>12</v>
      </c>
      <c r="E750">
        <v>0.96116199999999996</v>
      </c>
      <c r="F750">
        <v>0.105</v>
      </c>
    </row>
    <row r="751" spans="1:6" x14ac:dyDescent="0.3">
      <c r="A751">
        <v>26</v>
      </c>
      <c r="B751">
        <v>2</v>
      </c>
      <c r="C751">
        <v>900008</v>
      </c>
      <c r="D751">
        <v>13</v>
      </c>
      <c r="E751">
        <v>0.96268900000000002</v>
      </c>
      <c r="F751">
        <v>0.115</v>
      </c>
    </row>
    <row r="752" spans="1:6" x14ac:dyDescent="0.3">
      <c r="A752">
        <v>26</v>
      </c>
      <c r="B752">
        <v>2</v>
      </c>
      <c r="C752">
        <v>900008</v>
      </c>
      <c r="D752">
        <v>14</v>
      </c>
      <c r="E752">
        <v>0.96421999999999997</v>
      </c>
      <c r="F752">
        <v>0.125</v>
      </c>
    </row>
    <row r="753" spans="1:6" x14ac:dyDescent="0.3">
      <c r="A753">
        <v>26</v>
      </c>
      <c r="B753">
        <v>2</v>
      </c>
      <c r="C753">
        <v>900008</v>
      </c>
      <c r="D753">
        <v>15</v>
      </c>
      <c r="E753">
        <v>0.96575100000000003</v>
      </c>
      <c r="F753">
        <v>0.13500000000000001</v>
      </c>
    </row>
    <row r="754" spans="1:6" x14ac:dyDescent="0.3">
      <c r="A754">
        <v>26</v>
      </c>
      <c r="B754">
        <v>2</v>
      </c>
      <c r="C754">
        <v>900008</v>
      </c>
      <c r="D754">
        <v>16</v>
      </c>
      <c r="E754">
        <v>0.96727700000000005</v>
      </c>
      <c r="F754">
        <v>0.14499999999999999</v>
      </c>
    </row>
    <row r="755" spans="1:6" x14ac:dyDescent="0.3">
      <c r="A755">
        <v>26</v>
      </c>
      <c r="B755">
        <v>2</v>
      </c>
      <c r="C755">
        <v>900008</v>
      </c>
      <c r="D755">
        <v>17</v>
      </c>
      <c r="E755">
        <v>0.96879300000000002</v>
      </c>
      <c r="F755">
        <v>0.155</v>
      </c>
    </row>
    <row r="756" spans="1:6" x14ac:dyDescent="0.3">
      <c r="A756">
        <v>26</v>
      </c>
      <c r="B756">
        <v>2</v>
      </c>
      <c r="C756">
        <v>900008</v>
      </c>
      <c r="D756">
        <v>18</v>
      </c>
      <c r="E756">
        <v>0.97029500000000002</v>
      </c>
      <c r="F756">
        <v>0.16500000000000001</v>
      </c>
    </row>
    <row r="757" spans="1:6" x14ac:dyDescent="0.3">
      <c r="A757">
        <v>26</v>
      </c>
      <c r="B757">
        <v>2</v>
      </c>
      <c r="C757">
        <v>900008</v>
      </c>
      <c r="D757">
        <v>19</v>
      </c>
      <c r="E757">
        <v>0.97177800000000003</v>
      </c>
      <c r="F757">
        <v>0.17499999999999999</v>
      </c>
    </row>
    <row r="758" spans="1:6" x14ac:dyDescent="0.3">
      <c r="A758">
        <v>26</v>
      </c>
      <c r="B758">
        <v>2</v>
      </c>
      <c r="C758">
        <v>900008</v>
      </c>
      <c r="D758">
        <v>20</v>
      </c>
      <c r="E758">
        <v>0.97323899999999997</v>
      </c>
      <c r="F758">
        <v>0.185</v>
      </c>
    </row>
    <row r="759" spans="1:6" x14ac:dyDescent="0.3">
      <c r="A759">
        <v>26</v>
      </c>
      <c r="B759">
        <v>2</v>
      </c>
      <c r="C759">
        <v>900008</v>
      </c>
      <c r="D759">
        <v>21</v>
      </c>
      <c r="E759">
        <v>0.97467300000000001</v>
      </c>
      <c r="F759">
        <v>0.19500000000000001</v>
      </c>
    </row>
    <row r="760" spans="1:6" x14ac:dyDescent="0.3">
      <c r="A760">
        <v>26</v>
      </c>
      <c r="B760">
        <v>2</v>
      </c>
      <c r="C760">
        <v>900008</v>
      </c>
      <c r="D760">
        <v>22</v>
      </c>
      <c r="E760">
        <v>0.97607699999999997</v>
      </c>
      <c r="F760">
        <v>0.20499999999999999</v>
      </c>
    </row>
    <row r="761" spans="1:6" x14ac:dyDescent="0.3">
      <c r="A761">
        <v>26</v>
      </c>
      <c r="B761">
        <v>2</v>
      </c>
      <c r="C761">
        <v>900008</v>
      </c>
      <c r="D761">
        <v>23</v>
      </c>
      <c r="E761">
        <v>0.97744699999999995</v>
      </c>
      <c r="F761">
        <v>0.215</v>
      </c>
    </row>
    <row r="762" spans="1:6" x14ac:dyDescent="0.3">
      <c r="A762">
        <v>26</v>
      </c>
      <c r="B762">
        <v>2</v>
      </c>
      <c r="C762">
        <v>900008</v>
      </c>
      <c r="D762">
        <v>24</v>
      </c>
      <c r="E762">
        <v>0.97878100000000001</v>
      </c>
      <c r="F762">
        <v>0.22500000000000001</v>
      </c>
    </row>
    <row r="763" spans="1:6" x14ac:dyDescent="0.3">
      <c r="A763">
        <v>26</v>
      </c>
      <c r="B763">
        <v>2</v>
      </c>
      <c r="C763">
        <v>900008</v>
      </c>
      <c r="D763">
        <v>25</v>
      </c>
      <c r="E763">
        <v>0.98007500000000003</v>
      </c>
      <c r="F763">
        <v>0.23499999999999999</v>
      </c>
    </row>
    <row r="764" spans="1:6" x14ac:dyDescent="0.3">
      <c r="A764">
        <v>26</v>
      </c>
      <c r="B764">
        <v>2</v>
      </c>
      <c r="C764">
        <v>900008</v>
      </c>
      <c r="D764">
        <v>26</v>
      </c>
      <c r="E764">
        <v>0.98132799999999998</v>
      </c>
      <c r="F764">
        <v>0.245</v>
      </c>
    </row>
    <row r="765" spans="1:6" x14ac:dyDescent="0.3">
      <c r="A765">
        <v>26</v>
      </c>
      <c r="B765">
        <v>2</v>
      </c>
      <c r="C765">
        <v>900008</v>
      </c>
      <c r="D765">
        <v>27</v>
      </c>
      <c r="E765">
        <v>0.98253699999999999</v>
      </c>
      <c r="F765">
        <v>0.255</v>
      </c>
    </row>
    <row r="766" spans="1:6" x14ac:dyDescent="0.3">
      <c r="A766">
        <v>26</v>
      </c>
      <c r="B766">
        <v>2</v>
      </c>
      <c r="C766">
        <v>900008</v>
      </c>
      <c r="D766">
        <v>28</v>
      </c>
      <c r="E766">
        <v>0.98370000000000002</v>
      </c>
      <c r="F766">
        <v>0.26500000000000001</v>
      </c>
    </row>
    <row r="767" spans="1:6" x14ac:dyDescent="0.3">
      <c r="A767">
        <v>26</v>
      </c>
      <c r="B767">
        <v>2</v>
      </c>
      <c r="C767">
        <v>900008</v>
      </c>
      <c r="D767">
        <v>29</v>
      </c>
      <c r="E767">
        <v>0.98481600000000002</v>
      </c>
      <c r="F767">
        <v>0.27500000000000002</v>
      </c>
    </row>
    <row r="768" spans="1:6" x14ac:dyDescent="0.3">
      <c r="A768">
        <v>26</v>
      </c>
      <c r="B768">
        <v>2</v>
      </c>
      <c r="C768">
        <v>900008</v>
      </c>
      <c r="D768">
        <v>30</v>
      </c>
      <c r="E768">
        <v>0.98588500000000001</v>
      </c>
      <c r="F768">
        <v>0.28499999999999998</v>
      </c>
    </row>
    <row r="769" spans="1:6" x14ac:dyDescent="0.3">
      <c r="A769">
        <v>26</v>
      </c>
      <c r="B769">
        <v>2</v>
      </c>
      <c r="C769">
        <v>900008</v>
      </c>
      <c r="D769">
        <v>31</v>
      </c>
      <c r="E769">
        <v>0.98690500000000003</v>
      </c>
      <c r="F769">
        <v>0.29499999999999998</v>
      </c>
    </row>
    <row r="770" spans="1:6" x14ac:dyDescent="0.3">
      <c r="A770">
        <v>26</v>
      </c>
      <c r="B770">
        <v>2</v>
      </c>
      <c r="C770">
        <v>900008</v>
      </c>
      <c r="D770">
        <v>32</v>
      </c>
      <c r="E770">
        <v>0.98787499999999995</v>
      </c>
      <c r="F770">
        <v>0.30499999999999999</v>
      </c>
    </row>
    <row r="771" spans="1:6" x14ac:dyDescent="0.3">
      <c r="A771">
        <v>26</v>
      </c>
      <c r="B771">
        <v>2</v>
      </c>
      <c r="C771">
        <v>900008</v>
      </c>
      <c r="D771">
        <v>33</v>
      </c>
      <c r="E771">
        <v>0.98879700000000004</v>
      </c>
      <c r="F771">
        <v>0.315</v>
      </c>
    </row>
    <row r="772" spans="1:6" x14ac:dyDescent="0.3">
      <c r="A772">
        <v>26</v>
      </c>
      <c r="B772">
        <v>2</v>
      </c>
      <c r="C772">
        <v>900008</v>
      </c>
      <c r="D772">
        <v>34</v>
      </c>
      <c r="E772">
        <v>0.98966900000000002</v>
      </c>
      <c r="F772">
        <v>0.32500000000000001</v>
      </c>
    </row>
    <row r="773" spans="1:6" x14ac:dyDescent="0.3">
      <c r="A773">
        <v>26</v>
      </c>
      <c r="B773">
        <v>2</v>
      </c>
      <c r="C773">
        <v>900008</v>
      </c>
      <c r="D773">
        <v>35</v>
      </c>
      <c r="E773">
        <v>0.99049299999999996</v>
      </c>
      <c r="F773">
        <v>0.33500000000000002</v>
      </c>
    </row>
    <row r="774" spans="1:6" x14ac:dyDescent="0.3">
      <c r="A774">
        <v>26</v>
      </c>
      <c r="B774">
        <v>2</v>
      </c>
      <c r="C774">
        <v>900008</v>
      </c>
      <c r="D774">
        <v>36</v>
      </c>
      <c r="E774">
        <v>0.99126999999999998</v>
      </c>
      <c r="F774">
        <v>0.34499999999999997</v>
      </c>
    </row>
    <row r="775" spans="1:6" x14ac:dyDescent="0.3">
      <c r="A775">
        <v>26</v>
      </c>
      <c r="B775">
        <v>2</v>
      </c>
      <c r="C775">
        <v>900008</v>
      </c>
      <c r="D775">
        <v>37</v>
      </c>
      <c r="E775">
        <v>0.99199899999999996</v>
      </c>
      <c r="F775">
        <v>0.35499999999999998</v>
      </c>
    </row>
    <row r="776" spans="1:6" x14ac:dyDescent="0.3">
      <c r="A776">
        <v>26</v>
      </c>
      <c r="B776">
        <v>2</v>
      </c>
      <c r="C776">
        <v>900008</v>
      </c>
      <c r="D776">
        <v>38</v>
      </c>
      <c r="E776">
        <v>0.99268199999999995</v>
      </c>
      <c r="F776">
        <v>0.36499999999999999</v>
      </c>
    </row>
    <row r="777" spans="1:6" x14ac:dyDescent="0.3">
      <c r="A777">
        <v>26</v>
      </c>
      <c r="B777">
        <v>2</v>
      </c>
      <c r="C777">
        <v>900008</v>
      </c>
      <c r="D777">
        <v>39</v>
      </c>
      <c r="E777">
        <v>0.99332100000000001</v>
      </c>
      <c r="F777">
        <v>0.375</v>
      </c>
    </row>
    <row r="778" spans="1:6" x14ac:dyDescent="0.3">
      <c r="A778">
        <v>26</v>
      </c>
      <c r="B778">
        <v>2</v>
      </c>
      <c r="C778">
        <v>900008</v>
      </c>
      <c r="D778">
        <v>40</v>
      </c>
      <c r="E778">
        <v>0.99391700000000005</v>
      </c>
      <c r="F778">
        <v>0.38500000000000001</v>
      </c>
    </row>
    <row r="779" spans="1:6" x14ac:dyDescent="0.3">
      <c r="A779">
        <v>26</v>
      </c>
      <c r="B779">
        <v>2</v>
      </c>
      <c r="C779">
        <v>900008</v>
      </c>
      <c r="D779">
        <v>41</v>
      </c>
      <c r="E779">
        <v>0.99446999999999997</v>
      </c>
      <c r="F779">
        <v>0.39500000000000002</v>
      </c>
    </row>
    <row r="780" spans="1:6" x14ac:dyDescent="0.3">
      <c r="A780">
        <v>26</v>
      </c>
      <c r="B780">
        <v>2</v>
      </c>
      <c r="C780">
        <v>900008</v>
      </c>
      <c r="D780">
        <v>42</v>
      </c>
      <c r="E780">
        <v>0.99498399999999998</v>
      </c>
      <c r="F780">
        <v>0.40500000000000003</v>
      </c>
    </row>
    <row r="781" spans="1:6" x14ac:dyDescent="0.3">
      <c r="A781">
        <v>26</v>
      </c>
      <c r="B781">
        <v>2</v>
      </c>
      <c r="C781">
        <v>900008</v>
      </c>
      <c r="D781">
        <v>43</v>
      </c>
      <c r="E781">
        <v>0.99546000000000001</v>
      </c>
      <c r="F781">
        <v>0.41499999999999998</v>
      </c>
    </row>
    <row r="782" spans="1:6" x14ac:dyDescent="0.3">
      <c r="A782">
        <v>26</v>
      </c>
      <c r="B782">
        <v>2</v>
      </c>
      <c r="C782">
        <v>900008</v>
      </c>
      <c r="D782">
        <v>44</v>
      </c>
      <c r="E782">
        <v>0.99589899999999998</v>
      </c>
      <c r="F782">
        <v>0.42499999999999999</v>
      </c>
    </row>
    <row r="783" spans="1:6" x14ac:dyDescent="0.3">
      <c r="A783">
        <v>26</v>
      </c>
      <c r="B783">
        <v>2</v>
      </c>
      <c r="C783">
        <v>900008</v>
      </c>
      <c r="D783">
        <v>45</v>
      </c>
      <c r="E783">
        <v>0.99630300000000005</v>
      </c>
      <c r="F783">
        <v>0.435</v>
      </c>
    </row>
    <row r="784" spans="1:6" x14ac:dyDescent="0.3">
      <c r="A784">
        <v>26</v>
      </c>
      <c r="B784">
        <v>2</v>
      </c>
      <c r="C784">
        <v>900008</v>
      </c>
      <c r="D784">
        <v>46</v>
      </c>
      <c r="E784">
        <v>0.99667399999999995</v>
      </c>
      <c r="F784">
        <v>0.44500000000000001</v>
      </c>
    </row>
    <row r="785" spans="1:6" x14ac:dyDescent="0.3">
      <c r="A785">
        <v>26</v>
      </c>
      <c r="B785">
        <v>2</v>
      </c>
      <c r="C785">
        <v>900008</v>
      </c>
      <c r="D785">
        <v>47</v>
      </c>
      <c r="E785">
        <v>0.99701399999999996</v>
      </c>
      <c r="F785">
        <v>0.45500000000000002</v>
      </c>
    </row>
    <row r="786" spans="1:6" x14ac:dyDescent="0.3">
      <c r="A786">
        <v>26</v>
      </c>
      <c r="B786">
        <v>2</v>
      </c>
      <c r="C786">
        <v>900008</v>
      </c>
      <c r="D786">
        <v>48</v>
      </c>
      <c r="E786">
        <v>0.99732500000000002</v>
      </c>
      <c r="F786">
        <v>0.46500000000000002</v>
      </c>
    </row>
    <row r="787" spans="1:6" x14ac:dyDescent="0.3">
      <c r="A787">
        <v>26</v>
      </c>
      <c r="B787">
        <v>2</v>
      </c>
      <c r="C787">
        <v>900008</v>
      </c>
      <c r="D787">
        <v>49</v>
      </c>
      <c r="E787">
        <v>0.99760899999999997</v>
      </c>
      <c r="F787">
        <v>0.47499999999999998</v>
      </c>
    </row>
    <row r="788" spans="1:6" x14ac:dyDescent="0.3">
      <c r="A788">
        <v>26</v>
      </c>
      <c r="B788">
        <v>2</v>
      </c>
      <c r="C788">
        <v>900008</v>
      </c>
      <c r="D788">
        <v>50</v>
      </c>
      <c r="E788">
        <v>0.99786699999999995</v>
      </c>
      <c r="F788">
        <v>0.48499999999999999</v>
      </c>
    </row>
    <row r="789" spans="1:6" x14ac:dyDescent="0.3">
      <c r="A789">
        <v>26</v>
      </c>
      <c r="B789">
        <v>2</v>
      </c>
      <c r="C789">
        <v>900008</v>
      </c>
      <c r="D789">
        <v>51</v>
      </c>
      <c r="E789">
        <v>0.99810100000000002</v>
      </c>
      <c r="F789">
        <v>0.495</v>
      </c>
    </row>
    <row r="790" spans="1:6" x14ac:dyDescent="0.3">
      <c r="A790">
        <v>26</v>
      </c>
      <c r="B790">
        <v>2</v>
      </c>
      <c r="C790">
        <v>900008</v>
      </c>
      <c r="D790">
        <v>52</v>
      </c>
      <c r="E790">
        <v>0.99831300000000001</v>
      </c>
      <c r="F790">
        <v>0.505</v>
      </c>
    </row>
    <row r="791" spans="1:6" x14ac:dyDescent="0.3">
      <c r="A791">
        <v>26</v>
      </c>
      <c r="B791">
        <v>2</v>
      </c>
      <c r="C791">
        <v>900008</v>
      </c>
      <c r="D791">
        <v>53</v>
      </c>
      <c r="E791">
        <v>0.99850399999999995</v>
      </c>
      <c r="F791">
        <v>0.51500000000000001</v>
      </c>
    </row>
    <row r="792" spans="1:6" x14ac:dyDescent="0.3">
      <c r="A792">
        <v>26</v>
      </c>
      <c r="B792">
        <v>2</v>
      </c>
      <c r="C792">
        <v>900008</v>
      </c>
      <c r="D792">
        <v>54</v>
      </c>
      <c r="E792">
        <v>0.99867700000000004</v>
      </c>
      <c r="F792">
        <v>0.52500000000000002</v>
      </c>
    </row>
    <row r="793" spans="1:6" x14ac:dyDescent="0.3">
      <c r="A793">
        <v>26</v>
      </c>
      <c r="B793">
        <v>2</v>
      </c>
      <c r="C793">
        <v>900008</v>
      </c>
      <c r="D793">
        <v>55</v>
      </c>
      <c r="E793">
        <v>0.99883200000000005</v>
      </c>
      <c r="F793">
        <v>0.53500000000000003</v>
      </c>
    </row>
    <row r="794" spans="1:6" x14ac:dyDescent="0.3">
      <c r="A794">
        <v>26</v>
      </c>
      <c r="B794">
        <v>2</v>
      </c>
      <c r="C794">
        <v>900008</v>
      </c>
      <c r="D794">
        <v>56</v>
      </c>
      <c r="E794">
        <v>0.99897100000000005</v>
      </c>
      <c r="F794">
        <v>0.54500000000000004</v>
      </c>
    </row>
    <row r="795" spans="1:6" x14ac:dyDescent="0.3">
      <c r="A795">
        <v>26</v>
      </c>
      <c r="B795">
        <v>2</v>
      </c>
      <c r="C795">
        <v>900008</v>
      </c>
      <c r="D795">
        <v>57</v>
      </c>
      <c r="E795">
        <v>0.99909499999999996</v>
      </c>
      <c r="F795">
        <v>0.55500000000000005</v>
      </c>
    </row>
    <row r="796" spans="1:6" x14ac:dyDescent="0.3">
      <c r="A796">
        <v>26</v>
      </c>
      <c r="B796">
        <v>2</v>
      </c>
      <c r="C796">
        <v>900008</v>
      </c>
      <c r="D796">
        <v>58</v>
      </c>
      <c r="E796">
        <v>0.99920600000000004</v>
      </c>
      <c r="F796">
        <v>0.56499999999999995</v>
      </c>
    </row>
    <row r="797" spans="1:6" x14ac:dyDescent="0.3">
      <c r="A797">
        <v>26</v>
      </c>
      <c r="B797">
        <v>2</v>
      </c>
      <c r="C797">
        <v>900008</v>
      </c>
      <c r="D797">
        <v>59</v>
      </c>
      <c r="E797">
        <v>0.999305</v>
      </c>
      <c r="F797">
        <v>0.57499999999999996</v>
      </c>
    </row>
    <row r="798" spans="1:6" x14ac:dyDescent="0.3">
      <c r="A798">
        <v>26</v>
      </c>
      <c r="B798">
        <v>2</v>
      </c>
      <c r="C798">
        <v>900008</v>
      </c>
      <c r="D798">
        <v>60</v>
      </c>
      <c r="E798">
        <v>0.99939299999999998</v>
      </c>
      <c r="F798">
        <v>0.58499999999999996</v>
      </c>
    </row>
    <row r="799" spans="1:6" x14ac:dyDescent="0.3">
      <c r="A799">
        <v>26</v>
      </c>
      <c r="B799">
        <v>2</v>
      </c>
      <c r="C799">
        <v>900008</v>
      </c>
      <c r="D799">
        <v>61</v>
      </c>
      <c r="E799">
        <v>0.999471</v>
      </c>
      <c r="F799">
        <v>0.59499999999999997</v>
      </c>
    </row>
    <row r="800" spans="1:6" x14ac:dyDescent="0.3">
      <c r="A800">
        <v>26</v>
      </c>
      <c r="B800">
        <v>2</v>
      </c>
      <c r="C800">
        <v>900008</v>
      </c>
      <c r="D800">
        <v>62</v>
      </c>
      <c r="E800">
        <v>0.99953999999999998</v>
      </c>
      <c r="F800">
        <v>0.60499999999999998</v>
      </c>
    </row>
    <row r="801" spans="1:6" x14ac:dyDescent="0.3">
      <c r="A801">
        <v>26</v>
      </c>
      <c r="B801">
        <v>2</v>
      </c>
      <c r="C801">
        <v>900008</v>
      </c>
      <c r="D801">
        <v>63</v>
      </c>
      <c r="E801">
        <v>0.99960099999999996</v>
      </c>
      <c r="F801">
        <v>0.61499999999999999</v>
      </c>
    </row>
    <row r="802" spans="1:6" x14ac:dyDescent="0.3">
      <c r="A802">
        <v>26</v>
      </c>
      <c r="B802">
        <v>2</v>
      </c>
      <c r="C802">
        <v>900008</v>
      </c>
      <c r="D802">
        <v>64</v>
      </c>
      <c r="E802">
        <v>0.99965400000000004</v>
      </c>
      <c r="F802">
        <v>0.625</v>
      </c>
    </row>
    <row r="803" spans="1:6" x14ac:dyDescent="0.3">
      <c r="A803">
        <v>26</v>
      </c>
      <c r="B803">
        <v>2</v>
      </c>
      <c r="C803">
        <v>900008</v>
      </c>
      <c r="D803">
        <v>65</v>
      </c>
      <c r="E803">
        <v>0.99970099999999995</v>
      </c>
      <c r="F803">
        <v>0.63500000000000001</v>
      </c>
    </row>
    <row r="804" spans="1:6" x14ac:dyDescent="0.3">
      <c r="A804">
        <v>26</v>
      </c>
      <c r="B804">
        <v>2</v>
      </c>
      <c r="C804">
        <v>900008</v>
      </c>
      <c r="D804">
        <v>66</v>
      </c>
      <c r="E804">
        <v>0.99974200000000002</v>
      </c>
      <c r="F804">
        <v>0.64500000000000002</v>
      </c>
    </row>
    <row r="805" spans="1:6" x14ac:dyDescent="0.3">
      <c r="A805">
        <v>26</v>
      </c>
      <c r="B805">
        <v>2</v>
      </c>
      <c r="C805">
        <v>900008</v>
      </c>
      <c r="D805">
        <v>67</v>
      </c>
      <c r="E805">
        <v>0.99977800000000006</v>
      </c>
      <c r="F805">
        <v>0.65500000000000003</v>
      </c>
    </row>
    <row r="806" spans="1:6" x14ac:dyDescent="0.3">
      <c r="A806">
        <v>26</v>
      </c>
      <c r="B806">
        <v>2</v>
      </c>
      <c r="C806">
        <v>900008</v>
      </c>
      <c r="D806">
        <v>68</v>
      </c>
      <c r="E806">
        <v>0.99980999999999998</v>
      </c>
      <c r="F806">
        <v>0.66500000000000004</v>
      </c>
    </row>
    <row r="807" spans="1:6" x14ac:dyDescent="0.3">
      <c r="A807">
        <v>26</v>
      </c>
      <c r="B807">
        <v>2</v>
      </c>
      <c r="C807">
        <v>900008</v>
      </c>
      <c r="D807">
        <v>69</v>
      </c>
      <c r="E807">
        <v>0.99983699999999998</v>
      </c>
      <c r="F807">
        <v>0.67500000000000004</v>
      </c>
    </row>
    <row r="808" spans="1:6" x14ac:dyDescent="0.3">
      <c r="A808">
        <v>26</v>
      </c>
      <c r="B808">
        <v>2</v>
      </c>
      <c r="C808">
        <v>900008</v>
      </c>
      <c r="D808">
        <v>70</v>
      </c>
      <c r="E808">
        <v>0.999861</v>
      </c>
      <c r="F808">
        <v>0.68500000000000005</v>
      </c>
    </row>
    <row r="809" spans="1:6" x14ac:dyDescent="0.3">
      <c r="A809">
        <v>26</v>
      </c>
      <c r="B809">
        <v>2</v>
      </c>
      <c r="C809">
        <v>900008</v>
      </c>
      <c r="D809">
        <v>71</v>
      </c>
      <c r="E809">
        <v>0.99988100000000002</v>
      </c>
      <c r="F809">
        <v>0.69499999999999995</v>
      </c>
    </row>
    <row r="810" spans="1:6" x14ac:dyDescent="0.3">
      <c r="A810">
        <v>26</v>
      </c>
      <c r="B810">
        <v>2</v>
      </c>
      <c r="C810">
        <v>900008</v>
      </c>
      <c r="D810">
        <v>72</v>
      </c>
      <c r="E810">
        <v>0.99989899999999998</v>
      </c>
      <c r="F810">
        <v>0.70499999999999996</v>
      </c>
    </row>
    <row r="811" spans="1:6" x14ac:dyDescent="0.3">
      <c r="A811">
        <v>26</v>
      </c>
      <c r="B811">
        <v>2</v>
      </c>
      <c r="C811">
        <v>900008</v>
      </c>
      <c r="D811">
        <v>73</v>
      </c>
      <c r="E811">
        <v>0.99991399999999997</v>
      </c>
      <c r="F811">
        <v>0.71499999999999997</v>
      </c>
    </row>
    <row r="812" spans="1:6" x14ac:dyDescent="0.3">
      <c r="A812">
        <v>26</v>
      </c>
      <c r="B812">
        <v>2</v>
      </c>
      <c r="C812">
        <v>900008</v>
      </c>
      <c r="D812">
        <v>74</v>
      </c>
      <c r="E812">
        <v>0.99992700000000001</v>
      </c>
      <c r="F812">
        <v>0.72499999999999998</v>
      </c>
    </row>
    <row r="813" spans="1:6" x14ac:dyDescent="0.3">
      <c r="A813">
        <v>26</v>
      </c>
      <c r="B813">
        <v>2</v>
      </c>
      <c r="C813">
        <v>900008</v>
      </c>
      <c r="D813">
        <v>75</v>
      </c>
      <c r="E813">
        <v>0.99993799999999999</v>
      </c>
      <c r="F813">
        <v>0.73499999999999999</v>
      </c>
    </row>
    <row r="814" spans="1:6" x14ac:dyDescent="0.3">
      <c r="A814">
        <v>26</v>
      </c>
      <c r="B814">
        <v>2</v>
      </c>
      <c r="C814">
        <v>900008</v>
      </c>
      <c r="D814">
        <v>76</v>
      </c>
      <c r="E814">
        <v>0.99994799999999995</v>
      </c>
      <c r="F814">
        <v>0.745</v>
      </c>
    </row>
    <row r="815" spans="1:6" x14ac:dyDescent="0.3">
      <c r="A815">
        <v>26</v>
      </c>
      <c r="B815">
        <v>2</v>
      </c>
      <c r="C815">
        <v>900008</v>
      </c>
      <c r="D815">
        <v>77</v>
      </c>
      <c r="E815">
        <v>0.99995599999999996</v>
      </c>
      <c r="F815">
        <v>0.755</v>
      </c>
    </row>
    <row r="816" spans="1:6" x14ac:dyDescent="0.3">
      <c r="A816">
        <v>26</v>
      </c>
      <c r="B816">
        <v>2</v>
      </c>
      <c r="C816">
        <v>900008</v>
      </c>
      <c r="D816">
        <v>78</v>
      </c>
      <c r="E816">
        <v>0.99996300000000005</v>
      </c>
      <c r="F816">
        <v>0.76500000000000001</v>
      </c>
    </row>
    <row r="817" spans="1:6" x14ac:dyDescent="0.3">
      <c r="A817">
        <v>26</v>
      </c>
      <c r="B817">
        <v>2</v>
      </c>
      <c r="C817">
        <v>900008</v>
      </c>
      <c r="D817">
        <v>79</v>
      </c>
      <c r="E817">
        <v>0.999969</v>
      </c>
      <c r="F817">
        <v>0.77500000000000002</v>
      </c>
    </row>
    <row r="818" spans="1:6" x14ac:dyDescent="0.3">
      <c r="A818">
        <v>26</v>
      </c>
      <c r="B818">
        <v>2</v>
      </c>
      <c r="C818">
        <v>900008</v>
      </c>
      <c r="D818">
        <v>80</v>
      </c>
      <c r="E818">
        <v>0.99997400000000003</v>
      </c>
      <c r="F818">
        <v>0.78500000000000003</v>
      </c>
    </row>
    <row r="819" spans="1:6" x14ac:dyDescent="0.3">
      <c r="A819">
        <v>26</v>
      </c>
      <c r="B819">
        <v>2</v>
      </c>
      <c r="C819">
        <v>900008</v>
      </c>
      <c r="D819">
        <v>81</v>
      </c>
      <c r="E819">
        <v>0.99997800000000003</v>
      </c>
      <c r="F819">
        <v>0.79500000000000004</v>
      </c>
    </row>
    <row r="820" spans="1:6" x14ac:dyDescent="0.3">
      <c r="A820">
        <v>26</v>
      </c>
      <c r="B820">
        <v>2</v>
      </c>
      <c r="C820">
        <v>900008</v>
      </c>
      <c r="D820">
        <v>82</v>
      </c>
      <c r="E820">
        <v>0.99998200000000004</v>
      </c>
      <c r="F820">
        <v>0.80500000000000005</v>
      </c>
    </row>
    <row r="821" spans="1:6" x14ac:dyDescent="0.3">
      <c r="A821">
        <v>26</v>
      </c>
      <c r="B821">
        <v>2</v>
      </c>
      <c r="C821">
        <v>900008</v>
      </c>
      <c r="D821">
        <v>83</v>
      </c>
      <c r="E821">
        <v>0.99998500000000001</v>
      </c>
      <c r="F821">
        <v>0.81499999999999995</v>
      </c>
    </row>
    <row r="822" spans="1:6" x14ac:dyDescent="0.3">
      <c r="A822">
        <v>26</v>
      </c>
      <c r="B822">
        <v>2</v>
      </c>
      <c r="C822">
        <v>900008</v>
      </c>
      <c r="D822">
        <v>84</v>
      </c>
      <c r="E822">
        <v>0.99998799999999999</v>
      </c>
      <c r="F822">
        <v>0.82499999999999996</v>
      </c>
    </row>
    <row r="823" spans="1:6" x14ac:dyDescent="0.3">
      <c r="A823">
        <v>26</v>
      </c>
      <c r="B823">
        <v>2</v>
      </c>
      <c r="C823">
        <v>900008</v>
      </c>
      <c r="D823">
        <v>85</v>
      </c>
      <c r="E823">
        <v>0.99999000000000005</v>
      </c>
      <c r="F823">
        <v>0.83499999999999996</v>
      </c>
    </row>
    <row r="824" spans="1:6" x14ac:dyDescent="0.3">
      <c r="A824">
        <v>26</v>
      </c>
      <c r="B824">
        <v>2</v>
      </c>
      <c r="C824">
        <v>900008</v>
      </c>
      <c r="D824">
        <v>86</v>
      </c>
      <c r="E824">
        <v>0.99999199999999999</v>
      </c>
      <c r="F824">
        <v>0.84499999999999997</v>
      </c>
    </row>
    <row r="825" spans="1:6" x14ac:dyDescent="0.3">
      <c r="A825">
        <v>26</v>
      </c>
      <c r="B825">
        <v>2</v>
      </c>
      <c r="C825">
        <v>900008</v>
      </c>
      <c r="D825">
        <v>87</v>
      </c>
      <c r="E825">
        <v>0.99999300000000002</v>
      </c>
      <c r="F825">
        <v>0.85499999999999998</v>
      </c>
    </row>
    <row r="826" spans="1:6" x14ac:dyDescent="0.3">
      <c r="A826">
        <v>26</v>
      </c>
      <c r="B826">
        <v>2</v>
      </c>
      <c r="C826">
        <v>900008</v>
      </c>
      <c r="D826">
        <v>88</v>
      </c>
      <c r="E826">
        <v>0.99999400000000005</v>
      </c>
      <c r="F826">
        <v>0.86499999999999999</v>
      </c>
    </row>
    <row r="827" spans="1:6" x14ac:dyDescent="0.3">
      <c r="A827">
        <v>26</v>
      </c>
      <c r="B827">
        <v>2</v>
      </c>
      <c r="C827">
        <v>900008</v>
      </c>
      <c r="D827">
        <v>89</v>
      </c>
      <c r="E827">
        <v>0.99999499999999997</v>
      </c>
      <c r="F827">
        <v>0.875</v>
      </c>
    </row>
    <row r="828" spans="1:6" x14ac:dyDescent="0.3">
      <c r="A828">
        <v>26</v>
      </c>
      <c r="B828">
        <v>2</v>
      </c>
      <c r="C828">
        <v>900008</v>
      </c>
      <c r="D828">
        <v>90</v>
      </c>
      <c r="E828">
        <v>0.999996</v>
      </c>
      <c r="F828">
        <v>0.88500000000000001</v>
      </c>
    </row>
    <row r="829" spans="1:6" x14ac:dyDescent="0.3">
      <c r="A829">
        <v>26</v>
      </c>
      <c r="B829">
        <v>2</v>
      </c>
      <c r="C829">
        <v>900008</v>
      </c>
      <c r="D829">
        <v>91</v>
      </c>
      <c r="E829">
        <v>0.99999700000000002</v>
      </c>
      <c r="F829">
        <v>0.89500000000000002</v>
      </c>
    </row>
    <row r="830" spans="1:6" x14ac:dyDescent="0.3">
      <c r="A830">
        <v>26</v>
      </c>
      <c r="B830">
        <v>2</v>
      </c>
      <c r="C830">
        <v>900008</v>
      </c>
      <c r="D830">
        <v>92</v>
      </c>
      <c r="E830">
        <v>0.99999700000000002</v>
      </c>
      <c r="F830">
        <v>0.90500000000000003</v>
      </c>
    </row>
    <row r="831" spans="1:6" x14ac:dyDescent="0.3">
      <c r="A831">
        <v>26</v>
      </c>
      <c r="B831">
        <v>2</v>
      </c>
      <c r="C831">
        <v>900008</v>
      </c>
      <c r="D831">
        <v>93</v>
      </c>
      <c r="E831">
        <v>0.99999800000000005</v>
      </c>
      <c r="F831">
        <v>0.91500000000000004</v>
      </c>
    </row>
    <row r="832" spans="1:6" x14ac:dyDescent="0.3">
      <c r="A832">
        <v>26</v>
      </c>
      <c r="B832">
        <v>2</v>
      </c>
      <c r="C832">
        <v>900008</v>
      </c>
      <c r="D832">
        <v>94</v>
      </c>
      <c r="E832">
        <v>0.99999800000000005</v>
      </c>
      <c r="F832">
        <v>0.92500000000000004</v>
      </c>
    </row>
    <row r="833" spans="1:6" x14ac:dyDescent="0.3">
      <c r="A833">
        <v>26</v>
      </c>
      <c r="B833">
        <v>2</v>
      </c>
      <c r="C833">
        <v>900008</v>
      </c>
      <c r="D833">
        <v>95</v>
      </c>
      <c r="E833">
        <v>0.99999899999999997</v>
      </c>
      <c r="F833">
        <v>0.93500000000000005</v>
      </c>
    </row>
    <row r="834" spans="1:6" x14ac:dyDescent="0.3">
      <c r="A834">
        <v>26</v>
      </c>
      <c r="B834">
        <v>2</v>
      </c>
      <c r="C834">
        <v>900008</v>
      </c>
      <c r="D834">
        <v>96</v>
      </c>
      <c r="E834">
        <v>0.99999899999999997</v>
      </c>
      <c r="F834">
        <v>0.94499999999999995</v>
      </c>
    </row>
    <row r="835" spans="1:6" x14ac:dyDescent="0.3">
      <c r="A835">
        <v>26</v>
      </c>
      <c r="B835">
        <v>2</v>
      </c>
      <c r="C835">
        <v>900008</v>
      </c>
      <c r="D835">
        <v>97</v>
      </c>
      <c r="E835">
        <v>0.99999899999999997</v>
      </c>
      <c r="F835">
        <v>0.95499999999999996</v>
      </c>
    </row>
    <row r="836" spans="1:6" x14ac:dyDescent="0.3">
      <c r="A836">
        <v>26</v>
      </c>
      <c r="B836">
        <v>2</v>
      </c>
      <c r="C836">
        <v>900008</v>
      </c>
      <c r="D836">
        <v>98</v>
      </c>
      <c r="E836">
        <v>0.99999899999999997</v>
      </c>
      <c r="F836">
        <v>0.96499999999999997</v>
      </c>
    </row>
    <row r="837" spans="1:6" x14ac:dyDescent="0.3">
      <c r="A837">
        <v>26</v>
      </c>
      <c r="B837">
        <v>2</v>
      </c>
      <c r="C837">
        <v>900008</v>
      </c>
      <c r="D837">
        <v>99</v>
      </c>
      <c r="E837">
        <v>0.99999899999999997</v>
      </c>
      <c r="F837">
        <v>0.97499999999999998</v>
      </c>
    </row>
    <row r="838" spans="1:6" x14ac:dyDescent="0.3">
      <c r="A838">
        <v>26</v>
      </c>
      <c r="B838">
        <v>2</v>
      </c>
      <c r="C838">
        <v>900008</v>
      </c>
      <c r="D838">
        <v>100</v>
      </c>
      <c r="E838">
        <v>1</v>
      </c>
      <c r="F838">
        <v>0.98499999999999999</v>
      </c>
    </row>
    <row r="839" spans="1:6" x14ac:dyDescent="0.3">
      <c r="A839">
        <v>26</v>
      </c>
      <c r="B839">
        <v>2</v>
      </c>
      <c r="C839">
        <v>900008</v>
      </c>
      <c r="D839">
        <v>101</v>
      </c>
      <c r="E839">
        <v>1</v>
      </c>
      <c r="F839">
        <v>0.995</v>
      </c>
    </row>
    <row r="840" spans="1:6" x14ac:dyDescent="0.3">
      <c r="A840">
        <v>26</v>
      </c>
      <c r="B840">
        <v>2</v>
      </c>
      <c r="C840">
        <v>900008</v>
      </c>
      <c r="D840">
        <v>102</v>
      </c>
      <c r="E840">
        <v>1</v>
      </c>
      <c r="F8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8</vt:lpstr>
      <vt:lpstr>get model d 8</vt:lpstr>
      <vt:lpstr>get model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2018-10-26T14:03:33Z</dcterms:modified>
</cp:coreProperties>
</file>