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joh\dev\ktest\ensembletest\"/>
    </mc:Choice>
  </mc:AlternateContent>
  <xr:revisionPtr revIDLastSave="0" documentId="13_ncr:1_{FCE35A6F-2755-4370-B7CB-6D8CD3B16FB0}" xr6:coauthVersionLast="47" xr6:coauthVersionMax="47" xr10:uidLastSave="{00000000-0000-0000-0000-000000000000}"/>
  <bookViews>
    <workbookView xWindow="25507" yWindow="-93" windowWidth="25786" windowHeight="13866" xr2:uid="{117639D2-FF18-4582-B02A-1A76BE2343B8}"/>
  </bookViews>
  <sheets>
    <sheet name="AAL" sheetId="1" r:id="rId1"/>
    <sheet name="pivot" sheetId="2" r:id="rId2"/>
  </sheets>
  <calcPr calcId="19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2" l="1"/>
  <c r="N16" i="2"/>
  <c r="N11" i="2"/>
  <c r="N8" i="2"/>
  <c r="M6" i="2"/>
  <c r="N6" i="2" s="1"/>
  <c r="M7" i="2"/>
  <c r="N7" i="2" s="1"/>
  <c r="M8" i="2"/>
  <c r="M9" i="2"/>
  <c r="N9" i="2" s="1"/>
  <c r="M10" i="2"/>
  <c r="N10" i="2" s="1"/>
  <c r="M11" i="2"/>
  <c r="M12" i="2"/>
  <c r="N12" i="2" s="1"/>
  <c r="M13" i="2"/>
  <c r="N13" i="2" s="1"/>
  <c r="M14" i="2"/>
  <c r="N14" i="2" s="1"/>
  <c r="M15" i="2"/>
  <c r="N15" i="2" s="1"/>
  <c r="M16" i="2"/>
  <c r="M17" i="2"/>
  <c r="N17" i="2" s="1"/>
  <c r="M18" i="2"/>
  <c r="N18" i="2" s="1"/>
  <c r="M19" i="2"/>
  <c r="M20" i="2"/>
  <c r="N20" i="2" s="1"/>
  <c r="M21" i="2"/>
  <c r="N21" i="2" s="1"/>
  <c r="M5" i="2"/>
  <c r="N5" i="2" s="1"/>
</calcChain>
</file>

<file path=xl/sharedStrings.xml><?xml version="1.0" encoding="utf-8"?>
<sst xmlns="http://schemas.openxmlformats.org/spreadsheetml/2006/main" count="25" uniqueCount="16">
  <si>
    <t>summary_id</t>
  </si>
  <si>
    <t>type</t>
  </si>
  <si>
    <t>mean</t>
  </si>
  <si>
    <t>standard_deviation</t>
  </si>
  <si>
    <t>no periods</t>
  </si>
  <si>
    <t>periods</t>
  </si>
  <si>
    <t>ensembles</t>
  </si>
  <si>
    <t>ensemble_id</t>
  </si>
  <si>
    <t>Sum of mean</t>
  </si>
  <si>
    <t>diff</t>
  </si>
  <si>
    <t>the average across the ensemble means is the overall mean</t>
  </si>
  <si>
    <t>calc overall mean</t>
  </si>
  <si>
    <t>ensemble</t>
  </si>
  <si>
    <t>summary</t>
  </si>
  <si>
    <t>weights change the results</t>
  </si>
  <si>
    <t>ensemble splits the results into 10 which reconcile back to the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</si>
</sst>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hanna Carter" refreshedDate="44881.700387152778" createdVersion="8" refreshedVersion="8" minRefreshableVersion="3" recordCount="204" xr:uid="{6AC927F5-6D2B-4139-A6C9-8E6846E31CD6}">
  <cacheSource type="worksheet">
    <worksheetSource ref="M2:Q206" sheet="AAL"/>
  </cacheSource>
  <cacheFields count="5">
    <cacheField name="summary_id" numFmtId="0">
      <sharedItems containsSemiMixedTypes="0" containsString="0" containsNumber="1" containsInteger="1" minValue="1" maxValue="20" count="17">
        <n v="1"/>
        <n v="2"/>
        <n v="3"/>
        <n v="4"/>
        <n v="5"/>
        <n v="6"/>
        <n v="7"/>
        <n v="8"/>
        <n v="12"/>
        <n v="13"/>
        <n v="14"/>
        <n v="15"/>
        <n v="16"/>
        <n v="17"/>
        <n v="18"/>
        <n v="19"/>
        <n v="20"/>
      </sharedItems>
    </cacheField>
    <cacheField name="type" numFmtId="0">
      <sharedItems containsSemiMixedTypes="0" containsString="0" containsNumber="1" containsInteger="1" minValue="1" maxValue="2" count="2">
        <n v="1"/>
        <n v="2"/>
      </sharedItems>
    </cacheField>
    <cacheField name="mean" numFmtId="0">
      <sharedItems containsSemiMixedTypes="0" containsString="0" containsNumber="1" minValue="0" maxValue="8454.6055950000009"/>
    </cacheField>
    <cacheField name="standard_deviation" numFmtId="0">
      <sharedItems containsSemiMixedTypes="0" containsString="0" containsNumber="1" minValue="0" maxValue="35805.536134000002"/>
    </cacheField>
    <cacheField name="ensemble_id" numFmtId="0">
      <sharedItems containsSemiMixedTypes="0" containsString="0" containsNumber="1" containsInteger="1" minValue="0" maxValue="10" count="11">
        <n v="0"/>
        <n v="1"/>
        <n v="2"/>
        <n v="3"/>
        <n v="4"/>
        <n v="5"/>
        <n v="6"/>
        <n v="7"/>
        <n v="8"/>
        <n v="9"/>
        <n v="1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4">
  <r>
    <x v="0"/>
    <x v="0"/>
    <n v="1476.070676"/>
    <n v="3111.830187"/>
    <x v="0"/>
  </r>
  <r>
    <x v="1"/>
    <x v="0"/>
    <n v="968.24398399999995"/>
    <n v="2041.2375280000001"/>
    <x v="0"/>
  </r>
  <r>
    <x v="2"/>
    <x v="0"/>
    <n v="5843.0651260000004"/>
    <n v="12318.262762"/>
    <x v="0"/>
  </r>
  <r>
    <x v="3"/>
    <x v="0"/>
    <n v="1940.873906"/>
    <n v="4091.7214239999998"/>
    <x v="0"/>
  </r>
  <r>
    <x v="4"/>
    <x v="0"/>
    <n v="3025.597213"/>
    <n v="6378.518924"/>
    <x v="0"/>
  </r>
  <r>
    <x v="5"/>
    <x v="0"/>
    <n v="519.78520100000003"/>
    <n v="1095.803408"/>
    <x v="0"/>
  </r>
  <r>
    <x v="6"/>
    <x v="0"/>
    <n v="1151.4565600000001"/>
    <n v="2427.483549"/>
    <x v="0"/>
  </r>
  <r>
    <x v="7"/>
    <x v="0"/>
    <n v="694.38506900000004"/>
    <n v="1463.892247"/>
    <x v="0"/>
  </r>
  <r>
    <x v="8"/>
    <x v="0"/>
    <n v="3120.0013650000001"/>
    <n v="6577.5403489999999"/>
    <x v="0"/>
  </r>
  <r>
    <x v="9"/>
    <x v="0"/>
    <n v="1499.3785620000001"/>
    <n v="3160.967525"/>
    <x v="0"/>
  </r>
  <r>
    <x v="10"/>
    <x v="0"/>
    <n v="577.03705100000002"/>
    <n v="1216.5009050000001"/>
    <x v="0"/>
  </r>
  <r>
    <x v="11"/>
    <x v="0"/>
    <n v="1494.982493"/>
    <n v="3151.6997970000002"/>
    <x v="0"/>
  </r>
  <r>
    <x v="12"/>
    <x v="0"/>
    <n v="1826.691824"/>
    <n v="3851.0044619999999"/>
    <x v="0"/>
  </r>
  <r>
    <x v="13"/>
    <x v="0"/>
    <n v="899.78597500000001"/>
    <n v="1896.915375"/>
    <x v="0"/>
  </r>
  <r>
    <x v="14"/>
    <x v="0"/>
    <n v="4079.541076"/>
    <n v="8600.4276599999994"/>
    <x v="0"/>
  </r>
  <r>
    <x v="15"/>
    <x v="0"/>
    <n v="80.850312000000002"/>
    <n v="170.44742299999999"/>
    <x v="0"/>
  </r>
  <r>
    <x v="16"/>
    <x v="0"/>
    <n v="3470.1547390000001"/>
    <n v="7315.7284710000004"/>
    <x v="0"/>
  </r>
  <r>
    <x v="0"/>
    <x v="1"/>
    <n v="1309.084951"/>
    <n v="5015.2028410000003"/>
    <x v="0"/>
  </r>
  <r>
    <x v="1"/>
    <x v="1"/>
    <n v="891.87709700000005"/>
    <n v="4283.0479370000003"/>
    <x v="0"/>
  </r>
  <r>
    <x v="2"/>
    <x v="1"/>
    <n v="5546.6676239999997"/>
    <n v="14007.489422000001"/>
    <x v="0"/>
  </r>
  <r>
    <x v="3"/>
    <x v="1"/>
    <n v="2144.622222"/>
    <n v="7070.5534399999997"/>
    <x v="0"/>
  </r>
  <r>
    <x v="4"/>
    <x v="1"/>
    <n v="2816.6185890000002"/>
    <n v="9726.0785520000009"/>
    <x v="0"/>
  </r>
  <r>
    <x v="5"/>
    <x v="1"/>
    <n v="673.22524699999997"/>
    <n v="2512.505474"/>
    <x v="0"/>
  </r>
  <r>
    <x v="6"/>
    <x v="1"/>
    <n v="1290.8784639999999"/>
    <n v="3956.577929"/>
    <x v="0"/>
  </r>
  <r>
    <x v="7"/>
    <x v="1"/>
    <n v="800.50530300000003"/>
    <n v="2818.3738400000002"/>
    <x v="0"/>
  </r>
  <r>
    <x v="8"/>
    <x v="1"/>
    <n v="3579.3550919999998"/>
    <n v="11266.275505"/>
    <x v="0"/>
  </r>
  <r>
    <x v="9"/>
    <x v="1"/>
    <n v="1658.5804209999999"/>
    <n v="5100.7375730000003"/>
    <x v="0"/>
  </r>
  <r>
    <x v="10"/>
    <x v="1"/>
    <n v="583.40423499999997"/>
    <n v="4530.2870890000004"/>
    <x v="0"/>
  </r>
  <r>
    <x v="11"/>
    <x v="1"/>
    <n v="1264.591185"/>
    <n v="8382.6209600000002"/>
    <x v="0"/>
  </r>
  <r>
    <x v="12"/>
    <x v="1"/>
    <n v="1741.6279910000001"/>
    <n v="8185.5448690000003"/>
    <x v="0"/>
  </r>
  <r>
    <x v="13"/>
    <x v="1"/>
    <n v="769.49659399999996"/>
    <n v="3499.2469639999999"/>
    <x v="0"/>
  </r>
  <r>
    <x v="14"/>
    <x v="1"/>
    <n v="3783.5943849999999"/>
    <n v="13874.508706000001"/>
    <x v="0"/>
  </r>
  <r>
    <x v="15"/>
    <x v="1"/>
    <n v="43.344337000000003"/>
    <n v="344.06336399999998"/>
    <x v="0"/>
  </r>
  <r>
    <x v="16"/>
    <x v="1"/>
    <n v="3006.4729040000002"/>
    <n v="20579.675778000001"/>
    <x v="0"/>
  </r>
  <r>
    <x v="0"/>
    <x v="1"/>
    <n v="1761.4963310000001"/>
    <n v="5530.4885400000003"/>
    <x v="1"/>
  </r>
  <r>
    <x v="0"/>
    <x v="1"/>
    <n v="467.39804099999998"/>
    <n v="2520.0851170000001"/>
    <x v="2"/>
  </r>
  <r>
    <x v="0"/>
    <x v="1"/>
    <n v="1619.942366"/>
    <n v="5599.1548359999997"/>
    <x v="3"/>
  </r>
  <r>
    <x v="0"/>
    <x v="1"/>
    <n v="1291.087485"/>
    <n v="4552.5067689999996"/>
    <x v="4"/>
  </r>
  <r>
    <x v="0"/>
    <x v="1"/>
    <n v="1371.3181360000001"/>
    <n v="5672.5973990000002"/>
    <x v="5"/>
  </r>
  <r>
    <x v="0"/>
    <x v="1"/>
    <n v="1928.7810850000001"/>
    <n v="5846.555617"/>
    <x v="6"/>
  </r>
  <r>
    <x v="0"/>
    <x v="1"/>
    <n v="1549.5369909999999"/>
    <n v="5137.3747199999998"/>
    <x v="7"/>
  </r>
  <r>
    <x v="0"/>
    <x v="1"/>
    <n v="0"/>
    <n v="0"/>
    <x v="8"/>
  </r>
  <r>
    <x v="0"/>
    <x v="1"/>
    <n v="1472.170813"/>
    <n v="5410.30051"/>
    <x v="9"/>
  </r>
  <r>
    <x v="0"/>
    <x v="1"/>
    <n v="1629.1182659999999"/>
    <n v="6280.1124330000002"/>
    <x v="10"/>
  </r>
  <r>
    <x v="1"/>
    <x v="1"/>
    <n v="1568.4177380000001"/>
    <n v="6351.9706610000003"/>
    <x v="1"/>
  </r>
  <r>
    <x v="1"/>
    <x v="1"/>
    <n v="1068.3928969999999"/>
    <n v="4355.524539"/>
    <x v="2"/>
  </r>
  <r>
    <x v="1"/>
    <x v="1"/>
    <n v="327.302549"/>
    <n v="1629.6691900000001"/>
    <x v="3"/>
  </r>
  <r>
    <x v="1"/>
    <x v="1"/>
    <n v="971.75756100000001"/>
    <n v="4852.4135299999998"/>
    <x v="4"/>
  </r>
  <r>
    <x v="1"/>
    <x v="1"/>
    <n v="663.50076000000001"/>
    <n v="2839.2811069999998"/>
    <x v="5"/>
  </r>
  <r>
    <x v="1"/>
    <x v="1"/>
    <n v="741.16271600000005"/>
    <n v="3676.2044890000002"/>
    <x v="6"/>
  </r>
  <r>
    <x v="1"/>
    <x v="1"/>
    <n v="711.19617300000004"/>
    <n v="4135.9351109999998"/>
    <x v="7"/>
  </r>
  <r>
    <x v="1"/>
    <x v="1"/>
    <n v="1156.4690149999999"/>
    <n v="5309.3362960000004"/>
    <x v="8"/>
  </r>
  <r>
    <x v="1"/>
    <x v="1"/>
    <n v="784.66010900000003"/>
    <n v="3887.1757809999999"/>
    <x v="9"/>
  </r>
  <r>
    <x v="1"/>
    <x v="1"/>
    <n v="925.91144899999995"/>
    <n v="4073.9855630000002"/>
    <x v="10"/>
  </r>
  <r>
    <x v="2"/>
    <x v="1"/>
    <n v="4711.2973750000001"/>
    <n v="12254.351333000001"/>
    <x v="1"/>
  </r>
  <r>
    <x v="2"/>
    <x v="1"/>
    <n v="7593.0787170000003"/>
    <n v="17699.427582"/>
    <x v="2"/>
  </r>
  <r>
    <x v="2"/>
    <x v="1"/>
    <n v="4712.5379510000002"/>
    <n v="14296.493666"/>
    <x v="3"/>
  </r>
  <r>
    <x v="2"/>
    <x v="1"/>
    <n v="6282.6982770000004"/>
    <n v="15240.536066999999"/>
    <x v="4"/>
  </r>
  <r>
    <x v="2"/>
    <x v="1"/>
    <n v="4104.9226639999997"/>
    <n v="10113.809053000001"/>
    <x v="5"/>
  </r>
  <r>
    <x v="2"/>
    <x v="1"/>
    <n v="5392.6816479999998"/>
    <n v="12517.460800999999"/>
    <x v="6"/>
  </r>
  <r>
    <x v="2"/>
    <x v="1"/>
    <n v="7006.5453829999997"/>
    <n v="15752.233616"/>
    <x v="7"/>
  </r>
  <r>
    <x v="2"/>
    <x v="1"/>
    <n v="5831.364423"/>
    <n v="16531.797071000001"/>
    <x v="8"/>
  </r>
  <r>
    <x v="2"/>
    <x v="1"/>
    <n v="5326.6386929999999"/>
    <n v="13296.519835999999"/>
    <x v="9"/>
  </r>
  <r>
    <x v="2"/>
    <x v="1"/>
    <n v="4504.9111069999999"/>
    <n v="10532.682271"/>
    <x v="10"/>
  </r>
  <r>
    <x v="3"/>
    <x v="1"/>
    <n v="1637.965269"/>
    <n v="4962.8969090000001"/>
    <x v="1"/>
  </r>
  <r>
    <x v="3"/>
    <x v="1"/>
    <n v="1298.705156"/>
    <n v="3563.3588009999999"/>
    <x v="2"/>
  </r>
  <r>
    <x v="3"/>
    <x v="1"/>
    <n v="3601.729077"/>
    <n v="10417.618576999999"/>
    <x v="3"/>
  </r>
  <r>
    <x v="3"/>
    <x v="1"/>
    <n v="1711.9804160000001"/>
    <n v="6017.8005190000003"/>
    <x v="4"/>
  </r>
  <r>
    <x v="3"/>
    <x v="1"/>
    <n v="2616.2448439999998"/>
    <n v="7665.5186080000003"/>
    <x v="5"/>
  </r>
  <r>
    <x v="3"/>
    <x v="1"/>
    <n v="1353.2007329999999"/>
    <n v="6739.8196699999999"/>
    <x v="6"/>
  </r>
  <r>
    <x v="3"/>
    <x v="1"/>
    <n v="2639.323965"/>
    <n v="7513.4626360000002"/>
    <x v="7"/>
  </r>
  <r>
    <x v="3"/>
    <x v="1"/>
    <n v="2602.645595"/>
    <n v="8120.3285990000004"/>
    <x v="8"/>
  </r>
  <r>
    <x v="3"/>
    <x v="1"/>
    <n v="1774.5760230000001"/>
    <n v="6855.8245470000002"/>
    <x v="9"/>
  </r>
  <r>
    <x v="3"/>
    <x v="1"/>
    <n v="2209.851146"/>
    <n v="6636.9499050000004"/>
    <x v="10"/>
  </r>
  <r>
    <x v="4"/>
    <x v="1"/>
    <n v="3054.8377599999999"/>
    <n v="7934.2298309999996"/>
    <x v="1"/>
  </r>
  <r>
    <x v="4"/>
    <x v="1"/>
    <n v="3035.5329360000001"/>
    <n v="12247.99084"/>
    <x v="2"/>
  </r>
  <r>
    <x v="4"/>
    <x v="1"/>
    <n v="905.32860700000003"/>
    <n v="4474.5425269999996"/>
    <x v="3"/>
  </r>
  <r>
    <x v="4"/>
    <x v="1"/>
    <n v="3085.3732199999999"/>
    <n v="9257.2163789999995"/>
    <x v="4"/>
  </r>
  <r>
    <x v="4"/>
    <x v="1"/>
    <n v="4909.9930809999996"/>
    <n v="13728.789478000001"/>
    <x v="5"/>
  </r>
  <r>
    <x v="4"/>
    <x v="1"/>
    <n v="2922.3257469999999"/>
    <n v="7986.5432110000002"/>
    <x v="6"/>
  </r>
  <r>
    <x v="4"/>
    <x v="1"/>
    <n v="4196.9167420000003"/>
    <n v="15236.060034"/>
    <x v="7"/>
  </r>
  <r>
    <x v="4"/>
    <x v="1"/>
    <n v="1673.091363"/>
    <n v="5464.6116659999998"/>
    <x v="8"/>
  </r>
  <r>
    <x v="4"/>
    <x v="1"/>
    <n v="2006.849991"/>
    <n v="7217.8348690000003"/>
    <x v="9"/>
  </r>
  <r>
    <x v="4"/>
    <x v="1"/>
    <n v="2375.9364420000002"/>
    <n v="7557.2122280000003"/>
    <x v="10"/>
  </r>
  <r>
    <x v="5"/>
    <x v="1"/>
    <n v="692.04758800000002"/>
    <n v="2437.5190499999999"/>
    <x v="1"/>
  </r>
  <r>
    <x v="5"/>
    <x v="1"/>
    <n v="557.18803600000001"/>
    <n v="2238.8929189999999"/>
    <x v="2"/>
  </r>
  <r>
    <x v="5"/>
    <x v="1"/>
    <n v="497.44728400000002"/>
    <n v="2029.521197"/>
    <x v="3"/>
  </r>
  <r>
    <x v="5"/>
    <x v="1"/>
    <n v="659.59835899999996"/>
    <n v="2284.2236790000002"/>
    <x v="4"/>
  </r>
  <r>
    <x v="5"/>
    <x v="1"/>
    <n v="1022.095723"/>
    <n v="3611.8527749999998"/>
    <x v="5"/>
  </r>
  <r>
    <x v="5"/>
    <x v="1"/>
    <n v="907.80993999999998"/>
    <n v="3027.2731229999999"/>
    <x v="6"/>
  </r>
  <r>
    <x v="5"/>
    <x v="1"/>
    <n v="575.56469100000004"/>
    <n v="2127.3333299999999"/>
    <x v="7"/>
  </r>
  <r>
    <x v="5"/>
    <x v="1"/>
    <n v="563.57342600000004"/>
    <n v="2270.9134560000002"/>
    <x v="8"/>
  </r>
  <r>
    <x v="5"/>
    <x v="1"/>
    <n v="429.46136899999999"/>
    <n v="1571.4196939999999"/>
    <x v="9"/>
  </r>
  <r>
    <x v="5"/>
    <x v="1"/>
    <n v="827.466047"/>
    <n v="2952.6958719999998"/>
    <x v="10"/>
  </r>
  <r>
    <x v="6"/>
    <x v="1"/>
    <n v="574.83079899999996"/>
    <n v="2333.8515520000001"/>
    <x v="1"/>
  </r>
  <r>
    <x v="6"/>
    <x v="1"/>
    <n v="1299.1328370000001"/>
    <n v="3565.8976250000001"/>
    <x v="2"/>
  </r>
  <r>
    <x v="6"/>
    <x v="1"/>
    <n v="976.31561799999997"/>
    <n v="3030.240135"/>
    <x v="3"/>
  </r>
  <r>
    <x v="6"/>
    <x v="1"/>
    <n v="1316.143525"/>
    <n v="4727.8474120000001"/>
    <x v="4"/>
  </r>
  <r>
    <x v="6"/>
    <x v="1"/>
    <n v="1301.7429440000001"/>
    <n v="3372.7142909999998"/>
    <x v="5"/>
  </r>
  <r>
    <x v="6"/>
    <x v="1"/>
    <n v="1219.029178"/>
    <n v="3135.410007"/>
    <x v="6"/>
  </r>
  <r>
    <x v="6"/>
    <x v="1"/>
    <n v="1901.0801550000001"/>
    <n v="5914.5655500000003"/>
    <x v="7"/>
  </r>
  <r>
    <x v="6"/>
    <x v="1"/>
    <n v="1650.991426"/>
    <n v="4293.3276040000001"/>
    <x v="8"/>
  </r>
  <r>
    <x v="6"/>
    <x v="1"/>
    <n v="1511.0290219999999"/>
    <n v="4223.762815"/>
    <x v="9"/>
  </r>
  <r>
    <x v="6"/>
    <x v="1"/>
    <n v="1158.4891379999999"/>
    <n v="3822.5992849999998"/>
    <x v="10"/>
  </r>
  <r>
    <x v="7"/>
    <x v="1"/>
    <n v="608.88975500000004"/>
    <n v="2589.9214929999998"/>
    <x v="1"/>
  </r>
  <r>
    <x v="7"/>
    <x v="1"/>
    <n v="248.183119"/>
    <n v="1461.326599"/>
    <x v="2"/>
  </r>
  <r>
    <x v="7"/>
    <x v="1"/>
    <n v="1050.0090150000001"/>
    <n v="2930.9930859999999"/>
    <x v="3"/>
  </r>
  <r>
    <x v="7"/>
    <x v="1"/>
    <n v="935.06928600000003"/>
    <n v="3320.5650000000001"/>
    <x v="4"/>
  </r>
  <r>
    <x v="7"/>
    <x v="1"/>
    <n v="1110.3869480000001"/>
    <n v="3450.2037340000002"/>
    <x v="5"/>
  </r>
  <r>
    <x v="7"/>
    <x v="1"/>
    <n v="697.675386"/>
    <n v="2880.2385530000001"/>
    <x v="6"/>
  </r>
  <r>
    <x v="7"/>
    <x v="1"/>
    <n v="381.83327200000002"/>
    <n v="1881.6465720000001"/>
    <x v="7"/>
  </r>
  <r>
    <x v="7"/>
    <x v="1"/>
    <n v="688.09605499999998"/>
    <n v="2428.5785230000001"/>
    <x v="8"/>
  </r>
  <r>
    <x v="7"/>
    <x v="1"/>
    <n v="1411.1323159999999"/>
    <n v="3814.0894400000002"/>
    <x v="9"/>
  </r>
  <r>
    <x v="7"/>
    <x v="1"/>
    <n v="873.777874"/>
    <n v="2530.392018"/>
    <x v="10"/>
  </r>
  <r>
    <x v="8"/>
    <x v="1"/>
    <n v="5417.0636350000004"/>
    <n v="13520.766061"/>
    <x v="1"/>
  </r>
  <r>
    <x v="8"/>
    <x v="1"/>
    <n v="2452.8969900000002"/>
    <n v="9084.1310670000003"/>
    <x v="2"/>
  </r>
  <r>
    <x v="8"/>
    <x v="1"/>
    <n v="3135.0756329999999"/>
    <n v="9185.6015310000003"/>
    <x v="3"/>
  </r>
  <r>
    <x v="8"/>
    <x v="1"/>
    <n v="4578.0071289999996"/>
    <n v="12787.054285"/>
    <x v="4"/>
  </r>
  <r>
    <x v="8"/>
    <x v="1"/>
    <n v="5328.6694740000003"/>
    <n v="15154.455406999999"/>
    <x v="5"/>
  </r>
  <r>
    <x v="8"/>
    <x v="1"/>
    <n v="3656.8447219999998"/>
    <n v="10116.519071999999"/>
    <x v="6"/>
  </r>
  <r>
    <x v="8"/>
    <x v="1"/>
    <n v="4200.9259419999998"/>
    <n v="11614.615168"/>
    <x v="7"/>
  </r>
  <r>
    <x v="8"/>
    <x v="1"/>
    <n v="1566.4527579999999"/>
    <n v="6449.6132379999999"/>
    <x v="8"/>
  </r>
  <r>
    <x v="8"/>
    <x v="1"/>
    <n v="1916.3405270000001"/>
    <n v="8519.3318619999991"/>
    <x v="9"/>
  </r>
  <r>
    <x v="8"/>
    <x v="1"/>
    <n v="3541.2741150000002"/>
    <n v="13048.369352"/>
    <x v="10"/>
  </r>
  <r>
    <x v="9"/>
    <x v="1"/>
    <n v="1343.518597"/>
    <n v="3708.716042"/>
    <x v="1"/>
  </r>
  <r>
    <x v="9"/>
    <x v="1"/>
    <n v="2509.2847149999998"/>
    <n v="6346.5509140000004"/>
    <x v="2"/>
  </r>
  <r>
    <x v="9"/>
    <x v="1"/>
    <n v="2399.8047040000001"/>
    <n v="6406.385972"/>
    <x v="3"/>
  </r>
  <r>
    <x v="9"/>
    <x v="1"/>
    <n v="1271.9782560000001"/>
    <n v="3842.457355"/>
    <x v="4"/>
  </r>
  <r>
    <x v="9"/>
    <x v="1"/>
    <n v="2995.9522609999999"/>
    <n v="8422.1930269999993"/>
    <x v="5"/>
  </r>
  <r>
    <x v="9"/>
    <x v="1"/>
    <n v="1334.409707"/>
    <n v="4838.060383"/>
    <x v="6"/>
  </r>
  <r>
    <x v="9"/>
    <x v="1"/>
    <n v="1687.1580280000001"/>
    <n v="4450.1973470000003"/>
    <x v="7"/>
  </r>
  <r>
    <x v="9"/>
    <x v="1"/>
    <n v="516.52958799999999"/>
    <n v="1811.5820209999999"/>
    <x v="8"/>
  </r>
  <r>
    <x v="9"/>
    <x v="1"/>
    <n v="1372.3241949999999"/>
    <n v="4199.8791289999999"/>
    <x v="9"/>
  </r>
  <r>
    <x v="9"/>
    <x v="1"/>
    <n v="1154.844163"/>
    <n v="3539.5396009999999"/>
    <x v="10"/>
  </r>
  <r>
    <x v="10"/>
    <x v="1"/>
    <n v="533.36559099999999"/>
    <n v="3689.0622050000002"/>
    <x v="1"/>
  </r>
  <r>
    <x v="10"/>
    <x v="1"/>
    <n v="1318.751231"/>
    <n v="6503.4007789999996"/>
    <x v="2"/>
  </r>
  <r>
    <x v="10"/>
    <x v="1"/>
    <n v="737.63297999999998"/>
    <n v="5189.4432299999999"/>
    <x v="3"/>
  </r>
  <r>
    <x v="10"/>
    <x v="1"/>
    <n v="432.07863900000001"/>
    <n v="3039.7875779999999"/>
    <x v="4"/>
  </r>
  <r>
    <x v="10"/>
    <x v="1"/>
    <n v="52.556207000000001"/>
    <n v="369.746824"/>
    <x v="5"/>
  </r>
  <r>
    <x v="10"/>
    <x v="1"/>
    <n v="0"/>
    <n v="0"/>
    <x v="6"/>
  </r>
  <r>
    <x v="10"/>
    <x v="1"/>
    <n v="466.145241"/>
    <n v="3279.45514"/>
    <x v="7"/>
  </r>
  <r>
    <x v="10"/>
    <x v="1"/>
    <n v="0"/>
    <n v="0"/>
    <x v="8"/>
  </r>
  <r>
    <x v="10"/>
    <x v="1"/>
    <n v="1988.4115139999999"/>
    <n v="9815.024829"/>
    <x v="9"/>
  </r>
  <r>
    <x v="10"/>
    <x v="1"/>
    <n v="305.10094900000001"/>
    <n v="2036.2381479999999"/>
    <x v="10"/>
  </r>
  <r>
    <x v="11"/>
    <x v="1"/>
    <n v="2240.3025720000001"/>
    <n v="10294.712172"/>
    <x v="1"/>
  </r>
  <r>
    <x v="11"/>
    <x v="1"/>
    <n v="3677.1755629999998"/>
    <n v="18769.811429000001"/>
    <x v="2"/>
  </r>
  <r>
    <x v="11"/>
    <x v="1"/>
    <n v="0"/>
    <n v="0"/>
    <x v="3"/>
  </r>
  <r>
    <x v="11"/>
    <x v="1"/>
    <n v="168.42865499999999"/>
    <n v="1184.9401620000001"/>
    <x v="4"/>
  </r>
  <r>
    <x v="11"/>
    <x v="1"/>
    <n v="1161.5115020000001"/>
    <n v="6094.6878829999996"/>
    <x v="5"/>
  </r>
  <r>
    <x v="11"/>
    <x v="1"/>
    <n v="1390.700607"/>
    <n v="5922.9029280000004"/>
    <x v="6"/>
  </r>
  <r>
    <x v="11"/>
    <x v="1"/>
    <n v="0"/>
    <n v="0"/>
    <x v="7"/>
  </r>
  <r>
    <x v="11"/>
    <x v="1"/>
    <n v="855.072903"/>
    <n v="6015.6641730000001"/>
    <x v="8"/>
  </r>
  <r>
    <x v="11"/>
    <x v="1"/>
    <n v="2242.0983930000002"/>
    <n v="9346.1252170000007"/>
    <x v="9"/>
  </r>
  <r>
    <x v="11"/>
    <x v="1"/>
    <n v="910.62165400000004"/>
    <n v="6406.464336"/>
    <x v="10"/>
  </r>
  <r>
    <x v="12"/>
    <x v="1"/>
    <n v="1631.421196"/>
    <n v="7761.544363"/>
    <x v="1"/>
  </r>
  <r>
    <x v="12"/>
    <x v="1"/>
    <n v="773.95415200000002"/>
    <n v="5444.9722899999997"/>
    <x v="2"/>
  </r>
  <r>
    <x v="12"/>
    <x v="1"/>
    <n v="1433.247678"/>
    <n v="7064.1754689999998"/>
    <x v="3"/>
  </r>
  <r>
    <x v="12"/>
    <x v="1"/>
    <n v="1544.5503940000001"/>
    <n v="7054.6146490000001"/>
    <x v="4"/>
  </r>
  <r>
    <x v="12"/>
    <x v="1"/>
    <n v="1109.478063"/>
    <n v="5552.2387639999997"/>
    <x v="5"/>
  </r>
  <r>
    <x v="12"/>
    <x v="1"/>
    <n v="3168.935262"/>
    <n v="11829.038838"/>
    <x v="6"/>
  </r>
  <r>
    <x v="12"/>
    <x v="1"/>
    <n v="3022.226568"/>
    <n v="12013.777504"/>
    <x v="7"/>
  </r>
  <r>
    <x v="12"/>
    <x v="1"/>
    <n v="1526.8048670000001"/>
    <n v="8538.1010490000008"/>
    <x v="8"/>
  </r>
  <r>
    <x v="12"/>
    <x v="1"/>
    <n v="352.43203699999998"/>
    <n v="2479.4526489999998"/>
    <x v="9"/>
  </r>
  <r>
    <x v="12"/>
    <x v="1"/>
    <n v="2853.229691"/>
    <n v="9163.8698280000008"/>
    <x v="10"/>
  </r>
  <r>
    <x v="13"/>
    <x v="1"/>
    <n v="914.17874400000005"/>
    <n v="3883.9042009999998"/>
    <x v="1"/>
  </r>
  <r>
    <x v="13"/>
    <x v="1"/>
    <n v="340.98146000000003"/>
    <n v="1770.073134"/>
    <x v="2"/>
  </r>
  <r>
    <x v="13"/>
    <x v="1"/>
    <n v="65.530528000000004"/>
    <n v="461.02461"/>
    <x v="3"/>
  </r>
  <r>
    <x v="13"/>
    <x v="1"/>
    <n v="726.12524499999995"/>
    <n v="3596.6886340000001"/>
    <x v="4"/>
  </r>
  <r>
    <x v="13"/>
    <x v="1"/>
    <n v="1399.6327940000001"/>
    <n v="4600.4967660000002"/>
    <x v="5"/>
  </r>
  <r>
    <x v="13"/>
    <x v="1"/>
    <n v="35.745634000000003"/>
    <n v="176.79237900000001"/>
    <x v="6"/>
  </r>
  <r>
    <x v="13"/>
    <x v="1"/>
    <n v="1848.4917660000001"/>
    <n v="5446.1164900000003"/>
    <x v="7"/>
  </r>
  <r>
    <x v="13"/>
    <x v="1"/>
    <n v="775.65184699999998"/>
    <n v="3821.9224359999998"/>
    <x v="8"/>
  </r>
  <r>
    <x v="13"/>
    <x v="1"/>
    <n v="934.28304600000001"/>
    <n v="3927.282506"/>
    <x v="9"/>
  </r>
  <r>
    <x v="13"/>
    <x v="1"/>
    <n v="654.34487300000001"/>
    <n v="2904.5405519999999"/>
    <x v="10"/>
  </r>
  <r>
    <x v="14"/>
    <x v="1"/>
    <n v="5038.5228880000004"/>
    <n v="19765.238584999999"/>
    <x v="1"/>
  </r>
  <r>
    <x v="14"/>
    <x v="1"/>
    <n v="1755.628346"/>
    <n v="7033.9539500000001"/>
    <x v="2"/>
  </r>
  <r>
    <x v="14"/>
    <x v="1"/>
    <n v="4690.8711640000001"/>
    <n v="14181.544921000001"/>
    <x v="3"/>
  </r>
  <r>
    <x v="14"/>
    <x v="1"/>
    <n v="3670.6035700000002"/>
    <n v="11369.436081"/>
    <x v="4"/>
  </r>
  <r>
    <x v="14"/>
    <x v="1"/>
    <n v="2272.0165379999999"/>
    <n v="8164.4343879999997"/>
    <x v="5"/>
  </r>
  <r>
    <x v="14"/>
    <x v="1"/>
    <n v="3141.3677809999999"/>
    <n v="11001.066335"/>
    <x v="6"/>
  </r>
  <r>
    <x v="14"/>
    <x v="1"/>
    <n v="4495.1799350000001"/>
    <n v="14882.885281000001"/>
    <x v="7"/>
  </r>
  <r>
    <x v="14"/>
    <x v="1"/>
    <n v="2155.6061260000001"/>
    <n v="10632.488922"/>
    <x v="8"/>
  </r>
  <r>
    <x v="14"/>
    <x v="1"/>
    <n v="6033.6577459999999"/>
    <n v="20153.791794000001"/>
    <x v="9"/>
  </r>
  <r>
    <x v="14"/>
    <x v="1"/>
    <n v="4582.4897559999999"/>
    <n v="15011.019687"/>
    <x v="10"/>
  </r>
  <r>
    <x v="15"/>
    <x v="1"/>
    <n v="33.631079999999997"/>
    <n v="236.60354599999999"/>
    <x v="1"/>
  </r>
  <r>
    <x v="15"/>
    <x v="1"/>
    <n v="0"/>
    <n v="0"/>
    <x v="2"/>
  </r>
  <r>
    <x v="15"/>
    <x v="1"/>
    <n v="94.716241999999994"/>
    <n v="666.35382700000002"/>
    <x v="3"/>
  </r>
  <r>
    <x v="15"/>
    <x v="1"/>
    <n v="38.216771000000001"/>
    <n v="268.865095"/>
    <x v="4"/>
  </r>
  <r>
    <x v="15"/>
    <x v="1"/>
    <n v="40.722487999999998"/>
    <n v="286.49348300000003"/>
    <x v="5"/>
  </r>
  <r>
    <x v="15"/>
    <x v="1"/>
    <n v="29.458500999999998"/>
    <n v="207.24835400000001"/>
    <x v="6"/>
  </r>
  <r>
    <x v="15"/>
    <x v="1"/>
    <n v="0"/>
    <n v="0"/>
    <x v="7"/>
  </r>
  <r>
    <x v="15"/>
    <x v="1"/>
    <n v="48.006348000000003"/>
    <n v="337.73736600000001"/>
    <x v="8"/>
  </r>
  <r>
    <x v="15"/>
    <x v="1"/>
    <n v="148.691936"/>
    <n v="602.70154400000001"/>
    <x v="9"/>
  </r>
  <r>
    <x v="15"/>
    <x v="1"/>
    <n v="0"/>
    <n v="0"/>
    <x v="10"/>
  </r>
  <r>
    <x v="16"/>
    <x v="1"/>
    <n v="7409.5129230000002"/>
    <n v="35805.536134000002"/>
    <x v="1"/>
  </r>
  <r>
    <x v="16"/>
    <x v="1"/>
    <n v="4549.9095989999996"/>
    <n v="24182.593056999998"/>
    <x v="2"/>
  </r>
  <r>
    <x v="16"/>
    <x v="1"/>
    <n v="3634.033179"/>
    <n v="25566.385173999999"/>
    <x v="3"/>
  </r>
  <r>
    <x v="16"/>
    <x v="1"/>
    <n v="0"/>
    <n v="0"/>
    <x v="4"/>
  </r>
  <r>
    <x v="16"/>
    <x v="1"/>
    <n v="3690.9217739999999"/>
    <n v="18325.780819"/>
    <x v="5"/>
  </r>
  <r>
    <x v="16"/>
    <x v="1"/>
    <n v="8454.6055950000009"/>
    <n v="34581.968924000001"/>
    <x v="6"/>
  </r>
  <r>
    <x v="16"/>
    <x v="1"/>
    <n v="1088.9906410000001"/>
    <n v="7661.3373659999997"/>
    <x v="7"/>
  </r>
  <r>
    <x v="16"/>
    <x v="1"/>
    <n v="0"/>
    <n v="0"/>
    <x v="8"/>
  </r>
  <r>
    <x v="16"/>
    <x v="1"/>
    <n v="0"/>
    <n v="0"/>
    <x v="9"/>
  </r>
  <r>
    <x v="16"/>
    <x v="1"/>
    <n v="1236.7553310000001"/>
    <n v="8700.901065"/>
    <x v="1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BFF533-D2E1-4DB3-BF5C-6157D96DA4CC}" name="PivotTable1" cacheId="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ummary" colHeaderCaption="ensemble">
  <location ref="A3:L21" firstHeaderRow="1" firstDataRow="2" firstDataCol="1" rowPageCount="1" colPageCount="1"/>
  <pivotFields count="5"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Page" showAll="0">
      <items count="3">
        <item x="0"/>
        <item x="1"/>
        <item t="default"/>
      </items>
    </pivotField>
    <pivotField dataField="1" showAll="0"/>
    <pivotField showAll="0"/>
    <pivotField axis="axisCol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</rowItems>
  <colFields count="1">
    <field x="4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</colItems>
  <pageFields count="1">
    <pageField fld="1" item="1" hier="-1"/>
  </pageFields>
  <dataFields count="1">
    <dataField name="Sum of mean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E1830-2490-4990-BE2D-5344AB77E9AB}">
  <dimension ref="A1:Q206"/>
  <sheetViews>
    <sheetView tabSelected="1" workbookViewId="0">
      <selection activeCell="O20" sqref="O20:O32"/>
    </sheetView>
  </sheetViews>
  <sheetFormatPr defaultRowHeight="14.75" x14ac:dyDescent="0.75"/>
  <sheetData>
    <row r="1" spans="1:17" x14ac:dyDescent="0.75">
      <c r="A1" t="s">
        <v>4</v>
      </c>
      <c r="G1" t="s">
        <v>5</v>
      </c>
      <c r="H1" s="4" t="s">
        <v>14</v>
      </c>
      <c r="M1" t="s">
        <v>6</v>
      </c>
      <c r="O1" s="4" t="s">
        <v>15</v>
      </c>
    </row>
    <row r="2" spans="1:17" x14ac:dyDescent="0.75">
      <c r="A2" t="s">
        <v>0</v>
      </c>
      <c r="B2" t="s">
        <v>1</v>
      </c>
      <c r="C2" t="s">
        <v>2</v>
      </c>
      <c r="D2" t="s">
        <v>3</v>
      </c>
      <c r="G2" t="s">
        <v>0</v>
      </c>
      <c r="H2" t="s">
        <v>1</v>
      </c>
      <c r="I2" t="s">
        <v>2</v>
      </c>
      <c r="J2" t="s">
        <v>3</v>
      </c>
      <c r="M2" t="s">
        <v>0</v>
      </c>
      <c r="N2" t="s">
        <v>1</v>
      </c>
      <c r="O2" t="s">
        <v>2</v>
      </c>
      <c r="P2" t="s">
        <v>3</v>
      </c>
      <c r="Q2" t="s">
        <v>7</v>
      </c>
    </row>
    <row r="3" spans="1:17" x14ac:dyDescent="0.75">
      <c r="A3">
        <v>1</v>
      </c>
      <c r="B3">
        <v>1</v>
      </c>
      <c r="C3">
        <v>1234.783179</v>
      </c>
      <c r="D3">
        <v>2664.5525419999999</v>
      </c>
      <c r="G3">
        <v>1</v>
      </c>
      <c r="H3">
        <v>1</v>
      </c>
      <c r="I3">
        <v>1476.070676</v>
      </c>
      <c r="J3">
        <v>3111.830187</v>
      </c>
      <c r="M3">
        <v>1</v>
      </c>
      <c r="N3">
        <v>1</v>
      </c>
      <c r="O3">
        <v>1476.070676</v>
      </c>
      <c r="P3">
        <v>3111.830187</v>
      </c>
      <c r="Q3">
        <v>0</v>
      </c>
    </row>
    <row r="4" spans="1:17" x14ac:dyDescent="0.75">
      <c r="A4">
        <v>2</v>
      </c>
      <c r="B4">
        <v>1</v>
      </c>
      <c r="C4">
        <v>1318.5600710000001</v>
      </c>
      <c r="D4">
        <v>2899.810242</v>
      </c>
      <c r="G4">
        <v>2</v>
      </c>
      <c r="H4">
        <v>1</v>
      </c>
      <c r="I4">
        <v>968.24398399999995</v>
      </c>
      <c r="J4">
        <v>2041.2375280000001</v>
      </c>
      <c r="M4">
        <v>2</v>
      </c>
      <c r="N4">
        <v>1</v>
      </c>
      <c r="O4">
        <v>968.24398399999995</v>
      </c>
      <c r="P4">
        <v>2041.2375280000001</v>
      </c>
      <c r="Q4">
        <v>0</v>
      </c>
    </row>
    <row r="5" spans="1:17" x14ac:dyDescent="0.75">
      <c r="A5">
        <v>3</v>
      </c>
      <c r="B5">
        <v>1</v>
      </c>
      <c r="C5">
        <v>6394.9571290000004</v>
      </c>
      <c r="D5">
        <v>13544.364598</v>
      </c>
      <c r="G5">
        <v>3</v>
      </c>
      <c r="H5">
        <v>1</v>
      </c>
      <c r="I5">
        <v>5843.0651260000004</v>
      </c>
      <c r="J5">
        <v>12318.262762</v>
      </c>
      <c r="M5">
        <v>3</v>
      </c>
      <c r="N5">
        <v>1</v>
      </c>
      <c r="O5">
        <v>5843.0651260000004</v>
      </c>
      <c r="P5">
        <v>12318.262762</v>
      </c>
      <c r="Q5">
        <v>0</v>
      </c>
    </row>
    <row r="6" spans="1:17" x14ac:dyDescent="0.75">
      <c r="A6">
        <v>4</v>
      </c>
      <c r="B6">
        <v>1</v>
      </c>
      <c r="C6">
        <v>2124.1914790000001</v>
      </c>
      <c r="D6">
        <v>4498.9856239999999</v>
      </c>
      <c r="G6">
        <v>4</v>
      </c>
      <c r="H6">
        <v>1</v>
      </c>
      <c r="I6">
        <v>1940.873906</v>
      </c>
      <c r="J6">
        <v>4091.7214239999998</v>
      </c>
      <c r="M6">
        <v>4</v>
      </c>
      <c r="N6">
        <v>1</v>
      </c>
      <c r="O6">
        <v>1940.873906</v>
      </c>
      <c r="P6">
        <v>4091.7214239999998</v>
      </c>
      <c r="Q6">
        <v>0</v>
      </c>
    </row>
    <row r="7" spans="1:17" x14ac:dyDescent="0.75">
      <c r="A7">
        <v>5</v>
      </c>
      <c r="B7">
        <v>1</v>
      </c>
      <c r="C7">
        <v>3311.275537</v>
      </c>
      <c r="D7">
        <v>7013.1815079999997</v>
      </c>
      <c r="G7">
        <v>5</v>
      </c>
      <c r="H7">
        <v>1</v>
      </c>
      <c r="I7">
        <v>3025.597213</v>
      </c>
      <c r="J7">
        <v>6378.518924</v>
      </c>
      <c r="M7">
        <v>5</v>
      </c>
      <c r="N7">
        <v>1</v>
      </c>
      <c r="O7">
        <v>3025.597213</v>
      </c>
      <c r="P7">
        <v>6378.518924</v>
      </c>
      <c r="Q7">
        <v>0</v>
      </c>
    </row>
    <row r="8" spans="1:17" x14ac:dyDescent="0.75">
      <c r="A8">
        <v>6</v>
      </c>
      <c r="B8">
        <v>1</v>
      </c>
      <c r="C8">
        <v>428.81066299999998</v>
      </c>
      <c r="D8">
        <v>929.095237</v>
      </c>
      <c r="G8">
        <v>6</v>
      </c>
      <c r="H8">
        <v>1</v>
      </c>
      <c r="I8">
        <v>519.78520100000003</v>
      </c>
      <c r="J8">
        <v>1095.803408</v>
      </c>
      <c r="M8">
        <v>6</v>
      </c>
      <c r="N8">
        <v>1</v>
      </c>
      <c r="O8">
        <v>519.78520100000003</v>
      </c>
      <c r="P8">
        <v>1095.803408</v>
      </c>
      <c r="Q8">
        <v>0</v>
      </c>
    </row>
    <row r="9" spans="1:17" x14ac:dyDescent="0.75">
      <c r="A9">
        <v>7</v>
      </c>
      <c r="B9">
        <v>1</v>
      </c>
      <c r="C9">
        <v>952.20505400000002</v>
      </c>
      <c r="D9">
        <v>2061.6292469999999</v>
      </c>
      <c r="G9">
        <v>7</v>
      </c>
      <c r="H9">
        <v>1</v>
      </c>
      <c r="I9">
        <v>1151.4565600000001</v>
      </c>
      <c r="J9">
        <v>2427.483549</v>
      </c>
      <c r="M9">
        <v>7</v>
      </c>
      <c r="N9">
        <v>1</v>
      </c>
      <c r="O9">
        <v>1151.4565600000001</v>
      </c>
      <c r="P9">
        <v>2427.483549</v>
      </c>
      <c r="Q9">
        <v>0</v>
      </c>
    </row>
    <row r="10" spans="1:17" x14ac:dyDescent="0.75">
      <c r="A10">
        <v>8</v>
      </c>
      <c r="B10">
        <v>1</v>
      </c>
      <c r="C10">
        <v>572.85148900000002</v>
      </c>
      <c r="D10">
        <v>1241.1855250000001</v>
      </c>
      <c r="G10">
        <v>8</v>
      </c>
      <c r="H10">
        <v>1</v>
      </c>
      <c r="I10">
        <v>694.38506900000004</v>
      </c>
      <c r="J10">
        <v>1463.892247</v>
      </c>
      <c r="M10">
        <v>8</v>
      </c>
      <c r="N10">
        <v>1</v>
      </c>
      <c r="O10">
        <v>694.38506900000004</v>
      </c>
      <c r="P10">
        <v>1463.892247</v>
      </c>
      <c r="Q10">
        <v>0</v>
      </c>
    </row>
    <row r="11" spans="1:17" x14ac:dyDescent="0.75">
      <c r="A11">
        <v>12</v>
      </c>
      <c r="B11">
        <v>1</v>
      </c>
      <c r="C11">
        <v>4213.7401120000004</v>
      </c>
      <c r="D11">
        <v>9249.8495889999995</v>
      </c>
      <c r="G11">
        <v>12</v>
      </c>
      <c r="H11">
        <v>1</v>
      </c>
      <c r="I11">
        <v>3120.0013650000001</v>
      </c>
      <c r="J11">
        <v>6577.5403489999999</v>
      </c>
      <c r="M11">
        <v>12</v>
      </c>
      <c r="N11">
        <v>1</v>
      </c>
      <c r="O11">
        <v>3120.0013650000001</v>
      </c>
      <c r="P11">
        <v>6577.5403489999999</v>
      </c>
      <c r="Q11">
        <v>0</v>
      </c>
    </row>
    <row r="12" spans="1:17" x14ac:dyDescent="0.75">
      <c r="A12">
        <v>13</v>
      </c>
      <c r="B12">
        <v>1</v>
      </c>
      <c r="C12">
        <v>2024.0721799999999</v>
      </c>
      <c r="D12">
        <v>4442.7206180000003</v>
      </c>
      <c r="G12">
        <v>13</v>
      </c>
      <c r="H12">
        <v>1</v>
      </c>
      <c r="I12">
        <v>1499.3785620000001</v>
      </c>
      <c r="J12">
        <v>3160.967525</v>
      </c>
      <c r="M12">
        <v>13</v>
      </c>
      <c r="N12">
        <v>1</v>
      </c>
      <c r="O12">
        <v>1499.3785620000001</v>
      </c>
      <c r="P12">
        <v>3160.967525</v>
      </c>
      <c r="Q12">
        <v>0</v>
      </c>
    </row>
    <row r="13" spans="1:17" x14ac:dyDescent="0.75">
      <c r="A13">
        <v>14</v>
      </c>
      <c r="B13">
        <v>1</v>
      </c>
      <c r="C13">
        <v>946.18463399999996</v>
      </c>
      <c r="D13">
        <v>2176.2381340000002</v>
      </c>
      <c r="G13">
        <v>14</v>
      </c>
      <c r="H13">
        <v>1</v>
      </c>
      <c r="I13">
        <v>577.03705100000002</v>
      </c>
      <c r="J13">
        <v>1216.5009050000001</v>
      </c>
      <c r="M13">
        <v>14</v>
      </c>
      <c r="N13">
        <v>1</v>
      </c>
      <c r="O13">
        <v>577.03705100000002</v>
      </c>
      <c r="P13">
        <v>1216.5009050000001</v>
      </c>
      <c r="Q13">
        <v>0</v>
      </c>
    </row>
    <row r="14" spans="1:17" x14ac:dyDescent="0.75">
      <c r="A14">
        <v>15</v>
      </c>
      <c r="B14">
        <v>1</v>
      </c>
      <c r="C14">
        <v>2424.0588619999999</v>
      </c>
      <c r="D14">
        <v>5559.7921800000004</v>
      </c>
      <c r="G14">
        <v>15</v>
      </c>
      <c r="H14">
        <v>1</v>
      </c>
      <c r="I14">
        <v>1494.982493</v>
      </c>
      <c r="J14">
        <v>3151.6997970000002</v>
      </c>
      <c r="M14">
        <v>15</v>
      </c>
      <c r="N14">
        <v>1</v>
      </c>
      <c r="O14">
        <v>1494.982493</v>
      </c>
      <c r="P14">
        <v>3151.6997970000002</v>
      </c>
      <c r="Q14">
        <v>0</v>
      </c>
    </row>
    <row r="15" spans="1:17" x14ac:dyDescent="0.75">
      <c r="A15">
        <v>16</v>
      </c>
      <c r="B15">
        <v>1</v>
      </c>
      <c r="C15">
        <v>2748.845703</v>
      </c>
      <c r="D15">
        <v>6189.2783579999996</v>
      </c>
      <c r="G15">
        <v>16</v>
      </c>
      <c r="H15">
        <v>1</v>
      </c>
      <c r="I15">
        <v>1826.691824</v>
      </c>
      <c r="J15">
        <v>3851.0044619999999</v>
      </c>
      <c r="M15">
        <v>16</v>
      </c>
      <c r="N15">
        <v>1</v>
      </c>
      <c r="O15">
        <v>1826.691824</v>
      </c>
      <c r="P15">
        <v>3851.0044619999999</v>
      </c>
      <c r="Q15">
        <v>0</v>
      </c>
    </row>
    <row r="16" spans="1:17" x14ac:dyDescent="0.75">
      <c r="A16">
        <v>17</v>
      </c>
      <c r="B16">
        <v>1</v>
      </c>
      <c r="C16">
        <v>1354.101721</v>
      </c>
      <c r="D16">
        <v>3048.9305829999998</v>
      </c>
      <c r="G16">
        <v>17</v>
      </c>
      <c r="H16">
        <v>1</v>
      </c>
      <c r="I16">
        <v>899.78597500000001</v>
      </c>
      <c r="J16">
        <v>1896.915375</v>
      </c>
      <c r="M16">
        <v>17</v>
      </c>
      <c r="N16">
        <v>1</v>
      </c>
      <c r="O16">
        <v>899.78597500000001</v>
      </c>
      <c r="P16">
        <v>1896.915375</v>
      </c>
      <c r="Q16">
        <v>0</v>
      </c>
    </row>
    <row r="17" spans="1:17" x14ac:dyDescent="0.75">
      <c r="A17">
        <v>18</v>
      </c>
      <c r="B17">
        <v>1</v>
      </c>
      <c r="C17">
        <v>7207.6388669999997</v>
      </c>
      <c r="D17">
        <v>16889.352760999998</v>
      </c>
      <c r="G17">
        <v>18</v>
      </c>
      <c r="H17">
        <v>1</v>
      </c>
      <c r="I17">
        <v>4079.541076</v>
      </c>
      <c r="J17">
        <v>8600.4276599999994</v>
      </c>
      <c r="M17">
        <v>18</v>
      </c>
      <c r="N17">
        <v>1</v>
      </c>
      <c r="O17">
        <v>4079.541076</v>
      </c>
      <c r="P17">
        <v>8600.4276599999994</v>
      </c>
      <c r="Q17">
        <v>0</v>
      </c>
    </row>
    <row r="18" spans="1:17" x14ac:dyDescent="0.75">
      <c r="A18">
        <v>19</v>
      </c>
      <c r="B18">
        <v>1</v>
      </c>
      <c r="C18">
        <v>65.131055000000003</v>
      </c>
      <c r="D18">
        <v>142.21928399999999</v>
      </c>
      <c r="G18">
        <v>19</v>
      </c>
      <c r="H18">
        <v>1</v>
      </c>
      <c r="I18">
        <v>80.850312000000002</v>
      </c>
      <c r="J18">
        <v>170.44742299999999</v>
      </c>
      <c r="M18">
        <v>19</v>
      </c>
      <c r="N18">
        <v>1</v>
      </c>
      <c r="O18">
        <v>80.850312000000002</v>
      </c>
      <c r="P18">
        <v>170.44742299999999</v>
      </c>
      <c r="Q18">
        <v>0</v>
      </c>
    </row>
    <row r="19" spans="1:17" x14ac:dyDescent="0.75">
      <c r="A19">
        <v>20</v>
      </c>
      <c r="B19">
        <v>1</v>
      </c>
      <c r="C19">
        <v>2823.3233399999999</v>
      </c>
      <c r="D19">
        <v>6144.2450660000004</v>
      </c>
      <c r="G19">
        <v>20</v>
      </c>
      <c r="H19">
        <v>1</v>
      </c>
      <c r="I19">
        <v>3470.1547390000001</v>
      </c>
      <c r="J19">
        <v>7315.7284710000004</v>
      </c>
      <c r="M19">
        <v>20</v>
      </c>
      <c r="N19">
        <v>1</v>
      </c>
      <c r="O19">
        <v>3470.1547390000001</v>
      </c>
      <c r="P19">
        <v>7315.7284710000004</v>
      </c>
      <c r="Q19">
        <v>0</v>
      </c>
    </row>
    <row r="20" spans="1:17" x14ac:dyDescent="0.75">
      <c r="A20">
        <v>1</v>
      </c>
      <c r="B20">
        <v>2</v>
      </c>
      <c r="C20">
        <v>1414.7839180000001</v>
      </c>
      <c r="D20">
        <v>5231.752821</v>
      </c>
      <c r="G20">
        <v>1</v>
      </c>
      <c r="H20">
        <v>2</v>
      </c>
      <c r="I20">
        <v>1309.084951</v>
      </c>
      <c r="J20">
        <v>5015.2028410000003</v>
      </c>
      <c r="M20">
        <v>1</v>
      </c>
      <c r="N20">
        <v>2</v>
      </c>
      <c r="O20">
        <v>1309.084951</v>
      </c>
      <c r="P20">
        <v>5015.2028410000003</v>
      </c>
      <c r="Q20">
        <v>0</v>
      </c>
    </row>
    <row r="21" spans="1:17" x14ac:dyDescent="0.75">
      <c r="A21">
        <v>2</v>
      </c>
      <c r="B21">
        <v>2</v>
      </c>
      <c r="C21">
        <v>1300.9208329999999</v>
      </c>
      <c r="D21">
        <v>5355.2643150000004</v>
      </c>
      <c r="G21">
        <v>2</v>
      </c>
      <c r="H21">
        <v>2</v>
      </c>
      <c r="I21">
        <v>891.87709700000005</v>
      </c>
      <c r="J21">
        <v>4283.0479370000003</v>
      </c>
      <c r="M21">
        <v>2</v>
      </c>
      <c r="N21">
        <v>2</v>
      </c>
      <c r="O21">
        <v>891.87709700000005</v>
      </c>
      <c r="P21">
        <v>4283.0479370000003</v>
      </c>
      <c r="Q21">
        <v>0</v>
      </c>
    </row>
    <row r="22" spans="1:17" x14ac:dyDescent="0.75">
      <c r="A22">
        <v>3</v>
      </c>
      <c r="B22">
        <v>2</v>
      </c>
      <c r="C22">
        <v>6395.1303799999996</v>
      </c>
      <c r="D22">
        <v>16109.050691</v>
      </c>
      <c r="G22">
        <v>3</v>
      </c>
      <c r="H22">
        <v>2</v>
      </c>
      <c r="I22">
        <v>5546.6676239999997</v>
      </c>
      <c r="J22">
        <v>14007.489422000001</v>
      </c>
      <c r="M22">
        <v>3</v>
      </c>
      <c r="N22">
        <v>2</v>
      </c>
      <c r="O22">
        <v>5546.6676239999997</v>
      </c>
      <c r="P22">
        <v>14007.489422000001</v>
      </c>
      <c r="Q22">
        <v>0</v>
      </c>
    </row>
    <row r="23" spans="1:17" x14ac:dyDescent="0.75">
      <c r="A23">
        <v>4</v>
      </c>
      <c r="B23">
        <v>2</v>
      </c>
      <c r="C23">
        <v>2470.5846849999998</v>
      </c>
      <c r="D23">
        <v>7780.4643130000004</v>
      </c>
      <c r="G23">
        <v>4</v>
      </c>
      <c r="H23">
        <v>2</v>
      </c>
      <c r="I23">
        <v>2144.622222</v>
      </c>
      <c r="J23">
        <v>7070.5534399999997</v>
      </c>
      <c r="M23">
        <v>4</v>
      </c>
      <c r="N23">
        <v>2</v>
      </c>
      <c r="O23">
        <v>2144.622222</v>
      </c>
      <c r="P23">
        <v>7070.5534399999997</v>
      </c>
      <c r="Q23">
        <v>0</v>
      </c>
    </row>
    <row r="24" spans="1:17" x14ac:dyDescent="0.75">
      <c r="A24">
        <v>5</v>
      </c>
      <c r="B24">
        <v>2</v>
      </c>
      <c r="C24">
        <v>3329.4452500000002</v>
      </c>
      <c r="D24">
        <v>11750.695310999999</v>
      </c>
      <c r="G24">
        <v>5</v>
      </c>
      <c r="H24">
        <v>2</v>
      </c>
      <c r="I24">
        <v>2816.6185890000002</v>
      </c>
      <c r="J24">
        <v>9726.0785520000009</v>
      </c>
      <c r="M24">
        <v>5</v>
      </c>
      <c r="N24">
        <v>2</v>
      </c>
      <c r="O24">
        <v>2816.6185890000002</v>
      </c>
      <c r="P24">
        <v>9726.0785520000009</v>
      </c>
      <c r="Q24">
        <v>0</v>
      </c>
    </row>
    <row r="25" spans="1:17" x14ac:dyDescent="0.75">
      <c r="A25">
        <v>6</v>
      </c>
      <c r="B25">
        <v>2</v>
      </c>
      <c r="C25">
        <v>536.685697</v>
      </c>
      <c r="D25">
        <v>2194.2404769999998</v>
      </c>
      <c r="G25">
        <v>6</v>
      </c>
      <c r="H25">
        <v>2</v>
      </c>
      <c r="I25">
        <v>673.22524699999997</v>
      </c>
      <c r="J25">
        <v>2512.505474</v>
      </c>
      <c r="M25">
        <v>6</v>
      </c>
      <c r="N25">
        <v>2</v>
      </c>
      <c r="O25">
        <v>673.22524699999997</v>
      </c>
      <c r="P25">
        <v>2512.505474</v>
      </c>
      <c r="Q25">
        <v>0</v>
      </c>
    </row>
    <row r="26" spans="1:17" x14ac:dyDescent="0.75">
      <c r="A26">
        <v>7</v>
      </c>
      <c r="B26">
        <v>2</v>
      </c>
      <c r="C26">
        <v>1055.837544</v>
      </c>
      <c r="D26">
        <v>3479.9744620000001</v>
      </c>
      <c r="G26">
        <v>7</v>
      </c>
      <c r="H26">
        <v>2</v>
      </c>
      <c r="I26">
        <v>1290.8784639999999</v>
      </c>
      <c r="J26">
        <v>3956.577929</v>
      </c>
      <c r="M26">
        <v>7</v>
      </c>
      <c r="N26">
        <v>2</v>
      </c>
      <c r="O26">
        <v>1290.8784639999999</v>
      </c>
      <c r="P26">
        <v>3956.577929</v>
      </c>
      <c r="Q26">
        <v>0</v>
      </c>
    </row>
    <row r="27" spans="1:17" x14ac:dyDescent="0.75">
      <c r="A27">
        <v>8</v>
      </c>
      <c r="B27">
        <v>2</v>
      </c>
      <c r="C27">
        <v>642.66273000000001</v>
      </c>
      <c r="D27">
        <v>2528.9111739999998</v>
      </c>
      <c r="G27">
        <v>8</v>
      </c>
      <c r="H27">
        <v>2</v>
      </c>
      <c r="I27">
        <v>800.50530300000003</v>
      </c>
      <c r="J27">
        <v>2818.3738400000002</v>
      </c>
      <c r="M27">
        <v>8</v>
      </c>
      <c r="N27">
        <v>2</v>
      </c>
      <c r="O27">
        <v>800.50530300000003</v>
      </c>
      <c r="P27">
        <v>2818.3738400000002</v>
      </c>
      <c r="Q27">
        <v>0</v>
      </c>
    </row>
    <row r="28" spans="1:17" x14ac:dyDescent="0.75">
      <c r="A28">
        <v>12</v>
      </c>
      <c r="B28">
        <v>2</v>
      </c>
      <c r="C28">
        <v>4602.4744259999998</v>
      </c>
      <c r="D28">
        <v>13758.603528</v>
      </c>
      <c r="G28">
        <v>12</v>
      </c>
      <c r="H28">
        <v>2</v>
      </c>
      <c r="I28">
        <v>3579.3550919999998</v>
      </c>
      <c r="J28">
        <v>11266.275505</v>
      </c>
      <c r="M28">
        <v>12</v>
      </c>
      <c r="N28">
        <v>2</v>
      </c>
      <c r="O28">
        <v>3579.3550919999998</v>
      </c>
      <c r="P28">
        <v>11266.275505</v>
      </c>
      <c r="Q28">
        <v>0</v>
      </c>
    </row>
    <row r="29" spans="1:17" x14ac:dyDescent="0.75">
      <c r="A29">
        <v>13</v>
      </c>
      <c r="B29">
        <v>2</v>
      </c>
      <c r="C29">
        <v>2139.0501979999999</v>
      </c>
      <c r="D29">
        <v>6217.047399</v>
      </c>
      <c r="G29">
        <v>13</v>
      </c>
      <c r="H29">
        <v>2</v>
      </c>
      <c r="I29">
        <v>1658.5804209999999</v>
      </c>
      <c r="J29">
        <v>5100.7375730000003</v>
      </c>
      <c r="M29">
        <v>13</v>
      </c>
      <c r="N29">
        <v>2</v>
      </c>
      <c r="O29">
        <v>1658.5804209999999</v>
      </c>
      <c r="P29">
        <v>5100.7375730000003</v>
      </c>
      <c r="Q29">
        <v>0</v>
      </c>
    </row>
    <row r="30" spans="1:17" x14ac:dyDescent="0.75">
      <c r="A30">
        <v>14</v>
      </c>
      <c r="B30">
        <v>2</v>
      </c>
      <c r="C30">
        <v>986.79961900000001</v>
      </c>
      <c r="D30">
        <v>6156.815141</v>
      </c>
      <c r="G30">
        <v>14</v>
      </c>
      <c r="H30">
        <v>2</v>
      </c>
      <c r="I30">
        <v>583.40423499999997</v>
      </c>
      <c r="J30">
        <v>4530.2870890000004</v>
      </c>
      <c r="M30">
        <v>14</v>
      </c>
      <c r="N30">
        <v>2</v>
      </c>
      <c r="O30">
        <v>583.40423499999997</v>
      </c>
      <c r="P30">
        <v>4530.2870890000004</v>
      </c>
      <c r="Q30">
        <v>0</v>
      </c>
    </row>
    <row r="31" spans="1:17" x14ac:dyDescent="0.75">
      <c r="A31">
        <v>15</v>
      </c>
      <c r="B31">
        <v>2</v>
      </c>
      <c r="C31">
        <v>2374.442978</v>
      </c>
      <c r="D31">
        <v>12308.003328999999</v>
      </c>
      <c r="G31">
        <v>15</v>
      </c>
      <c r="H31">
        <v>2</v>
      </c>
      <c r="I31">
        <v>1264.591185</v>
      </c>
      <c r="J31">
        <v>8382.6209600000002</v>
      </c>
      <c r="M31">
        <v>15</v>
      </c>
      <c r="N31">
        <v>2</v>
      </c>
      <c r="O31">
        <v>1264.591185</v>
      </c>
      <c r="P31">
        <v>8382.6209600000002</v>
      </c>
      <c r="Q31">
        <v>0</v>
      </c>
    </row>
    <row r="32" spans="1:17" x14ac:dyDescent="0.75">
      <c r="A32">
        <v>16</v>
      </c>
      <c r="B32">
        <v>2</v>
      </c>
      <c r="C32">
        <v>2769.6142490000002</v>
      </c>
      <c r="D32">
        <v>10855.6963</v>
      </c>
      <c r="G32">
        <v>16</v>
      </c>
      <c r="H32">
        <v>2</v>
      </c>
      <c r="I32">
        <v>1741.6279910000001</v>
      </c>
      <c r="J32">
        <v>8185.5448690000003</v>
      </c>
      <c r="M32">
        <v>16</v>
      </c>
      <c r="N32">
        <v>2</v>
      </c>
      <c r="O32">
        <v>1741.6279910000001</v>
      </c>
      <c r="P32">
        <v>8185.5448690000003</v>
      </c>
      <c r="Q32">
        <v>0</v>
      </c>
    </row>
    <row r="33" spans="1:17" x14ac:dyDescent="0.75">
      <c r="A33">
        <v>17</v>
      </c>
      <c r="B33">
        <v>2</v>
      </c>
      <c r="C33">
        <v>1250.931419</v>
      </c>
      <c r="D33">
        <v>5033.6430179999998</v>
      </c>
      <c r="G33">
        <v>17</v>
      </c>
      <c r="H33">
        <v>2</v>
      </c>
      <c r="I33">
        <v>769.49659399999996</v>
      </c>
      <c r="J33">
        <v>3499.2469639999999</v>
      </c>
      <c r="M33">
        <v>17</v>
      </c>
      <c r="N33">
        <v>2</v>
      </c>
      <c r="O33">
        <v>769.49659399999996</v>
      </c>
      <c r="P33">
        <v>3499.2469639999999</v>
      </c>
      <c r="Q33">
        <v>0</v>
      </c>
    </row>
    <row r="34" spans="1:17" x14ac:dyDescent="0.75">
      <c r="A34">
        <v>18</v>
      </c>
      <c r="B34">
        <v>2</v>
      </c>
      <c r="C34">
        <v>7339.630768</v>
      </c>
      <c r="D34">
        <v>23782.621794999999</v>
      </c>
      <c r="G34">
        <v>18</v>
      </c>
      <c r="H34">
        <v>2</v>
      </c>
      <c r="I34">
        <v>3783.5943849999999</v>
      </c>
      <c r="J34">
        <v>13874.508706000001</v>
      </c>
      <c r="M34">
        <v>18</v>
      </c>
      <c r="N34">
        <v>2</v>
      </c>
      <c r="O34">
        <v>3783.5943849999999</v>
      </c>
      <c r="P34">
        <v>13874.508706000001</v>
      </c>
      <c r="Q34">
        <v>0</v>
      </c>
    </row>
    <row r="35" spans="1:17" x14ac:dyDescent="0.75">
      <c r="A35">
        <v>19</v>
      </c>
      <c r="B35">
        <v>2</v>
      </c>
      <c r="C35">
        <v>57.513064</v>
      </c>
      <c r="D35">
        <v>392.61175500000002</v>
      </c>
      <c r="G35">
        <v>19</v>
      </c>
      <c r="H35">
        <v>2</v>
      </c>
      <c r="I35">
        <v>43.344337000000003</v>
      </c>
      <c r="J35">
        <v>344.06336399999998</v>
      </c>
      <c r="M35">
        <v>19</v>
      </c>
      <c r="N35">
        <v>2</v>
      </c>
      <c r="O35">
        <v>43.344337000000003</v>
      </c>
      <c r="P35">
        <v>344.06336399999998</v>
      </c>
      <c r="Q35">
        <v>0</v>
      </c>
    </row>
    <row r="36" spans="1:17" x14ac:dyDescent="0.75">
      <c r="A36">
        <v>20</v>
      </c>
      <c r="B36">
        <v>2</v>
      </c>
      <c r="C36">
        <v>2446.7048359999999</v>
      </c>
      <c r="D36">
        <v>20292.177486</v>
      </c>
      <c r="G36">
        <v>20</v>
      </c>
      <c r="H36">
        <v>2</v>
      </c>
      <c r="I36">
        <v>3006.4729040000002</v>
      </c>
      <c r="J36">
        <v>20579.675778000001</v>
      </c>
      <c r="M36">
        <v>20</v>
      </c>
      <c r="N36">
        <v>2</v>
      </c>
      <c r="O36">
        <v>3006.4729040000002</v>
      </c>
      <c r="P36">
        <v>20579.675778000001</v>
      </c>
      <c r="Q36">
        <v>0</v>
      </c>
    </row>
    <row r="37" spans="1:17" x14ac:dyDescent="0.75">
      <c r="M37">
        <v>1</v>
      </c>
      <c r="N37">
        <v>2</v>
      </c>
      <c r="O37">
        <v>1761.4963310000001</v>
      </c>
      <c r="P37">
        <v>5530.4885400000003</v>
      </c>
      <c r="Q37">
        <v>1</v>
      </c>
    </row>
    <row r="38" spans="1:17" x14ac:dyDescent="0.75">
      <c r="M38">
        <v>1</v>
      </c>
      <c r="N38">
        <v>2</v>
      </c>
      <c r="O38">
        <v>467.39804099999998</v>
      </c>
      <c r="P38">
        <v>2520.0851170000001</v>
      </c>
      <c r="Q38">
        <v>2</v>
      </c>
    </row>
    <row r="39" spans="1:17" x14ac:dyDescent="0.75">
      <c r="M39">
        <v>1</v>
      </c>
      <c r="N39">
        <v>2</v>
      </c>
      <c r="O39">
        <v>1619.942366</v>
      </c>
      <c r="P39">
        <v>5599.1548359999997</v>
      </c>
      <c r="Q39">
        <v>3</v>
      </c>
    </row>
    <row r="40" spans="1:17" x14ac:dyDescent="0.75">
      <c r="M40">
        <v>1</v>
      </c>
      <c r="N40">
        <v>2</v>
      </c>
      <c r="O40">
        <v>1291.087485</v>
      </c>
      <c r="P40">
        <v>4552.5067689999996</v>
      </c>
      <c r="Q40">
        <v>4</v>
      </c>
    </row>
    <row r="41" spans="1:17" x14ac:dyDescent="0.75">
      <c r="M41">
        <v>1</v>
      </c>
      <c r="N41">
        <v>2</v>
      </c>
      <c r="O41">
        <v>1371.3181360000001</v>
      </c>
      <c r="P41">
        <v>5672.5973990000002</v>
      </c>
      <c r="Q41">
        <v>5</v>
      </c>
    </row>
    <row r="42" spans="1:17" x14ac:dyDescent="0.75">
      <c r="M42">
        <v>1</v>
      </c>
      <c r="N42">
        <v>2</v>
      </c>
      <c r="O42">
        <v>1928.7810850000001</v>
      </c>
      <c r="P42">
        <v>5846.555617</v>
      </c>
      <c r="Q42">
        <v>6</v>
      </c>
    </row>
    <row r="43" spans="1:17" x14ac:dyDescent="0.75">
      <c r="M43">
        <v>1</v>
      </c>
      <c r="N43">
        <v>2</v>
      </c>
      <c r="O43">
        <v>1549.5369909999999</v>
      </c>
      <c r="P43">
        <v>5137.3747199999998</v>
      </c>
      <c r="Q43">
        <v>7</v>
      </c>
    </row>
    <row r="44" spans="1:17" x14ac:dyDescent="0.75">
      <c r="M44">
        <v>1</v>
      </c>
      <c r="N44">
        <v>2</v>
      </c>
      <c r="O44">
        <v>0</v>
      </c>
      <c r="P44">
        <v>0</v>
      </c>
      <c r="Q44">
        <v>8</v>
      </c>
    </row>
    <row r="45" spans="1:17" x14ac:dyDescent="0.75">
      <c r="M45">
        <v>1</v>
      </c>
      <c r="N45">
        <v>2</v>
      </c>
      <c r="O45">
        <v>1472.170813</v>
      </c>
      <c r="P45">
        <v>5410.30051</v>
      </c>
      <c r="Q45">
        <v>9</v>
      </c>
    </row>
    <row r="46" spans="1:17" x14ac:dyDescent="0.75">
      <c r="M46">
        <v>1</v>
      </c>
      <c r="N46">
        <v>2</v>
      </c>
      <c r="O46">
        <v>1629.1182659999999</v>
      </c>
      <c r="P46">
        <v>6280.1124330000002</v>
      </c>
      <c r="Q46">
        <v>10</v>
      </c>
    </row>
    <row r="47" spans="1:17" x14ac:dyDescent="0.75">
      <c r="M47">
        <v>2</v>
      </c>
      <c r="N47">
        <v>2</v>
      </c>
      <c r="O47">
        <v>1568.4177380000001</v>
      </c>
      <c r="P47">
        <v>6351.9706610000003</v>
      </c>
      <c r="Q47">
        <v>1</v>
      </c>
    </row>
    <row r="48" spans="1:17" x14ac:dyDescent="0.75">
      <c r="M48">
        <v>2</v>
      </c>
      <c r="N48">
        <v>2</v>
      </c>
      <c r="O48">
        <v>1068.3928969999999</v>
      </c>
      <c r="P48">
        <v>4355.524539</v>
      </c>
      <c r="Q48">
        <v>2</v>
      </c>
    </row>
    <row r="49" spans="13:17" x14ac:dyDescent="0.75">
      <c r="M49">
        <v>2</v>
      </c>
      <c r="N49">
        <v>2</v>
      </c>
      <c r="O49">
        <v>327.302549</v>
      </c>
      <c r="P49">
        <v>1629.6691900000001</v>
      </c>
      <c r="Q49">
        <v>3</v>
      </c>
    </row>
    <row r="50" spans="13:17" x14ac:dyDescent="0.75">
      <c r="M50">
        <v>2</v>
      </c>
      <c r="N50">
        <v>2</v>
      </c>
      <c r="O50">
        <v>971.75756100000001</v>
      </c>
      <c r="P50">
        <v>4852.4135299999998</v>
      </c>
      <c r="Q50">
        <v>4</v>
      </c>
    </row>
    <row r="51" spans="13:17" x14ac:dyDescent="0.75">
      <c r="M51">
        <v>2</v>
      </c>
      <c r="N51">
        <v>2</v>
      </c>
      <c r="O51">
        <v>663.50076000000001</v>
      </c>
      <c r="P51">
        <v>2839.2811069999998</v>
      </c>
      <c r="Q51">
        <v>5</v>
      </c>
    </row>
    <row r="52" spans="13:17" x14ac:dyDescent="0.75">
      <c r="M52">
        <v>2</v>
      </c>
      <c r="N52">
        <v>2</v>
      </c>
      <c r="O52">
        <v>741.16271600000005</v>
      </c>
      <c r="P52">
        <v>3676.2044890000002</v>
      </c>
      <c r="Q52">
        <v>6</v>
      </c>
    </row>
    <row r="53" spans="13:17" x14ac:dyDescent="0.75">
      <c r="M53">
        <v>2</v>
      </c>
      <c r="N53">
        <v>2</v>
      </c>
      <c r="O53">
        <v>711.19617300000004</v>
      </c>
      <c r="P53">
        <v>4135.9351109999998</v>
      </c>
      <c r="Q53">
        <v>7</v>
      </c>
    </row>
    <row r="54" spans="13:17" x14ac:dyDescent="0.75">
      <c r="M54">
        <v>2</v>
      </c>
      <c r="N54">
        <v>2</v>
      </c>
      <c r="O54">
        <v>1156.4690149999999</v>
      </c>
      <c r="P54">
        <v>5309.3362960000004</v>
      </c>
      <c r="Q54">
        <v>8</v>
      </c>
    </row>
    <row r="55" spans="13:17" x14ac:dyDescent="0.75">
      <c r="M55">
        <v>2</v>
      </c>
      <c r="N55">
        <v>2</v>
      </c>
      <c r="O55">
        <v>784.66010900000003</v>
      </c>
      <c r="P55">
        <v>3887.1757809999999</v>
      </c>
      <c r="Q55">
        <v>9</v>
      </c>
    </row>
    <row r="56" spans="13:17" x14ac:dyDescent="0.75">
      <c r="M56">
        <v>2</v>
      </c>
      <c r="N56">
        <v>2</v>
      </c>
      <c r="O56">
        <v>925.91144899999995</v>
      </c>
      <c r="P56">
        <v>4073.9855630000002</v>
      </c>
      <c r="Q56">
        <v>10</v>
      </c>
    </row>
    <row r="57" spans="13:17" x14ac:dyDescent="0.75">
      <c r="M57">
        <v>3</v>
      </c>
      <c r="N57">
        <v>2</v>
      </c>
      <c r="O57">
        <v>4711.2973750000001</v>
      </c>
      <c r="P57">
        <v>12254.351333000001</v>
      </c>
      <c r="Q57">
        <v>1</v>
      </c>
    </row>
    <row r="58" spans="13:17" x14ac:dyDescent="0.75">
      <c r="M58">
        <v>3</v>
      </c>
      <c r="N58">
        <v>2</v>
      </c>
      <c r="O58">
        <v>7593.0787170000003</v>
      </c>
      <c r="P58">
        <v>17699.427582</v>
      </c>
      <c r="Q58">
        <v>2</v>
      </c>
    </row>
    <row r="59" spans="13:17" x14ac:dyDescent="0.75">
      <c r="M59">
        <v>3</v>
      </c>
      <c r="N59">
        <v>2</v>
      </c>
      <c r="O59">
        <v>4712.5379510000002</v>
      </c>
      <c r="P59">
        <v>14296.493666</v>
      </c>
      <c r="Q59">
        <v>3</v>
      </c>
    </row>
    <row r="60" spans="13:17" x14ac:dyDescent="0.75">
      <c r="M60">
        <v>3</v>
      </c>
      <c r="N60">
        <v>2</v>
      </c>
      <c r="O60">
        <v>6282.6982770000004</v>
      </c>
      <c r="P60">
        <v>15240.536066999999</v>
      </c>
      <c r="Q60">
        <v>4</v>
      </c>
    </row>
    <row r="61" spans="13:17" x14ac:dyDescent="0.75">
      <c r="M61">
        <v>3</v>
      </c>
      <c r="N61">
        <v>2</v>
      </c>
      <c r="O61">
        <v>4104.9226639999997</v>
      </c>
      <c r="P61">
        <v>10113.809053000001</v>
      </c>
      <c r="Q61">
        <v>5</v>
      </c>
    </row>
    <row r="62" spans="13:17" x14ac:dyDescent="0.75">
      <c r="M62">
        <v>3</v>
      </c>
      <c r="N62">
        <v>2</v>
      </c>
      <c r="O62">
        <v>5392.6816479999998</v>
      </c>
      <c r="P62">
        <v>12517.460800999999</v>
      </c>
      <c r="Q62">
        <v>6</v>
      </c>
    </row>
    <row r="63" spans="13:17" x14ac:dyDescent="0.75">
      <c r="M63">
        <v>3</v>
      </c>
      <c r="N63">
        <v>2</v>
      </c>
      <c r="O63">
        <v>7006.5453829999997</v>
      </c>
      <c r="P63">
        <v>15752.233616</v>
      </c>
      <c r="Q63">
        <v>7</v>
      </c>
    </row>
    <row r="64" spans="13:17" x14ac:dyDescent="0.75">
      <c r="M64">
        <v>3</v>
      </c>
      <c r="N64">
        <v>2</v>
      </c>
      <c r="O64">
        <v>5831.364423</v>
      </c>
      <c r="P64">
        <v>16531.797071000001</v>
      </c>
      <c r="Q64">
        <v>8</v>
      </c>
    </row>
    <row r="65" spans="13:17" x14ac:dyDescent="0.75">
      <c r="M65">
        <v>3</v>
      </c>
      <c r="N65">
        <v>2</v>
      </c>
      <c r="O65">
        <v>5326.6386929999999</v>
      </c>
      <c r="P65">
        <v>13296.519835999999</v>
      </c>
      <c r="Q65">
        <v>9</v>
      </c>
    </row>
    <row r="66" spans="13:17" x14ac:dyDescent="0.75">
      <c r="M66">
        <v>3</v>
      </c>
      <c r="N66">
        <v>2</v>
      </c>
      <c r="O66">
        <v>4504.9111069999999</v>
      </c>
      <c r="P66">
        <v>10532.682271</v>
      </c>
      <c r="Q66">
        <v>10</v>
      </c>
    </row>
    <row r="67" spans="13:17" x14ac:dyDescent="0.75">
      <c r="M67">
        <v>4</v>
      </c>
      <c r="N67">
        <v>2</v>
      </c>
      <c r="O67">
        <v>1637.965269</v>
      </c>
      <c r="P67">
        <v>4962.8969090000001</v>
      </c>
      <c r="Q67">
        <v>1</v>
      </c>
    </row>
    <row r="68" spans="13:17" x14ac:dyDescent="0.75">
      <c r="M68">
        <v>4</v>
      </c>
      <c r="N68">
        <v>2</v>
      </c>
      <c r="O68">
        <v>1298.705156</v>
      </c>
      <c r="P68">
        <v>3563.3588009999999</v>
      </c>
      <c r="Q68">
        <v>2</v>
      </c>
    </row>
    <row r="69" spans="13:17" x14ac:dyDescent="0.75">
      <c r="M69">
        <v>4</v>
      </c>
      <c r="N69">
        <v>2</v>
      </c>
      <c r="O69">
        <v>3601.729077</v>
      </c>
      <c r="P69">
        <v>10417.618576999999</v>
      </c>
      <c r="Q69">
        <v>3</v>
      </c>
    </row>
    <row r="70" spans="13:17" x14ac:dyDescent="0.75">
      <c r="M70">
        <v>4</v>
      </c>
      <c r="N70">
        <v>2</v>
      </c>
      <c r="O70">
        <v>1711.9804160000001</v>
      </c>
      <c r="P70">
        <v>6017.8005190000003</v>
      </c>
      <c r="Q70">
        <v>4</v>
      </c>
    </row>
    <row r="71" spans="13:17" x14ac:dyDescent="0.75">
      <c r="M71">
        <v>4</v>
      </c>
      <c r="N71">
        <v>2</v>
      </c>
      <c r="O71">
        <v>2616.2448439999998</v>
      </c>
      <c r="P71">
        <v>7665.5186080000003</v>
      </c>
      <c r="Q71">
        <v>5</v>
      </c>
    </row>
    <row r="72" spans="13:17" x14ac:dyDescent="0.75">
      <c r="M72">
        <v>4</v>
      </c>
      <c r="N72">
        <v>2</v>
      </c>
      <c r="O72">
        <v>1353.2007329999999</v>
      </c>
      <c r="P72">
        <v>6739.8196699999999</v>
      </c>
      <c r="Q72">
        <v>6</v>
      </c>
    </row>
    <row r="73" spans="13:17" x14ac:dyDescent="0.75">
      <c r="M73">
        <v>4</v>
      </c>
      <c r="N73">
        <v>2</v>
      </c>
      <c r="O73">
        <v>2639.323965</v>
      </c>
      <c r="P73">
        <v>7513.4626360000002</v>
      </c>
      <c r="Q73">
        <v>7</v>
      </c>
    </row>
    <row r="74" spans="13:17" x14ac:dyDescent="0.75">
      <c r="M74">
        <v>4</v>
      </c>
      <c r="N74">
        <v>2</v>
      </c>
      <c r="O74">
        <v>2602.645595</v>
      </c>
      <c r="P74">
        <v>8120.3285990000004</v>
      </c>
      <c r="Q74">
        <v>8</v>
      </c>
    </row>
    <row r="75" spans="13:17" x14ac:dyDescent="0.75">
      <c r="M75">
        <v>4</v>
      </c>
      <c r="N75">
        <v>2</v>
      </c>
      <c r="O75">
        <v>1774.5760230000001</v>
      </c>
      <c r="P75">
        <v>6855.8245470000002</v>
      </c>
      <c r="Q75">
        <v>9</v>
      </c>
    </row>
    <row r="76" spans="13:17" x14ac:dyDescent="0.75">
      <c r="M76">
        <v>4</v>
      </c>
      <c r="N76">
        <v>2</v>
      </c>
      <c r="O76">
        <v>2209.851146</v>
      </c>
      <c r="P76">
        <v>6636.9499050000004</v>
      </c>
      <c r="Q76">
        <v>10</v>
      </c>
    </row>
    <row r="77" spans="13:17" x14ac:dyDescent="0.75">
      <c r="M77">
        <v>5</v>
      </c>
      <c r="N77">
        <v>2</v>
      </c>
      <c r="O77">
        <v>3054.8377599999999</v>
      </c>
      <c r="P77">
        <v>7934.2298309999996</v>
      </c>
      <c r="Q77">
        <v>1</v>
      </c>
    </row>
    <row r="78" spans="13:17" x14ac:dyDescent="0.75">
      <c r="M78">
        <v>5</v>
      </c>
      <c r="N78">
        <v>2</v>
      </c>
      <c r="O78">
        <v>3035.5329360000001</v>
      </c>
      <c r="P78">
        <v>12247.99084</v>
      </c>
      <c r="Q78">
        <v>2</v>
      </c>
    </row>
    <row r="79" spans="13:17" x14ac:dyDescent="0.75">
      <c r="M79">
        <v>5</v>
      </c>
      <c r="N79">
        <v>2</v>
      </c>
      <c r="O79">
        <v>905.32860700000003</v>
      </c>
      <c r="P79">
        <v>4474.5425269999996</v>
      </c>
      <c r="Q79">
        <v>3</v>
      </c>
    </row>
    <row r="80" spans="13:17" x14ac:dyDescent="0.75">
      <c r="M80">
        <v>5</v>
      </c>
      <c r="N80">
        <v>2</v>
      </c>
      <c r="O80">
        <v>3085.3732199999999</v>
      </c>
      <c r="P80">
        <v>9257.2163789999995</v>
      </c>
      <c r="Q80">
        <v>4</v>
      </c>
    </row>
    <row r="81" spans="13:17" x14ac:dyDescent="0.75">
      <c r="M81">
        <v>5</v>
      </c>
      <c r="N81">
        <v>2</v>
      </c>
      <c r="O81">
        <v>4909.9930809999996</v>
      </c>
      <c r="P81">
        <v>13728.789478000001</v>
      </c>
      <c r="Q81">
        <v>5</v>
      </c>
    </row>
    <row r="82" spans="13:17" x14ac:dyDescent="0.75">
      <c r="M82">
        <v>5</v>
      </c>
      <c r="N82">
        <v>2</v>
      </c>
      <c r="O82">
        <v>2922.3257469999999</v>
      </c>
      <c r="P82">
        <v>7986.5432110000002</v>
      </c>
      <c r="Q82">
        <v>6</v>
      </c>
    </row>
    <row r="83" spans="13:17" x14ac:dyDescent="0.75">
      <c r="M83">
        <v>5</v>
      </c>
      <c r="N83">
        <v>2</v>
      </c>
      <c r="O83">
        <v>4196.9167420000003</v>
      </c>
      <c r="P83">
        <v>15236.060034</v>
      </c>
      <c r="Q83">
        <v>7</v>
      </c>
    </row>
    <row r="84" spans="13:17" x14ac:dyDescent="0.75">
      <c r="M84">
        <v>5</v>
      </c>
      <c r="N84">
        <v>2</v>
      </c>
      <c r="O84">
        <v>1673.091363</v>
      </c>
      <c r="P84">
        <v>5464.6116659999998</v>
      </c>
      <c r="Q84">
        <v>8</v>
      </c>
    </row>
    <row r="85" spans="13:17" x14ac:dyDescent="0.75">
      <c r="M85">
        <v>5</v>
      </c>
      <c r="N85">
        <v>2</v>
      </c>
      <c r="O85">
        <v>2006.849991</v>
      </c>
      <c r="P85">
        <v>7217.8348690000003</v>
      </c>
      <c r="Q85">
        <v>9</v>
      </c>
    </row>
    <row r="86" spans="13:17" x14ac:dyDescent="0.75">
      <c r="M86">
        <v>5</v>
      </c>
      <c r="N86">
        <v>2</v>
      </c>
      <c r="O86">
        <v>2375.9364420000002</v>
      </c>
      <c r="P86">
        <v>7557.2122280000003</v>
      </c>
      <c r="Q86">
        <v>10</v>
      </c>
    </row>
    <row r="87" spans="13:17" x14ac:dyDescent="0.75">
      <c r="M87">
        <v>6</v>
      </c>
      <c r="N87">
        <v>2</v>
      </c>
      <c r="O87">
        <v>692.04758800000002</v>
      </c>
      <c r="P87">
        <v>2437.5190499999999</v>
      </c>
      <c r="Q87">
        <v>1</v>
      </c>
    </row>
    <row r="88" spans="13:17" x14ac:dyDescent="0.75">
      <c r="M88">
        <v>6</v>
      </c>
      <c r="N88">
        <v>2</v>
      </c>
      <c r="O88">
        <v>557.18803600000001</v>
      </c>
      <c r="P88">
        <v>2238.8929189999999</v>
      </c>
      <c r="Q88">
        <v>2</v>
      </c>
    </row>
    <row r="89" spans="13:17" x14ac:dyDescent="0.75">
      <c r="M89">
        <v>6</v>
      </c>
      <c r="N89">
        <v>2</v>
      </c>
      <c r="O89">
        <v>497.44728400000002</v>
      </c>
      <c r="P89">
        <v>2029.521197</v>
      </c>
      <c r="Q89">
        <v>3</v>
      </c>
    </row>
    <row r="90" spans="13:17" x14ac:dyDescent="0.75">
      <c r="M90">
        <v>6</v>
      </c>
      <c r="N90">
        <v>2</v>
      </c>
      <c r="O90">
        <v>659.59835899999996</v>
      </c>
      <c r="P90">
        <v>2284.2236790000002</v>
      </c>
      <c r="Q90">
        <v>4</v>
      </c>
    </row>
    <row r="91" spans="13:17" x14ac:dyDescent="0.75">
      <c r="M91">
        <v>6</v>
      </c>
      <c r="N91">
        <v>2</v>
      </c>
      <c r="O91">
        <v>1022.095723</v>
      </c>
      <c r="P91">
        <v>3611.8527749999998</v>
      </c>
      <c r="Q91">
        <v>5</v>
      </c>
    </row>
    <row r="92" spans="13:17" x14ac:dyDescent="0.75">
      <c r="M92">
        <v>6</v>
      </c>
      <c r="N92">
        <v>2</v>
      </c>
      <c r="O92">
        <v>907.80993999999998</v>
      </c>
      <c r="P92">
        <v>3027.2731229999999</v>
      </c>
      <c r="Q92">
        <v>6</v>
      </c>
    </row>
    <row r="93" spans="13:17" x14ac:dyDescent="0.75">
      <c r="M93">
        <v>6</v>
      </c>
      <c r="N93">
        <v>2</v>
      </c>
      <c r="O93">
        <v>575.56469100000004</v>
      </c>
      <c r="P93">
        <v>2127.3333299999999</v>
      </c>
      <c r="Q93">
        <v>7</v>
      </c>
    </row>
    <row r="94" spans="13:17" x14ac:dyDescent="0.75">
      <c r="M94">
        <v>6</v>
      </c>
      <c r="N94">
        <v>2</v>
      </c>
      <c r="O94">
        <v>563.57342600000004</v>
      </c>
      <c r="P94">
        <v>2270.9134560000002</v>
      </c>
      <c r="Q94">
        <v>8</v>
      </c>
    </row>
    <row r="95" spans="13:17" x14ac:dyDescent="0.75">
      <c r="M95">
        <v>6</v>
      </c>
      <c r="N95">
        <v>2</v>
      </c>
      <c r="O95">
        <v>429.46136899999999</v>
      </c>
      <c r="P95">
        <v>1571.4196939999999</v>
      </c>
      <c r="Q95">
        <v>9</v>
      </c>
    </row>
    <row r="96" spans="13:17" x14ac:dyDescent="0.75">
      <c r="M96">
        <v>6</v>
      </c>
      <c r="N96">
        <v>2</v>
      </c>
      <c r="O96">
        <v>827.466047</v>
      </c>
      <c r="P96">
        <v>2952.6958719999998</v>
      </c>
      <c r="Q96">
        <v>10</v>
      </c>
    </row>
    <row r="97" spans="13:17" x14ac:dyDescent="0.75">
      <c r="M97">
        <v>7</v>
      </c>
      <c r="N97">
        <v>2</v>
      </c>
      <c r="O97">
        <v>574.83079899999996</v>
      </c>
      <c r="P97">
        <v>2333.8515520000001</v>
      </c>
      <c r="Q97">
        <v>1</v>
      </c>
    </row>
    <row r="98" spans="13:17" x14ac:dyDescent="0.75">
      <c r="M98">
        <v>7</v>
      </c>
      <c r="N98">
        <v>2</v>
      </c>
      <c r="O98">
        <v>1299.1328370000001</v>
      </c>
      <c r="P98">
        <v>3565.8976250000001</v>
      </c>
      <c r="Q98">
        <v>2</v>
      </c>
    </row>
    <row r="99" spans="13:17" x14ac:dyDescent="0.75">
      <c r="M99">
        <v>7</v>
      </c>
      <c r="N99">
        <v>2</v>
      </c>
      <c r="O99">
        <v>976.31561799999997</v>
      </c>
      <c r="P99">
        <v>3030.240135</v>
      </c>
      <c r="Q99">
        <v>3</v>
      </c>
    </row>
    <row r="100" spans="13:17" x14ac:dyDescent="0.75">
      <c r="M100">
        <v>7</v>
      </c>
      <c r="N100">
        <v>2</v>
      </c>
      <c r="O100">
        <v>1316.143525</v>
      </c>
      <c r="P100">
        <v>4727.8474120000001</v>
      </c>
      <c r="Q100">
        <v>4</v>
      </c>
    </row>
    <row r="101" spans="13:17" x14ac:dyDescent="0.75">
      <c r="M101">
        <v>7</v>
      </c>
      <c r="N101">
        <v>2</v>
      </c>
      <c r="O101">
        <v>1301.7429440000001</v>
      </c>
      <c r="P101">
        <v>3372.7142909999998</v>
      </c>
      <c r="Q101">
        <v>5</v>
      </c>
    </row>
    <row r="102" spans="13:17" x14ac:dyDescent="0.75">
      <c r="M102">
        <v>7</v>
      </c>
      <c r="N102">
        <v>2</v>
      </c>
      <c r="O102">
        <v>1219.029178</v>
      </c>
      <c r="P102">
        <v>3135.410007</v>
      </c>
      <c r="Q102">
        <v>6</v>
      </c>
    </row>
    <row r="103" spans="13:17" x14ac:dyDescent="0.75">
      <c r="M103">
        <v>7</v>
      </c>
      <c r="N103">
        <v>2</v>
      </c>
      <c r="O103">
        <v>1901.0801550000001</v>
      </c>
      <c r="P103">
        <v>5914.5655500000003</v>
      </c>
      <c r="Q103">
        <v>7</v>
      </c>
    </row>
    <row r="104" spans="13:17" x14ac:dyDescent="0.75">
      <c r="M104">
        <v>7</v>
      </c>
      <c r="N104">
        <v>2</v>
      </c>
      <c r="O104">
        <v>1650.991426</v>
      </c>
      <c r="P104">
        <v>4293.3276040000001</v>
      </c>
      <c r="Q104">
        <v>8</v>
      </c>
    </row>
    <row r="105" spans="13:17" x14ac:dyDescent="0.75">
      <c r="M105">
        <v>7</v>
      </c>
      <c r="N105">
        <v>2</v>
      </c>
      <c r="O105">
        <v>1511.0290219999999</v>
      </c>
      <c r="P105">
        <v>4223.762815</v>
      </c>
      <c r="Q105">
        <v>9</v>
      </c>
    </row>
    <row r="106" spans="13:17" x14ac:dyDescent="0.75">
      <c r="M106">
        <v>7</v>
      </c>
      <c r="N106">
        <v>2</v>
      </c>
      <c r="O106">
        <v>1158.4891379999999</v>
      </c>
      <c r="P106">
        <v>3822.5992849999998</v>
      </c>
      <c r="Q106">
        <v>10</v>
      </c>
    </row>
    <row r="107" spans="13:17" x14ac:dyDescent="0.75">
      <c r="M107">
        <v>8</v>
      </c>
      <c r="N107">
        <v>2</v>
      </c>
      <c r="O107">
        <v>608.88975500000004</v>
      </c>
      <c r="P107">
        <v>2589.9214929999998</v>
      </c>
      <c r="Q107">
        <v>1</v>
      </c>
    </row>
    <row r="108" spans="13:17" x14ac:dyDescent="0.75">
      <c r="M108">
        <v>8</v>
      </c>
      <c r="N108">
        <v>2</v>
      </c>
      <c r="O108">
        <v>248.183119</v>
      </c>
      <c r="P108">
        <v>1461.326599</v>
      </c>
      <c r="Q108">
        <v>2</v>
      </c>
    </row>
    <row r="109" spans="13:17" x14ac:dyDescent="0.75">
      <c r="M109">
        <v>8</v>
      </c>
      <c r="N109">
        <v>2</v>
      </c>
      <c r="O109">
        <v>1050.0090150000001</v>
      </c>
      <c r="P109">
        <v>2930.9930859999999</v>
      </c>
      <c r="Q109">
        <v>3</v>
      </c>
    </row>
    <row r="110" spans="13:17" x14ac:dyDescent="0.75">
      <c r="M110">
        <v>8</v>
      </c>
      <c r="N110">
        <v>2</v>
      </c>
      <c r="O110">
        <v>935.06928600000003</v>
      </c>
      <c r="P110">
        <v>3320.5650000000001</v>
      </c>
      <c r="Q110">
        <v>4</v>
      </c>
    </row>
    <row r="111" spans="13:17" x14ac:dyDescent="0.75">
      <c r="M111">
        <v>8</v>
      </c>
      <c r="N111">
        <v>2</v>
      </c>
      <c r="O111">
        <v>1110.3869480000001</v>
      </c>
      <c r="P111">
        <v>3450.2037340000002</v>
      </c>
      <c r="Q111">
        <v>5</v>
      </c>
    </row>
    <row r="112" spans="13:17" x14ac:dyDescent="0.75">
      <c r="M112">
        <v>8</v>
      </c>
      <c r="N112">
        <v>2</v>
      </c>
      <c r="O112">
        <v>697.675386</v>
      </c>
      <c r="P112">
        <v>2880.2385530000001</v>
      </c>
      <c r="Q112">
        <v>6</v>
      </c>
    </row>
    <row r="113" spans="13:17" x14ac:dyDescent="0.75">
      <c r="M113">
        <v>8</v>
      </c>
      <c r="N113">
        <v>2</v>
      </c>
      <c r="O113">
        <v>381.83327200000002</v>
      </c>
      <c r="P113">
        <v>1881.6465720000001</v>
      </c>
      <c r="Q113">
        <v>7</v>
      </c>
    </row>
    <row r="114" spans="13:17" x14ac:dyDescent="0.75">
      <c r="M114">
        <v>8</v>
      </c>
      <c r="N114">
        <v>2</v>
      </c>
      <c r="O114">
        <v>688.09605499999998</v>
      </c>
      <c r="P114">
        <v>2428.5785230000001</v>
      </c>
      <c r="Q114">
        <v>8</v>
      </c>
    </row>
    <row r="115" spans="13:17" x14ac:dyDescent="0.75">
      <c r="M115">
        <v>8</v>
      </c>
      <c r="N115">
        <v>2</v>
      </c>
      <c r="O115">
        <v>1411.1323159999999</v>
      </c>
      <c r="P115">
        <v>3814.0894400000002</v>
      </c>
      <c r="Q115">
        <v>9</v>
      </c>
    </row>
    <row r="116" spans="13:17" x14ac:dyDescent="0.75">
      <c r="M116">
        <v>8</v>
      </c>
      <c r="N116">
        <v>2</v>
      </c>
      <c r="O116">
        <v>873.777874</v>
      </c>
      <c r="P116">
        <v>2530.392018</v>
      </c>
      <c r="Q116">
        <v>10</v>
      </c>
    </row>
    <row r="117" spans="13:17" x14ac:dyDescent="0.75">
      <c r="M117">
        <v>12</v>
      </c>
      <c r="N117">
        <v>2</v>
      </c>
      <c r="O117">
        <v>5417.0636350000004</v>
      </c>
      <c r="P117">
        <v>13520.766061</v>
      </c>
      <c r="Q117">
        <v>1</v>
      </c>
    </row>
    <row r="118" spans="13:17" x14ac:dyDescent="0.75">
      <c r="M118">
        <v>12</v>
      </c>
      <c r="N118">
        <v>2</v>
      </c>
      <c r="O118">
        <v>2452.8969900000002</v>
      </c>
      <c r="P118">
        <v>9084.1310670000003</v>
      </c>
      <c r="Q118">
        <v>2</v>
      </c>
    </row>
    <row r="119" spans="13:17" x14ac:dyDescent="0.75">
      <c r="M119">
        <v>12</v>
      </c>
      <c r="N119">
        <v>2</v>
      </c>
      <c r="O119">
        <v>3135.0756329999999</v>
      </c>
      <c r="P119">
        <v>9185.6015310000003</v>
      </c>
      <c r="Q119">
        <v>3</v>
      </c>
    </row>
    <row r="120" spans="13:17" x14ac:dyDescent="0.75">
      <c r="M120">
        <v>12</v>
      </c>
      <c r="N120">
        <v>2</v>
      </c>
      <c r="O120">
        <v>4578.0071289999996</v>
      </c>
      <c r="P120">
        <v>12787.054285</v>
      </c>
      <c r="Q120">
        <v>4</v>
      </c>
    </row>
    <row r="121" spans="13:17" x14ac:dyDescent="0.75">
      <c r="M121">
        <v>12</v>
      </c>
      <c r="N121">
        <v>2</v>
      </c>
      <c r="O121">
        <v>5328.6694740000003</v>
      </c>
      <c r="P121">
        <v>15154.455406999999</v>
      </c>
      <c r="Q121">
        <v>5</v>
      </c>
    </row>
    <row r="122" spans="13:17" x14ac:dyDescent="0.75">
      <c r="M122">
        <v>12</v>
      </c>
      <c r="N122">
        <v>2</v>
      </c>
      <c r="O122">
        <v>3656.8447219999998</v>
      </c>
      <c r="P122">
        <v>10116.519071999999</v>
      </c>
      <c r="Q122">
        <v>6</v>
      </c>
    </row>
    <row r="123" spans="13:17" x14ac:dyDescent="0.75">
      <c r="M123">
        <v>12</v>
      </c>
      <c r="N123">
        <v>2</v>
      </c>
      <c r="O123">
        <v>4200.9259419999998</v>
      </c>
      <c r="P123">
        <v>11614.615168</v>
      </c>
      <c r="Q123">
        <v>7</v>
      </c>
    </row>
    <row r="124" spans="13:17" x14ac:dyDescent="0.75">
      <c r="M124">
        <v>12</v>
      </c>
      <c r="N124">
        <v>2</v>
      </c>
      <c r="O124">
        <v>1566.4527579999999</v>
      </c>
      <c r="P124">
        <v>6449.6132379999999</v>
      </c>
      <c r="Q124">
        <v>8</v>
      </c>
    </row>
    <row r="125" spans="13:17" x14ac:dyDescent="0.75">
      <c r="M125">
        <v>12</v>
      </c>
      <c r="N125">
        <v>2</v>
      </c>
      <c r="O125">
        <v>1916.3405270000001</v>
      </c>
      <c r="P125">
        <v>8519.3318619999991</v>
      </c>
      <c r="Q125">
        <v>9</v>
      </c>
    </row>
    <row r="126" spans="13:17" x14ac:dyDescent="0.75">
      <c r="M126">
        <v>12</v>
      </c>
      <c r="N126">
        <v>2</v>
      </c>
      <c r="O126">
        <v>3541.2741150000002</v>
      </c>
      <c r="P126">
        <v>13048.369352</v>
      </c>
      <c r="Q126">
        <v>10</v>
      </c>
    </row>
    <row r="127" spans="13:17" x14ac:dyDescent="0.75">
      <c r="M127">
        <v>13</v>
      </c>
      <c r="N127">
        <v>2</v>
      </c>
      <c r="O127">
        <v>1343.518597</v>
      </c>
      <c r="P127">
        <v>3708.716042</v>
      </c>
      <c r="Q127">
        <v>1</v>
      </c>
    </row>
    <row r="128" spans="13:17" x14ac:dyDescent="0.75">
      <c r="M128">
        <v>13</v>
      </c>
      <c r="N128">
        <v>2</v>
      </c>
      <c r="O128">
        <v>2509.2847149999998</v>
      </c>
      <c r="P128">
        <v>6346.5509140000004</v>
      </c>
      <c r="Q128">
        <v>2</v>
      </c>
    </row>
    <row r="129" spans="13:17" x14ac:dyDescent="0.75">
      <c r="M129">
        <v>13</v>
      </c>
      <c r="N129">
        <v>2</v>
      </c>
      <c r="O129">
        <v>2399.8047040000001</v>
      </c>
      <c r="P129">
        <v>6406.385972</v>
      </c>
      <c r="Q129">
        <v>3</v>
      </c>
    </row>
    <row r="130" spans="13:17" x14ac:dyDescent="0.75">
      <c r="M130">
        <v>13</v>
      </c>
      <c r="N130">
        <v>2</v>
      </c>
      <c r="O130">
        <v>1271.9782560000001</v>
      </c>
      <c r="P130">
        <v>3842.457355</v>
      </c>
      <c r="Q130">
        <v>4</v>
      </c>
    </row>
    <row r="131" spans="13:17" x14ac:dyDescent="0.75">
      <c r="M131">
        <v>13</v>
      </c>
      <c r="N131">
        <v>2</v>
      </c>
      <c r="O131">
        <v>2995.9522609999999</v>
      </c>
      <c r="P131">
        <v>8422.1930269999993</v>
      </c>
      <c r="Q131">
        <v>5</v>
      </c>
    </row>
    <row r="132" spans="13:17" x14ac:dyDescent="0.75">
      <c r="M132">
        <v>13</v>
      </c>
      <c r="N132">
        <v>2</v>
      </c>
      <c r="O132">
        <v>1334.409707</v>
      </c>
      <c r="P132">
        <v>4838.060383</v>
      </c>
      <c r="Q132">
        <v>6</v>
      </c>
    </row>
    <row r="133" spans="13:17" x14ac:dyDescent="0.75">
      <c r="M133">
        <v>13</v>
      </c>
      <c r="N133">
        <v>2</v>
      </c>
      <c r="O133">
        <v>1687.1580280000001</v>
      </c>
      <c r="P133">
        <v>4450.1973470000003</v>
      </c>
      <c r="Q133">
        <v>7</v>
      </c>
    </row>
    <row r="134" spans="13:17" x14ac:dyDescent="0.75">
      <c r="M134">
        <v>13</v>
      </c>
      <c r="N134">
        <v>2</v>
      </c>
      <c r="O134">
        <v>516.52958799999999</v>
      </c>
      <c r="P134">
        <v>1811.5820209999999</v>
      </c>
      <c r="Q134">
        <v>8</v>
      </c>
    </row>
    <row r="135" spans="13:17" x14ac:dyDescent="0.75">
      <c r="M135">
        <v>13</v>
      </c>
      <c r="N135">
        <v>2</v>
      </c>
      <c r="O135">
        <v>1372.3241949999999</v>
      </c>
      <c r="P135">
        <v>4199.8791289999999</v>
      </c>
      <c r="Q135">
        <v>9</v>
      </c>
    </row>
    <row r="136" spans="13:17" x14ac:dyDescent="0.75">
      <c r="M136">
        <v>13</v>
      </c>
      <c r="N136">
        <v>2</v>
      </c>
      <c r="O136">
        <v>1154.844163</v>
      </c>
      <c r="P136">
        <v>3539.5396009999999</v>
      </c>
      <c r="Q136">
        <v>10</v>
      </c>
    </row>
    <row r="137" spans="13:17" x14ac:dyDescent="0.75">
      <c r="M137">
        <v>14</v>
      </c>
      <c r="N137">
        <v>2</v>
      </c>
      <c r="O137">
        <v>533.36559099999999</v>
      </c>
      <c r="P137">
        <v>3689.0622050000002</v>
      </c>
      <c r="Q137">
        <v>1</v>
      </c>
    </row>
    <row r="138" spans="13:17" x14ac:dyDescent="0.75">
      <c r="M138">
        <v>14</v>
      </c>
      <c r="N138">
        <v>2</v>
      </c>
      <c r="O138">
        <v>1318.751231</v>
      </c>
      <c r="P138">
        <v>6503.4007789999996</v>
      </c>
      <c r="Q138">
        <v>2</v>
      </c>
    </row>
    <row r="139" spans="13:17" x14ac:dyDescent="0.75">
      <c r="M139">
        <v>14</v>
      </c>
      <c r="N139">
        <v>2</v>
      </c>
      <c r="O139">
        <v>737.63297999999998</v>
      </c>
      <c r="P139">
        <v>5189.4432299999999</v>
      </c>
      <c r="Q139">
        <v>3</v>
      </c>
    </row>
    <row r="140" spans="13:17" x14ac:dyDescent="0.75">
      <c r="M140">
        <v>14</v>
      </c>
      <c r="N140">
        <v>2</v>
      </c>
      <c r="O140">
        <v>432.07863900000001</v>
      </c>
      <c r="P140">
        <v>3039.7875779999999</v>
      </c>
      <c r="Q140">
        <v>4</v>
      </c>
    </row>
    <row r="141" spans="13:17" x14ac:dyDescent="0.75">
      <c r="M141">
        <v>14</v>
      </c>
      <c r="N141">
        <v>2</v>
      </c>
      <c r="O141">
        <v>52.556207000000001</v>
      </c>
      <c r="P141">
        <v>369.746824</v>
      </c>
      <c r="Q141">
        <v>5</v>
      </c>
    </row>
    <row r="142" spans="13:17" x14ac:dyDescent="0.75">
      <c r="M142">
        <v>14</v>
      </c>
      <c r="N142">
        <v>2</v>
      </c>
      <c r="O142">
        <v>0</v>
      </c>
      <c r="P142">
        <v>0</v>
      </c>
      <c r="Q142">
        <v>6</v>
      </c>
    </row>
    <row r="143" spans="13:17" x14ac:dyDescent="0.75">
      <c r="M143">
        <v>14</v>
      </c>
      <c r="N143">
        <v>2</v>
      </c>
      <c r="O143">
        <v>466.145241</v>
      </c>
      <c r="P143">
        <v>3279.45514</v>
      </c>
      <c r="Q143">
        <v>7</v>
      </c>
    </row>
    <row r="144" spans="13:17" x14ac:dyDescent="0.75">
      <c r="M144">
        <v>14</v>
      </c>
      <c r="N144">
        <v>2</v>
      </c>
      <c r="O144">
        <v>0</v>
      </c>
      <c r="P144">
        <v>0</v>
      </c>
      <c r="Q144">
        <v>8</v>
      </c>
    </row>
    <row r="145" spans="13:17" x14ac:dyDescent="0.75">
      <c r="M145">
        <v>14</v>
      </c>
      <c r="N145">
        <v>2</v>
      </c>
      <c r="O145">
        <v>1988.4115139999999</v>
      </c>
      <c r="P145">
        <v>9815.024829</v>
      </c>
      <c r="Q145">
        <v>9</v>
      </c>
    </row>
    <row r="146" spans="13:17" x14ac:dyDescent="0.75">
      <c r="M146">
        <v>14</v>
      </c>
      <c r="N146">
        <v>2</v>
      </c>
      <c r="O146">
        <v>305.10094900000001</v>
      </c>
      <c r="P146">
        <v>2036.2381479999999</v>
      </c>
      <c r="Q146">
        <v>10</v>
      </c>
    </row>
    <row r="147" spans="13:17" x14ac:dyDescent="0.75">
      <c r="M147">
        <v>15</v>
      </c>
      <c r="N147">
        <v>2</v>
      </c>
      <c r="O147">
        <v>2240.3025720000001</v>
      </c>
      <c r="P147">
        <v>10294.712172</v>
      </c>
      <c r="Q147">
        <v>1</v>
      </c>
    </row>
    <row r="148" spans="13:17" x14ac:dyDescent="0.75">
      <c r="M148">
        <v>15</v>
      </c>
      <c r="N148">
        <v>2</v>
      </c>
      <c r="O148">
        <v>3677.1755629999998</v>
      </c>
      <c r="P148">
        <v>18769.811429000001</v>
      </c>
      <c r="Q148">
        <v>2</v>
      </c>
    </row>
    <row r="149" spans="13:17" x14ac:dyDescent="0.75">
      <c r="M149">
        <v>15</v>
      </c>
      <c r="N149">
        <v>2</v>
      </c>
      <c r="O149">
        <v>0</v>
      </c>
      <c r="P149">
        <v>0</v>
      </c>
      <c r="Q149">
        <v>3</v>
      </c>
    </row>
    <row r="150" spans="13:17" x14ac:dyDescent="0.75">
      <c r="M150">
        <v>15</v>
      </c>
      <c r="N150">
        <v>2</v>
      </c>
      <c r="O150">
        <v>168.42865499999999</v>
      </c>
      <c r="P150">
        <v>1184.9401620000001</v>
      </c>
      <c r="Q150">
        <v>4</v>
      </c>
    </row>
    <row r="151" spans="13:17" x14ac:dyDescent="0.75">
      <c r="M151">
        <v>15</v>
      </c>
      <c r="N151">
        <v>2</v>
      </c>
      <c r="O151">
        <v>1161.5115020000001</v>
      </c>
      <c r="P151">
        <v>6094.6878829999996</v>
      </c>
      <c r="Q151">
        <v>5</v>
      </c>
    </row>
    <row r="152" spans="13:17" x14ac:dyDescent="0.75">
      <c r="M152">
        <v>15</v>
      </c>
      <c r="N152">
        <v>2</v>
      </c>
      <c r="O152">
        <v>1390.700607</v>
      </c>
      <c r="P152">
        <v>5922.9029280000004</v>
      </c>
      <c r="Q152">
        <v>6</v>
      </c>
    </row>
    <row r="153" spans="13:17" x14ac:dyDescent="0.75">
      <c r="M153">
        <v>15</v>
      </c>
      <c r="N153">
        <v>2</v>
      </c>
      <c r="O153">
        <v>0</v>
      </c>
      <c r="P153">
        <v>0</v>
      </c>
      <c r="Q153">
        <v>7</v>
      </c>
    </row>
    <row r="154" spans="13:17" x14ac:dyDescent="0.75">
      <c r="M154">
        <v>15</v>
      </c>
      <c r="N154">
        <v>2</v>
      </c>
      <c r="O154">
        <v>855.072903</v>
      </c>
      <c r="P154">
        <v>6015.6641730000001</v>
      </c>
      <c r="Q154">
        <v>8</v>
      </c>
    </row>
    <row r="155" spans="13:17" x14ac:dyDescent="0.75">
      <c r="M155">
        <v>15</v>
      </c>
      <c r="N155">
        <v>2</v>
      </c>
      <c r="O155">
        <v>2242.0983930000002</v>
      </c>
      <c r="P155">
        <v>9346.1252170000007</v>
      </c>
      <c r="Q155">
        <v>9</v>
      </c>
    </row>
    <row r="156" spans="13:17" x14ac:dyDescent="0.75">
      <c r="M156">
        <v>15</v>
      </c>
      <c r="N156">
        <v>2</v>
      </c>
      <c r="O156">
        <v>910.62165400000004</v>
      </c>
      <c r="P156">
        <v>6406.464336</v>
      </c>
      <c r="Q156">
        <v>10</v>
      </c>
    </row>
    <row r="157" spans="13:17" x14ac:dyDescent="0.75">
      <c r="M157">
        <v>16</v>
      </c>
      <c r="N157">
        <v>2</v>
      </c>
      <c r="O157">
        <v>1631.421196</v>
      </c>
      <c r="P157">
        <v>7761.544363</v>
      </c>
      <c r="Q157">
        <v>1</v>
      </c>
    </row>
    <row r="158" spans="13:17" x14ac:dyDescent="0.75">
      <c r="M158">
        <v>16</v>
      </c>
      <c r="N158">
        <v>2</v>
      </c>
      <c r="O158">
        <v>773.95415200000002</v>
      </c>
      <c r="P158">
        <v>5444.9722899999997</v>
      </c>
      <c r="Q158">
        <v>2</v>
      </c>
    </row>
    <row r="159" spans="13:17" x14ac:dyDescent="0.75">
      <c r="M159">
        <v>16</v>
      </c>
      <c r="N159">
        <v>2</v>
      </c>
      <c r="O159">
        <v>1433.247678</v>
      </c>
      <c r="P159">
        <v>7064.1754689999998</v>
      </c>
      <c r="Q159">
        <v>3</v>
      </c>
    </row>
    <row r="160" spans="13:17" x14ac:dyDescent="0.75">
      <c r="M160">
        <v>16</v>
      </c>
      <c r="N160">
        <v>2</v>
      </c>
      <c r="O160">
        <v>1544.5503940000001</v>
      </c>
      <c r="P160">
        <v>7054.6146490000001</v>
      </c>
      <c r="Q160">
        <v>4</v>
      </c>
    </row>
    <row r="161" spans="13:17" x14ac:dyDescent="0.75">
      <c r="M161">
        <v>16</v>
      </c>
      <c r="N161">
        <v>2</v>
      </c>
      <c r="O161">
        <v>1109.478063</v>
      </c>
      <c r="P161">
        <v>5552.2387639999997</v>
      </c>
      <c r="Q161">
        <v>5</v>
      </c>
    </row>
    <row r="162" spans="13:17" x14ac:dyDescent="0.75">
      <c r="M162">
        <v>16</v>
      </c>
      <c r="N162">
        <v>2</v>
      </c>
      <c r="O162">
        <v>3168.935262</v>
      </c>
      <c r="P162">
        <v>11829.038838</v>
      </c>
      <c r="Q162">
        <v>6</v>
      </c>
    </row>
    <row r="163" spans="13:17" x14ac:dyDescent="0.75">
      <c r="M163">
        <v>16</v>
      </c>
      <c r="N163">
        <v>2</v>
      </c>
      <c r="O163">
        <v>3022.226568</v>
      </c>
      <c r="P163">
        <v>12013.777504</v>
      </c>
      <c r="Q163">
        <v>7</v>
      </c>
    </row>
    <row r="164" spans="13:17" x14ac:dyDescent="0.75">
      <c r="M164">
        <v>16</v>
      </c>
      <c r="N164">
        <v>2</v>
      </c>
      <c r="O164">
        <v>1526.8048670000001</v>
      </c>
      <c r="P164">
        <v>8538.1010490000008</v>
      </c>
      <c r="Q164">
        <v>8</v>
      </c>
    </row>
    <row r="165" spans="13:17" x14ac:dyDescent="0.75">
      <c r="M165">
        <v>16</v>
      </c>
      <c r="N165">
        <v>2</v>
      </c>
      <c r="O165">
        <v>352.43203699999998</v>
      </c>
      <c r="P165">
        <v>2479.4526489999998</v>
      </c>
      <c r="Q165">
        <v>9</v>
      </c>
    </row>
    <row r="166" spans="13:17" x14ac:dyDescent="0.75">
      <c r="M166">
        <v>16</v>
      </c>
      <c r="N166">
        <v>2</v>
      </c>
      <c r="O166">
        <v>2853.229691</v>
      </c>
      <c r="P166">
        <v>9163.8698280000008</v>
      </c>
      <c r="Q166">
        <v>10</v>
      </c>
    </row>
    <row r="167" spans="13:17" x14ac:dyDescent="0.75">
      <c r="M167">
        <v>17</v>
      </c>
      <c r="N167">
        <v>2</v>
      </c>
      <c r="O167">
        <v>914.17874400000005</v>
      </c>
      <c r="P167">
        <v>3883.9042009999998</v>
      </c>
      <c r="Q167">
        <v>1</v>
      </c>
    </row>
    <row r="168" spans="13:17" x14ac:dyDescent="0.75">
      <c r="M168">
        <v>17</v>
      </c>
      <c r="N168">
        <v>2</v>
      </c>
      <c r="O168">
        <v>340.98146000000003</v>
      </c>
      <c r="P168">
        <v>1770.073134</v>
      </c>
      <c r="Q168">
        <v>2</v>
      </c>
    </row>
    <row r="169" spans="13:17" x14ac:dyDescent="0.75">
      <c r="M169">
        <v>17</v>
      </c>
      <c r="N169">
        <v>2</v>
      </c>
      <c r="O169">
        <v>65.530528000000004</v>
      </c>
      <c r="P169">
        <v>461.02461</v>
      </c>
      <c r="Q169">
        <v>3</v>
      </c>
    </row>
    <row r="170" spans="13:17" x14ac:dyDescent="0.75">
      <c r="M170">
        <v>17</v>
      </c>
      <c r="N170">
        <v>2</v>
      </c>
      <c r="O170">
        <v>726.12524499999995</v>
      </c>
      <c r="P170">
        <v>3596.6886340000001</v>
      </c>
      <c r="Q170">
        <v>4</v>
      </c>
    </row>
    <row r="171" spans="13:17" x14ac:dyDescent="0.75">
      <c r="M171">
        <v>17</v>
      </c>
      <c r="N171">
        <v>2</v>
      </c>
      <c r="O171">
        <v>1399.6327940000001</v>
      </c>
      <c r="P171">
        <v>4600.4967660000002</v>
      </c>
      <c r="Q171">
        <v>5</v>
      </c>
    </row>
    <row r="172" spans="13:17" x14ac:dyDescent="0.75">
      <c r="M172">
        <v>17</v>
      </c>
      <c r="N172">
        <v>2</v>
      </c>
      <c r="O172">
        <v>35.745634000000003</v>
      </c>
      <c r="P172">
        <v>176.79237900000001</v>
      </c>
      <c r="Q172">
        <v>6</v>
      </c>
    </row>
    <row r="173" spans="13:17" x14ac:dyDescent="0.75">
      <c r="M173">
        <v>17</v>
      </c>
      <c r="N173">
        <v>2</v>
      </c>
      <c r="O173">
        <v>1848.4917660000001</v>
      </c>
      <c r="P173">
        <v>5446.1164900000003</v>
      </c>
      <c r="Q173">
        <v>7</v>
      </c>
    </row>
    <row r="174" spans="13:17" x14ac:dyDescent="0.75">
      <c r="M174">
        <v>17</v>
      </c>
      <c r="N174">
        <v>2</v>
      </c>
      <c r="O174">
        <v>775.65184699999998</v>
      </c>
      <c r="P174">
        <v>3821.9224359999998</v>
      </c>
      <c r="Q174">
        <v>8</v>
      </c>
    </row>
    <row r="175" spans="13:17" x14ac:dyDescent="0.75">
      <c r="M175">
        <v>17</v>
      </c>
      <c r="N175">
        <v>2</v>
      </c>
      <c r="O175">
        <v>934.28304600000001</v>
      </c>
      <c r="P175">
        <v>3927.282506</v>
      </c>
      <c r="Q175">
        <v>9</v>
      </c>
    </row>
    <row r="176" spans="13:17" x14ac:dyDescent="0.75">
      <c r="M176">
        <v>17</v>
      </c>
      <c r="N176">
        <v>2</v>
      </c>
      <c r="O176">
        <v>654.34487300000001</v>
      </c>
      <c r="P176">
        <v>2904.5405519999999</v>
      </c>
      <c r="Q176">
        <v>10</v>
      </c>
    </row>
    <row r="177" spans="13:17" x14ac:dyDescent="0.75">
      <c r="M177">
        <v>18</v>
      </c>
      <c r="N177">
        <v>2</v>
      </c>
      <c r="O177">
        <v>5038.5228880000004</v>
      </c>
      <c r="P177">
        <v>19765.238584999999</v>
      </c>
      <c r="Q177">
        <v>1</v>
      </c>
    </row>
    <row r="178" spans="13:17" x14ac:dyDescent="0.75">
      <c r="M178">
        <v>18</v>
      </c>
      <c r="N178">
        <v>2</v>
      </c>
      <c r="O178">
        <v>1755.628346</v>
      </c>
      <c r="P178">
        <v>7033.9539500000001</v>
      </c>
      <c r="Q178">
        <v>2</v>
      </c>
    </row>
    <row r="179" spans="13:17" x14ac:dyDescent="0.75">
      <c r="M179">
        <v>18</v>
      </c>
      <c r="N179">
        <v>2</v>
      </c>
      <c r="O179">
        <v>4690.8711640000001</v>
      </c>
      <c r="P179">
        <v>14181.544921000001</v>
      </c>
      <c r="Q179">
        <v>3</v>
      </c>
    </row>
    <row r="180" spans="13:17" x14ac:dyDescent="0.75">
      <c r="M180">
        <v>18</v>
      </c>
      <c r="N180">
        <v>2</v>
      </c>
      <c r="O180">
        <v>3670.6035700000002</v>
      </c>
      <c r="P180">
        <v>11369.436081</v>
      </c>
      <c r="Q180">
        <v>4</v>
      </c>
    </row>
    <row r="181" spans="13:17" x14ac:dyDescent="0.75">
      <c r="M181">
        <v>18</v>
      </c>
      <c r="N181">
        <v>2</v>
      </c>
      <c r="O181">
        <v>2272.0165379999999</v>
      </c>
      <c r="P181">
        <v>8164.4343879999997</v>
      </c>
      <c r="Q181">
        <v>5</v>
      </c>
    </row>
    <row r="182" spans="13:17" x14ac:dyDescent="0.75">
      <c r="M182">
        <v>18</v>
      </c>
      <c r="N182">
        <v>2</v>
      </c>
      <c r="O182">
        <v>3141.3677809999999</v>
      </c>
      <c r="P182">
        <v>11001.066335</v>
      </c>
      <c r="Q182">
        <v>6</v>
      </c>
    </row>
    <row r="183" spans="13:17" x14ac:dyDescent="0.75">
      <c r="M183">
        <v>18</v>
      </c>
      <c r="N183">
        <v>2</v>
      </c>
      <c r="O183">
        <v>4495.1799350000001</v>
      </c>
      <c r="P183">
        <v>14882.885281000001</v>
      </c>
      <c r="Q183">
        <v>7</v>
      </c>
    </row>
    <row r="184" spans="13:17" x14ac:dyDescent="0.75">
      <c r="M184">
        <v>18</v>
      </c>
      <c r="N184">
        <v>2</v>
      </c>
      <c r="O184">
        <v>2155.6061260000001</v>
      </c>
      <c r="P184">
        <v>10632.488922</v>
      </c>
      <c r="Q184">
        <v>8</v>
      </c>
    </row>
    <row r="185" spans="13:17" x14ac:dyDescent="0.75">
      <c r="M185">
        <v>18</v>
      </c>
      <c r="N185">
        <v>2</v>
      </c>
      <c r="O185">
        <v>6033.6577459999999</v>
      </c>
      <c r="P185">
        <v>20153.791794000001</v>
      </c>
      <c r="Q185">
        <v>9</v>
      </c>
    </row>
    <row r="186" spans="13:17" x14ac:dyDescent="0.75">
      <c r="M186">
        <v>18</v>
      </c>
      <c r="N186">
        <v>2</v>
      </c>
      <c r="O186">
        <v>4582.4897559999999</v>
      </c>
      <c r="P186">
        <v>15011.019687</v>
      </c>
      <c r="Q186">
        <v>10</v>
      </c>
    </row>
    <row r="187" spans="13:17" x14ac:dyDescent="0.75">
      <c r="M187">
        <v>19</v>
      </c>
      <c r="N187">
        <v>2</v>
      </c>
      <c r="O187">
        <v>33.631079999999997</v>
      </c>
      <c r="P187">
        <v>236.60354599999999</v>
      </c>
      <c r="Q187">
        <v>1</v>
      </c>
    </row>
    <row r="188" spans="13:17" x14ac:dyDescent="0.75">
      <c r="M188">
        <v>19</v>
      </c>
      <c r="N188">
        <v>2</v>
      </c>
      <c r="O188">
        <v>0</v>
      </c>
      <c r="P188">
        <v>0</v>
      </c>
      <c r="Q188">
        <v>2</v>
      </c>
    </row>
    <row r="189" spans="13:17" x14ac:dyDescent="0.75">
      <c r="M189">
        <v>19</v>
      </c>
      <c r="N189">
        <v>2</v>
      </c>
      <c r="O189">
        <v>94.716241999999994</v>
      </c>
      <c r="P189">
        <v>666.35382700000002</v>
      </c>
      <c r="Q189">
        <v>3</v>
      </c>
    </row>
    <row r="190" spans="13:17" x14ac:dyDescent="0.75">
      <c r="M190">
        <v>19</v>
      </c>
      <c r="N190">
        <v>2</v>
      </c>
      <c r="O190">
        <v>38.216771000000001</v>
      </c>
      <c r="P190">
        <v>268.865095</v>
      </c>
      <c r="Q190">
        <v>4</v>
      </c>
    </row>
    <row r="191" spans="13:17" x14ac:dyDescent="0.75">
      <c r="M191">
        <v>19</v>
      </c>
      <c r="N191">
        <v>2</v>
      </c>
      <c r="O191">
        <v>40.722487999999998</v>
      </c>
      <c r="P191">
        <v>286.49348300000003</v>
      </c>
      <c r="Q191">
        <v>5</v>
      </c>
    </row>
    <row r="192" spans="13:17" x14ac:dyDescent="0.75">
      <c r="M192">
        <v>19</v>
      </c>
      <c r="N192">
        <v>2</v>
      </c>
      <c r="O192">
        <v>29.458500999999998</v>
      </c>
      <c r="P192">
        <v>207.24835400000001</v>
      </c>
      <c r="Q192">
        <v>6</v>
      </c>
    </row>
    <row r="193" spans="13:17" x14ac:dyDescent="0.75">
      <c r="M193">
        <v>19</v>
      </c>
      <c r="N193">
        <v>2</v>
      </c>
      <c r="O193">
        <v>0</v>
      </c>
      <c r="P193">
        <v>0</v>
      </c>
      <c r="Q193">
        <v>7</v>
      </c>
    </row>
    <row r="194" spans="13:17" x14ac:dyDescent="0.75">
      <c r="M194">
        <v>19</v>
      </c>
      <c r="N194">
        <v>2</v>
      </c>
      <c r="O194">
        <v>48.006348000000003</v>
      </c>
      <c r="P194">
        <v>337.73736600000001</v>
      </c>
      <c r="Q194">
        <v>8</v>
      </c>
    </row>
    <row r="195" spans="13:17" x14ac:dyDescent="0.75">
      <c r="M195">
        <v>19</v>
      </c>
      <c r="N195">
        <v>2</v>
      </c>
      <c r="O195">
        <v>148.691936</v>
      </c>
      <c r="P195">
        <v>602.70154400000001</v>
      </c>
      <c r="Q195">
        <v>9</v>
      </c>
    </row>
    <row r="196" spans="13:17" x14ac:dyDescent="0.75">
      <c r="M196">
        <v>19</v>
      </c>
      <c r="N196">
        <v>2</v>
      </c>
      <c r="O196">
        <v>0</v>
      </c>
      <c r="P196">
        <v>0</v>
      </c>
      <c r="Q196">
        <v>10</v>
      </c>
    </row>
    <row r="197" spans="13:17" x14ac:dyDescent="0.75">
      <c r="M197">
        <v>20</v>
      </c>
      <c r="N197">
        <v>2</v>
      </c>
      <c r="O197">
        <v>7409.5129230000002</v>
      </c>
      <c r="P197">
        <v>35805.536134000002</v>
      </c>
      <c r="Q197">
        <v>1</v>
      </c>
    </row>
    <row r="198" spans="13:17" x14ac:dyDescent="0.75">
      <c r="M198">
        <v>20</v>
      </c>
      <c r="N198">
        <v>2</v>
      </c>
      <c r="O198">
        <v>4549.9095989999996</v>
      </c>
      <c r="P198">
        <v>24182.593056999998</v>
      </c>
      <c r="Q198">
        <v>2</v>
      </c>
    </row>
    <row r="199" spans="13:17" x14ac:dyDescent="0.75">
      <c r="M199">
        <v>20</v>
      </c>
      <c r="N199">
        <v>2</v>
      </c>
      <c r="O199">
        <v>3634.033179</v>
      </c>
      <c r="P199">
        <v>25566.385173999999</v>
      </c>
      <c r="Q199">
        <v>3</v>
      </c>
    </row>
    <row r="200" spans="13:17" x14ac:dyDescent="0.75">
      <c r="M200">
        <v>20</v>
      </c>
      <c r="N200">
        <v>2</v>
      </c>
      <c r="O200">
        <v>0</v>
      </c>
      <c r="P200">
        <v>0</v>
      </c>
      <c r="Q200">
        <v>4</v>
      </c>
    </row>
    <row r="201" spans="13:17" x14ac:dyDescent="0.75">
      <c r="M201">
        <v>20</v>
      </c>
      <c r="N201">
        <v>2</v>
      </c>
      <c r="O201">
        <v>3690.9217739999999</v>
      </c>
      <c r="P201">
        <v>18325.780819</v>
      </c>
      <c r="Q201">
        <v>5</v>
      </c>
    </row>
    <row r="202" spans="13:17" x14ac:dyDescent="0.75">
      <c r="M202">
        <v>20</v>
      </c>
      <c r="N202">
        <v>2</v>
      </c>
      <c r="O202">
        <v>8454.6055950000009</v>
      </c>
      <c r="P202">
        <v>34581.968924000001</v>
      </c>
      <c r="Q202">
        <v>6</v>
      </c>
    </row>
    <row r="203" spans="13:17" x14ac:dyDescent="0.75">
      <c r="M203">
        <v>20</v>
      </c>
      <c r="N203">
        <v>2</v>
      </c>
      <c r="O203">
        <v>1088.9906410000001</v>
      </c>
      <c r="P203">
        <v>7661.3373659999997</v>
      </c>
      <c r="Q203">
        <v>7</v>
      </c>
    </row>
    <row r="204" spans="13:17" x14ac:dyDescent="0.75">
      <c r="M204">
        <v>20</v>
      </c>
      <c r="N204">
        <v>2</v>
      </c>
      <c r="O204">
        <v>0</v>
      </c>
      <c r="P204">
        <v>0</v>
      </c>
      <c r="Q204">
        <v>8</v>
      </c>
    </row>
    <row r="205" spans="13:17" x14ac:dyDescent="0.75">
      <c r="M205">
        <v>20</v>
      </c>
      <c r="N205">
        <v>2</v>
      </c>
      <c r="O205">
        <v>0</v>
      </c>
      <c r="P205">
        <v>0</v>
      </c>
      <c r="Q205">
        <v>9</v>
      </c>
    </row>
    <row r="206" spans="13:17" x14ac:dyDescent="0.75">
      <c r="M206">
        <v>20</v>
      </c>
      <c r="N206">
        <v>2</v>
      </c>
      <c r="O206">
        <v>1236.7553310000001</v>
      </c>
      <c r="P206">
        <v>8700.901065</v>
      </c>
      <c r="Q20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C37EA-56FF-498B-B8D5-0BCE8D512538}">
  <dimension ref="A1:N23"/>
  <sheetViews>
    <sheetView workbookViewId="0">
      <selection activeCell="M24" sqref="M24"/>
    </sheetView>
  </sheetViews>
  <sheetFormatPr defaultRowHeight="14.75" x14ac:dyDescent="0.75"/>
  <cols>
    <col min="1" max="1" width="12.453125" bestFit="1" customWidth="1"/>
    <col min="2" max="2" width="15.1796875" bestFit="1" customWidth="1"/>
    <col min="3" max="12" width="12.08984375" bestFit="1" customWidth="1"/>
    <col min="13" max="13" width="14.86328125" customWidth="1"/>
    <col min="14" max="14" width="12" bestFit="1" customWidth="1"/>
  </cols>
  <sheetData>
    <row r="1" spans="1:14" x14ac:dyDescent="0.75">
      <c r="A1" s="1" t="s">
        <v>1</v>
      </c>
      <c r="B1" s="2">
        <v>2</v>
      </c>
    </row>
    <row r="3" spans="1:14" x14ac:dyDescent="0.75">
      <c r="A3" s="1" t="s">
        <v>8</v>
      </c>
      <c r="B3" s="1" t="s">
        <v>12</v>
      </c>
    </row>
    <row r="4" spans="1:14" x14ac:dyDescent="0.75">
      <c r="A4" s="1" t="s">
        <v>13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  <c r="M4" s="4" t="s">
        <v>11</v>
      </c>
      <c r="N4" s="4" t="s">
        <v>9</v>
      </c>
    </row>
    <row r="5" spans="1:14" x14ac:dyDescent="0.75">
      <c r="A5" s="2">
        <v>1</v>
      </c>
      <c r="B5" s="3">
        <v>1309.084951</v>
      </c>
      <c r="C5" s="3">
        <v>1761.4963310000001</v>
      </c>
      <c r="D5" s="3">
        <v>467.39804099999998</v>
      </c>
      <c r="E5" s="3">
        <v>1619.942366</v>
      </c>
      <c r="F5" s="3">
        <v>1291.087485</v>
      </c>
      <c r="G5" s="3">
        <v>1371.3181360000001</v>
      </c>
      <c r="H5" s="3">
        <v>1928.7810850000001</v>
      </c>
      <c r="I5" s="3">
        <v>1549.5369909999999</v>
      </c>
      <c r="J5" s="3">
        <v>0</v>
      </c>
      <c r="K5" s="3">
        <v>1472.170813</v>
      </c>
      <c r="L5" s="3">
        <v>1629.1182659999999</v>
      </c>
      <c r="M5" s="4">
        <f>AVERAGE(C5:L5)</f>
        <v>1309.0849513999999</v>
      </c>
      <c r="N5" s="4">
        <f>M5-B5</f>
        <v>3.9999986256589182E-7</v>
      </c>
    </row>
    <row r="6" spans="1:14" x14ac:dyDescent="0.75">
      <c r="A6" s="2">
        <v>2</v>
      </c>
      <c r="B6" s="3">
        <v>891.87709700000005</v>
      </c>
      <c r="C6" s="3">
        <v>1568.4177380000001</v>
      </c>
      <c r="D6" s="3">
        <v>1068.3928969999999</v>
      </c>
      <c r="E6" s="3">
        <v>327.302549</v>
      </c>
      <c r="F6" s="3">
        <v>971.75756100000001</v>
      </c>
      <c r="G6" s="3">
        <v>663.50076000000001</v>
      </c>
      <c r="H6" s="3">
        <v>741.16271600000005</v>
      </c>
      <c r="I6" s="3">
        <v>711.19617300000004</v>
      </c>
      <c r="J6" s="3">
        <v>1156.4690149999999</v>
      </c>
      <c r="K6" s="3">
        <v>784.66010900000003</v>
      </c>
      <c r="L6" s="3">
        <v>925.91144899999995</v>
      </c>
      <c r="M6" s="4">
        <f t="shared" ref="M6:M21" si="0">AVERAGE(C6:L6)</f>
        <v>891.87709670000004</v>
      </c>
      <c r="N6" s="4">
        <f t="shared" ref="N6:N21" si="1">M6-B6</f>
        <v>-3.0000001061125658E-7</v>
      </c>
    </row>
    <row r="7" spans="1:14" x14ac:dyDescent="0.75">
      <c r="A7" s="2">
        <v>3</v>
      </c>
      <c r="B7" s="3">
        <v>5546.6676239999997</v>
      </c>
      <c r="C7" s="3">
        <v>4711.2973750000001</v>
      </c>
      <c r="D7" s="3">
        <v>7593.0787170000003</v>
      </c>
      <c r="E7" s="3">
        <v>4712.5379510000002</v>
      </c>
      <c r="F7" s="3">
        <v>6282.6982770000004</v>
      </c>
      <c r="G7" s="3">
        <v>4104.9226639999997</v>
      </c>
      <c r="H7" s="3">
        <v>5392.6816479999998</v>
      </c>
      <c r="I7" s="3">
        <v>7006.5453829999997</v>
      </c>
      <c r="J7" s="3">
        <v>5831.364423</v>
      </c>
      <c r="K7" s="3">
        <v>5326.6386929999999</v>
      </c>
      <c r="L7" s="3">
        <v>4504.9111069999999</v>
      </c>
      <c r="M7" s="4">
        <f t="shared" si="0"/>
        <v>5546.6676237999991</v>
      </c>
      <c r="N7" s="4">
        <f t="shared" si="1"/>
        <v>-2.0000061340397224E-7</v>
      </c>
    </row>
    <row r="8" spans="1:14" x14ac:dyDescent="0.75">
      <c r="A8" s="2">
        <v>4</v>
      </c>
      <c r="B8" s="3">
        <v>2144.622222</v>
      </c>
      <c r="C8" s="3">
        <v>1637.965269</v>
      </c>
      <c r="D8" s="3">
        <v>1298.705156</v>
      </c>
      <c r="E8" s="3">
        <v>3601.729077</v>
      </c>
      <c r="F8" s="3">
        <v>1711.9804160000001</v>
      </c>
      <c r="G8" s="3">
        <v>2616.2448439999998</v>
      </c>
      <c r="H8" s="3">
        <v>1353.2007329999999</v>
      </c>
      <c r="I8" s="3">
        <v>2639.323965</v>
      </c>
      <c r="J8" s="3">
        <v>2602.645595</v>
      </c>
      <c r="K8" s="3">
        <v>1774.5760230000001</v>
      </c>
      <c r="L8" s="3">
        <v>2209.851146</v>
      </c>
      <c r="M8" s="4">
        <f t="shared" si="0"/>
        <v>2144.6222224000003</v>
      </c>
      <c r="N8" s="4">
        <f t="shared" si="1"/>
        <v>4.000003173132427E-7</v>
      </c>
    </row>
    <row r="9" spans="1:14" x14ac:dyDescent="0.75">
      <c r="A9" s="2">
        <v>5</v>
      </c>
      <c r="B9" s="3">
        <v>2816.6185890000002</v>
      </c>
      <c r="C9" s="3">
        <v>3054.8377599999999</v>
      </c>
      <c r="D9" s="3">
        <v>3035.5329360000001</v>
      </c>
      <c r="E9" s="3">
        <v>905.32860700000003</v>
      </c>
      <c r="F9" s="3">
        <v>3085.3732199999999</v>
      </c>
      <c r="G9" s="3">
        <v>4909.9930809999996</v>
      </c>
      <c r="H9" s="3">
        <v>2922.3257469999999</v>
      </c>
      <c r="I9" s="3">
        <v>4196.9167420000003</v>
      </c>
      <c r="J9" s="3">
        <v>1673.091363</v>
      </c>
      <c r="K9" s="3">
        <v>2006.849991</v>
      </c>
      <c r="L9" s="3">
        <v>2375.9364420000002</v>
      </c>
      <c r="M9" s="4">
        <f t="shared" si="0"/>
        <v>2816.6185888999998</v>
      </c>
      <c r="N9" s="4">
        <f t="shared" si="1"/>
        <v>-1.0000030670198612E-7</v>
      </c>
    </row>
    <row r="10" spans="1:14" x14ac:dyDescent="0.75">
      <c r="A10" s="2">
        <v>6</v>
      </c>
      <c r="B10" s="3">
        <v>673.22524699999997</v>
      </c>
      <c r="C10" s="3">
        <v>692.04758800000002</v>
      </c>
      <c r="D10" s="3">
        <v>557.18803600000001</v>
      </c>
      <c r="E10" s="3">
        <v>497.44728400000002</v>
      </c>
      <c r="F10" s="3">
        <v>659.59835899999996</v>
      </c>
      <c r="G10" s="3">
        <v>1022.095723</v>
      </c>
      <c r="H10" s="3">
        <v>907.80993999999998</v>
      </c>
      <c r="I10" s="3">
        <v>575.56469100000004</v>
      </c>
      <c r="J10" s="3">
        <v>563.57342600000004</v>
      </c>
      <c r="K10" s="3">
        <v>429.46136899999999</v>
      </c>
      <c r="L10" s="3">
        <v>827.466047</v>
      </c>
      <c r="M10" s="4">
        <f t="shared" si="0"/>
        <v>673.22524629999987</v>
      </c>
      <c r="N10" s="4">
        <f t="shared" si="1"/>
        <v>-7.0000010055082384E-7</v>
      </c>
    </row>
    <row r="11" spans="1:14" x14ac:dyDescent="0.75">
      <c r="A11" s="2">
        <v>7</v>
      </c>
      <c r="B11" s="3">
        <v>1290.8784639999999</v>
      </c>
      <c r="C11" s="3">
        <v>574.83079899999996</v>
      </c>
      <c r="D11" s="3">
        <v>1299.1328370000001</v>
      </c>
      <c r="E11" s="3">
        <v>976.31561799999997</v>
      </c>
      <c r="F11" s="3">
        <v>1316.143525</v>
      </c>
      <c r="G11" s="3">
        <v>1301.7429440000001</v>
      </c>
      <c r="H11" s="3">
        <v>1219.029178</v>
      </c>
      <c r="I11" s="3">
        <v>1901.0801550000001</v>
      </c>
      <c r="J11" s="3">
        <v>1650.991426</v>
      </c>
      <c r="K11" s="3">
        <v>1511.0290219999999</v>
      </c>
      <c r="L11" s="3">
        <v>1158.4891379999999</v>
      </c>
      <c r="M11" s="4">
        <f t="shared" si="0"/>
        <v>1290.8784642000003</v>
      </c>
      <c r="N11" s="4">
        <f t="shared" si="1"/>
        <v>2.000003860302968E-7</v>
      </c>
    </row>
    <row r="12" spans="1:14" x14ac:dyDescent="0.75">
      <c r="A12" s="2">
        <v>8</v>
      </c>
      <c r="B12" s="3">
        <v>800.50530300000003</v>
      </c>
      <c r="C12" s="3">
        <v>608.88975500000004</v>
      </c>
      <c r="D12" s="3">
        <v>248.183119</v>
      </c>
      <c r="E12" s="3">
        <v>1050.0090150000001</v>
      </c>
      <c r="F12" s="3">
        <v>935.06928600000003</v>
      </c>
      <c r="G12" s="3">
        <v>1110.3869480000001</v>
      </c>
      <c r="H12" s="3">
        <v>697.675386</v>
      </c>
      <c r="I12" s="3">
        <v>381.83327200000002</v>
      </c>
      <c r="J12" s="3">
        <v>688.09605499999998</v>
      </c>
      <c r="K12" s="3">
        <v>1411.1323159999999</v>
      </c>
      <c r="L12" s="3">
        <v>873.777874</v>
      </c>
      <c r="M12" s="4">
        <f t="shared" si="0"/>
        <v>800.50530260000005</v>
      </c>
      <c r="N12" s="4">
        <f t="shared" si="1"/>
        <v>-3.9999997625272954E-7</v>
      </c>
    </row>
    <row r="13" spans="1:14" x14ac:dyDescent="0.75">
      <c r="A13" s="2">
        <v>12</v>
      </c>
      <c r="B13" s="3">
        <v>3579.3550919999998</v>
      </c>
      <c r="C13" s="3">
        <v>5417.0636350000004</v>
      </c>
      <c r="D13" s="3">
        <v>2452.8969900000002</v>
      </c>
      <c r="E13" s="3">
        <v>3135.0756329999999</v>
      </c>
      <c r="F13" s="3">
        <v>4578.0071289999996</v>
      </c>
      <c r="G13" s="3">
        <v>5328.6694740000003</v>
      </c>
      <c r="H13" s="3">
        <v>3656.8447219999998</v>
      </c>
      <c r="I13" s="3">
        <v>4200.9259419999998</v>
      </c>
      <c r="J13" s="3">
        <v>1566.4527579999999</v>
      </c>
      <c r="K13" s="3">
        <v>1916.3405270000001</v>
      </c>
      <c r="L13" s="3">
        <v>3541.2741150000002</v>
      </c>
      <c r="M13" s="4">
        <f t="shared" si="0"/>
        <v>3579.3550925000004</v>
      </c>
      <c r="N13" s="4">
        <f t="shared" si="1"/>
        <v>5.0000062401522882E-7</v>
      </c>
    </row>
    <row r="14" spans="1:14" x14ac:dyDescent="0.75">
      <c r="A14" s="2">
        <v>13</v>
      </c>
      <c r="B14" s="3">
        <v>1658.5804209999999</v>
      </c>
      <c r="C14" s="3">
        <v>1343.518597</v>
      </c>
      <c r="D14" s="3">
        <v>2509.2847149999998</v>
      </c>
      <c r="E14" s="3">
        <v>2399.8047040000001</v>
      </c>
      <c r="F14" s="3">
        <v>1271.9782560000001</v>
      </c>
      <c r="G14" s="3">
        <v>2995.9522609999999</v>
      </c>
      <c r="H14" s="3">
        <v>1334.409707</v>
      </c>
      <c r="I14" s="3">
        <v>1687.1580280000001</v>
      </c>
      <c r="J14" s="3">
        <v>516.52958799999999</v>
      </c>
      <c r="K14" s="3">
        <v>1372.3241949999999</v>
      </c>
      <c r="L14" s="3">
        <v>1154.844163</v>
      </c>
      <c r="M14" s="4">
        <f t="shared" si="0"/>
        <v>1658.5804214</v>
      </c>
      <c r="N14" s="4">
        <f t="shared" si="1"/>
        <v>4.0000008993956726E-7</v>
      </c>
    </row>
    <row r="15" spans="1:14" x14ac:dyDescent="0.75">
      <c r="A15" s="2">
        <v>14</v>
      </c>
      <c r="B15" s="3">
        <v>583.40423499999997</v>
      </c>
      <c r="C15" s="3">
        <v>533.36559099999999</v>
      </c>
      <c r="D15" s="3">
        <v>1318.751231</v>
      </c>
      <c r="E15" s="3">
        <v>737.63297999999998</v>
      </c>
      <c r="F15" s="3">
        <v>432.07863900000001</v>
      </c>
      <c r="G15" s="3">
        <v>52.556207000000001</v>
      </c>
      <c r="H15" s="3">
        <v>0</v>
      </c>
      <c r="I15" s="3">
        <v>466.145241</v>
      </c>
      <c r="J15" s="3">
        <v>0</v>
      </c>
      <c r="K15" s="3">
        <v>1988.4115139999999</v>
      </c>
      <c r="L15" s="3">
        <v>305.10094900000001</v>
      </c>
      <c r="M15" s="4">
        <f t="shared" si="0"/>
        <v>583.4042351999999</v>
      </c>
      <c r="N15" s="4">
        <f t="shared" si="1"/>
        <v>1.9999993128294591E-7</v>
      </c>
    </row>
    <row r="16" spans="1:14" x14ac:dyDescent="0.75">
      <c r="A16" s="2">
        <v>15</v>
      </c>
      <c r="B16" s="3">
        <v>1264.591185</v>
      </c>
      <c r="C16" s="3">
        <v>2240.3025720000001</v>
      </c>
      <c r="D16" s="3">
        <v>3677.1755629999998</v>
      </c>
      <c r="E16" s="3">
        <v>0</v>
      </c>
      <c r="F16" s="3">
        <v>168.42865499999999</v>
      </c>
      <c r="G16" s="3">
        <v>1161.5115020000001</v>
      </c>
      <c r="H16" s="3">
        <v>1390.700607</v>
      </c>
      <c r="I16" s="3">
        <v>0</v>
      </c>
      <c r="J16" s="3">
        <v>855.072903</v>
      </c>
      <c r="K16" s="3">
        <v>2242.0983930000002</v>
      </c>
      <c r="L16" s="3">
        <v>910.62165400000004</v>
      </c>
      <c r="M16" s="4">
        <f t="shared" si="0"/>
        <v>1264.5911848999999</v>
      </c>
      <c r="N16" s="4">
        <f t="shared" si="1"/>
        <v>-1.0000007932831068E-7</v>
      </c>
    </row>
    <row r="17" spans="1:14" x14ac:dyDescent="0.75">
      <c r="A17" s="2">
        <v>16</v>
      </c>
      <c r="B17" s="3">
        <v>1741.6279910000001</v>
      </c>
      <c r="C17" s="3">
        <v>1631.421196</v>
      </c>
      <c r="D17" s="3">
        <v>773.95415200000002</v>
      </c>
      <c r="E17" s="3">
        <v>1433.247678</v>
      </c>
      <c r="F17" s="3">
        <v>1544.5503940000001</v>
      </c>
      <c r="G17" s="3">
        <v>1109.478063</v>
      </c>
      <c r="H17" s="3">
        <v>3168.935262</v>
      </c>
      <c r="I17" s="3">
        <v>3022.226568</v>
      </c>
      <c r="J17" s="3">
        <v>1526.8048670000001</v>
      </c>
      <c r="K17" s="3">
        <v>352.43203699999998</v>
      </c>
      <c r="L17" s="3">
        <v>2853.229691</v>
      </c>
      <c r="M17" s="4">
        <f t="shared" si="0"/>
        <v>1741.6279908000001</v>
      </c>
      <c r="N17" s="4">
        <f t="shared" si="1"/>
        <v>-1.9999993128294591E-7</v>
      </c>
    </row>
    <row r="18" spans="1:14" x14ac:dyDescent="0.75">
      <c r="A18" s="2">
        <v>17</v>
      </c>
      <c r="B18" s="3">
        <v>769.49659399999996</v>
      </c>
      <c r="C18" s="3">
        <v>914.17874400000005</v>
      </c>
      <c r="D18" s="3">
        <v>340.98146000000003</v>
      </c>
      <c r="E18" s="3">
        <v>65.530528000000004</v>
      </c>
      <c r="F18" s="3">
        <v>726.12524499999995</v>
      </c>
      <c r="G18" s="3">
        <v>1399.6327940000001</v>
      </c>
      <c r="H18" s="3">
        <v>35.745634000000003</v>
      </c>
      <c r="I18" s="3">
        <v>1848.4917660000001</v>
      </c>
      <c r="J18" s="3">
        <v>775.65184699999998</v>
      </c>
      <c r="K18" s="3">
        <v>934.28304600000001</v>
      </c>
      <c r="L18" s="3">
        <v>654.34487300000001</v>
      </c>
      <c r="M18" s="4">
        <f t="shared" si="0"/>
        <v>769.49659370000006</v>
      </c>
      <c r="N18" s="4">
        <f t="shared" si="1"/>
        <v>-2.9999989692441886E-7</v>
      </c>
    </row>
    <row r="19" spans="1:14" x14ac:dyDescent="0.75">
      <c r="A19" s="2">
        <v>18</v>
      </c>
      <c r="B19" s="3">
        <v>3783.5943849999999</v>
      </c>
      <c r="C19" s="3">
        <v>5038.5228880000004</v>
      </c>
      <c r="D19" s="3">
        <v>1755.628346</v>
      </c>
      <c r="E19" s="3">
        <v>4690.8711640000001</v>
      </c>
      <c r="F19" s="3">
        <v>3670.6035700000002</v>
      </c>
      <c r="G19" s="3">
        <v>2272.0165379999999</v>
      </c>
      <c r="H19" s="3">
        <v>3141.3677809999999</v>
      </c>
      <c r="I19" s="3">
        <v>4495.1799350000001</v>
      </c>
      <c r="J19" s="3">
        <v>2155.6061260000001</v>
      </c>
      <c r="K19" s="3">
        <v>6033.6577459999999</v>
      </c>
      <c r="L19" s="3">
        <v>4582.4897559999999</v>
      </c>
      <c r="M19" s="4">
        <f t="shared" si="0"/>
        <v>3783.5943850000003</v>
      </c>
      <c r="N19" s="4">
        <f t="shared" si="1"/>
        <v>0</v>
      </c>
    </row>
    <row r="20" spans="1:14" x14ac:dyDescent="0.75">
      <c r="A20" s="2">
        <v>19</v>
      </c>
      <c r="B20" s="3">
        <v>43.344337000000003</v>
      </c>
      <c r="C20" s="3">
        <v>33.631079999999997</v>
      </c>
      <c r="D20" s="3">
        <v>0</v>
      </c>
      <c r="E20" s="3">
        <v>94.716241999999994</v>
      </c>
      <c r="F20" s="3">
        <v>38.216771000000001</v>
      </c>
      <c r="G20" s="3">
        <v>40.722487999999998</v>
      </c>
      <c r="H20" s="3">
        <v>29.458500999999998</v>
      </c>
      <c r="I20" s="3">
        <v>0</v>
      </c>
      <c r="J20" s="3">
        <v>48.006348000000003</v>
      </c>
      <c r="K20" s="3">
        <v>148.691936</v>
      </c>
      <c r="L20" s="3">
        <v>0</v>
      </c>
      <c r="M20" s="4">
        <f t="shared" si="0"/>
        <v>43.344336599999998</v>
      </c>
      <c r="N20" s="4">
        <f t="shared" si="1"/>
        <v>-4.0000000467443897E-7</v>
      </c>
    </row>
    <row r="21" spans="1:14" x14ac:dyDescent="0.75">
      <c r="A21" s="2">
        <v>20</v>
      </c>
      <c r="B21" s="3">
        <v>3006.4729040000002</v>
      </c>
      <c r="C21" s="3">
        <v>7409.5129230000002</v>
      </c>
      <c r="D21" s="3">
        <v>4549.9095989999996</v>
      </c>
      <c r="E21" s="3">
        <v>3634.033179</v>
      </c>
      <c r="F21" s="3">
        <v>0</v>
      </c>
      <c r="G21" s="3">
        <v>3690.9217739999999</v>
      </c>
      <c r="H21" s="3">
        <v>8454.6055950000009</v>
      </c>
      <c r="I21" s="3">
        <v>1088.9906410000001</v>
      </c>
      <c r="J21" s="3">
        <v>0</v>
      </c>
      <c r="K21" s="3">
        <v>0</v>
      </c>
      <c r="L21" s="3">
        <v>1236.7553310000001</v>
      </c>
      <c r="M21" s="4">
        <f t="shared" si="0"/>
        <v>3006.4729042000004</v>
      </c>
      <c r="N21" s="4">
        <f t="shared" si="1"/>
        <v>2.0000015865662135E-7</v>
      </c>
    </row>
    <row r="23" spans="1:14" x14ac:dyDescent="0.75">
      <c r="M2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AAL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Johanna Carter</dc:creator>
  <cp:lastModifiedBy>Johanna Carter</cp:lastModifiedBy>
  <dcterms:created xsi:type="dcterms:W3CDTF">2022-11-16T16:38:54Z</dcterms:created>
  <dcterms:modified xsi:type="dcterms:W3CDTF">2022-11-16T16:52:23Z</dcterms:modified>
</cp:coreProperties>
</file>