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1\"/>
    </mc:Choice>
  </mc:AlternateContent>
  <xr:revisionPtr revIDLastSave="0" documentId="10_ncr:8100000_{4A6399EE-7E83-4F77-A698-4674E0D575B0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Worked examples" sheetId="10" r:id="rId1"/>
  </sheets>
  <calcPr calcId="162913" iterateDelta="1E-4"/>
</workbook>
</file>

<file path=xl/calcChain.xml><?xml version="1.0" encoding="utf-8"?>
<calcChain xmlns="http://schemas.openxmlformats.org/spreadsheetml/2006/main">
  <c r="G23" i="10" l="1"/>
  <c r="C23" i="10"/>
  <c r="J20" i="10"/>
  <c r="I20" i="10"/>
  <c r="H20" i="10"/>
  <c r="G20" i="10"/>
  <c r="F20" i="10"/>
  <c r="E20" i="10"/>
  <c r="D20" i="10"/>
  <c r="C20" i="10"/>
  <c r="L9" i="10"/>
  <c r="F21" i="10" l="1"/>
  <c r="G21" i="10"/>
  <c r="I21" i="10"/>
  <c r="J21" i="10"/>
  <c r="C21" i="10"/>
  <c r="E21" i="10"/>
  <c r="H21" i="10"/>
  <c r="D21" i="10"/>
  <c r="C24" i="10"/>
  <c r="C25" i="10" s="1"/>
  <c r="C26" i="10" s="1"/>
  <c r="G24" i="10"/>
  <c r="G25" i="10" s="1"/>
  <c r="G26" i="10" s="1"/>
  <c r="K20" i="10"/>
  <c r="L20" i="10" s="1"/>
  <c r="G27" i="10" l="1"/>
  <c r="C27" i="10"/>
  <c r="L26" i="10"/>
  <c r="L29" i="10" s="1"/>
  <c r="L25" i="10"/>
  <c r="L30" i="10" s="1"/>
  <c r="L31" i="10" s="1"/>
  <c r="C32" i="10" l="1"/>
  <c r="L34" i="10"/>
  <c r="L35" i="10" s="1"/>
  <c r="L36" i="10" s="1"/>
  <c r="F39" i="10" l="1"/>
  <c r="E39" i="10"/>
  <c r="H39" i="10"/>
  <c r="G39" i="10"/>
  <c r="I39" i="10"/>
  <c r="C39" i="10"/>
  <c r="J39" i="10"/>
  <c r="D39" i="10"/>
  <c r="J38" i="10"/>
  <c r="I38" i="10"/>
  <c r="H38" i="10"/>
  <c r="G38" i="10"/>
  <c r="F38" i="10"/>
  <c r="E38" i="10"/>
  <c r="C38" i="10"/>
  <c r="D38" i="10"/>
</calcChain>
</file>

<file path=xl/sharedStrings.xml><?xml version="1.0" encoding="utf-8"?>
<sst xmlns="http://schemas.openxmlformats.org/spreadsheetml/2006/main" count="68" uniqueCount="57">
  <si>
    <t>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</si>
  <si>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</si>
  <si>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</si>
  <si>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</si>
  <si>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</si>
  <si>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</si>
  <si>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</si>
  <si>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</si>
  <si>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</si>
  <si>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</si>
  <si>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</si>
  <si>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</si>
  <si>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</si>
  <si>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</si>
  <si>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</si>
  <si>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</si>
  <si>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</si>
  <si>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</si>
  <si>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</si>
  <si>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</si>
  <si>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</si>
  <si>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</si>
  <si>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</si>
  <si>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</si>
  <si>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</si>
  <si>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</si>
  <si>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</si>
  <si>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</si>
  <si>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</si>
  <si>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</si>
  <si>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</si>
  <si>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</si>
  <si>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</si>
  <si>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</si>
  <si>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</si>
  <si>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</si>
  <si>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</si>
  <si>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</si>
  <si>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</si>
  <si>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</si>
  <si>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</si>
  <si>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</si>
  <si>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</si>
  <si>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</si>
  <si>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Gross Loss</t>
  </si>
  <si>
    <t>S4 = S2 - S3</t>
  </si>
  <si>
    <t>Level 1</t>
  </si>
  <si>
    <t>Loss allocation</t>
  </si>
  <si>
    <t>Level 2</t>
  </si>
  <si>
    <t>Loss by policy</t>
  </si>
  <si>
    <t xml:space="preserve">Loss </t>
  </si>
  <si>
    <t>S5 = Max(Sum(GU) - S4,0)</t>
  </si>
  <si>
    <t>Level 3</t>
  </si>
  <si>
    <t>S6 = Min(S5,L)</t>
  </si>
  <si>
    <t>S6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</si>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</sst>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.0%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/>
    <xf numFmtId="164" fontId="2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3" fontId="0" fillId="0" borderId="5" xfId="0" applyNumberFormat="1" applyFont="1" applyBorder="1" applyAlignment="1">
      <alignment horizontal="right"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166" fontId="0" fillId="0" borderId="0" xfId="4" applyNumberFormat="1" applyFont="1" applyBorder="1" applyAlignment="1">
      <alignment horizontal="center" vertical="top"/>
    </xf>
    <xf numFmtId="0" fontId="0" fillId="0" borderId="11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166" fontId="0" fillId="0" borderId="6" xfId="4" applyNumberFormat="1" applyFont="1" applyBorder="1" applyAlignment="1">
      <alignment horizontal="center" vertical="top"/>
    </xf>
    <xf numFmtId="9" fontId="2" fillId="0" borderId="6" xfId="2" applyBorder="1"/>
    <xf numFmtId="165" fontId="7" fillId="0" borderId="7" xfId="3" applyNumberFormat="1" applyFont="1" applyBorder="1"/>
    <xf numFmtId="9" fontId="0" fillId="0" borderId="0" xfId="4" applyFont="1" applyBorder="1" applyAlignment="1">
      <alignment horizontal="center" vertical="top" wrapText="1"/>
    </xf>
    <xf numFmtId="9" fontId="0" fillId="0" borderId="6" xfId="4" applyFont="1" applyBorder="1" applyAlignment="1">
      <alignment horizontal="center" vertical="top" wrapText="1"/>
    </xf>
    <xf numFmtId="3" fontId="0" fillId="0" borderId="6" xfId="0" applyNumberFormat="1" applyBorder="1"/>
    <xf numFmtId="3" fontId="0" fillId="0" borderId="7" xfId="0" applyNumberFormat="1" applyBorder="1"/>
    <xf numFmtId="9" fontId="0" fillId="0" borderId="9" xfId="4" applyFont="1" applyBorder="1" applyAlignment="1">
      <alignment vertical="top"/>
    </xf>
    <xf numFmtId="3" fontId="0" fillId="0" borderId="6" xfId="0" applyNumberFormat="1" applyFont="1" applyBorder="1" applyAlignment="1">
      <alignment horizontal="center" vertical="top" wrapText="1"/>
    </xf>
    <xf numFmtId="9" fontId="0" fillId="0" borderId="7" xfId="4" applyFont="1" applyBorder="1" applyAlignment="1">
      <alignment vertical="top"/>
    </xf>
    <xf numFmtId="9" fontId="0" fillId="0" borderId="0" xfId="4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9" fontId="2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10" xfId="0" applyNumberFormat="1" applyFont="1" applyBorder="1" applyAlignment="1">
      <alignment vertical="top"/>
    </xf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5"/>
  <sheetViews>
    <sheetView tabSelected="1" zoomScale="90" zoomScaleNormal="90" workbookViewId="0">
      <selection activeCell="C42" sqref="C42:J42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65">
        <v>0.05</v>
      </c>
      <c r="D10" s="65"/>
      <c r="E10" s="65"/>
      <c r="F10" s="65"/>
      <c r="G10" s="65">
        <v>0.05</v>
      </c>
      <c r="H10" s="65"/>
      <c r="I10" s="65"/>
      <c r="J10" s="65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28"/>
      <c r="D13" s="28"/>
      <c r="E13" s="28"/>
      <c r="F13" s="28"/>
      <c r="G13" s="28"/>
      <c r="H13" s="28"/>
      <c r="I13" s="28"/>
      <c r="J13" s="28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3" x14ac:dyDescent="0.3">
      <c r="A17" s="19" t="s">
        <v>29</v>
      </c>
      <c r="B17" s="20" t="s">
        <v>30</v>
      </c>
      <c r="C17" s="35">
        <v>0.1</v>
      </c>
      <c r="D17" s="35">
        <v>0.1</v>
      </c>
      <c r="E17" s="35">
        <v>0.05</v>
      </c>
      <c r="F17" s="35">
        <v>0.02</v>
      </c>
      <c r="G17" s="35">
        <v>0.01</v>
      </c>
      <c r="H17" s="35">
        <v>0</v>
      </c>
      <c r="I17" s="35">
        <v>0</v>
      </c>
      <c r="J17" s="35">
        <v>0</v>
      </c>
      <c r="K17" s="20"/>
      <c r="L17" s="21"/>
    </row>
    <row r="18" spans="1:13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3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3" x14ac:dyDescent="0.3">
      <c r="A20" s="19" t="s">
        <v>34</v>
      </c>
      <c r="B20" s="20" t="s">
        <v>35</v>
      </c>
      <c r="C20" s="22">
        <f t="shared" ref="C20:J20" si="0">C17*C9</f>
        <v>100000</v>
      </c>
      <c r="D20" s="22">
        <f t="shared" si="0"/>
        <v>10000</v>
      </c>
      <c r="E20" s="22">
        <f t="shared" si="0"/>
        <v>2500</v>
      </c>
      <c r="F20" s="22">
        <f t="shared" si="0"/>
        <v>400</v>
      </c>
      <c r="G20" s="22">
        <f t="shared" si="0"/>
        <v>10000</v>
      </c>
      <c r="H20" s="22">
        <f t="shared" si="0"/>
        <v>0</v>
      </c>
      <c r="I20" s="22">
        <f t="shared" si="0"/>
        <v>0</v>
      </c>
      <c r="J20" s="22">
        <f t="shared" si="0"/>
        <v>0</v>
      </c>
      <c r="K20" s="38">
        <f>SUM(C20:J20)</f>
        <v>122900</v>
      </c>
      <c r="L20" s="23">
        <f>K20</f>
        <v>122900</v>
      </c>
    </row>
    <row r="21" spans="1:13" x14ac:dyDescent="0.3">
      <c r="A21" s="19" t="s">
        <v>47</v>
      </c>
      <c r="B21" s="20"/>
      <c r="C21" s="50">
        <f>C20/SUM($C$20:$F$20)</f>
        <v>0.8857395925597874</v>
      </c>
      <c r="D21" s="50">
        <f>D20/SUM($C$20:$F$20)</f>
        <v>8.8573959255978746E-2</v>
      </c>
      <c r="E21" s="50">
        <f>E20/SUM($C$20:$F$20)</f>
        <v>2.2143489813994686E-2</v>
      </c>
      <c r="F21" s="50">
        <f>F20/SUM($C$20:$F$20)</f>
        <v>3.5429583702391498E-3</v>
      </c>
      <c r="G21" s="50">
        <f>G20/SUM($G$20:$J$20)</f>
        <v>1</v>
      </c>
      <c r="H21" s="50">
        <f>H20/SUM($G$20:$J$20)</f>
        <v>0</v>
      </c>
      <c r="I21" s="50">
        <f>I20/SUM($G$20:$J$20)</f>
        <v>0</v>
      </c>
      <c r="J21" s="50">
        <f>J20/SUM($G$20:$J$20)</f>
        <v>0</v>
      </c>
      <c r="K21" s="39"/>
      <c r="L21" s="40"/>
    </row>
    <row r="22" spans="1:13" x14ac:dyDescent="0.3">
      <c r="A22" s="51" t="s">
        <v>46</v>
      </c>
      <c r="B22" s="52"/>
      <c r="C22" s="53"/>
      <c r="D22" s="53"/>
      <c r="E22" s="53"/>
      <c r="F22" s="53"/>
      <c r="G22" s="53"/>
      <c r="H22" s="53"/>
      <c r="I22" s="53"/>
      <c r="J22" s="53"/>
      <c r="K22" s="54"/>
      <c r="L22" s="55"/>
    </row>
    <row r="23" spans="1:13" x14ac:dyDescent="0.3">
      <c r="A23" s="19" t="s">
        <v>18</v>
      </c>
      <c r="B23" s="20" t="s">
        <v>36</v>
      </c>
      <c r="C23" s="66">
        <f>SUM(C9:F9)*C10</f>
        <v>58500</v>
      </c>
      <c r="D23" s="66"/>
      <c r="E23" s="66"/>
      <c r="F23" s="66"/>
      <c r="G23" s="66">
        <f>SUM(G9:J9)*G10</f>
        <v>58500</v>
      </c>
      <c r="H23" s="66"/>
      <c r="I23" s="66"/>
      <c r="J23" s="66"/>
      <c r="K23" s="39"/>
      <c r="L23" s="40"/>
    </row>
    <row r="24" spans="1:13" x14ac:dyDescent="0.3">
      <c r="A24" s="19" t="s">
        <v>37</v>
      </c>
      <c r="B24" s="20" t="s">
        <v>38</v>
      </c>
      <c r="C24" s="64">
        <f>SUM(C20:F20)</f>
        <v>112900</v>
      </c>
      <c r="D24" s="64"/>
      <c r="E24" s="64"/>
      <c r="F24" s="64"/>
      <c r="G24" s="64">
        <f>SUM(G20:J20)</f>
        <v>10000</v>
      </c>
      <c r="H24" s="64"/>
      <c r="I24" s="64"/>
      <c r="J24" s="64"/>
      <c r="K24" s="38"/>
      <c r="L24" s="23"/>
    </row>
    <row r="25" spans="1:13" x14ac:dyDescent="0.3">
      <c r="A25" s="19" t="s">
        <v>39</v>
      </c>
      <c r="B25" s="20" t="s">
        <v>40</v>
      </c>
      <c r="C25" s="64">
        <f>MIN(C24,C23)</f>
        <v>58500</v>
      </c>
      <c r="D25" s="64"/>
      <c r="E25" s="64"/>
      <c r="F25" s="64"/>
      <c r="G25" s="64">
        <f>MIN(G24,G23)</f>
        <v>10000</v>
      </c>
      <c r="H25" s="64"/>
      <c r="I25" s="64"/>
      <c r="J25" s="64"/>
      <c r="K25" s="41"/>
      <c r="L25" s="42">
        <f>SUM(C25:J25)</f>
        <v>68500</v>
      </c>
      <c r="M25" s="43"/>
    </row>
    <row r="26" spans="1:13" x14ac:dyDescent="0.3">
      <c r="A26" s="19" t="s">
        <v>41</v>
      </c>
      <c r="B26" s="20" t="s">
        <v>45</v>
      </c>
      <c r="C26" s="64">
        <f>C24-C25</f>
        <v>54400</v>
      </c>
      <c r="D26" s="64"/>
      <c r="E26" s="64"/>
      <c r="F26" s="64"/>
      <c r="G26" s="64">
        <f>G24-G25</f>
        <v>0</v>
      </c>
      <c r="H26" s="64"/>
      <c r="I26" s="64"/>
      <c r="J26" s="64"/>
      <c r="K26" s="41"/>
      <c r="L26" s="42">
        <f>SUM(C26:J26)</f>
        <v>54400</v>
      </c>
      <c r="M26" s="43"/>
    </row>
    <row r="27" spans="1:13" x14ac:dyDescent="0.3">
      <c r="A27" s="19" t="s">
        <v>47</v>
      </c>
      <c r="B27" s="20"/>
      <c r="C27" s="63">
        <f>C26/SUM($C$26:$J$26)</f>
        <v>1</v>
      </c>
      <c r="D27" s="63"/>
      <c r="E27" s="63"/>
      <c r="F27" s="63"/>
      <c r="G27" s="63">
        <f>G26/SUM($C$26:$J$26)</f>
        <v>0</v>
      </c>
      <c r="H27" s="63"/>
      <c r="I27" s="63"/>
      <c r="J27" s="63"/>
      <c r="K27" s="41"/>
      <c r="L27" s="42"/>
      <c r="M27" s="43"/>
    </row>
    <row r="28" spans="1:13" x14ac:dyDescent="0.3">
      <c r="A28" s="51" t="s">
        <v>48</v>
      </c>
      <c r="B28" s="52"/>
      <c r="C28" s="57"/>
      <c r="D28" s="57"/>
      <c r="E28" s="57"/>
      <c r="F28" s="57"/>
      <c r="G28" s="57"/>
      <c r="H28" s="57"/>
      <c r="I28" s="57"/>
      <c r="J28" s="57"/>
      <c r="K28" s="58"/>
      <c r="L28" s="59"/>
      <c r="M28" s="43"/>
    </row>
    <row r="29" spans="1:13" x14ac:dyDescent="0.3">
      <c r="A29" s="19" t="s">
        <v>49</v>
      </c>
      <c r="B29" s="20"/>
      <c r="C29" s="56"/>
      <c r="D29" s="56"/>
      <c r="E29" s="56"/>
      <c r="F29" s="56"/>
      <c r="G29" s="56"/>
      <c r="H29" s="56"/>
      <c r="I29" s="56"/>
      <c r="J29" s="56"/>
      <c r="K29" s="41"/>
      <c r="L29" s="42">
        <f>L26</f>
        <v>54400</v>
      </c>
      <c r="M29" s="43"/>
    </row>
    <row r="30" spans="1:13" x14ac:dyDescent="0.3">
      <c r="A30" s="19" t="s">
        <v>42</v>
      </c>
      <c r="B30" s="20" t="s">
        <v>43</v>
      </c>
      <c r="C30" s="44"/>
      <c r="D30" s="44"/>
      <c r="E30" s="44"/>
      <c r="F30" s="44"/>
      <c r="G30" s="44"/>
      <c r="H30" s="44"/>
      <c r="I30" s="44"/>
      <c r="J30" s="44"/>
      <c r="K30" s="41"/>
      <c r="L30" s="23">
        <f>MIN($L$12,L25)</f>
        <v>40000</v>
      </c>
      <c r="M30" s="43"/>
    </row>
    <row r="31" spans="1:13" x14ac:dyDescent="0.3">
      <c r="A31" s="19" t="s">
        <v>50</v>
      </c>
      <c r="B31" s="20" t="s">
        <v>51</v>
      </c>
      <c r="C31" s="48"/>
      <c r="D31" s="48"/>
      <c r="E31" s="48"/>
      <c r="F31" s="48"/>
      <c r="G31" s="48"/>
      <c r="H31" s="48"/>
      <c r="I31" s="48"/>
      <c r="J31" s="48"/>
      <c r="K31" s="41"/>
      <c r="L31" s="23">
        <f>MAX(L20-L30,0)</f>
        <v>82900</v>
      </c>
      <c r="M31" s="43"/>
    </row>
    <row r="32" spans="1:13" x14ac:dyDescent="0.3">
      <c r="A32" s="19" t="s">
        <v>47</v>
      </c>
      <c r="B32" s="20"/>
      <c r="C32" s="63">
        <f>L31/$L$31</f>
        <v>1</v>
      </c>
      <c r="D32" s="63"/>
      <c r="E32" s="63"/>
      <c r="F32" s="63"/>
      <c r="G32" s="63"/>
      <c r="H32" s="63"/>
      <c r="I32" s="63"/>
      <c r="J32" s="63"/>
      <c r="K32" s="41"/>
      <c r="L32" s="60"/>
      <c r="M32" s="43"/>
    </row>
    <row r="33" spans="1:1025" x14ac:dyDescent="0.3">
      <c r="A33" s="51" t="s">
        <v>52</v>
      </c>
      <c r="B33" s="52"/>
      <c r="C33" s="61"/>
      <c r="D33" s="61"/>
      <c r="E33" s="61"/>
      <c r="F33" s="61"/>
      <c r="G33" s="61"/>
      <c r="H33" s="61"/>
      <c r="I33" s="61"/>
      <c r="J33" s="61"/>
      <c r="K33" s="58"/>
      <c r="L33" s="62"/>
      <c r="M33" s="43"/>
    </row>
    <row r="34" spans="1:1025" x14ac:dyDescent="0.3">
      <c r="A34" s="19" t="s">
        <v>49</v>
      </c>
      <c r="B34" s="20"/>
      <c r="C34" s="48"/>
      <c r="D34" s="48"/>
      <c r="E34" s="48"/>
      <c r="F34" s="48"/>
      <c r="G34" s="48"/>
      <c r="H34" s="48"/>
      <c r="I34" s="48"/>
      <c r="J34" s="48"/>
      <c r="K34" s="41"/>
      <c r="L34" s="23">
        <f>L31</f>
        <v>82900</v>
      </c>
      <c r="M34" s="43"/>
    </row>
    <row r="35" spans="1:1025" x14ac:dyDescent="0.3">
      <c r="A35" s="19" t="s">
        <v>41</v>
      </c>
      <c r="B35" s="20" t="s">
        <v>53</v>
      </c>
      <c r="C35" s="49"/>
      <c r="D35" s="49"/>
      <c r="E35" s="49"/>
      <c r="F35" s="49"/>
      <c r="G35" s="49"/>
      <c r="H35" s="49"/>
      <c r="I35" s="49"/>
      <c r="J35" s="49"/>
      <c r="K35" s="41"/>
      <c r="L35" s="23">
        <f>MIN(L34,L14)</f>
        <v>82900</v>
      </c>
      <c r="M35" s="43"/>
    </row>
    <row r="36" spans="1:1025" ht="15" thickBot="1" x14ac:dyDescent="0.35">
      <c r="A36" s="33" t="s">
        <v>44</v>
      </c>
      <c r="B36" s="33" t="s">
        <v>54</v>
      </c>
      <c r="C36" s="45"/>
      <c r="D36" s="45"/>
      <c r="E36" s="45"/>
      <c r="F36" s="45"/>
      <c r="G36" s="45"/>
      <c r="H36" s="45"/>
      <c r="I36" s="45"/>
      <c r="J36" s="45"/>
      <c r="K36" s="46"/>
      <c r="L36" s="70">
        <f>L35</f>
        <v>82900</v>
      </c>
      <c r="M36" s="43"/>
    </row>
    <row r="38" spans="1:1025" ht="15" customHeight="1" x14ac:dyDescent="0.3">
      <c r="A38" s="67" t="s">
        <v>55</v>
      </c>
      <c r="B38" s="67"/>
      <c r="C38" s="22">
        <f>$C$32*$C$27*C$21*$L$36</f>
        <v>73427.812223206376</v>
      </c>
      <c r="D38" s="22">
        <f t="shared" ref="D38:F39" si="1">$C$32*$C$27*D$21*$L$36</f>
        <v>7342.7812223206383</v>
      </c>
      <c r="E38" s="22">
        <f t="shared" si="1"/>
        <v>1835.6953055801596</v>
      </c>
      <c r="F38" s="22">
        <f t="shared" si="1"/>
        <v>293.71124889282549</v>
      </c>
      <c r="G38" s="22">
        <f>$C$32*$G$27*G$21*$L$36</f>
        <v>0</v>
      </c>
      <c r="H38" s="22">
        <f t="shared" ref="H38:J39" si="2">$C$32*$G$27*H$21*$L$36</f>
        <v>0</v>
      </c>
      <c r="I38" s="22">
        <f t="shared" si="2"/>
        <v>0</v>
      </c>
      <c r="J38" s="22">
        <f t="shared" si="2"/>
        <v>0</v>
      </c>
      <c r="K38" s="68"/>
      <c r="L38" s="6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  <c r="IW38" s="69"/>
      <c r="IX38" s="69"/>
      <c r="IY38" s="69"/>
      <c r="IZ38" s="69"/>
      <c r="JA38" s="69"/>
      <c r="JB38" s="69"/>
      <c r="JC38" s="69"/>
      <c r="JD38" s="69"/>
      <c r="JE38" s="69"/>
      <c r="JF38" s="69"/>
      <c r="JG38" s="69"/>
      <c r="JH38" s="69"/>
      <c r="JI38" s="69"/>
      <c r="JJ38" s="69"/>
      <c r="JK38" s="69"/>
      <c r="JL38" s="69"/>
      <c r="JM38" s="69"/>
      <c r="JN38" s="69"/>
      <c r="JO38" s="69"/>
      <c r="JP38" s="69"/>
      <c r="JQ38" s="69"/>
      <c r="JR38" s="69"/>
      <c r="JS38" s="69"/>
      <c r="JT38" s="69"/>
      <c r="JU38" s="69"/>
      <c r="JV38" s="69"/>
      <c r="JW38" s="69"/>
      <c r="JX38" s="69"/>
      <c r="JY38" s="69"/>
      <c r="JZ38" s="69"/>
      <c r="KA38" s="69"/>
      <c r="KB38" s="69"/>
      <c r="KC38" s="69"/>
      <c r="KD38" s="69"/>
      <c r="KE38" s="69"/>
      <c r="KF38" s="69"/>
      <c r="KG38" s="69"/>
      <c r="KH38" s="69"/>
      <c r="KI38" s="69"/>
      <c r="KJ38" s="69"/>
      <c r="KK38" s="69"/>
      <c r="KL38" s="69"/>
      <c r="KM38" s="69"/>
      <c r="KN38" s="69"/>
      <c r="KO38" s="69"/>
      <c r="KP38" s="69"/>
      <c r="KQ38" s="69"/>
      <c r="KR38" s="69"/>
      <c r="KS38" s="69"/>
      <c r="KT38" s="69"/>
      <c r="KU38" s="69"/>
      <c r="KV38" s="69"/>
      <c r="KW38" s="69"/>
      <c r="KX38" s="69"/>
      <c r="KY38" s="69"/>
      <c r="KZ38" s="69"/>
      <c r="LA38" s="69"/>
      <c r="LB38" s="69"/>
      <c r="LC38" s="69"/>
      <c r="LD38" s="69"/>
      <c r="LE38" s="69"/>
      <c r="LF38" s="69"/>
      <c r="LG38" s="69"/>
      <c r="LH38" s="69"/>
      <c r="LI38" s="69"/>
      <c r="LJ38" s="69"/>
      <c r="LK38" s="69"/>
      <c r="LL38" s="69"/>
      <c r="LM38" s="69"/>
      <c r="LN38" s="69"/>
      <c r="LO38" s="69"/>
      <c r="LP38" s="69"/>
      <c r="LQ38" s="69"/>
      <c r="LR38" s="69"/>
      <c r="LS38" s="69"/>
      <c r="LT38" s="69"/>
      <c r="LU38" s="69"/>
      <c r="LV38" s="69"/>
      <c r="LW38" s="69"/>
      <c r="LX38" s="69"/>
      <c r="LY38" s="69"/>
      <c r="LZ38" s="69"/>
      <c r="MA38" s="69"/>
      <c r="MB38" s="69"/>
      <c r="MC38" s="69"/>
      <c r="MD38" s="69"/>
      <c r="ME38" s="69"/>
      <c r="MF38" s="69"/>
      <c r="MG38" s="69"/>
      <c r="MH38" s="69"/>
      <c r="MI38" s="69"/>
      <c r="MJ38" s="69"/>
      <c r="MK38" s="69"/>
      <c r="ML38" s="69"/>
      <c r="MM38" s="69"/>
      <c r="MN38" s="69"/>
      <c r="MO38" s="69"/>
      <c r="MP38" s="69"/>
      <c r="MQ38" s="69"/>
      <c r="MR38" s="69"/>
      <c r="MS38" s="69"/>
      <c r="MT38" s="69"/>
      <c r="MU38" s="69"/>
      <c r="MV38" s="69"/>
      <c r="MW38" s="69"/>
      <c r="MX38" s="69"/>
      <c r="MY38" s="69"/>
      <c r="MZ38" s="69"/>
      <c r="NA38" s="69"/>
      <c r="NB38" s="69"/>
      <c r="NC38" s="69"/>
      <c r="ND38" s="69"/>
      <c r="NE38" s="69"/>
      <c r="NF38" s="69"/>
      <c r="NG38" s="69"/>
      <c r="NH38" s="69"/>
      <c r="NI38" s="69"/>
      <c r="NJ38" s="69"/>
      <c r="NK38" s="69"/>
      <c r="NL38" s="69"/>
      <c r="NM38" s="69"/>
      <c r="NN38" s="69"/>
      <c r="NO38" s="69"/>
      <c r="NP38" s="69"/>
      <c r="NQ38" s="69"/>
      <c r="NR38" s="69"/>
      <c r="NS38" s="69"/>
      <c r="NT38" s="69"/>
      <c r="NU38" s="69"/>
      <c r="NV38" s="69"/>
      <c r="NW38" s="69"/>
      <c r="NX38" s="69"/>
      <c r="NY38" s="69"/>
      <c r="NZ38" s="69"/>
      <c r="OA38" s="69"/>
      <c r="OB38" s="69"/>
      <c r="OC38" s="69"/>
      <c r="OD38" s="69"/>
      <c r="OE38" s="69"/>
      <c r="OF38" s="69"/>
      <c r="OG38" s="69"/>
      <c r="OH38" s="69"/>
      <c r="OI38" s="69"/>
      <c r="OJ38" s="69"/>
      <c r="OK38" s="69"/>
      <c r="OL38" s="69"/>
      <c r="OM38" s="69"/>
      <c r="ON38" s="69"/>
      <c r="OO38" s="69"/>
      <c r="OP38" s="69"/>
      <c r="OQ38" s="69"/>
      <c r="OR38" s="69"/>
      <c r="OS38" s="69"/>
      <c r="OT38" s="69"/>
      <c r="OU38" s="69"/>
      <c r="OV38" s="69"/>
      <c r="OW38" s="69"/>
      <c r="OX38" s="69"/>
      <c r="OY38" s="69"/>
      <c r="OZ38" s="69"/>
      <c r="PA38" s="69"/>
      <c r="PB38" s="69"/>
      <c r="PC38" s="69"/>
      <c r="PD38" s="69"/>
      <c r="PE38" s="69"/>
      <c r="PF38" s="69"/>
      <c r="PG38" s="69"/>
      <c r="PH38" s="69"/>
      <c r="PI38" s="69"/>
      <c r="PJ38" s="69"/>
      <c r="PK38" s="69"/>
      <c r="PL38" s="69"/>
      <c r="PM38" s="69"/>
      <c r="PN38" s="69"/>
      <c r="PO38" s="69"/>
      <c r="PP38" s="69"/>
      <c r="PQ38" s="69"/>
      <c r="PR38" s="69"/>
      <c r="PS38" s="69"/>
      <c r="PT38" s="69"/>
      <c r="PU38" s="69"/>
      <c r="PV38" s="69"/>
      <c r="PW38" s="69"/>
      <c r="PX38" s="69"/>
      <c r="PY38" s="69"/>
      <c r="PZ38" s="69"/>
      <c r="QA38" s="69"/>
      <c r="QB38" s="69"/>
      <c r="QC38" s="69"/>
      <c r="QD38" s="69"/>
      <c r="QE38" s="69"/>
      <c r="QF38" s="69"/>
      <c r="QG38" s="69"/>
      <c r="QH38" s="69"/>
      <c r="QI38" s="69"/>
      <c r="QJ38" s="69"/>
      <c r="QK38" s="69"/>
      <c r="QL38" s="69"/>
      <c r="QM38" s="69"/>
      <c r="QN38" s="69"/>
      <c r="QO38" s="69"/>
      <c r="QP38" s="69"/>
      <c r="QQ38" s="69"/>
      <c r="QR38" s="69"/>
      <c r="QS38" s="69"/>
      <c r="QT38" s="69"/>
      <c r="QU38" s="69"/>
      <c r="QV38" s="69"/>
      <c r="QW38" s="69"/>
      <c r="QX38" s="69"/>
      <c r="QY38" s="69"/>
      <c r="QZ38" s="69"/>
      <c r="RA38" s="69"/>
      <c r="RB38" s="69"/>
      <c r="RC38" s="69"/>
      <c r="RD38" s="69"/>
      <c r="RE38" s="69"/>
      <c r="RF38" s="69"/>
      <c r="RG38" s="69"/>
      <c r="RH38" s="69"/>
      <c r="RI38" s="69"/>
      <c r="RJ38" s="69"/>
      <c r="RK38" s="69"/>
      <c r="RL38" s="69"/>
      <c r="RM38" s="69"/>
      <c r="RN38" s="69"/>
      <c r="RO38" s="69"/>
      <c r="RP38" s="69"/>
      <c r="RQ38" s="69"/>
      <c r="RR38" s="69"/>
      <c r="RS38" s="69"/>
      <c r="RT38" s="69"/>
      <c r="RU38" s="69"/>
      <c r="RV38" s="69"/>
      <c r="RW38" s="69"/>
      <c r="RX38" s="69"/>
      <c r="RY38" s="69"/>
      <c r="RZ38" s="69"/>
      <c r="SA38" s="69"/>
      <c r="SB38" s="69"/>
      <c r="SC38" s="69"/>
      <c r="SD38" s="69"/>
      <c r="SE38" s="69"/>
      <c r="SF38" s="69"/>
      <c r="SG38" s="69"/>
      <c r="SH38" s="69"/>
      <c r="SI38" s="69"/>
      <c r="SJ38" s="69"/>
      <c r="SK38" s="69"/>
      <c r="SL38" s="69"/>
      <c r="SM38" s="69"/>
      <c r="SN38" s="69"/>
      <c r="SO38" s="69"/>
      <c r="SP38" s="69"/>
      <c r="SQ38" s="69"/>
      <c r="SR38" s="69"/>
      <c r="SS38" s="69"/>
      <c r="ST38" s="69"/>
      <c r="SU38" s="69"/>
      <c r="SV38" s="69"/>
      <c r="SW38" s="69"/>
      <c r="SX38" s="69"/>
      <c r="SY38" s="69"/>
      <c r="SZ38" s="69"/>
      <c r="TA38" s="69"/>
      <c r="TB38" s="69"/>
      <c r="TC38" s="69"/>
      <c r="TD38" s="69"/>
      <c r="TE38" s="69"/>
      <c r="TF38" s="69"/>
      <c r="TG38" s="69"/>
      <c r="TH38" s="69"/>
      <c r="TI38" s="69"/>
      <c r="TJ38" s="69"/>
      <c r="TK38" s="69"/>
      <c r="TL38" s="69"/>
      <c r="TM38" s="69"/>
      <c r="TN38" s="69"/>
      <c r="TO38" s="69"/>
      <c r="TP38" s="69"/>
      <c r="TQ38" s="69"/>
      <c r="TR38" s="69"/>
      <c r="TS38" s="69"/>
      <c r="TT38" s="69"/>
      <c r="TU38" s="69"/>
      <c r="TV38" s="69"/>
      <c r="TW38" s="69"/>
      <c r="TX38" s="69"/>
      <c r="TY38" s="69"/>
      <c r="TZ38" s="69"/>
      <c r="UA38" s="69"/>
      <c r="UB38" s="69"/>
      <c r="UC38" s="69"/>
      <c r="UD38" s="69"/>
      <c r="UE38" s="69"/>
      <c r="UF38" s="69"/>
      <c r="UG38" s="69"/>
      <c r="UH38" s="69"/>
      <c r="UI38" s="69"/>
      <c r="UJ38" s="69"/>
      <c r="UK38" s="69"/>
      <c r="UL38" s="69"/>
      <c r="UM38" s="69"/>
      <c r="UN38" s="69"/>
      <c r="UO38" s="69"/>
      <c r="UP38" s="69"/>
      <c r="UQ38" s="69"/>
      <c r="UR38" s="69"/>
      <c r="US38" s="69"/>
      <c r="UT38" s="69"/>
      <c r="UU38" s="69"/>
      <c r="UV38" s="69"/>
      <c r="UW38" s="69"/>
      <c r="UX38" s="69"/>
      <c r="UY38" s="69"/>
      <c r="UZ38" s="69"/>
      <c r="VA38" s="69"/>
      <c r="VB38" s="69"/>
      <c r="VC38" s="69"/>
      <c r="VD38" s="69"/>
      <c r="VE38" s="69"/>
      <c r="VF38" s="69"/>
      <c r="VG38" s="69"/>
      <c r="VH38" s="69"/>
      <c r="VI38" s="69"/>
      <c r="VJ38" s="69"/>
      <c r="VK38" s="69"/>
      <c r="VL38" s="69"/>
      <c r="VM38" s="69"/>
      <c r="VN38" s="69"/>
      <c r="VO38" s="69"/>
      <c r="VP38" s="69"/>
      <c r="VQ38" s="69"/>
      <c r="VR38" s="69"/>
      <c r="VS38" s="69"/>
      <c r="VT38" s="69"/>
      <c r="VU38" s="69"/>
      <c r="VV38" s="69"/>
      <c r="VW38" s="69"/>
      <c r="VX38" s="69"/>
      <c r="VY38" s="69"/>
      <c r="VZ38" s="69"/>
      <c r="WA38" s="69"/>
      <c r="WB38" s="69"/>
      <c r="WC38" s="69"/>
      <c r="WD38" s="69"/>
      <c r="WE38" s="69"/>
      <c r="WF38" s="69"/>
      <c r="WG38" s="69"/>
      <c r="WH38" s="69"/>
      <c r="WI38" s="69"/>
      <c r="WJ38" s="69"/>
      <c r="WK38" s="69"/>
      <c r="WL38" s="69"/>
      <c r="WM38" s="69"/>
      <c r="WN38" s="69"/>
      <c r="WO38" s="69"/>
      <c r="WP38" s="69"/>
      <c r="WQ38" s="69"/>
      <c r="WR38" s="69"/>
      <c r="WS38" s="69"/>
      <c r="WT38" s="69"/>
      <c r="WU38" s="69"/>
      <c r="WV38" s="69"/>
      <c r="WW38" s="69"/>
      <c r="WX38" s="69"/>
      <c r="WY38" s="69"/>
      <c r="WZ38" s="69"/>
      <c r="XA38" s="69"/>
      <c r="XB38" s="69"/>
      <c r="XC38" s="69"/>
      <c r="XD38" s="69"/>
      <c r="XE38" s="69"/>
      <c r="XF38" s="69"/>
      <c r="XG38" s="69"/>
      <c r="XH38" s="69"/>
      <c r="XI38" s="69"/>
      <c r="XJ38" s="69"/>
      <c r="XK38" s="69"/>
      <c r="XL38" s="69"/>
      <c r="XM38" s="69"/>
      <c r="XN38" s="69"/>
      <c r="XO38" s="69"/>
      <c r="XP38" s="69"/>
      <c r="XQ38" s="69"/>
      <c r="XR38" s="69"/>
      <c r="XS38" s="69"/>
      <c r="XT38" s="69"/>
      <c r="XU38" s="69"/>
      <c r="XV38" s="69"/>
      <c r="XW38" s="69"/>
      <c r="XX38" s="69"/>
      <c r="XY38" s="69"/>
      <c r="XZ38" s="69"/>
      <c r="YA38" s="69"/>
      <c r="YB38" s="69"/>
      <c r="YC38" s="69"/>
      <c r="YD38" s="69"/>
      <c r="YE38" s="69"/>
      <c r="YF38" s="69"/>
      <c r="YG38" s="69"/>
      <c r="YH38" s="69"/>
      <c r="YI38" s="69"/>
      <c r="YJ38" s="69"/>
      <c r="YK38" s="69"/>
      <c r="YL38" s="69"/>
      <c r="YM38" s="69"/>
      <c r="YN38" s="69"/>
      <c r="YO38" s="69"/>
      <c r="YP38" s="69"/>
      <c r="YQ38" s="69"/>
      <c r="YR38" s="69"/>
      <c r="YS38" s="69"/>
      <c r="YT38" s="69"/>
      <c r="YU38" s="69"/>
      <c r="YV38" s="69"/>
      <c r="YW38" s="69"/>
      <c r="YX38" s="69"/>
      <c r="YY38" s="69"/>
      <c r="YZ38" s="69"/>
      <c r="ZA38" s="69"/>
      <c r="ZB38" s="69"/>
      <c r="ZC38" s="69"/>
      <c r="ZD38" s="69"/>
      <c r="ZE38" s="69"/>
      <c r="ZF38" s="69"/>
      <c r="ZG38" s="69"/>
      <c r="ZH38" s="69"/>
      <c r="ZI38" s="69"/>
      <c r="ZJ38" s="69"/>
      <c r="ZK38" s="69"/>
      <c r="ZL38" s="69"/>
      <c r="ZM38" s="69"/>
      <c r="ZN38" s="69"/>
      <c r="ZO38" s="69"/>
      <c r="ZP38" s="69"/>
      <c r="ZQ38" s="69"/>
      <c r="ZR38" s="69"/>
      <c r="ZS38" s="69"/>
      <c r="ZT38" s="69"/>
      <c r="ZU38" s="69"/>
      <c r="ZV38" s="69"/>
      <c r="ZW38" s="69"/>
      <c r="ZX38" s="69"/>
      <c r="ZY38" s="69"/>
      <c r="ZZ38" s="69"/>
      <c r="AAA38" s="69"/>
      <c r="AAB38" s="69"/>
      <c r="AAC38" s="69"/>
      <c r="AAD38" s="69"/>
      <c r="AAE38" s="69"/>
      <c r="AAF38" s="69"/>
      <c r="AAG38" s="69"/>
      <c r="AAH38" s="69"/>
      <c r="AAI38" s="69"/>
      <c r="AAJ38" s="69"/>
      <c r="AAK38" s="69"/>
      <c r="AAL38" s="69"/>
      <c r="AAM38" s="69"/>
      <c r="AAN38" s="69"/>
      <c r="AAO38" s="69"/>
      <c r="AAP38" s="69"/>
      <c r="AAQ38" s="69"/>
      <c r="AAR38" s="69"/>
      <c r="AAS38" s="69"/>
      <c r="AAT38" s="69"/>
      <c r="AAU38" s="69"/>
      <c r="AAV38" s="69"/>
      <c r="AAW38" s="69"/>
      <c r="AAX38" s="69"/>
      <c r="AAY38" s="69"/>
      <c r="AAZ38" s="69"/>
      <c r="ABA38" s="69"/>
      <c r="ABB38" s="69"/>
      <c r="ABC38" s="69"/>
      <c r="ABD38" s="69"/>
      <c r="ABE38" s="69"/>
      <c r="ABF38" s="69"/>
      <c r="ABG38" s="69"/>
      <c r="ABH38" s="69"/>
      <c r="ABI38" s="69"/>
      <c r="ABJ38" s="69"/>
      <c r="ABK38" s="69"/>
      <c r="ABL38" s="69"/>
      <c r="ABM38" s="69"/>
      <c r="ABN38" s="69"/>
      <c r="ABO38" s="69"/>
      <c r="ABP38" s="69"/>
      <c r="ABQ38" s="69"/>
      <c r="ABR38" s="69"/>
      <c r="ABS38" s="69"/>
      <c r="ABT38" s="69"/>
      <c r="ABU38" s="69"/>
      <c r="ABV38" s="69"/>
      <c r="ABW38" s="69"/>
      <c r="ABX38" s="69"/>
      <c r="ABY38" s="69"/>
      <c r="ABZ38" s="69"/>
      <c r="ACA38" s="69"/>
      <c r="ACB38" s="69"/>
      <c r="ACC38" s="69"/>
      <c r="ACD38" s="69"/>
      <c r="ACE38" s="69"/>
      <c r="ACF38" s="69"/>
      <c r="ACG38" s="69"/>
      <c r="ACH38" s="69"/>
      <c r="ACI38" s="69"/>
      <c r="ACJ38" s="69"/>
      <c r="ACK38" s="69"/>
      <c r="ACL38" s="69"/>
      <c r="ACM38" s="69"/>
      <c r="ACN38" s="69"/>
      <c r="ACO38" s="69"/>
      <c r="ACP38" s="69"/>
      <c r="ACQ38" s="69"/>
      <c r="ACR38" s="69"/>
      <c r="ACS38" s="69"/>
      <c r="ACT38" s="69"/>
      <c r="ACU38" s="69"/>
      <c r="ACV38" s="69"/>
      <c r="ACW38" s="69"/>
      <c r="ACX38" s="69"/>
      <c r="ACY38" s="69"/>
      <c r="ACZ38" s="69"/>
      <c r="ADA38" s="69"/>
      <c r="ADB38" s="69"/>
      <c r="ADC38" s="69"/>
      <c r="ADD38" s="69"/>
      <c r="ADE38" s="69"/>
      <c r="ADF38" s="69"/>
      <c r="ADG38" s="69"/>
      <c r="ADH38" s="69"/>
      <c r="ADI38" s="69"/>
      <c r="ADJ38" s="69"/>
      <c r="ADK38" s="69"/>
      <c r="ADL38" s="69"/>
      <c r="ADM38" s="69"/>
      <c r="ADN38" s="69"/>
      <c r="ADO38" s="69"/>
      <c r="ADP38" s="69"/>
      <c r="ADQ38" s="69"/>
      <c r="ADR38" s="69"/>
      <c r="ADS38" s="69"/>
      <c r="ADT38" s="69"/>
      <c r="ADU38" s="69"/>
      <c r="ADV38" s="69"/>
      <c r="ADW38" s="69"/>
      <c r="ADX38" s="69"/>
      <c r="ADY38" s="69"/>
      <c r="ADZ38" s="69"/>
      <c r="AEA38" s="69"/>
      <c r="AEB38" s="69"/>
      <c r="AEC38" s="69"/>
      <c r="AED38" s="69"/>
      <c r="AEE38" s="69"/>
      <c r="AEF38" s="69"/>
      <c r="AEG38" s="69"/>
      <c r="AEH38" s="69"/>
      <c r="AEI38" s="69"/>
      <c r="AEJ38" s="69"/>
      <c r="AEK38" s="69"/>
      <c r="AEL38" s="69"/>
      <c r="AEM38" s="69"/>
      <c r="AEN38" s="69"/>
      <c r="AEO38" s="69"/>
      <c r="AEP38" s="69"/>
      <c r="AEQ38" s="69"/>
      <c r="AER38" s="69"/>
      <c r="AES38" s="69"/>
      <c r="AET38" s="69"/>
      <c r="AEU38" s="69"/>
      <c r="AEV38" s="69"/>
      <c r="AEW38" s="69"/>
      <c r="AEX38" s="69"/>
      <c r="AEY38" s="69"/>
      <c r="AEZ38" s="69"/>
      <c r="AFA38" s="69"/>
      <c r="AFB38" s="69"/>
      <c r="AFC38" s="69"/>
      <c r="AFD38" s="69"/>
      <c r="AFE38" s="69"/>
      <c r="AFF38" s="69"/>
      <c r="AFG38" s="69"/>
      <c r="AFH38" s="69"/>
      <c r="AFI38" s="69"/>
      <c r="AFJ38" s="69"/>
      <c r="AFK38" s="69"/>
      <c r="AFL38" s="69"/>
      <c r="AFM38" s="69"/>
      <c r="AFN38" s="69"/>
      <c r="AFO38" s="69"/>
      <c r="AFP38" s="69"/>
      <c r="AFQ38" s="69"/>
      <c r="AFR38" s="69"/>
      <c r="AFS38" s="69"/>
      <c r="AFT38" s="69"/>
      <c r="AFU38" s="69"/>
      <c r="AFV38" s="69"/>
      <c r="AFW38" s="69"/>
      <c r="AFX38" s="69"/>
      <c r="AFY38" s="69"/>
      <c r="AFZ38" s="69"/>
      <c r="AGA38" s="69"/>
      <c r="AGB38" s="69"/>
      <c r="AGC38" s="69"/>
      <c r="AGD38" s="69"/>
      <c r="AGE38" s="69"/>
      <c r="AGF38" s="69"/>
      <c r="AGG38" s="69"/>
      <c r="AGH38" s="69"/>
      <c r="AGI38" s="69"/>
      <c r="AGJ38" s="69"/>
      <c r="AGK38" s="69"/>
      <c r="AGL38" s="69"/>
      <c r="AGM38" s="69"/>
      <c r="AGN38" s="69"/>
      <c r="AGO38" s="69"/>
      <c r="AGP38" s="69"/>
      <c r="AGQ38" s="69"/>
      <c r="AGR38" s="69"/>
      <c r="AGS38" s="69"/>
      <c r="AGT38" s="69"/>
      <c r="AGU38" s="69"/>
      <c r="AGV38" s="69"/>
      <c r="AGW38" s="69"/>
      <c r="AGX38" s="69"/>
      <c r="AGY38" s="69"/>
      <c r="AGZ38" s="69"/>
      <c r="AHA38" s="69"/>
      <c r="AHB38" s="69"/>
      <c r="AHC38" s="69"/>
      <c r="AHD38" s="69"/>
      <c r="AHE38" s="69"/>
      <c r="AHF38" s="69"/>
      <c r="AHG38" s="69"/>
      <c r="AHH38" s="69"/>
      <c r="AHI38" s="69"/>
      <c r="AHJ38" s="69"/>
      <c r="AHK38" s="69"/>
      <c r="AHL38" s="69"/>
      <c r="AHM38" s="69"/>
      <c r="AHN38" s="69"/>
      <c r="AHO38" s="69"/>
      <c r="AHP38" s="69"/>
      <c r="AHQ38" s="69"/>
      <c r="AHR38" s="69"/>
      <c r="AHS38" s="69"/>
      <c r="AHT38" s="69"/>
      <c r="AHU38" s="69"/>
      <c r="AHV38" s="69"/>
      <c r="AHW38" s="69"/>
      <c r="AHX38" s="69"/>
      <c r="AHY38" s="69"/>
      <c r="AHZ38" s="69"/>
      <c r="AIA38" s="69"/>
      <c r="AIB38" s="69"/>
      <c r="AIC38" s="69"/>
      <c r="AID38" s="69"/>
      <c r="AIE38" s="69"/>
      <c r="AIF38" s="69"/>
      <c r="AIG38" s="69"/>
      <c r="AIH38" s="69"/>
      <c r="AII38" s="69"/>
      <c r="AIJ38" s="69"/>
      <c r="AIK38" s="69"/>
      <c r="AIL38" s="69"/>
      <c r="AIM38" s="69"/>
      <c r="AIN38" s="69"/>
      <c r="AIO38" s="69"/>
      <c r="AIP38" s="69"/>
      <c r="AIQ38" s="69"/>
      <c r="AIR38" s="69"/>
      <c r="AIS38" s="69"/>
      <c r="AIT38" s="69"/>
      <c r="AIU38" s="69"/>
      <c r="AIV38" s="69"/>
      <c r="AIW38" s="69"/>
      <c r="AIX38" s="69"/>
      <c r="AIY38" s="69"/>
      <c r="AIZ38" s="69"/>
      <c r="AJA38" s="69"/>
      <c r="AJB38" s="69"/>
      <c r="AJC38" s="69"/>
      <c r="AJD38" s="69"/>
      <c r="AJE38" s="69"/>
      <c r="AJF38" s="69"/>
      <c r="AJG38" s="69"/>
      <c r="AJH38" s="69"/>
      <c r="AJI38" s="69"/>
      <c r="AJJ38" s="69"/>
      <c r="AJK38" s="69"/>
      <c r="AJL38" s="69"/>
      <c r="AJM38" s="69"/>
      <c r="AJN38" s="69"/>
      <c r="AJO38" s="69"/>
      <c r="AJP38" s="69"/>
      <c r="AJQ38" s="69"/>
      <c r="AJR38" s="69"/>
      <c r="AJS38" s="69"/>
      <c r="AJT38" s="69"/>
      <c r="AJU38" s="69"/>
      <c r="AJV38" s="69"/>
      <c r="AJW38" s="69"/>
      <c r="AJX38" s="69"/>
      <c r="AJY38" s="69"/>
      <c r="AJZ38" s="69"/>
      <c r="AKA38" s="69"/>
      <c r="AKB38" s="69"/>
      <c r="AKC38" s="69"/>
      <c r="AKD38" s="69"/>
      <c r="AKE38" s="69"/>
      <c r="AKF38" s="69"/>
      <c r="AKG38" s="69"/>
      <c r="AKH38" s="69"/>
      <c r="AKI38" s="69"/>
      <c r="AKJ38" s="69"/>
      <c r="AKK38" s="69"/>
      <c r="AKL38" s="69"/>
      <c r="AKM38" s="69"/>
      <c r="AKN38" s="69"/>
      <c r="AKO38" s="69"/>
      <c r="AKP38" s="69"/>
      <c r="AKQ38" s="69"/>
      <c r="AKR38" s="69"/>
      <c r="AKS38" s="69"/>
      <c r="AKT38" s="69"/>
      <c r="AKU38" s="69"/>
      <c r="AKV38" s="69"/>
      <c r="AKW38" s="69"/>
      <c r="AKX38" s="69"/>
      <c r="AKY38" s="69"/>
      <c r="AKZ38" s="69"/>
      <c r="ALA38" s="69"/>
      <c r="ALB38" s="69"/>
      <c r="ALC38" s="69"/>
      <c r="ALD38" s="69"/>
      <c r="ALE38" s="69"/>
      <c r="ALF38" s="69"/>
      <c r="ALG38" s="69"/>
      <c r="ALH38" s="69"/>
      <c r="ALI38" s="69"/>
      <c r="ALJ38" s="69"/>
      <c r="ALK38" s="69"/>
      <c r="ALL38" s="69"/>
      <c r="ALM38" s="69"/>
      <c r="ALN38" s="69"/>
      <c r="ALO38" s="69"/>
      <c r="ALP38" s="69"/>
      <c r="ALQ38" s="69"/>
      <c r="ALR38" s="69"/>
      <c r="ALS38" s="69"/>
      <c r="ALT38" s="69"/>
      <c r="ALU38" s="69"/>
      <c r="ALV38" s="69"/>
      <c r="ALW38" s="69"/>
      <c r="ALX38" s="69"/>
      <c r="ALY38" s="69"/>
      <c r="ALZ38" s="69"/>
      <c r="AMA38" s="69"/>
      <c r="AMB38" s="69"/>
      <c r="AMC38" s="69"/>
      <c r="AMD38" s="69"/>
      <c r="AME38" s="69"/>
      <c r="AMF38" s="69"/>
      <c r="AMG38" s="69"/>
      <c r="AMH38" s="69"/>
      <c r="AMI38" s="69"/>
      <c r="AMJ38" s="69"/>
      <c r="AMK38" s="69"/>
    </row>
    <row r="39" spans="1:1025" ht="15" customHeight="1" x14ac:dyDescent="0.3">
      <c r="A39" s="67" t="s">
        <v>56</v>
      </c>
      <c r="B39" s="67"/>
      <c r="C39" s="68">
        <f>C$20*$L$36/$L$20</f>
        <v>67453.213995117985</v>
      </c>
      <c r="D39" s="68">
        <f t="shared" ref="D39:J39" si="3">D$20*$L$36/$L$20</f>
        <v>6745.3213995117985</v>
      </c>
      <c r="E39" s="68">
        <f t="shared" si="3"/>
        <v>1686.3303498779496</v>
      </c>
      <c r="F39" s="68">
        <f t="shared" si="3"/>
        <v>269.81285598047191</v>
      </c>
      <c r="G39" s="68">
        <f t="shared" si="3"/>
        <v>6745.3213995117985</v>
      </c>
      <c r="H39" s="68">
        <f t="shared" si="3"/>
        <v>0</v>
      </c>
      <c r="I39" s="68">
        <f t="shared" si="3"/>
        <v>0</v>
      </c>
      <c r="J39" s="68">
        <f t="shared" si="3"/>
        <v>0</v>
      </c>
      <c r="K39" s="68"/>
      <c r="L39" s="68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  <c r="IW39" s="69"/>
      <c r="IX39" s="69"/>
      <c r="IY39" s="69"/>
      <c r="IZ39" s="69"/>
      <c r="JA39" s="69"/>
      <c r="JB39" s="69"/>
      <c r="JC39" s="69"/>
      <c r="JD39" s="69"/>
      <c r="JE39" s="69"/>
      <c r="JF39" s="69"/>
      <c r="JG39" s="69"/>
      <c r="JH39" s="69"/>
      <c r="JI39" s="69"/>
      <c r="JJ39" s="69"/>
      <c r="JK39" s="69"/>
      <c r="JL39" s="69"/>
      <c r="JM39" s="69"/>
      <c r="JN39" s="69"/>
      <c r="JO39" s="69"/>
      <c r="JP39" s="69"/>
      <c r="JQ39" s="69"/>
      <c r="JR39" s="69"/>
      <c r="JS39" s="69"/>
      <c r="JT39" s="69"/>
      <c r="JU39" s="69"/>
      <c r="JV39" s="69"/>
      <c r="JW39" s="69"/>
      <c r="JX39" s="69"/>
      <c r="JY39" s="69"/>
      <c r="JZ39" s="69"/>
      <c r="KA39" s="69"/>
      <c r="KB39" s="69"/>
      <c r="KC39" s="69"/>
      <c r="KD39" s="69"/>
      <c r="KE39" s="69"/>
      <c r="KF39" s="69"/>
      <c r="KG39" s="69"/>
      <c r="KH39" s="69"/>
      <c r="KI39" s="69"/>
      <c r="KJ39" s="69"/>
      <c r="KK39" s="69"/>
      <c r="KL39" s="69"/>
      <c r="KM39" s="69"/>
      <c r="KN39" s="69"/>
      <c r="KO39" s="69"/>
      <c r="KP39" s="69"/>
      <c r="KQ39" s="69"/>
      <c r="KR39" s="69"/>
      <c r="KS39" s="69"/>
      <c r="KT39" s="69"/>
      <c r="KU39" s="69"/>
      <c r="KV39" s="69"/>
      <c r="KW39" s="69"/>
      <c r="KX39" s="69"/>
      <c r="KY39" s="69"/>
      <c r="KZ39" s="69"/>
      <c r="LA39" s="69"/>
      <c r="LB39" s="69"/>
      <c r="LC39" s="69"/>
      <c r="LD39" s="69"/>
      <c r="LE39" s="69"/>
      <c r="LF39" s="69"/>
      <c r="LG39" s="69"/>
      <c r="LH39" s="69"/>
      <c r="LI39" s="69"/>
      <c r="LJ39" s="69"/>
      <c r="LK39" s="69"/>
      <c r="LL39" s="69"/>
      <c r="LM39" s="69"/>
      <c r="LN39" s="69"/>
      <c r="LO39" s="69"/>
      <c r="LP39" s="69"/>
      <c r="LQ39" s="69"/>
      <c r="LR39" s="69"/>
      <c r="LS39" s="69"/>
      <c r="LT39" s="69"/>
      <c r="LU39" s="69"/>
      <c r="LV39" s="69"/>
      <c r="LW39" s="69"/>
      <c r="LX39" s="69"/>
      <c r="LY39" s="69"/>
      <c r="LZ39" s="69"/>
      <c r="MA39" s="69"/>
      <c r="MB39" s="69"/>
      <c r="MC39" s="69"/>
      <c r="MD39" s="69"/>
      <c r="ME39" s="69"/>
      <c r="MF39" s="69"/>
      <c r="MG39" s="69"/>
      <c r="MH39" s="69"/>
      <c r="MI39" s="69"/>
      <c r="MJ39" s="69"/>
      <c r="MK39" s="69"/>
      <c r="ML39" s="69"/>
      <c r="MM39" s="69"/>
      <c r="MN39" s="69"/>
      <c r="MO39" s="69"/>
      <c r="MP39" s="69"/>
      <c r="MQ39" s="69"/>
      <c r="MR39" s="69"/>
      <c r="MS39" s="69"/>
      <c r="MT39" s="69"/>
      <c r="MU39" s="69"/>
      <c r="MV39" s="69"/>
      <c r="MW39" s="69"/>
      <c r="MX39" s="69"/>
      <c r="MY39" s="69"/>
      <c r="MZ39" s="69"/>
      <c r="NA39" s="69"/>
      <c r="NB39" s="69"/>
      <c r="NC39" s="69"/>
      <c r="ND39" s="69"/>
      <c r="NE39" s="69"/>
      <c r="NF39" s="69"/>
      <c r="NG39" s="69"/>
      <c r="NH39" s="69"/>
      <c r="NI39" s="69"/>
      <c r="NJ39" s="69"/>
      <c r="NK39" s="69"/>
      <c r="NL39" s="69"/>
      <c r="NM39" s="69"/>
      <c r="NN39" s="69"/>
      <c r="NO39" s="69"/>
      <c r="NP39" s="69"/>
      <c r="NQ39" s="69"/>
      <c r="NR39" s="69"/>
      <c r="NS39" s="69"/>
      <c r="NT39" s="69"/>
      <c r="NU39" s="69"/>
      <c r="NV39" s="69"/>
      <c r="NW39" s="69"/>
      <c r="NX39" s="69"/>
      <c r="NY39" s="69"/>
      <c r="NZ39" s="69"/>
      <c r="OA39" s="69"/>
      <c r="OB39" s="69"/>
      <c r="OC39" s="69"/>
      <c r="OD39" s="69"/>
      <c r="OE39" s="69"/>
      <c r="OF39" s="69"/>
      <c r="OG39" s="69"/>
      <c r="OH39" s="69"/>
      <c r="OI39" s="69"/>
      <c r="OJ39" s="69"/>
      <c r="OK39" s="69"/>
      <c r="OL39" s="69"/>
      <c r="OM39" s="69"/>
      <c r="ON39" s="69"/>
      <c r="OO39" s="69"/>
      <c r="OP39" s="69"/>
      <c r="OQ39" s="69"/>
      <c r="OR39" s="69"/>
      <c r="OS39" s="69"/>
      <c r="OT39" s="69"/>
      <c r="OU39" s="69"/>
      <c r="OV39" s="69"/>
      <c r="OW39" s="69"/>
      <c r="OX39" s="69"/>
      <c r="OY39" s="69"/>
      <c r="OZ39" s="69"/>
      <c r="PA39" s="69"/>
      <c r="PB39" s="69"/>
      <c r="PC39" s="69"/>
      <c r="PD39" s="69"/>
      <c r="PE39" s="69"/>
      <c r="PF39" s="69"/>
      <c r="PG39" s="69"/>
      <c r="PH39" s="69"/>
      <c r="PI39" s="69"/>
      <c r="PJ39" s="69"/>
      <c r="PK39" s="69"/>
      <c r="PL39" s="69"/>
      <c r="PM39" s="69"/>
      <c r="PN39" s="69"/>
      <c r="PO39" s="69"/>
      <c r="PP39" s="69"/>
      <c r="PQ39" s="69"/>
      <c r="PR39" s="69"/>
      <c r="PS39" s="69"/>
      <c r="PT39" s="69"/>
      <c r="PU39" s="69"/>
      <c r="PV39" s="69"/>
      <c r="PW39" s="69"/>
      <c r="PX39" s="69"/>
      <c r="PY39" s="69"/>
      <c r="PZ39" s="69"/>
      <c r="QA39" s="69"/>
      <c r="QB39" s="69"/>
      <c r="QC39" s="69"/>
      <c r="QD39" s="69"/>
      <c r="QE39" s="69"/>
      <c r="QF39" s="69"/>
      <c r="QG39" s="69"/>
      <c r="QH39" s="69"/>
      <c r="QI39" s="69"/>
      <c r="QJ39" s="69"/>
      <c r="QK39" s="69"/>
      <c r="QL39" s="69"/>
      <c r="QM39" s="69"/>
      <c r="QN39" s="69"/>
      <c r="QO39" s="69"/>
      <c r="QP39" s="69"/>
      <c r="QQ39" s="69"/>
      <c r="QR39" s="69"/>
      <c r="QS39" s="69"/>
      <c r="QT39" s="69"/>
      <c r="QU39" s="69"/>
      <c r="QV39" s="69"/>
      <c r="QW39" s="69"/>
      <c r="QX39" s="69"/>
      <c r="QY39" s="69"/>
      <c r="QZ39" s="69"/>
      <c r="RA39" s="69"/>
      <c r="RB39" s="69"/>
      <c r="RC39" s="69"/>
      <c r="RD39" s="69"/>
      <c r="RE39" s="69"/>
      <c r="RF39" s="69"/>
      <c r="RG39" s="69"/>
      <c r="RH39" s="69"/>
      <c r="RI39" s="69"/>
      <c r="RJ39" s="69"/>
      <c r="RK39" s="69"/>
      <c r="RL39" s="69"/>
      <c r="RM39" s="69"/>
      <c r="RN39" s="69"/>
      <c r="RO39" s="69"/>
      <c r="RP39" s="69"/>
      <c r="RQ39" s="69"/>
      <c r="RR39" s="69"/>
      <c r="RS39" s="69"/>
      <c r="RT39" s="69"/>
      <c r="RU39" s="69"/>
      <c r="RV39" s="69"/>
      <c r="RW39" s="69"/>
      <c r="RX39" s="69"/>
      <c r="RY39" s="69"/>
      <c r="RZ39" s="69"/>
      <c r="SA39" s="69"/>
      <c r="SB39" s="69"/>
      <c r="SC39" s="69"/>
      <c r="SD39" s="69"/>
      <c r="SE39" s="69"/>
      <c r="SF39" s="69"/>
      <c r="SG39" s="69"/>
      <c r="SH39" s="69"/>
      <c r="SI39" s="69"/>
      <c r="SJ39" s="69"/>
      <c r="SK39" s="69"/>
      <c r="SL39" s="69"/>
      <c r="SM39" s="69"/>
      <c r="SN39" s="69"/>
      <c r="SO39" s="69"/>
      <c r="SP39" s="69"/>
      <c r="SQ39" s="69"/>
      <c r="SR39" s="69"/>
      <c r="SS39" s="69"/>
      <c r="ST39" s="69"/>
      <c r="SU39" s="69"/>
      <c r="SV39" s="69"/>
      <c r="SW39" s="69"/>
      <c r="SX39" s="69"/>
      <c r="SY39" s="69"/>
      <c r="SZ39" s="69"/>
      <c r="TA39" s="69"/>
      <c r="TB39" s="69"/>
      <c r="TC39" s="69"/>
      <c r="TD39" s="69"/>
      <c r="TE39" s="69"/>
      <c r="TF39" s="69"/>
      <c r="TG39" s="69"/>
      <c r="TH39" s="69"/>
      <c r="TI39" s="69"/>
      <c r="TJ39" s="69"/>
      <c r="TK39" s="69"/>
      <c r="TL39" s="69"/>
      <c r="TM39" s="69"/>
      <c r="TN39" s="69"/>
      <c r="TO39" s="69"/>
      <c r="TP39" s="69"/>
      <c r="TQ39" s="69"/>
      <c r="TR39" s="69"/>
      <c r="TS39" s="69"/>
      <c r="TT39" s="69"/>
      <c r="TU39" s="69"/>
      <c r="TV39" s="69"/>
      <c r="TW39" s="69"/>
      <c r="TX39" s="69"/>
      <c r="TY39" s="69"/>
      <c r="TZ39" s="69"/>
      <c r="UA39" s="69"/>
      <c r="UB39" s="69"/>
      <c r="UC39" s="69"/>
      <c r="UD39" s="69"/>
      <c r="UE39" s="69"/>
      <c r="UF39" s="69"/>
      <c r="UG39" s="69"/>
      <c r="UH39" s="69"/>
      <c r="UI39" s="69"/>
      <c r="UJ39" s="69"/>
      <c r="UK39" s="69"/>
      <c r="UL39" s="69"/>
      <c r="UM39" s="69"/>
      <c r="UN39" s="69"/>
      <c r="UO39" s="69"/>
      <c r="UP39" s="69"/>
      <c r="UQ39" s="69"/>
      <c r="UR39" s="69"/>
      <c r="US39" s="69"/>
      <c r="UT39" s="69"/>
      <c r="UU39" s="69"/>
      <c r="UV39" s="69"/>
      <c r="UW39" s="69"/>
      <c r="UX39" s="69"/>
      <c r="UY39" s="69"/>
      <c r="UZ39" s="69"/>
      <c r="VA39" s="69"/>
      <c r="VB39" s="69"/>
      <c r="VC39" s="69"/>
      <c r="VD39" s="69"/>
      <c r="VE39" s="69"/>
      <c r="VF39" s="69"/>
      <c r="VG39" s="69"/>
      <c r="VH39" s="69"/>
      <c r="VI39" s="69"/>
      <c r="VJ39" s="69"/>
      <c r="VK39" s="69"/>
      <c r="VL39" s="69"/>
      <c r="VM39" s="69"/>
      <c r="VN39" s="69"/>
      <c r="VO39" s="69"/>
      <c r="VP39" s="69"/>
      <c r="VQ39" s="69"/>
      <c r="VR39" s="69"/>
      <c r="VS39" s="69"/>
      <c r="VT39" s="69"/>
      <c r="VU39" s="69"/>
      <c r="VV39" s="69"/>
      <c r="VW39" s="69"/>
      <c r="VX39" s="69"/>
      <c r="VY39" s="69"/>
      <c r="VZ39" s="69"/>
      <c r="WA39" s="69"/>
      <c r="WB39" s="69"/>
      <c r="WC39" s="69"/>
      <c r="WD39" s="69"/>
      <c r="WE39" s="69"/>
      <c r="WF39" s="69"/>
      <c r="WG39" s="69"/>
      <c r="WH39" s="69"/>
      <c r="WI39" s="69"/>
      <c r="WJ39" s="69"/>
      <c r="WK39" s="69"/>
      <c r="WL39" s="69"/>
      <c r="WM39" s="69"/>
      <c r="WN39" s="69"/>
      <c r="WO39" s="69"/>
      <c r="WP39" s="69"/>
      <c r="WQ39" s="69"/>
      <c r="WR39" s="69"/>
      <c r="WS39" s="69"/>
      <c r="WT39" s="69"/>
      <c r="WU39" s="69"/>
      <c r="WV39" s="69"/>
      <c r="WW39" s="69"/>
      <c r="WX39" s="69"/>
      <c r="WY39" s="69"/>
      <c r="WZ39" s="69"/>
      <c r="XA39" s="69"/>
      <c r="XB39" s="69"/>
      <c r="XC39" s="69"/>
      <c r="XD39" s="69"/>
      <c r="XE39" s="69"/>
      <c r="XF39" s="69"/>
      <c r="XG39" s="69"/>
      <c r="XH39" s="69"/>
      <c r="XI39" s="69"/>
      <c r="XJ39" s="69"/>
      <c r="XK39" s="69"/>
      <c r="XL39" s="69"/>
      <c r="XM39" s="69"/>
      <c r="XN39" s="69"/>
      <c r="XO39" s="69"/>
      <c r="XP39" s="69"/>
      <c r="XQ39" s="69"/>
      <c r="XR39" s="69"/>
      <c r="XS39" s="69"/>
      <c r="XT39" s="69"/>
      <c r="XU39" s="69"/>
      <c r="XV39" s="69"/>
      <c r="XW39" s="69"/>
      <c r="XX39" s="69"/>
      <c r="XY39" s="69"/>
      <c r="XZ39" s="69"/>
      <c r="YA39" s="69"/>
      <c r="YB39" s="69"/>
      <c r="YC39" s="69"/>
      <c r="YD39" s="69"/>
      <c r="YE39" s="69"/>
      <c r="YF39" s="69"/>
      <c r="YG39" s="69"/>
      <c r="YH39" s="69"/>
      <c r="YI39" s="69"/>
      <c r="YJ39" s="69"/>
      <c r="YK39" s="69"/>
      <c r="YL39" s="69"/>
      <c r="YM39" s="69"/>
      <c r="YN39" s="69"/>
      <c r="YO39" s="69"/>
      <c r="YP39" s="69"/>
      <c r="YQ39" s="69"/>
      <c r="YR39" s="69"/>
      <c r="YS39" s="69"/>
      <c r="YT39" s="69"/>
      <c r="YU39" s="69"/>
      <c r="YV39" s="69"/>
      <c r="YW39" s="69"/>
      <c r="YX39" s="69"/>
      <c r="YY39" s="69"/>
      <c r="YZ39" s="69"/>
      <c r="ZA39" s="69"/>
      <c r="ZB39" s="69"/>
      <c r="ZC39" s="69"/>
      <c r="ZD39" s="69"/>
      <c r="ZE39" s="69"/>
      <c r="ZF39" s="69"/>
      <c r="ZG39" s="69"/>
      <c r="ZH39" s="69"/>
      <c r="ZI39" s="69"/>
      <c r="ZJ39" s="69"/>
      <c r="ZK39" s="69"/>
      <c r="ZL39" s="69"/>
      <c r="ZM39" s="69"/>
      <c r="ZN39" s="69"/>
      <c r="ZO39" s="69"/>
      <c r="ZP39" s="69"/>
      <c r="ZQ39" s="69"/>
      <c r="ZR39" s="69"/>
      <c r="ZS39" s="69"/>
      <c r="ZT39" s="69"/>
      <c r="ZU39" s="69"/>
      <c r="ZV39" s="69"/>
      <c r="ZW39" s="69"/>
      <c r="ZX39" s="69"/>
      <c r="ZY39" s="69"/>
      <c r="ZZ39" s="69"/>
      <c r="AAA39" s="69"/>
      <c r="AAB39" s="69"/>
      <c r="AAC39" s="69"/>
      <c r="AAD39" s="69"/>
      <c r="AAE39" s="69"/>
      <c r="AAF39" s="69"/>
      <c r="AAG39" s="69"/>
      <c r="AAH39" s="69"/>
      <c r="AAI39" s="69"/>
      <c r="AAJ39" s="69"/>
      <c r="AAK39" s="69"/>
      <c r="AAL39" s="69"/>
      <c r="AAM39" s="69"/>
      <c r="AAN39" s="69"/>
      <c r="AAO39" s="69"/>
      <c r="AAP39" s="69"/>
      <c r="AAQ39" s="69"/>
      <c r="AAR39" s="69"/>
      <c r="AAS39" s="69"/>
      <c r="AAT39" s="69"/>
      <c r="AAU39" s="69"/>
      <c r="AAV39" s="69"/>
      <c r="AAW39" s="69"/>
      <c r="AAX39" s="69"/>
      <c r="AAY39" s="69"/>
      <c r="AAZ39" s="69"/>
      <c r="ABA39" s="69"/>
      <c r="ABB39" s="69"/>
      <c r="ABC39" s="69"/>
      <c r="ABD39" s="69"/>
      <c r="ABE39" s="69"/>
      <c r="ABF39" s="69"/>
      <c r="ABG39" s="69"/>
      <c r="ABH39" s="69"/>
      <c r="ABI39" s="69"/>
      <c r="ABJ39" s="69"/>
      <c r="ABK39" s="69"/>
      <c r="ABL39" s="69"/>
      <c r="ABM39" s="69"/>
      <c r="ABN39" s="69"/>
      <c r="ABO39" s="69"/>
      <c r="ABP39" s="69"/>
      <c r="ABQ39" s="69"/>
      <c r="ABR39" s="69"/>
      <c r="ABS39" s="69"/>
      <c r="ABT39" s="69"/>
      <c r="ABU39" s="69"/>
      <c r="ABV39" s="69"/>
      <c r="ABW39" s="69"/>
      <c r="ABX39" s="69"/>
      <c r="ABY39" s="69"/>
      <c r="ABZ39" s="69"/>
      <c r="ACA39" s="69"/>
      <c r="ACB39" s="69"/>
      <c r="ACC39" s="69"/>
      <c r="ACD39" s="69"/>
      <c r="ACE39" s="69"/>
      <c r="ACF39" s="69"/>
      <c r="ACG39" s="69"/>
      <c r="ACH39" s="69"/>
      <c r="ACI39" s="69"/>
      <c r="ACJ39" s="69"/>
      <c r="ACK39" s="69"/>
      <c r="ACL39" s="69"/>
      <c r="ACM39" s="69"/>
      <c r="ACN39" s="69"/>
      <c r="ACO39" s="69"/>
      <c r="ACP39" s="69"/>
      <c r="ACQ39" s="69"/>
      <c r="ACR39" s="69"/>
      <c r="ACS39" s="69"/>
      <c r="ACT39" s="69"/>
      <c r="ACU39" s="69"/>
      <c r="ACV39" s="69"/>
      <c r="ACW39" s="69"/>
      <c r="ACX39" s="69"/>
      <c r="ACY39" s="69"/>
      <c r="ACZ39" s="69"/>
      <c r="ADA39" s="69"/>
      <c r="ADB39" s="69"/>
      <c r="ADC39" s="69"/>
      <c r="ADD39" s="69"/>
      <c r="ADE39" s="69"/>
      <c r="ADF39" s="69"/>
      <c r="ADG39" s="69"/>
      <c r="ADH39" s="69"/>
      <c r="ADI39" s="69"/>
      <c r="ADJ39" s="69"/>
      <c r="ADK39" s="69"/>
      <c r="ADL39" s="69"/>
      <c r="ADM39" s="69"/>
      <c r="ADN39" s="69"/>
      <c r="ADO39" s="69"/>
      <c r="ADP39" s="69"/>
      <c r="ADQ39" s="69"/>
      <c r="ADR39" s="69"/>
      <c r="ADS39" s="69"/>
      <c r="ADT39" s="69"/>
      <c r="ADU39" s="69"/>
      <c r="ADV39" s="69"/>
      <c r="ADW39" s="69"/>
      <c r="ADX39" s="69"/>
      <c r="ADY39" s="69"/>
      <c r="ADZ39" s="69"/>
      <c r="AEA39" s="69"/>
      <c r="AEB39" s="69"/>
      <c r="AEC39" s="69"/>
      <c r="AED39" s="69"/>
      <c r="AEE39" s="69"/>
      <c r="AEF39" s="69"/>
      <c r="AEG39" s="69"/>
      <c r="AEH39" s="69"/>
      <c r="AEI39" s="69"/>
      <c r="AEJ39" s="69"/>
      <c r="AEK39" s="69"/>
      <c r="AEL39" s="69"/>
      <c r="AEM39" s="69"/>
      <c r="AEN39" s="69"/>
      <c r="AEO39" s="69"/>
      <c r="AEP39" s="69"/>
      <c r="AEQ39" s="69"/>
      <c r="AER39" s="69"/>
      <c r="AES39" s="69"/>
      <c r="AET39" s="69"/>
      <c r="AEU39" s="69"/>
      <c r="AEV39" s="69"/>
      <c r="AEW39" s="69"/>
      <c r="AEX39" s="69"/>
      <c r="AEY39" s="69"/>
      <c r="AEZ39" s="69"/>
      <c r="AFA39" s="69"/>
      <c r="AFB39" s="69"/>
      <c r="AFC39" s="69"/>
      <c r="AFD39" s="69"/>
      <c r="AFE39" s="69"/>
      <c r="AFF39" s="69"/>
      <c r="AFG39" s="69"/>
      <c r="AFH39" s="69"/>
      <c r="AFI39" s="69"/>
      <c r="AFJ39" s="69"/>
      <c r="AFK39" s="69"/>
      <c r="AFL39" s="69"/>
      <c r="AFM39" s="69"/>
      <c r="AFN39" s="69"/>
      <c r="AFO39" s="69"/>
      <c r="AFP39" s="69"/>
      <c r="AFQ39" s="69"/>
      <c r="AFR39" s="69"/>
      <c r="AFS39" s="69"/>
      <c r="AFT39" s="69"/>
      <c r="AFU39" s="69"/>
      <c r="AFV39" s="69"/>
      <c r="AFW39" s="69"/>
      <c r="AFX39" s="69"/>
      <c r="AFY39" s="69"/>
      <c r="AFZ39" s="69"/>
      <c r="AGA39" s="69"/>
      <c r="AGB39" s="69"/>
      <c r="AGC39" s="69"/>
      <c r="AGD39" s="69"/>
      <c r="AGE39" s="69"/>
      <c r="AGF39" s="69"/>
      <c r="AGG39" s="69"/>
      <c r="AGH39" s="69"/>
      <c r="AGI39" s="69"/>
      <c r="AGJ39" s="69"/>
      <c r="AGK39" s="69"/>
      <c r="AGL39" s="69"/>
      <c r="AGM39" s="69"/>
      <c r="AGN39" s="69"/>
      <c r="AGO39" s="69"/>
      <c r="AGP39" s="69"/>
      <c r="AGQ39" s="69"/>
      <c r="AGR39" s="69"/>
      <c r="AGS39" s="69"/>
      <c r="AGT39" s="69"/>
      <c r="AGU39" s="69"/>
      <c r="AGV39" s="69"/>
      <c r="AGW39" s="69"/>
      <c r="AGX39" s="69"/>
      <c r="AGY39" s="69"/>
      <c r="AGZ39" s="69"/>
      <c r="AHA39" s="69"/>
      <c r="AHB39" s="69"/>
      <c r="AHC39" s="69"/>
      <c r="AHD39" s="69"/>
      <c r="AHE39" s="69"/>
      <c r="AHF39" s="69"/>
      <c r="AHG39" s="69"/>
      <c r="AHH39" s="69"/>
      <c r="AHI39" s="69"/>
      <c r="AHJ39" s="69"/>
      <c r="AHK39" s="69"/>
      <c r="AHL39" s="69"/>
      <c r="AHM39" s="69"/>
      <c r="AHN39" s="69"/>
      <c r="AHO39" s="69"/>
      <c r="AHP39" s="69"/>
      <c r="AHQ39" s="69"/>
      <c r="AHR39" s="69"/>
      <c r="AHS39" s="69"/>
      <c r="AHT39" s="69"/>
      <c r="AHU39" s="69"/>
      <c r="AHV39" s="69"/>
      <c r="AHW39" s="69"/>
      <c r="AHX39" s="69"/>
      <c r="AHY39" s="69"/>
      <c r="AHZ39" s="69"/>
      <c r="AIA39" s="69"/>
      <c r="AIB39" s="69"/>
      <c r="AIC39" s="69"/>
      <c r="AID39" s="69"/>
      <c r="AIE39" s="69"/>
      <c r="AIF39" s="69"/>
      <c r="AIG39" s="69"/>
      <c r="AIH39" s="69"/>
      <c r="AII39" s="69"/>
      <c r="AIJ39" s="69"/>
      <c r="AIK39" s="69"/>
      <c r="AIL39" s="69"/>
      <c r="AIM39" s="69"/>
      <c r="AIN39" s="69"/>
      <c r="AIO39" s="69"/>
      <c r="AIP39" s="69"/>
      <c r="AIQ39" s="69"/>
      <c r="AIR39" s="69"/>
      <c r="AIS39" s="69"/>
      <c r="AIT39" s="69"/>
      <c r="AIU39" s="69"/>
      <c r="AIV39" s="69"/>
      <c r="AIW39" s="69"/>
      <c r="AIX39" s="69"/>
      <c r="AIY39" s="69"/>
      <c r="AIZ39" s="69"/>
      <c r="AJA39" s="69"/>
      <c r="AJB39" s="69"/>
      <c r="AJC39" s="69"/>
      <c r="AJD39" s="69"/>
      <c r="AJE39" s="69"/>
      <c r="AJF39" s="69"/>
      <c r="AJG39" s="69"/>
      <c r="AJH39" s="69"/>
      <c r="AJI39" s="69"/>
      <c r="AJJ39" s="69"/>
      <c r="AJK39" s="69"/>
      <c r="AJL39" s="69"/>
      <c r="AJM39" s="69"/>
      <c r="AJN39" s="69"/>
      <c r="AJO39" s="69"/>
      <c r="AJP39" s="69"/>
      <c r="AJQ39" s="69"/>
      <c r="AJR39" s="69"/>
      <c r="AJS39" s="69"/>
      <c r="AJT39" s="69"/>
      <c r="AJU39" s="69"/>
      <c r="AJV39" s="69"/>
      <c r="AJW39" s="69"/>
      <c r="AJX39" s="69"/>
      <c r="AJY39" s="69"/>
      <c r="AJZ39" s="69"/>
      <c r="AKA39" s="69"/>
      <c r="AKB39" s="69"/>
      <c r="AKC39" s="69"/>
      <c r="AKD39" s="69"/>
      <c r="AKE39" s="69"/>
      <c r="AKF39" s="69"/>
      <c r="AKG39" s="69"/>
      <c r="AKH39" s="69"/>
      <c r="AKI39" s="69"/>
      <c r="AKJ39" s="69"/>
      <c r="AKK39" s="69"/>
      <c r="AKL39" s="69"/>
      <c r="AKM39" s="69"/>
      <c r="AKN39" s="69"/>
      <c r="AKO39" s="69"/>
      <c r="AKP39" s="69"/>
      <c r="AKQ39" s="69"/>
      <c r="AKR39" s="69"/>
      <c r="AKS39" s="69"/>
      <c r="AKT39" s="69"/>
      <c r="AKU39" s="69"/>
      <c r="AKV39" s="69"/>
      <c r="AKW39" s="69"/>
      <c r="AKX39" s="69"/>
      <c r="AKY39" s="69"/>
      <c r="AKZ39" s="69"/>
      <c r="ALA39" s="69"/>
      <c r="ALB39" s="69"/>
      <c r="ALC39" s="69"/>
      <c r="ALD39" s="69"/>
      <c r="ALE39" s="69"/>
      <c r="ALF39" s="69"/>
      <c r="ALG39" s="69"/>
      <c r="ALH39" s="69"/>
      <c r="ALI39" s="69"/>
      <c r="ALJ39" s="69"/>
      <c r="ALK39" s="69"/>
      <c r="ALL39" s="69"/>
      <c r="ALM39" s="69"/>
      <c r="ALN39" s="69"/>
      <c r="ALO39" s="69"/>
      <c r="ALP39" s="69"/>
      <c r="ALQ39" s="69"/>
      <c r="ALR39" s="69"/>
      <c r="ALS39" s="69"/>
      <c r="ALT39" s="69"/>
      <c r="ALU39" s="69"/>
      <c r="ALV39" s="69"/>
      <c r="ALW39" s="69"/>
      <c r="ALX39" s="69"/>
      <c r="ALY39" s="69"/>
      <c r="ALZ39" s="69"/>
      <c r="AMA39" s="69"/>
      <c r="AMB39" s="69"/>
      <c r="AMC39" s="69"/>
      <c r="AMD39" s="69"/>
      <c r="AME39" s="69"/>
      <c r="AMF39" s="69"/>
      <c r="AMG39" s="69"/>
      <c r="AMH39" s="69"/>
      <c r="AMI39" s="69"/>
      <c r="AMJ39" s="69"/>
      <c r="AMK39" s="69"/>
    </row>
    <row r="40" spans="1:1025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8"/>
    </row>
    <row r="41" spans="1:1025" s="17" customFormat="1" x14ac:dyDescent="0.3">
      <c r="A41" s="47"/>
      <c r="B41" s="47"/>
      <c r="C41" s="22"/>
      <c r="D41" s="22"/>
      <c r="E41" s="22"/>
      <c r="F41" s="22"/>
      <c r="G41" s="22"/>
      <c r="H41" s="22"/>
      <c r="I41" s="22"/>
      <c r="J41" s="22"/>
      <c r="K41" s="20"/>
    </row>
    <row r="42" spans="1:1025" s="17" customFormat="1" x14ac:dyDescent="0.3">
      <c r="A42" s="20"/>
      <c r="B42" s="20"/>
      <c r="C42" s="30"/>
      <c r="D42" s="30"/>
      <c r="E42" s="30"/>
      <c r="F42" s="30"/>
      <c r="G42" s="30"/>
      <c r="H42" s="30"/>
      <c r="I42" s="30"/>
      <c r="J42" s="30"/>
      <c r="K42" s="39"/>
    </row>
    <row r="43" spans="1:1025" s="17" customFormat="1" x14ac:dyDescent="0.3">
      <c r="A43" s="20"/>
      <c r="B43" s="20"/>
      <c r="C43" s="30"/>
      <c r="D43" s="30"/>
      <c r="E43" s="30"/>
      <c r="F43" s="30"/>
      <c r="G43" s="30"/>
      <c r="H43" s="30"/>
      <c r="I43" s="30"/>
      <c r="J43" s="30"/>
      <c r="K43" s="38"/>
    </row>
    <row r="44" spans="1:1025" s="17" customFormat="1" x14ac:dyDescent="0.3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</row>
    <row r="45" spans="1:1025" s="17" customFormat="1" x14ac:dyDescent="0.3">
      <c r="A45" s="47"/>
      <c r="B45" s="20"/>
      <c r="C45" s="4"/>
      <c r="D45" s="4"/>
      <c r="E45" s="4"/>
      <c r="F45" s="4"/>
      <c r="G45" s="4"/>
      <c r="H45" s="4"/>
      <c r="I45" s="4"/>
      <c r="J45" s="4"/>
      <c r="K45" s="20"/>
    </row>
    <row r="46" spans="1:1025" s="17" customFormat="1" x14ac:dyDescent="0.3">
      <c r="A46" s="20"/>
      <c r="B46" s="20"/>
      <c r="C46" s="35"/>
      <c r="D46" s="35"/>
      <c r="E46" s="35"/>
      <c r="F46" s="35"/>
      <c r="G46" s="35"/>
      <c r="H46" s="35"/>
      <c r="I46" s="35"/>
      <c r="J46" s="35"/>
      <c r="K46" s="20"/>
    </row>
    <row r="47" spans="1:1025" s="17" customFormat="1" x14ac:dyDescent="0.3">
      <c r="A47" s="20"/>
      <c r="B47" s="20"/>
      <c r="C47" s="4"/>
      <c r="D47" s="4"/>
      <c r="E47" s="4"/>
      <c r="F47" s="4"/>
      <c r="G47" s="4"/>
      <c r="H47" s="4"/>
      <c r="I47" s="4"/>
      <c r="J47" s="4"/>
      <c r="K47" s="20"/>
    </row>
    <row r="48" spans="1:1025" s="17" customFormat="1" x14ac:dyDescent="0.3">
      <c r="A48" s="47"/>
      <c r="B48" s="20"/>
      <c r="C48" s="4"/>
      <c r="D48" s="4"/>
      <c r="E48" s="4"/>
      <c r="F48" s="4"/>
      <c r="G48" s="4"/>
      <c r="H48" s="4"/>
      <c r="I48" s="4"/>
      <c r="J48" s="4"/>
      <c r="K48" s="20"/>
    </row>
    <row r="49" spans="1:11" s="17" customFormat="1" x14ac:dyDescent="0.3">
      <c r="A49" s="20"/>
      <c r="B49" s="20"/>
      <c r="C49" s="22"/>
      <c r="D49" s="22"/>
      <c r="E49" s="22"/>
      <c r="F49" s="22"/>
      <c r="G49" s="22"/>
      <c r="H49" s="22"/>
      <c r="I49" s="22"/>
      <c r="J49" s="22"/>
      <c r="K49" s="38"/>
    </row>
    <row r="50" spans="1:11" s="17" customFormat="1" x14ac:dyDescent="0.3">
      <c r="A50" s="20"/>
      <c r="B50" s="20"/>
      <c r="C50" s="22"/>
      <c r="D50" s="22"/>
      <c r="E50" s="22"/>
      <c r="F50" s="22"/>
      <c r="G50" s="22"/>
      <c r="H50" s="22"/>
      <c r="I50" s="22"/>
      <c r="J50" s="22"/>
      <c r="K50" s="38"/>
    </row>
    <row r="51" spans="1:11" s="17" customFormat="1" x14ac:dyDescent="0.3">
      <c r="A51" s="20"/>
      <c r="B51" s="20"/>
      <c r="C51" s="22"/>
      <c r="D51" s="22"/>
      <c r="E51" s="22"/>
      <c r="F51" s="22"/>
      <c r="G51" s="22"/>
      <c r="H51" s="22"/>
      <c r="I51" s="22"/>
      <c r="J51" s="22"/>
      <c r="K51" s="38"/>
    </row>
    <row r="52" spans="1:11" s="17" customFormat="1" x14ac:dyDescent="0.3">
      <c r="A52" s="20"/>
      <c r="B52" s="20"/>
      <c r="C52" s="4"/>
      <c r="D52" s="4"/>
      <c r="E52" s="4"/>
      <c r="F52" s="4"/>
      <c r="G52" s="4"/>
      <c r="H52" s="4"/>
      <c r="I52" s="4"/>
      <c r="J52" s="4"/>
      <c r="K52" s="20"/>
    </row>
    <row r="53" spans="1:11" s="17" customFormat="1" x14ac:dyDescent="0.3"/>
    <row r="54" spans="1:11" x14ac:dyDescent="0.3">
      <c r="A54" s="26"/>
    </row>
    <row r="55" spans="1:11" x14ac:dyDescent="0.3">
      <c r="A55" s="26"/>
    </row>
  </sheetData>
  <mergeCells count="13">
    <mergeCell ref="C10:F10"/>
    <mergeCell ref="G10:J10"/>
    <mergeCell ref="C23:F23"/>
    <mergeCell ref="G23:J23"/>
    <mergeCell ref="C24:F24"/>
    <mergeCell ref="G24:J24"/>
    <mergeCell ref="C32:J32"/>
    <mergeCell ref="C25:F25"/>
    <mergeCell ref="G25:J25"/>
    <mergeCell ref="C26:F26"/>
    <mergeCell ref="G26:J26"/>
    <mergeCell ref="C27:F27"/>
    <mergeCell ref="G27:J27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Worked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2018-08-15T14:42:45Z</dcterms:modified>
</cp:coreProperties>
</file>