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1\"/>
    </mc:Choice>
  </mc:AlternateContent>
  <xr:revisionPtr revIDLastSave="0" documentId="10_ncr:8100000_{859AD9CB-B3AE-4B79-BE07-1FBEAAC1287B}" xr6:coauthVersionLast="34" xr6:coauthVersionMax="34" xr10:uidLastSave="{00000000-0000-0000-0000-000000000000}"/>
  <bookViews>
    <workbookView xWindow="0" yWindow="0" windowWidth="28800" windowHeight="12432" xr2:uid="{00000000-000D-0000-FFFF-FFFF00000000}"/>
  </bookViews>
  <sheets>
    <sheet name="Worked examples" sheetId="10" r:id="rId1"/>
  </sheets>
  <calcPr calcId="162913" iterateDelta="1E-4"/>
</workbook>
</file>

<file path=xl/calcChain.xml><?xml version="1.0" encoding="utf-8"?>
<calcChain xmlns="http://schemas.openxmlformats.org/spreadsheetml/2006/main">
  <c r="G20" i="10" l="1"/>
  <c r="C20" i="10"/>
  <c r="J19" i="10"/>
  <c r="I19" i="10"/>
  <c r="H19" i="10"/>
  <c r="G19" i="10"/>
  <c r="F19" i="10"/>
  <c r="E19" i="10"/>
  <c r="D19" i="10"/>
  <c r="C19" i="10"/>
  <c r="L9" i="10"/>
  <c r="C21" i="10" l="1"/>
  <c r="G21" i="10"/>
  <c r="G22" i="10" s="1"/>
  <c r="K19" i="10"/>
  <c r="L19" i="10" s="1"/>
  <c r="C22" i="10" l="1"/>
  <c r="L22" i="10" s="1"/>
  <c r="G23" i="10"/>
  <c r="C23" i="10" l="1"/>
  <c r="L23" i="10" s="1"/>
  <c r="L24" i="10" s="1"/>
  <c r="L25" i="10" l="1"/>
</calcChain>
</file>

<file path=xl/sharedStrings.xml><?xml version="1.0" encoding="utf-8"?>
<sst xmlns="http://schemas.openxmlformats.org/spreadsheetml/2006/main" count="49" uniqueCount="44">
  <si>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</si>
  <si>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</si>
  <si>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</si>
  <si>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</si>
  <si>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</si>
  <si>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</si>
  <si>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</si>
  <si>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</si>
  <si>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</si>
  <si>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</si>
  <si>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</si>
  <si>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</si>
  <si>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</si>
  <si>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</si>
  <si>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</si>
  <si>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</si>
  <si>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</si>
  <si>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</si>
  <si>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</si>
  <si>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</si>
  <si>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</si>
  <si>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</si>
  <si>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</si>
  <si>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</si>
  <si>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</si>
  <si>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</si>
  <si>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</si>
  <si>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</si>
  <si>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</si>
  <si>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</si>
  <si>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policy ded</t>
  </si>
  <si>
    <t>II. Location Ded/min ded/policy limit</t>
  </si>
  <si>
    <t>S4 = S2 -S3</t>
  </si>
  <si>
    <t>Gross Loss</t>
  </si>
  <si>
    <t>Location Loss before PD</t>
  </si>
  <si>
    <t>S5 = S4 + S3 - S5</t>
  </si>
  <si>
    <t>Min deductibles</t>
  </si>
  <si>
    <t>Policy minimum deductible</t>
  </si>
  <si>
    <t>Dmin</t>
  </si>
  <si>
    <t>Policy maximum deductible</t>
  </si>
  <si>
    <t>Dmax</t>
  </si>
  <si>
    <t>Effective location deductible</t>
  </si>
  <si>
    <r>
      <t>S3 = Sum(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(S1,S2))</t>
    </r>
  </si>
  <si>
    <r>
      <t xml:space="preserve">S5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(Dmax,Min(Max(S3,Dmin),S3+S4)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</si>
</sst>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sz val="11"/>
      <color theme="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2" fillId="0" borderId="0"/>
    <xf numFmtId="164" fontId="2" fillId="0" borderId="0"/>
  </cellStyleXfs>
  <cellXfs count="58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165" fontId="2" fillId="0" borderId="0" xfId="3" applyNumberFormat="1"/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165" fontId="7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2" xfId="0" applyNumberFormat="1" applyFont="1" applyBorder="1" applyAlignment="1">
      <alignment horizontal="right" vertical="top"/>
    </xf>
    <xf numFmtId="3" fontId="0" fillId="0" borderId="2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10" xfId="0" applyNumberFormat="1" applyBorder="1"/>
    <xf numFmtId="3" fontId="0" fillId="0" borderId="5" xfId="0" applyNumberFormat="1" applyBorder="1" applyAlignment="1">
      <alignment horizontal="center"/>
    </xf>
    <xf numFmtId="9" fontId="11" fillId="0" borderId="0" xfId="2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"/>
  <sheetViews>
    <sheetView tabSelected="1" topLeftCell="A8" zoomScale="90" zoomScaleNormal="90" workbookViewId="0">
      <selection activeCell="K14" sqref="K14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" t="s">
        <v>0</v>
      </c>
    </row>
    <row r="2" spans="1:14" x14ac:dyDescent="0.3">
      <c r="A2" t="s">
        <v>36</v>
      </c>
    </row>
    <row r="4" spans="1:14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4" ht="15" thickBot="1" x14ac:dyDescent="0.35">
      <c r="A5" s="6" t="s">
        <v>31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4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4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4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4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4" x14ac:dyDescent="0.3">
      <c r="A10" s="19" t="s">
        <v>15</v>
      </c>
      <c r="B10" s="20" t="s">
        <v>16</v>
      </c>
      <c r="C10" s="55">
        <v>0.05</v>
      </c>
      <c r="D10" s="55"/>
      <c r="E10" s="55"/>
      <c r="F10" s="55"/>
      <c r="G10" s="55">
        <v>0.1</v>
      </c>
      <c r="H10" s="55"/>
      <c r="I10" s="55"/>
      <c r="J10" s="55"/>
      <c r="K10" s="17"/>
      <c r="L10" s="24"/>
    </row>
    <row r="11" spans="1:14" x14ac:dyDescent="0.3">
      <c r="A11" s="25" t="s">
        <v>17</v>
      </c>
      <c r="B11" s="26" t="s">
        <v>18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4" x14ac:dyDescent="0.3">
      <c r="A12" s="19" t="s">
        <v>37</v>
      </c>
      <c r="B12" s="20" t="s">
        <v>38</v>
      </c>
      <c r="C12" s="28"/>
      <c r="D12" s="28"/>
      <c r="E12" s="28"/>
      <c r="F12" s="28"/>
      <c r="G12" s="28"/>
      <c r="H12" s="28"/>
      <c r="I12" s="28"/>
      <c r="J12" s="28"/>
      <c r="K12" s="17"/>
      <c r="L12" s="29">
        <v>100000</v>
      </c>
    </row>
    <row r="13" spans="1:14" x14ac:dyDescent="0.3">
      <c r="A13" s="19" t="s">
        <v>39</v>
      </c>
      <c r="B13" s="20" t="s">
        <v>40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  <c r="N13" s="31"/>
    </row>
    <row r="14" spans="1:14" x14ac:dyDescent="0.3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4" ht="15" thickBot="1" x14ac:dyDescent="0.35">
      <c r="A15" s="13" t="s">
        <v>19</v>
      </c>
      <c r="B15" s="32"/>
      <c r="C15" s="33"/>
      <c r="D15" s="33"/>
      <c r="E15" s="33"/>
      <c r="F15" s="33"/>
      <c r="G15" s="33"/>
      <c r="H15" s="33"/>
      <c r="I15" s="33"/>
      <c r="J15" s="33"/>
      <c r="K15" s="17"/>
      <c r="L15" s="21"/>
    </row>
    <row r="16" spans="1:14" x14ac:dyDescent="0.3">
      <c r="A16" s="19" t="s">
        <v>20</v>
      </c>
      <c r="B16" s="20" t="s">
        <v>21</v>
      </c>
      <c r="C16" s="34">
        <v>0.1</v>
      </c>
      <c r="D16" s="34">
        <v>0.1</v>
      </c>
      <c r="E16" s="34">
        <v>0.05</v>
      </c>
      <c r="F16" s="34">
        <v>0.02</v>
      </c>
      <c r="G16" s="34">
        <v>0.01</v>
      </c>
      <c r="H16" s="34">
        <v>0</v>
      </c>
      <c r="I16" s="34">
        <v>0</v>
      </c>
      <c r="J16" s="34">
        <v>0</v>
      </c>
      <c r="K16" s="20"/>
      <c r="L16" s="21"/>
    </row>
    <row r="17" spans="1:13" x14ac:dyDescent="0.3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3" ht="15" thickBot="1" x14ac:dyDescent="0.35">
      <c r="A18" s="13" t="s">
        <v>22</v>
      </c>
      <c r="B18" s="32"/>
      <c r="C18" s="33"/>
      <c r="D18" s="33"/>
      <c r="E18" s="33"/>
      <c r="F18" s="33"/>
      <c r="G18" s="33"/>
      <c r="H18" s="33"/>
      <c r="I18" s="33"/>
      <c r="J18" s="33"/>
      <c r="K18" s="35" t="s">
        <v>23</v>
      </c>
      <c r="L18" s="36" t="s">
        <v>24</v>
      </c>
    </row>
    <row r="19" spans="1:13" x14ac:dyDescent="0.3">
      <c r="A19" s="49" t="s">
        <v>25</v>
      </c>
      <c r="B19" s="11" t="s">
        <v>26</v>
      </c>
      <c r="C19" s="50">
        <f t="shared" ref="C19:J19" si="0">C16*C9</f>
        <v>100000</v>
      </c>
      <c r="D19" s="50">
        <f t="shared" si="0"/>
        <v>10000</v>
      </c>
      <c r="E19" s="50">
        <f t="shared" si="0"/>
        <v>2500</v>
      </c>
      <c r="F19" s="50">
        <f t="shared" si="0"/>
        <v>400</v>
      </c>
      <c r="G19" s="50">
        <f t="shared" si="0"/>
        <v>10000</v>
      </c>
      <c r="H19" s="50">
        <f t="shared" si="0"/>
        <v>0</v>
      </c>
      <c r="I19" s="50">
        <f t="shared" si="0"/>
        <v>0</v>
      </c>
      <c r="J19" s="50">
        <f t="shared" si="0"/>
        <v>0</v>
      </c>
      <c r="K19" s="51">
        <f>SUM(C19:J19)</f>
        <v>122900</v>
      </c>
      <c r="L19" s="52">
        <f>K19</f>
        <v>122900</v>
      </c>
    </row>
    <row r="20" spans="1:13" x14ac:dyDescent="0.3">
      <c r="A20" s="19" t="s">
        <v>15</v>
      </c>
      <c r="B20" s="20" t="s">
        <v>27</v>
      </c>
      <c r="C20" s="56">
        <f>SUM(C9:F9)*C10</f>
        <v>58500</v>
      </c>
      <c r="D20" s="56"/>
      <c r="E20" s="56"/>
      <c r="F20" s="56"/>
      <c r="G20" s="56">
        <f>SUM(G9:J9)*G10</f>
        <v>117000</v>
      </c>
      <c r="H20" s="56"/>
      <c r="I20" s="56"/>
      <c r="J20" s="56"/>
      <c r="K20" s="38"/>
      <c r="L20" s="39"/>
    </row>
    <row r="21" spans="1:13" x14ac:dyDescent="0.3">
      <c r="A21" s="19" t="s">
        <v>28</v>
      </c>
      <c r="B21" s="20" t="s">
        <v>29</v>
      </c>
      <c r="C21" s="57">
        <f>SUM(C19:F19)</f>
        <v>112900</v>
      </c>
      <c r="D21" s="57"/>
      <c r="E21" s="57"/>
      <c r="F21" s="57"/>
      <c r="G21" s="57">
        <f>SUM(G19:J19)</f>
        <v>10000</v>
      </c>
      <c r="H21" s="57"/>
      <c r="I21" s="57"/>
      <c r="J21" s="57"/>
      <c r="K21" s="37"/>
      <c r="L21" s="23"/>
    </row>
    <row r="22" spans="1:13" x14ac:dyDescent="0.3">
      <c r="A22" s="19" t="s">
        <v>41</v>
      </c>
      <c r="B22" s="20" t="s">
        <v>42</v>
      </c>
      <c r="C22" s="57">
        <f>MIN(C21,C20)</f>
        <v>58500</v>
      </c>
      <c r="D22" s="57"/>
      <c r="E22" s="57"/>
      <c r="F22" s="57"/>
      <c r="G22" s="57">
        <f>MIN(G21,G20)</f>
        <v>10000</v>
      </c>
      <c r="H22" s="57"/>
      <c r="I22" s="57"/>
      <c r="J22" s="57"/>
      <c r="K22" s="40"/>
      <c r="L22" s="41">
        <f>SUM(C22:J22)</f>
        <v>68500</v>
      </c>
      <c r="M22" s="42"/>
    </row>
    <row r="23" spans="1:13" x14ac:dyDescent="0.3">
      <c r="A23" s="19" t="s">
        <v>34</v>
      </c>
      <c r="B23" s="20" t="s">
        <v>32</v>
      </c>
      <c r="C23" s="57">
        <f>C21-C22</f>
        <v>54400</v>
      </c>
      <c r="D23" s="57"/>
      <c r="E23" s="57"/>
      <c r="F23" s="57"/>
      <c r="G23" s="57">
        <f>G21-G22</f>
        <v>0</v>
      </c>
      <c r="H23" s="57"/>
      <c r="I23" s="57"/>
      <c r="J23" s="57"/>
      <c r="K23" s="40"/>
      <c r="L23" s="41">
        <f>SUM(C23:J23)</f>
        <v>54400</v>
      </c>
      <c r="M23" s="42"/>
    </row>
    <row r="24" spans="1:13" x14ac:dyDescent="0.3">
      <c r="A24" s="19" t="s">
        <v>30</v>
      </c>
      <c r="B24" s="20" t="s">
        <v>43</v>
      </c>
      <c r="C24" s="43"/>
      <c r="D24" s="43"/>
      <c r="E24" s="43"/>
      <c r="F24" s="43"/>
      <c r="G24" s="43"/>
      <c r="H24" s="43"/>
      <c r="I24" s="43"/>
      <c r="J24" s="43"/>
      <c r="K24" s="40"/>
      <c r="L24" s="23">
        <f>MIN(L13,MIN(MAX(L12,L22),L23+L22))</f>
        <v>100000</v>
      </c>
      <c r="M24" s="42"/>
    </row>
    <row r="25" spans="1:13" ht="15" thickBot="1" x14ac:dyDescent="0.35">
      <c r="A25" s="44" t="s">
        <v>33</v>
      </c>
      <c r="B25" s="32" t="s">
        <v>35</v>
      </c>
      <c r="C25" s="54"/>
      <c r="D25" s="54"/>
      <c r="E25" s="54"/>
      <c r="F25" s="54"/>
      <c r="G25" s="54"/>
      <c r="H25" s="54"/>
      <c r="I25" s="54"/>
      <c r="J25" s="54"/>
      <c r="K25" s="45"/>
      <c r="L25" s="53">
        <f>L22+L23-L24</f>
        <v>22900</v>
      </c>
    </row>
    <row r="26" spans="1:13" x14ac:dyDescent="0.3">
      <c r="A26" s="48"/>
      <c r="B26" s="46"/>
      <c r="C26" s="7"/>
      <c r="D26" s="7"/>
      <c r="E26" s="7"/>
      <c r="F26" s="7"/>
      <c r="G26" s="7"/>
      <c r="H26" s="7"/>
      <c r="I26" s="7"/>
      <c r="J26" s="7"/>
      <c r="K26" s="20"/>
    </row>
    <row r="27" spans="1:13" s="17" customFormat="1" x14ac:dyDescent="0.3">
      <c r="A27" s="46"/>
      <c r="B27" s="46"/>
      <c r="C27" s="7"/>
      <c r="D27" s="7"/>
      <c r="E27" s="7"/>
      <c r="F27" s="7"/>
      <c r="G27" s="7"/>
      <c r="H27" s="7"/>
      <c r="I27" s="7"/>
      <c r="J27" s="7"/>
      <c r="K27" s="47"/>
    </row>
    <row r="28" spans="1:13" s="17" customFormat="1" x14ac:dyDescent="0.3">
      <c r="A28" s="20"/>
      <c r="B28" s="20"/>
      <c r="C28" s="4"/>
      <c r="D28" s="4"/>
      <c r="E28" s="4"/>
      <c r="F28" s="4"/>
      <c r="G28" s="4"/>
      <c r="H28" s="4"/>
      <c r="I28" s="4"/>
      <c r="J28" s="4"/>
      <c r="K28" s="20"/>
    </row>
    <row r="29" spans="1:13" s="17" customFormat="1" x14ac:dyDescent="0.3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7"/>
    </row>
    <row r="30" spans="1:13" s="17" customFormat="1" x14ac:dyDescent="0.3">
      <c r="A30" s="46"/>
      <c r="B30" s="46"/>
      <c r="C30" s="22"/>
      <c r="D30" s="22"/>
      <c r="E30" s="22"/>
      <c r="F30" s="22"/>
      <c r="G30" s="22"/>
      <c r="H30" s="22"/>
      <c r="I30" s="22"/>
      <c r="J30" s="22"/>
      <c r="K30" s="20"/>
    </row>
    <row r="31" spans="1:13" s="17" customFormat="1" x14ac:dyDescent="0.3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8"/>
    </row>
    <row r="32" spans="1:13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7"/>
    </row>
    <row r="33" spans="1:11" s="17" customFormat="1" x14ac:dyDescent="0.3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</row>
    <row r="34" spans="1:11" s="17" customFormat="1" x14ac:dyDescent="0.3">
      <c r="A34" s="46"/>
      <c r="B34" s="20"/>
      <c r="C34" s="4"/>
      <c r="D34" s="4"/>
      <c r="E34" s="4"/>
      <c r="F34" s="4"/>
      <c r="G34" s="4"/>
      <c r="H34" s="4"/>
      <c r="I34" s="4"/>
      <c r="J34" s="4"/>
      <c r="K34" s="20"/>
    </row>
    <row r="35" spans="1:11" s="17" customFormat="1" x14ac:dyDescent="0.3">
      <c r="A35" s="20"/>
      <c r="B35" s="20"/>
      <c r="C35" s="34"/>
      <c r="D35" s="34"/>
      <c r="E35" s="34"/>
      <c r="F35" s="34"/>
      <c r="G35" s="34"/>
      <c r="H35" s="34"/>
      <c r="I35" s="34"/>
      <c r="J35" s="34"/>
      <c r="K35" s="20"/>
    </row>
    <row r="36" spans="1:11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</row>
    <row r="37" spans="1:11" s="17" customFormat="1" x14ac:dyDescent="0.3">
      <c r="A37" s="46"/>
      <c r="B37" s="20"/>
      <c r="C37" s="4"/>
      <c r="D37" s="4"/>
      <c r="E37" s="4"/>
      <c r="F37" s="4"/>
      <c r="G37" s="4"/>
      <c r="H37" s="4"/>
      <c r="I37" s="4"/>
      <c r="J37" s="4"/>
      <c r="K37" s="20"/>
    </row>
    <row r="38" spans="1:11" s="17" customFormat="1" x14ac:dyDescent="0.3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7"/>
    </row>
    <row r="39" spans="1:11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7"/>
    </row>
    <row r="40" spans="1:11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7"/>
    </row>
    <row r="41" spans="1:11" s="17" customFormat="1" x14ac:dyDescent="0.3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</row>
    <row r="42" spans="1:11" s="17" customFormat="1" x14ac:dyDescent="0.3"/>
    <row r="43" spans="1:11" x14ac:dyDescent="0.3">
      <c r="A43" s="26"/>
    </row>
    <row r="44" spans="1:11" x14ac:dyDescent="0.3">
      <c r="A44" s="26"/>
    </row>
  </sheetData>
  <mergeCells count="12">
    <mergeCell ref="C25:F25"/>
    <mergeCell ref="G25:J25"/>
    <mergeCell ref="C10:F10"/>
    <mergeCell ref="G10:J10"/>
    <mergeCell ref="C20:F20"/>
    <mergeCell ref="G20:J20"/>
    <mergeCell ref="C21:F21"/>
    <mergeCell ref="G21:J21"/>
    <mergeCell ref="C23:F23"/>
    <mergeCell ref="G23:J23"/>
    <mergeCell ref="C22:F22"/>
    <mergeCell ref="G22:J22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Worked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2018-07-06T11:37:58Z</dcterms:modified>
</cp:coreProperties>
</file>