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4\"/>
    </mc:Choice>
  </mc:AlternateContent>
  <xr:revisionPtr revIDLastSave="0" documentId="10_ncr:8100000_{A336BC98-A6B7-4517-BCCC-F5036CA4D5F7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/>
</workbook>
</file>

<file path=xl/calcChain.xml><?xml version="1.0" encoding="utf-8"?>
<calcChain xmlns="http://schemas.openxmlformats.org/spreadsheetml/2006/main">
  <c r="L18" i="1" l="1"/>
  <c r="K18" i="1"/>
  <c r="J18" i="1"/>
  <c r="I18" i="1"/>
  <c r="F18" i="1"/>
  <c r="E18" i="1"/>
  <c r="D18" i="1"/>
  <c r="C18" i="1"/>
  <c r="L17" i="1"/>
  <c r="K17" i="1"/>
  <c r="J17" i="1"/>
  <c r="I17" i="1"/>
  <c r="F17" i="1"/>
  <c r="E17" i="1"/>
  <c r="D17" i="1"/>
  <c r="C17" i="1"/>
  <c r="L14" i="1" l="1"/>
  <c r="K14" i="1"/>
  <c r="J14" i="1"/>
  <c r="I14" i="1"/>
  <c r="F14" i="1"/>
  <c r="E14" i="1"/>
  <c r="D14" i="1"/>
  <c r="C14" i="1"/>
  <c r="N6" i="1"/>
  <c r="N14" i="1" l="1"/>
  <c r="N15" i="1" s="1"/>
</calcChain>
</file>

<file path=xl/sharedStrings.xml><?xml version="1.0" encoding="utf-8"?>
<sst xmlns="http://schemas.openxmlformats.org/spreadsheetml/2006/main" count="52" uniqueCount="47">
  <si>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</si>
  <si>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</si>
  <si>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</si>
  <si>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</si>
  <si>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</si>
  <si>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</si>
  <si>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</si>
  <si>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</si>
  <si>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</si>
  <si>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</si>
  <si>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</si>
  <si>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</si>
  <si>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</si>
  <si>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</si>
  <si>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</si>
  <si>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</si>
  <si>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</si>
  <si>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</si>
  <si>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</si>
  <si>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</si>
  <si>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</si>
  <si>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</si>
  <si>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</si>
  <si>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</si>
  <si>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</si>
  <si>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</si>
  <si>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</si>
  <si>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</si>
  <si>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</si>
  <si>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</si>
  <si>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</si>
  <si>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</si>
  <si>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</si>
  <si>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</si>
  <si>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</si>
  <si>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</si>
  <si>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</si>
  <si>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</si>
  <si>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</si>
  <si>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</si>
  <si>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</si>
  <si>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</si>
  <si>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S1 = GU * (1-D)</t>
  </si>
  <si>
    <t>Policy deductible expressed as a percentage of loss.</t>
  </si>
  <si>
    <t>IVc.  Policy blanket deductible (% of loss)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</si>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</sst>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7" fillId="0" borderId="0"/>
    <xf numFmtId="0" fontId="2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5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8" fillId="0" borderId="6" xfId="1" applyFont="1" applyBorder="1"/>
    <xf numFmtId="3" fontId="4" fillId="0" borderId="6" xfId="0" applyNumberFormat="1" applyFont="1" applyBorder="1" applyAlignment="1">
      <alignment vertical="top"/>
    </xf>
    <xf numFmtId="0" fontId="9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2" fillId="0" borderId="0" xfId="2" applyAlignment="1">
      <alignment horizontal="left" indent="1"/>
    </xf>
    <xf numFmtId="3" fontId="13" fillId="0" borderId="0" xfId="2" applyNumberFormat="1" applyFont="1"/>
    <xf numFmtId="0" fontId="2" fillId="0" borderId="0" xfId="2" applyAlignment="1">
      <alignment horizontal="left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1" fillId="0" borderId="0" xfId="2" applyFont="1"/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horizontal="right" vertical="top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C36" sqref="C36"/>
    </sheetView>
  </sheetViews>
  <sheetFormatPr defaultColWidth="9.109375" defaultRowHeight="14.4" x14ac:dyDescent="0.3"/>
  <cols>
    <col min="1" max="1" width="23.44140625" style="28" customWidth="1"/>
    <col min="2" max="16" width="9.109375" style="28"/>
    <col min="17" max="17" width="10.33203125" style="28" bestFit="1" customWidth="1"/>
    <col min="18" max="16384" width="9.109375" style="28"/>
  </cols>
  <sheetData>
    <row r="1" spans="1:2" x14ac:dyDescent="0.3">
      <c r="A1" s="27" t="s">
        <v>23</v>
      </c>
    </row>
    <row r="3" spans="1:2" x14ac:dyDescent="0.3">
      <c r="A3" s="28" t="s">
        <v>24</v>
      </c>
    </row>
    <row r="4" spans="1:2" x14ac:dyDescent="0.3">
      <c r="A4" s="28" t="s">
        <v>25</v>
      </c>
    </row>
    <row r="6" spans="1:2" x14ac:dyDescent="0.3">
      <c r="A6" s="27" t="s">
        <v>26</v>
      </c>
    </row>
    <row r="7" spans="1:2" x14ac:dyDescent="0.3">
      <c r="A7" s="27"/>
    </row>
    <row r="8" spans="1:2" x14ac:dyDescent="0.3">
      <c r="A8" s="37" t="s">
        <v>43</v>
      </c>
    </row>
    <row r="9" spans="1:2" x14ac:dyDescent="0.3">
      <c r="A9" s="29"/>
    </row>
    <row r="11" spans="1:2" x14ac:dyDescent="0.3">
      <c r="A11" s="27" t="s">
        <v>27</v>
      </c>
    </row>
    <row r="12" spans="1:2" x14ac:dyDescent="0.3">
      <c r="A12" s="30"/>
    </row>
    <row r="13" spans="1:2" x14ac:dyDescent="0.3">
      <c r="A13" s="31" t="s">
        <v>28</v>
      </c>
      <c r="B13" s="28" t="s">
        <v>29</v>
      </c>
    </row>
    <row r="14" spans="1:2" x14ac:dyDescent="0.3">
      <c r="A14" s="30"/>
    </row>
    <row r="15" spans="1:2" x14ac:dyDescent="0.3">
      <c r="A15" s="31" t="s">
        <v>30</v>
      </c>
      <c r="B15" s="28" t="s">
        <v>31</v>
      </c>
    </row>
    <row r="16" spans="1:2" x14ac:dyDescent="0.3">
      <c r="B16" s="28" t="s">
        <v>32</v>
      </c>
    </row>
    <row r="17" spans="2:17" x14ac:dyDescent="0.3">
      <c r="B17" s="32" t="s">
        <v>33</v>
      </c>
    </row>
    <row r="18" spans="2:17" x14ac:dyDescent="0.3">
      <c r="B18" s="32" t="s">
        <v>34</v>
      </c>
    </row>
    <row r="19" spans="2:17" x14ac:dyDescent="0.3">
      <c r="B19" s="28" t="s">
        <v>35</v>
      </c>
    </row>
    <row r="20" spans="2:17" x14ac:dyDescent="0.3">
      <c r="B20" s="28" t="s">
        <v>36</v>
      </c>
    </row>
    <row r="21" spans="2:17" ht="15.6" x14ac:dyDescent="0.3">
      <c r="B21" s="32" t="s">
        <v>37</v>
      </c>
      <c r="Q21" s="33"/>
    </row>
    <row r="22" spans="2:17" x14ac:dyDescent="0.3">
      <c r="B22" s="32" t="s">
        <v>38</v>
      </c>
    </row>
    <row r="23" spans="2:17" x14ac:dyDescent="0.3">
      <c r="B23" s="32" t="s">
        <v>39</v>
      </c>
    </row>
    <row r="24" spans="2:17" x14ac:dyDescent="0.3">
      <c r="B24" s="32" t="s">
        <v>40</v>
      </c>
    </row>
    <row r="25" spans="2:17" x14ac:dyDescent="0.3">
      <c r="B25" s="34" t="s">
        <v>41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K65308"/>
  <sheetViews>
    <sheetView showGridLines="0" tabSelected="1" zoomScale="89" zoomScaleNormal="89" workbookViewId="0">
      <selection activeCell="A17" sqref="A17:XFD18"/>
    </sheetView>
  </sheetViews>
  <sheetFormatPr defaultRowHeight="14.4" x14ac:dyDescent="0.3"/>
  <cols>
    <col min="1" max="1" width="36.44140625" style="1" bestFit="1" customWidth="1"/>
    <col min="2" max="2" width="16" style="1" bestFit="1" customWidth="1"/>
    <col min="3" max="3" width="9" style="2" bestFit="1" customWidth="1"/>
    <col min="4" max="4" width="14.5546875" style="2" bestFit="1" customWidth="1"/>
    <col min="5" max="5" width="8.5546875" style="2" bestFit="1" customWidth="1"/>
    <col min="6" max="6" width="12.44140625" style="2" bestFit="1" customWidth="1"/>
    <col min="7" max="8" width="11.109375" style="1" customWidth="1"/>
    <col min="9" max="9" width="9" style="1" bestFit="1" customWidth="1"/>
    <col min="10" max="10" width="14.5546875" style="1" bestFit="1" customWidth="1"/>
    <col min="11" max="11" width="8.88671875" style="1" bestFit="1" customWidth="1"/>
    <col min="12" max="12" width="12.44140625" style="1" bestFit="1" customWidth="1"/>
    <col min="13" max="13" width="11.332031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5">
      <c r="A2" s="5" t="s">
        <v>44</v>
      </c>
    </row>
    <row r="3" spans="1:16" ht="15" customHeight="1" x14ac:dyDescent="0.3">
      <c r="A3" s="21"/>
      <c r="B3" s="22"/>
      <c r="C3" s="38" t="s">
        <v>20</v>
      </c>
      <c r="D3" s="38"/>
      <c r="E3" s="38"/>
      <c r="F3" s="38"/>
      <c r="G3" s="22"/>
      <c r="H3" s="22"/>
      <c r="I3" s="38" t="s">
        <v>21</v>
      </c>
      <c r="J3" s="38"/>
      <c r="K3" s="38"/>
      <c r="L3" s="38"/>
      <c r="M3" s="22"/>
      <c r="N3" s="9" t="s">
        <v>22</v>
      </c>
    </row>
    <row r="4" spans="1:16" s="5" customFormat="1" ht="15" customHeight="1" thickBot="1" x14ac:dyDescent="0.35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">
      <c r="A7" s="16" t="s">
        <v>10</v>
      </c>
      <c r="B7" s="17" t="s">
        <v>22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">
      <c r="A8" s="13" t="s">
        <v>11</v>
      </c>
      <c r="B8" s="8" t="s">
        <v>12</v>
      </c>
      <c r="C8" s="40"/>
      <c r="D8" s="40"/>
      <c r="E8" s="40"/>
      <c r="F8" s="40"/>
      <c r="G8" s="8"/>
      <c r="H8" s="8"/>
      <c r="I8" s="40"/>
      <c r="J8" s="40"/>
      <c r="K8" s="40"/>
      <c r="L8" s="40"/>
      <c r="M8" s="17"/>
      <c r="N8" s="25">
        <v>0.05</v>
      </c>
    </row>
    <row r="9" spans="1:16" s="5" customFormat="1" ht="15" customHeight="1" x14ac:dyDescent="0.3">
      <c r="A9" s="13"/>
      <c r="B9" s="8"/>
      <c r="C9" s="14"/>
      <c r="D9" s="14"/>
      <c r="E9" s="14"/>
      <c r="F9" s="14"/>
      <c r="G9" s="8"/>
      <c r="H9" s="8"/>
      <c r="I9" s="14"/>
      <c r="J9" s="14"/>
      <c r="K9" s="14"/>
      <c r="L9" s="14"/>
      <c r="M9" s="17"/>
      <c r="N9" s="23"/>
    </row>
    <row r="10" spans="1:16" s="5" customFormat="1" ht="15" customHeight="1" thickBot="1" x14ac:dyDescent="0.35">
      <c r="A10" s="10" t="s">
        <v>13</v>
      </c>
      <c r="B10" s="18"/>
      <c r="C10" s="19"/>
      <c r="D10" s="19"/>
      <c r="E10" s="19"/>
      <c r="F10" s="19"/>
      <c r="G10" s="8"/>
      <c r="H10" s="8"/>
      <c r="I10" s="19"/>
      <c r="J10" s="19"/>
      <c r="K10" s="19"/>
      <c r="L10" s="19"/>
      <c r="M10" s="17"/>
      <c r="N10" s="23"/>
    </row>
    <row r="11" spans="1:16" s="5" customFormat="1" ht="15" customHeight="1" x14ac:dyDescent="0.3">
      <c r="A11" s="13" t="s">
        <v>14</v>
      </c>
      <c r="B11" s="8" t="s">
        <v>15</v>
      </c>
      <c r="C11" s="20">
        <v>0.5</v>
      </c>
      <c r="D11" s="20">
        <v>0.5</v>
      </c>
      <c r="E11" s="20">
        <v>0.05</v>
      </c>
      <c r="F11" s="20">
        <v>0.02</v>
      </c>
      <c r="G11" s="8"/>
      <c r="H11" s="8"/>
      <c r="I11" s="20">
        <v>0.5</v>
      </c>
      <c r="J11" s="20">
        <v>0.5</v>
      </c>
      <c r="K11" s="20">
        <v>0.05</v>
      </c>
      <c r="L11" s="20">
        <v>0.02</v>
      </c>
      <c r="M11" s="17"/>
      <c r="N11" s="23"/>
    </row>
    <row r="12" spans="1:16" s="5" customFormat="1" ht="15" customHeight="1" x14ac:dyDescent="0.3">
      <c r="A12" s="13"/>
      <c r="B12" s="8"/>
      <c r="C12" s="14"/>
      <c r="D12" s="14"/>
      <c r="E12" s="14"/>
      <c r="F12" s="14"/>
      <c r="G12" s="8"/>
      <c r="H12" s="8"/>
      <c r="I12" s="14"/>
      <c r="J12" s="14"/>
      <c r="K12" s="14"/>
      <c r="L12" s="14"/>
      <c r="M12" s="17"/>
      <c r="N12" s="23"/>
    </row>
    <row r="13" spans="1:16" s="5" customFormat="1" ht="15" customHeight="1" thickBot="1" x14ac:dyDescent="0.35">
      <c r="A13" s="10" t="s">
        <v>16</v>
      </c>
      <c r="B13" s="18"/>
      <c r="C13" s="19"/>
      <c r="D13" s="19"/>
      <c r="E13" s="19"/>
      <c r="F13" s="19"/>
      <c r="G13" s="8"/>
      <c r="H13" s="11"/>
      <c r="I13" s="19"/>
      <c r="J13" s="19"/>
      <c r="K13" s="19"/>
      <c r="L13" s="19"/>
      <c r="M13" s="17"/>
      <c r="N13" s="23"/>
    </row>
    <row r="14" spans="1:16" s="5" customFormat="1" ht="15" customHeight="1" x14ac:dyDescent="0.3">
      <c r="A14" s="13" t="s">
        <v>17</v>
      </c>
      <c r="B14" s="8" t="s">
        <v>18</v>
      </c>
      <c r="C14" s="15">
        <f>C11*C6</f>
        <v>500000</v>
      </c>
      <c r="D14" s="15">
        <f>D11*D6</f>
        <v>50000</v>
      </c>
      <c r="E14" s="15">
        <f>E11*E6</f>
        <v>2500</v>
      </c>
      <c r="F14" s="15">
        <f>F11*F6</f>
        <v>400</v>
      </c>
      <c r="G14" s="8"/>
      <c r="H14" s="8"/>
      <c r="I14" s="15">
        <f>I11*I6</f>
        <v>850000</v>
      </c>
      <c r="J14" s="15">
        <f>J11*J6</f>
        <v>15000</v>
      </c>
      <c r="K14" s="15">
        <f>K11*K6</f>
        <v>50000</v>
      </c>
      <c r="L14" s="15">
        <f>L11*L6</f>
        <v>1000</v>
      </c>
      <c r="M14" s="17"/>
      <c r="N14" s="24">
        <f>SUM(C14:L14)</f>
        <v>1468900</v>
      </c>
    </row>
    <row r="15" spans="1:16" s="5" customFormat="1" ht="15" customHeight="1" thickBot="1" x14ac:dyDescent="0.35">
      <c r="A15" s="35" t="s">
        <v>19</v>
      </c>
      <c r="B15" s="18" t="s">
        <v>42</v>
      </c>
      <c r="C15" s="39"/>
      <c r="D15" s="39"/>
      <c r="E15" s="39"/>
      <c r="F15" s="39"/>
      <c r="G15" s="18"/>
      <c r="H15" s="18"/>
      <c r="I15" s="39"/>
      <c r="J15" s="39"/>
      <c r="K15" s="39"/>
      <c r="L15" s="39"/>
      <c r="M15" s="11"/>
      <c r="N15" s="36">
        <f>MAX(N14*(1-N8),0)</f>
        <v>1395455</v>
      </c>
    </row>
    <row r="16" spans="1:16" ht="15" customHeight="1" x14ac:dyDescent="0.3"/>
    <row r="17" spans="1:12" ht="15" customHeight="1" x14ac:dyDescent="0.3">
      <c r="A17" s="41" t="s">
        <v>45</v>
      </c>
      <c r="B17" s="41"/>
      <c r="C17" s="42">
        <f>C14*$N$15/$N$14</f>
        <v>475000</v>
      </c>
      <c r="D17" s="42">
        <f t="shared" ref="D17:F17" si="0">D14*$N$15/$N$14</f>
        <v>47500</v>
      </c>
      <c r="E17" s="42">
        <f t="shared" si="0"/>
        <v>2375</v>
      </c>
      <c r="F17" s="42">
        <f t="shared" si="0"/>
        <v>380</v>
      </c>
      <c r="I17" s="42">
        <f>I14*$N$15/$N$14</f>
        <v>807500</v>
      </c>
      <c r="J17" s="42">
        <f t="shared" ref="J17:L17" si="1">J14*$N$15/$N$14</f>
        <v>14250</v>
      </c>
      <c r="K17" s="42">
        <f t="shared" si="1"/>
        <v>47500</v>
      </c>
      <c r="L17" s="42">
        <f t="shared" si="1"/>
        <v>950</v>
      </c>
    </row>
    <row r="18" spans="1:12" ht="15" customHeight="1" x14ac:dyDescent="0.3">
      <c r="A18" s="41" t="s">
        <v>46</v>
      </c>
      <c r="B18" s="41"/>
      <c r="C18" s="42">
        <f>C14*$N$15/$N$14</f>
        <v>475000</v>
      </c>
      <c r="D18" s="42">
        <f t="shared" ref="D18:F18" si="2">D14*$N$15/$N$14</f>
        <v>47500</v>
      </c>
      <c r="E18" s="42">
        <f t="shared" si="2"/>
        <v>2375</v>
      </c>
      <c r="F18" s="42">
        <f t="shared" si="2"/>
        <v>380</v>
      </c>
      <c r="I18" s="42">
        <f t="shared" ref="I18:L18" si="3">I14*$N$15/$N$14</f>
        <v>807500</v>
      </c>
      <c r="J18" s="42">
        <f t="shared" si="3"/>
        <v>14250</v>
      </c>
      <c r="K18" s="42">
        <f t="shared" si="3"/>
        <v>47500</v>
      </c>
      <c r="L18" s="42">
        <f t="shared" si="3"/>
        <v>950</v>
      </c>
    </row>
    <row r="19" spans="1:12" ht="15" customHeight="1" x14ac:dyDescent="0.3"/>
    <row r="20" spans="1:12" ht="15" customHeight="1" x14ac:dyDescent="0.3"/>
    <row r="21" spans="1:12" ht="15" customHeight="1" x14ac:dyDescent="0.3"/>
    <row r="22" spans="1:12" ht="15" customHeight="1" x14ac:dyDescent="0.3"/>
    <row r="23" spans="1:12" ht="15" customHeight="1" x14ac:dyDescent="0.3"/>
    <row r="24" spans="1:12" ht="15" customHeight="1" x14ac:dyDescent="0.3"/>
    <row r="25" spans="1:12" ht="15" customHeight="1" x14ac:dyDescent="0.3"/>
    <row r="26" spans="1:12" ht="15" customHeight="1" x14ac:dyDescent="0.3"/>
    <row r="27" spans="1:12" ht="15" customHeight="1" x14ac:dyDescent="0.3"/>
    <row r="28" spans="1:12" ht="15" customHeight="1" x14ac:dyDescent="0.3"/>
    <row r="29" spans="1:12" ht="15" customHeight="1" x14ac:dyDescent="0.3"/>
    <row r="30" spans="1:12" ht="15" customHeight="1" x14ac:dyDescent="0.3"/>
    <row r="31" spans="1:12" ht="15" customHeight="1" x14ac:dyDescent="0.3"/>
    <row r="32" spans="1:1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</sheetData>
  <mergeCells count="6">
    <mergeCell ref="C3:F3"/>
    <mergeCell ref="C15:F15"/>
    <mergeCell ref="I15:L15"/>
    <mergeCell ref="I3:L3"/>
    <mergeCell ref="C8:F8"/>
    <mergeCell ref="I8:L8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2018-08-14T14:22:07Z</dcterms:modified>
</cp:coreProperties>
</file>