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crfpcastilla-my.sharepoint.com/personal/dramosr08_educastillalamancha_es/Documents/1ºDAW (2024-2025)/FCT/Proyecto/"/>
    </mc:Choice>
  </mc:AlternateContent>
  <xr:revisionPtr revIDLastSave="112" documentId="11_AD4D2F04E46CFB4ACB3E20A42516F04A683EDF11" xr6:coauthVersionLast="47" xr6:coauthVersionMax="47" xr10:uidLastSave="{F9CA0B5A-B613-4EBB-87FB-45F971E5DFB9}"/>
  <bookViews>
    <workbookView xWindow="-120" yWindow="-120" windowWidth="20730" windowHeight="11160" firstSheet="4" activeTab="4" xr2:uid="{00000000-000D-0000-FFFF-FFFF00000000}"/>
  </bookViews>
  <sheets>
    <sheet name="Materias" sheetId="1" r:id="rId1"/>
    <sheet name="Departamentos" sheetId="2" r:id="rId2"/>
    <sheet name="Tipo Asignatura" sheetId="3" r:id="rId3"/>
    <sheet name="Cursos" sheetId="4" r:id="rId4"/>
    <sheet name="Turnos" sheetId="5" r:id="rId5"/>
    <sheet name="Especialidades" sheetId="6" r:id="rId6"/>
  </sheets>
  <externalReferences>
    <externalReference r:id="rId7"/>
  </externalReferences>
  <definedNames>
    <definedName name="IDCurso">Tabla4[ID cursos]</definedName>
    <definedName name="ListaCursos">Tabla4[Lista cursos]</definedName>
    <definedName name="ListaGrupos">Tabla4[Lista grupos]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4" i="1" l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<sst xmlns="http://schemas.openxmlformats.org/spreadsheetml/2006/main" count="550" uniqueCount="211">
  <si>
    <t>ID_Curso</t>
  </si>
  <si>
    <t>ID</t>
  </si>
  <si>
    <t>Materia</t>
  </si>
  <si>
    <t>Grupo</t>
  </si>
  <si>
    <t>Horas_Semanales</t>
  </si>
  <si>
    <t>ID_Modalidad</t>
  </si>
  <si>
    <t>ID_Optativa</t>
  </si>
  <si>
    <t>Departamentos</t>
  </si>
  <si>
    <t>Especialidad</t>
  </si>
  <si>
    <t>Lista grupos</t>
  </si>
  <si>
    <t>Lista cursos</t>
  </si>
  <si>
    <t>ID cursos</t>
  </si>
  <si>
    <t>1ESO</t>
  </si>
  <si>
    <t>LENGUA CASTELLANA Y LITERATURA</t>
  </si>
  <si>
    <t>COMUNES</t>
  </si>
  <si>
    <t>MATEMÁTICAS</t>
  </si>
  <si>
    <t>IDIOMAS</t>
  </si>
  <si>
    <t>2ESO</t>
  </si>
  <si>
    <t>INGLÉS</t>
  </si>
  <si>
    <t>OPTATIVAS</t>
  </si>
  <si>
    <t>3ESO</t>
  </si>
  <si>
    <t>GEOGRAFÍA E HISTORIA</t>
  </si>
  <si>
    <t>RELIGIÓN</t>
  </si>
  <si>
    <t>4ESO</t>
  </si>
  <si>
    <t>EDUCACIÓN FÍSICA</t>
  </si>
  <si>
    <t>1BACH</t>
  </si>
  <si>
    <t>BIOLOGÍA Y GEOLOGÍA</t>
  </si>
  <si>
    <t>2BACH</t>
  </si>
  <si>
    <t>MÚSICA</t>
  </si>
  <si>
    <t>TECNOLOGÍA Y DIGITALIZACIÓN</t>
  </si>
  <si>
    <t>FRANCÉS</t>
  </si>
  <si>
    <t>EDUCACIÓN PLÁSTICA, VISUAL Y AUDIOVISUAL</t>
  </si>
  <si>
    <t>SECCIÓN DEPORTIVA</t>
  </si>
  <si>
    <t>FÍSICA Y QUÍMICA</t>
  </si>
  <si>
    <t>EDUCACIÓN EN VALORES CÍVICOS Y ÉTICOS</t>
  </si>
  <si>
    <t>CULTURA CLÁSICA</t>
  </si>
  <si>
    <t>DESARROLLO DIGITAL (2)</t>
  </si>
  <si>
    <t>NO RELIGIÓN</t>
  </si>
  <si>
    <t>EMPRENDIMIENTO, SOSTENIBILIDAD Y CONSUMO</t>
  </si>
  <si>
    <t>MÚSICA ACTIVA, MOVIMIENTO Y FOLCLORE</t>
  </si>
  <si>
    <t>3ESO DIVER</t>
  </si>
  <si>
    <t>ÁMBITO SOCIOLINÜISTICO</t>
  </si>
  <si>
    <t>ÁMBITO CIENTÍFICO</t>
  </si>
  <si>
    <t>ÁMBITO LENGUA EXTRANJERA: INGLÉS</t>
  </si>
  <si>
    <t>MATEMÁTICAS B - ACADÉMICAS</t>
  </si>
  <si>
    <t>MATEMÁTICAS A - APLICADAS</t>
  </si>
  <si>
    <t>LENGUA EXTRANJERA (Plurilingüismo)</t>
  </si>
  <si>
    <t>GEOGRAFÍA E HISTORIA (Plurilingüismo - Inglés)</t>
  </si>
  <si>
    <t>EDUCACIÓN FÍSICA (Plurilingüismo - Francés)</t>
  </si>
  <si>
    <t>LATÍN</t>
  </si>
  <si>
    <t>EXPRESIÓN ARTÍSTICA</t>
  </si>
  <si>
    <t>ECONOMÍA Y EMPRENDIMIENTO</t>
  </si>
  <si>
    <t>FRANCÉS (Plurilingüismo)</t>
  </si>
  <si>
    <t>PROYECTOS DE ROBÓTICA (Pluringüismo - Inglés)</t>
  </si>
  <si>
    <t>LENGUA EXTRANJERA</t>
  </si>
  <si>
    <t>FISICA Y QUÍMICA</t>
  </si>
  <si>
    <t>DIGITALIZACIÓN</t>
  </si>
  <si>
    <t>FORMACIÓN Y ORIENTACIÓN LABORAL</t>
  </si>
  <si>
    <t>FILOSOFÍA</t>
  </si>
  <si>
    <t>CULTURA CIENTÍFICA</t>
  </si>
  <si>
    <t>ARTES ESCÉNICAS, DANZA Y FOLCLORE</t>
  </si>
  <si>
    <t>PROYECTOS DE ROBÓTICA</t>
  </si>
  <si>
    <t>4ESO DIVER</t>
  </si>
  <si>
    <t>LENGUA CASTELLANA Y LITERATURA I</t>
  </si>
  <si>
    <t>INGLÉS I</t>
  </si>
  <si>
    <t>MATEMÁTICAS I</t>
  </si>
  <si>
    <t>BIOLOGÍA Y GEOLOGÍA CC AMBIENTALES</t>
  </si>
  <si>
    <t>DIBUJO TÉCNICO I</t>
  </si>
  <si>
    <t>TECNOLOGÍA E INGENIERÍA I</t>
  </si>
  <si>
    <t>ANATOMÍA APLICADA</t>
  </si>
  <si>
    <t>UNIÓN EUROPEA</t>
  </si>
  <si>
    <t>ANÁLISIS MUSICAL I</t>
  </si>
  <si>
    <t>ARTES ESCÉNICAS I</t>
  </si>
  <si>
    <t>LENGUAJE Y PRÁCTICA MUSICAL I</t>
  </si>
  <si>
    <t>CORO Y TÉCNICA VOCAL I</t>
  </si>
  <si>
    <t>DESARROLLO DIGITAL</t>
  </si>
  <si>
    <t>CULTURA AUDIOVISUAL</t>
  </si>
  <si>
    <t>DIBUJO ARTÍSTICO</t>
  </si>
  <si>
    <t>DIBUJO TÉCNICO APLICADO A ARTES PLÁSTICAS Y DISEÑO I</t>
  </si>
  <si>
    <t>VOLUMEN</t>
  </si>
  <si>
    <t>PROYECTOS ARTÍSTICOS</t>
  </si>
  <si>
    <t>HISTORIA MUNDO CONTEMPORÁNEO</t>
  </si>
  <si>
    <t>GRIEGO I</t>
  </si>
  <si>
    <t>LITERATURA UNIVERSAL</t>
  </si>
  <si>
    <t>PSICOLOGÍA</t>
  </si>
  <si>
    <t>ALEMÁN I</t>
  </si>
  <si>
    <t>FRANCÉS I</t>
  </si>
  <si>
    <t>MATEMÁTICAS APLICADAS A LAS CCSS I</t>
  </si>
  <si>
    <t>ECONOMÍA</t>
  </si>
  <si>
    <t>codDpto</t>
  </si>
  <si>
    <t>ClavDpto</t>
  </si>
  <si>
    <t>Departamento</t>
  </si>
  <si>
    <t>ByG</t>
  </si>
  <si>
    <t>Biología y Geología</t>
  </si>
  <si>
    <t>EDF</t>
  </si>
  <si>
    <t>Educación Física</t>
  </si>
  <si>
    <t>Fra</t>
  </si>
  <si>
    <t>Francés</t>
  </si>
  <si>
    <t>GyH</t>
  </si>
  <si>
    <t>Geografía e Historia</t>
  </si>
  <si>
    <t>LcyL</t>
  </si>
  <si>
    <t>Lengua Castellana y Literatura</t>
  </si>
  <si>
    <t>Ing</t>
  </si>
  <si>
    <t>Inglés</t>
  </si>
  <si>
    <t>Mat</t>
  </si>
  <si>
    <t>Matemáticas</t>
  </si>
  <si>
    <t>Mus</t>
  </si>
  <si>
    <t>Música</t>
  </si>
  <si>
    <t>Pla</t>
  </si>
  <si>
    <t>Plástica</t>
  </si>
  <si>
    <t>Rel</t>
  </si>
  <si>
    <t>Religión</t>
  </si>
  <si>
    <t>Tec</t>
  </si>
  <si>
    <t>Tecnología</t>
  </si>
  <si>
    <t>Clas</t>
  </si>
  <si>
    <t>Clásica</t>
  </si>
  <si>
    <t>Fil</t>
  </si>
  <si>
    <t>Filosofía</t>
  </si>
  <si>
    <t>FyQ</t>
  </si>
  <si>
    <t>Física y Química</t>
  </si>
  <si>
    <t>Eco</t>
  </si>
  <si>
    <t>Economía</t>
  </si>
  <si>
    <t>Inf</t>
  </si>
  <si>
    <t>Informática y Comunicaciones</t>
  </si>
  <si>
    <t>Com</t>
  </si>
  <si>
    <t>Comercio</t>
  </si>
  <si>
    <t>Adm</t>
  </si>
  <si>
    <t>Administración</t>
  </si>
  <si>
    <t>FOL</t>
  </si>
  <si>
    <t>For</t>
  </si>
  <si>
    <t>Forestal</t>
  </si>
  <si>
    <t>PDT</t>
  </si>
  <si>
    <t>Pendiente</t>
  </si>
  <si>
    <t>codTipo</t>
  </si>
  <si>
    <t>Tipo</t>
  </si>
  <si>
    <t>clavTipo</t>
  </si>
  <si>
    <t>Anadir</t>
  </si>
  <si>
    <t>Factor</t>
  </si>
  <si>
    <t>Normal</t>
  </si>
  <si>
    <t>Plurilingüe</t>
  </si>
  <si>
    <t>PL</t>
  </si>
  <si>
    <t>Optativa</t>
  </si>
  <si>
    <t>OP</t>
  </si>
  <si>
    <t>Pluri/Opta</t>
  </si>
  <si>
    <t>PO</t>
  </si>
  <si>
    <t>Diversificación</t>
  </si>
  <si>
    <t>DV</t>
  </si>
  <si>
    <t>Especial</t>
  </si>
  <si>
    <t>ES</t>
  </si>
  <si>
    <t>Bach. Opt. 1</t>
  </si>
  <si>
    <t>B1</t>
  </si>
  <si>
    <t>Bach. Opt. 2</t>
  </si>
  <si>
    <t>B2</t>
  </si>
  <si>
    <t>Bach. Opt. 3</t>
  </si>
  <si>
    <t>B3</t>
  </si>
  <si>
    <t>Bach. Opt. 4</t>
  </si>
  <si>
    <t>B4</t>
  </si>
  <si>
    <t>Bach. Opt. 5</t>
  </si>
  <si>
    <t>B5</t>
  </si>
  <si>
    <t>PluriDiver</t>
  </si>
  <si>
    <t>PV</t>
  </si>
  <si>
    <t>codCurso</t>
  </si>
  <si>
    <t>curso</t>
  </si>
  <si>
    <t>Grupos</t>
  </si>
  <si>
    <t>Turnos</t>
  </si>
  <si>
    <t>1º ESO</t>
  </si>
  <si>
    <t>M</t>
  </si>
  <si>
    <t>2ª ESO</t>
  </si>
  <si>
    <t>3º ESO</t>
  </si>
  <si>
    <t>4º ESO</t>
  </si>
  <si>
    <t>1º Bachilerato</t>
  </si>
  <si>
    <t>2º Bachillerato</t>
  </si>
  <si>
    <t>1º GM SMR</t>
  </si>
  <si>
    <t>2º GM SMR</t>
  </si>
  <si>
    <t>1º GS ASIR</t>
  </si>
  <si>
    <t>2º GS ASIR</t>
  </si>
  <si>
    <t>1º GS DAM</t>
  </si>
  <si>
    <t>2º GS DAM</t>
  </si>
  <si>
    <t>1º GM ACOM</t>
  </si>
  <si>
    <t>2º GM ACOM</t>
  </si>
  <si>
    <t>1º GSCINT</t>
  </si>
  <si>
    <t>2º GSCINT</t>
  </si>
  <si>
    <t>1º GSTYL</t>
  </si>
  <si>
    <t>2º GSTYL</t>
  </si>
  <si>
    <t>1º GB Admon</t>
  </si>
  <si>
    <t>2º GB Admon</t>
  </si>
  <si>
    <r>
      <rPr>
        <sz val="11"/>
        <color theme="1"/>
        <rFont val="Calibri"/>
        <family val="2"/>
        <scheme val="minor"/>
      </rPr>
      <t xml:space="preserve">1º </t>
    </r>
    <r>
      <rPr>
        <sz val="11"/>
        <color rgb="FF000000"/>
        <rFont val="Calibri"/>
        <family val="2"/>
      </rPr>
      <t>GM ADTVA</t>
    </r>
  </si>
  <si>
    <r>
      <rPr>
        <sz val="11"/>
        <color theme="1"/>
        <rFont val="Calibri"/>
        <family val="2"/>
        <scheme val="minor"/>
      </rPr>
      <t xml:space="preserve">2º </t>
    </r>
    <r>
      <rPr>
        <sz val="11"/>
        <color rgb="FF000000"/>
        <rFont val="Calibri"/>
        <family val="2"/>
      </rPr>
      <t>GM ADTVA</t>
    </r>
  </si>
  <si>
    <r>
      <rPr>
        <sz val="11"/>
        <color theme="1"/>
        <rFont val="Calibri"/>
        <family val="2"/>
        <scheme val="minor"/>
      </rPr>
      <t xml:space="preserve">1º </t>
    </r>
    <r>
      <rPr>
        <sz val="11"/>
        <color rgb="FF000000"/>
        <rFont val="Calibri"/>
        <family val="2"/>
      </rPr>
      <t>GS AFI</t>
    </r>
  </si>
  <si>
    <r>
      <rPr>
        <sz val="11"/>
        <color theme="1"/>
        <rFont val="Calibri"/>
        <family val="2"/>
        <scheme val="minor"/>
      </rPr>
      <t xml:space="preserve">2º </t>
    </r>
    <r>
      <rPr>
        <sz val="11"/>
        <color rgb="FF000000"/>
        <rFont val="Calibri"/>
        <family val="2"/>
      </rPr>
      <t>GS AFI</t>
    </r>
  </si>
  <si>
    <t>1º GS ASD</t>
  </si>
  <si>
    <t>1º GB Forestal</t>
  </si>
  <si>
    <t>2º GB Forestal</t>
  </si>
  <si>
    <t>Varios</t>
  </si>
  <si>
    <t>Nombre</t>
  </si>
  <si>
    <t>Mañana</t>
  </si>
  <si>
    <t>Tarde</t>
  </si>
  <si>
    <t>Virtual</t>
  </si>
  <si>
    <t>Mañana/Tarde</t>
  </si>
  <si>
    <t>Mañana/Virtual</t>
  </si>
  <si>
    <t>Tarde/Virtual</t>
  </si>
  <si>
    <t>Mañana/Tarde/Virtual</t>
  </si>
  <si>
    <t>INF</t>
  </si>
  <si>
    <t>SA</t>
  </si>
  <si>
    <t>SA/TA</t>
  </si>
  <si>
    <t>SAI</t>
  </si>
  <si>
    <t>SAI/INF</t>
  </si>
  <si>
    <t>SC</t>
  </si>
  <si>
    <t>SC/TC</t>
  </si>
  <si>
    <t>TA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</si>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</sst>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5EF8C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rfpcastilla-my.sharepoint.com/personal/dramosr08_educastillalamancha_es/Documents/1&#186;DAW%20(2024-2025)/FCT/Proyecto/departamentos.xlsx" TargetMode="External"/><Relationship Id="rId1" Type="http://schemas.openxmlformats.org/officeDocument/2006/relationships/externalLinkPath" Target="depart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jQAWVCyDC0aFHRui1sWx6WsVT_8fyfVJlYqgf-Y2LjCglSKK1kO-SZ8aTPQkdvWU" itemId="01M2OLZ7XAG7PLH7F6EFGK6O6NYXTYNIUN">
      <xxl21:absoluteUrl r:id="rId2"/>
    </xxl21:alternateUrls>
    <sheetNames>
      <sheetName val="ESO"/>
      <sheetName val="4ESO"/>
      <sheetName val="1ESO"/>
      <sheetName val="2ESO"/>
      <sheetName val="3ESO"/>
      <sheetName val="Art1"/>
      <sheetName val="CyT1"/>
      <sheetName val="Gen1"/>
      <sheetName val="1Hum"/>
      <sheetName val="1Mus"/>
      <sheetName val="CyT2"/>
      <sheetName val="Art2"/>
      <sheetName val="Gen2"/>
      <sheetName val="Hum2"/>
      <sheetName val="Mus2"/>
      <sheetName val="ApFor"/>
      <sheetName val="Bachillerato"/>
      <sheetName val="2Bach"/>
      <sheetName val="PLAN"/>
      <sheetName val="ASIGNATURAS"/>
      <sheetName val="Gráfico1"/>
      <sheetName val="MATERIAS"/>
      <sheetName val="MODALIDAD"/>
      <sheetName val="OPTATIVAS"/>
      <sheetName val="Sheet23"/>
      <sheetName val="Hoja2"/>
      <sheetName val="departame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4D9945-B28E-4B06-B1CB-B82FFCD9CFA4}" name="Tabla3" displayName="Tabla3" ref="C1:J194" totalsRowShown="0">
  <autoFilter ref="C1:J194" xr:uid="{A94D9945-B28E-4B06-B1CB-B82FFCD9CFA4}"/>
  <tableColumns count="8">
    <tableColumn id="1" xr3:uid="{BCF53F54-2DFC-4490-B0C2-D87EBEB19CB5}" name="ID" dataDxfId="0">
      <calculatedColumnFormula>VLOOKUP(Tabla3[[#This Row],[Materia]],[1]!Tabla2[[Asignatura]:[Cod_Asig]],2)</calculatedColumnFormula>
    </tableColumn>
    <tableColumn id="2" xr3:uid="{1E2C269B-B1E1-4493-A4C0-507656BF7D00}" name="Materia"/>
    <tableColumn id="3" xr3:uid="{FA18154B-B6E5-44A2-B7BB-249D8DFF744D}" name="Grupo"/>
    <tableColumn id="6" xr3:uid="{A1D94F22-9F9E-4371-94D9-2CFFF89536A9}" name="Horas_Semanales"/>
    <tableColumn id="4" xr3:uid="{5B157E6A-F93D-4D31-B801-996B5549BA70}" name="ID_Modalidad"/>
    <tableColumn id="5" xr3:uid="{86D6BC78-16AB-400D-8D79-6EA4CD3EB80E}" name="ID_Optativa"/>
    <tableColumn id="7" xr3:uid="{706D1500-3A42-4CF1-9C05-4F9B9C4833A6}" name="Departamentos"/>
    <tableColumn id="8" xr3:uid="{F85FA609-6DEE-4203-9B56-2D822936D39F}" name="Especialidad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8F9EBD-C997-4CAD-A4AA-0052FCAE5E24}" name="Tabla4" displayName="Tabla4" ref="M1:O7" totalsRowShown="0">
  <autoFilter ref="M1:O7" xr:uid="{FF8F9EBD-C997-4CAD-A4AA-0052FCAE5E24}"/>
  <tableColumns count="3">
    <tableColumn id="1" xr3:uid="{5CA11B9E-1CFB-491B-AE5C-5D99831331B9}" name="Lista grupos"/>
    <tableColumn id="2" xr3:uid="{DAA79DF3-74FA-46E1-BBF0-6BD944343054}" name="Lista cursos"/>
    <tableColumn id="3" xr3:uid="{E7BF1A54-0B5F-4D59-B379-446CC264451D}" name="ID curso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39B5F7-67FB-41EE-AE94-40D5AE49B911}" name="Tabla5" displayName="Tabla5" ref="B1:B194" totalsRowShown="0">
  <autoFilter ref="B1:B194" xr:uid="{2939B5F7-67FB-41EE-AE94-40D5AE49B911}"/>
  <tableColumns count="1">
    <tableColumn id="1" xr3:uid="{B5785C80-912C-4E60-9D59-EF58EBF01929}" name="ID_Curso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55106-764C-4989-A242-B812E95725C0}" name="Tabla10" displayName="Tabla10" ref="A1:C22" totalsRowShown="0">
  <autoFilter ref="A1:C22" xr:uid="{E1E55106-764C-4989-A242-B812E95725C0}"/>
  <tableColumns count="3">
    <tableColumn id="1" xr3:uid="{5A3A92AE-4D92-4846-A6C8-221206996E57}" name="codDpto"/>
    <tableColumn id="2" xr3:uid="{11E90930-8607-49C8-909D-9CAA40B35347}" name="ClavDpto"/>
    <tableColumn id="3" xr3:uid="{538BC3C1-53E4-48B5-8D80-446D1BED5C6B}" name="Departamento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A81B6C-4E1A-40A5-A549-2B817E63AA5E}" name="Tabla9" displayName="Tabla9" ref="A1:E13" totalsRowShown="0">
  <autoFilter ref="A1:E13" xr:uid="{61A81B6C-4E1A-40A5-A549-2B817E63AA5E}"/>
  <tableColumns count="5">
    <tableColumn id="1" xr3:uid="{A4FD3160-5535-4816-A55B-4F7092BC1F32}" name="codTipo"/>
    <tableColumn id="2" xr3:uid="{10C35A0E-2756-41D3-90A9-27BC411268A6}" name="Tipo"/>
    <tableColumn id="3" xr3:uid="{03D9A855-1862-445A-AE42-AF78C4FF1EB5}" name="clavTipo"/>
    <tableColumn id="4" xr3:uid="{5E498DD7-F073-41DE-B06E-7E34718447C0}" name="Anadir"/>
    <tableColumn id="5" xr3:uid="{B7D34435-359D-4DCD-8C3B-FA620AD8B899}" name="Factor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8FB42D-7BC7-4AA1-8C9F-8516246251CC}" name="Tabla8" displayName="Tabla8" ref="A1:D31" totalsRowShown="0">
  <autoFilter ref="A1:D31" xr:uid="{9C8FB42D-7BC7-4AA1-8C9F-8516246251CC}"/>
  <tableColumns count="4">
    <tableColumn id="1" xr3:uid="{B4A1E3D2-0FE5-4243-BEF2-09C7E222C6FE}" name="codCurso"/>
    <tableColumn id="2" xr3:uid="{50FB0B44-AAC3-4029-B80C-084B53001C49}" name="curso"/>
    <tableColumn id="3" xr3:uid="{F0C19F8C-52D6-4857-AB9D-50814BA2B6AA}" name="Grupos"/>
    <tableColumn id="4" xr3:uid="{A2EBB8E9-EA6D-4A0F-B583-07BF665900BB}" name="Turnos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420860-4910-4213-AE70-C6D3A2A710F9}" name="Tabla7" displayName="Tabla7" ref="A1:B8" totalsRowShown="0">
  <autoFilter ref="A1:B8" xr:uid="{EB420860-4910-4213-AE70-C6D3A2A710F9}"/>
  <tableColumns count="2">
    <tableColumn id="1" xr3:uid="{9D439FA5-BB4E-45F6-A56F-D73FE90F22F9}" name="ID"/>
    <tableColumn id="2" xr3:uid="{29898148-8F18-4669-A1CF-18DBC2651C8D}" name="Nombre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68780-39D8-43B8-8845-1CE43161FD55}" name="Tabla1" displayName="Tabla1" ref="A1:B13" totalsRowShown="0">
  <autoFilter ref="A1:B13" xr:uid="{1B868780-39D8-43B8-8845-1CE43161FD55}"/>
  <tableColumns count="2">
    <tableColumn id="1" xr3:uid="{AEDFB211-C82E-4E36-A0E5-E45E31ACFD2C}" name="ID"/>
    <tableColumn id="2" xr3:uid="{996D324C-815B-4CAD-A8AC-5E99341314ED}" name="Nombr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workbookViewId="0">
      <pane ySplit="1" topLeftCell="A2" activePane="bottomLeft" state="frozen"/>
      <selection pane="bottomLeft" activeCell="D22" sqref="D22"/>
    </sheetView>
  </sheetViews>
  <sheetFormatPr defaultColWidth="9.140625" defaultRowHeight="15"/>
  <cols>
    <col min="1" max="1" width="12.140625" bestFit="1" customWidth="1"/>
    <col min="2" max="2" width="11.140625" bestFit="1" customWidth="1"/>
    <col min="3" max="3" width="5.140625" bestFit="1" customWidth="1"/>
    <col min="4" max="4" width="53" bestFit="1" customWidth="1"/>
    <col min="5" max="5" width="11" bestFit="1" customWidth="1"/>
    <col min="6" max="6" width="19" bestFit="1" customWidth="1"/>
    <col min="7" max="7" width="15.7109375" bestFit="1" customWidth="1"/>
    <col min="8" max="8" width="13.7109375" bestFit="1" customWidth="1"/>
    <col min="9" max="9" width="17" bestFit="1" customWidth="1"/>
    <col min="10" max="10" width="14.28515625" bestFit="1" customWidth="1"/>
    <col min="11" max="12" width="11.42578125"/>
    <col min="13" max="13" width="13.7109375" bestFit="1" customWidth="1"/>
    <col min="14" max="14" width="13.28515625" bestFit="1" customWidth="1"/>
    <col min="15" max="15" width="11.1406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</row>
    <row r="2" spans="1:15">
      <c r="A2" t="s">
        <v>12</v>
      </c>
      <c r="B2">
        <v>1</v>
      </c>
      <c r="C2" t="e">
        <f>VLOOKUP(Tabla3[[#This Row],[Materia]],[1]!Tabla2[[Asignatura]:[Cod_Asig]],2)</f>
        <v>#REF!</v>
      </c>
      <c r="D2" t="s">
        <v>13</v>
      </c>
      <c r="E2" t="s">
        <v>14</v>
      </c>
      <c r="G2">
        <v>1</v>
      </c>
      <c r="M2" t="s">
        <v>14</v>
      </c>
      <c r="N2" t="s">
        <v>12</v>
      </c>
      <c r="O2">
        <v>1</v>
      </c>
    </row>
    <row r="3" spans="1:15">
      <c r="B3">
        <v>1</v>
      </c>
      <c r="C3" t="e">
        <f>VLOOKUP(Tabla3[[#This Row],[Materia]],[1]!Tabla2[[Asignatura]:[Cod_Asig]],2)</f>
        <v>#REF!</v>
      </c>
      <c r="D3" t="s">
        <v>15</v>
      </c>
      <c r="E3" t="s">
        <v>14</v>
      </c>
      <c r="G3">
        <v>1</v>
      </c>
      <c r="M3" t="s">
        <v>16</v>
      </c>
      <c r="N3" t="s">
        <v>17</v>
      </c>
      <c r="O3">
        <v>2</v>
      </c>
    </row>
    <row r="4" spans="1:15">
      <c r="B4">
        <v>1</v>
      </c>
      <c r="C4" t="e">
        <f>VLOOKUP(Tabla3[[#This Row],[Materia]],[1]!Tabla2[[Asignatura]:[Cod_Asig]],2)</f>
        <v>#REF!</v>
      </c>
      <c r="D4" t="s">
        <v>18</v>
      </c>
      <c r="E4" t="s">
        <v>16</v>
      </c>
      <c r="G4">
        <v>1</v>
      </c>
      <c r="M4" t="s">
        <v>19</v>
      </c>
      <c r="N4" t="s">
        <v>20</v>
      </c>
      <c r="O4">
        <v>3</v>
      </c>
    </row>
    <row r="5" spans="1:15">
      <c r="B5">
        <v>1</v>
      </c>
      <c r="C5" t="e">
        <f>VLOOKUP(Tabla3[[#This Row],[Materia]],[1]!Tabla2[[Asignatura]:[Cod_Asig]],2)</f>
        <v>#REF!</v>
      </c>
      <c r="D5" t="s">
        <v>21</v>
      </c>
      <c r="E5" t="s">
        <v>14</v>
      </c>
      <c r="G5">
        <v>1</v>
      </c>
      <c r="M5" t="s">
        <v>22</v>
      </c>
      <c r="N5" t="s">
        <v>23</v>
      </c>
      <c r="O5">
        <v>4</v>
      </c>
    </row>
    <row r="6" spans="1:15">
      <c r="B6">
        <v>1</v>
      </c>
      <c r="C6" t="e">
        <f>VLOOKUP(Tabla3[[#This Row],[Materia]],[1]!Tabla2[[Asignatura]:[Cod_Asig]],2)</f>
        <v>#REF!</v>
      </c>
      <c r="D6" t="s">
        <v>24</v>
      </c>
      <c r="E6" t="s">
        <v>14</v>
      </c>
      <c r="G6">
        <v>1</v>
      </c>
      <c r="N6" t="s">
        <v>25</v>
      </c>
      <c r="O6">
        <v>5</v>
      </c>
    </row>
    <row r="7" spans="1:15">
      <c r="B7">
        <v>1</v>
      </c>
      <c r="C7" t="e">
        <f>VLOOKUP(Tabla3[[#This Row],[Materia]],[1]!Tabla2[[Asignatura]:[Cod_Asig]],2)</f>
        <v>#REF!</v>
      </c>
      <c r="D7" t="s">
        <v>26</v>
      </c>
      <c r="E7" t="s">
        <v>14</v>
      </c>
      <c r="G7">
        <v>1</v>
      </c>
      <c r="N7" t="s">
        <v>27</v>
      </c>
      <c r="O7">
        <v>6</v>
      </c>
    </row>
    <row r="8" spans="1:15">
      <c r="B8">
        <v>1</v>
      </c>
      <c r="C8" t="e">
        <f>VLOOKUP(Tabla3[[#This Row],[Materia]],[1]!Tabla2[[Asignatura]:[Cod_Asig]],2)</f>
        <v>#REF!</v>
      </c>
      <c r="D8" t="s">
        <v>28</v>
      </c>
      <c r="E8" t="s">
        <v>14</v>
      </c>
      <c r="G8">
        <v>1</v>
      </c>
    </row>
    <row r="9" spans="1:15">
      <c r="B9">
        <v>1</v>
      </c>
      <c r="C9" t="e">
        <f>VLOOKUP(Tabla3[[#This Row],[Materia]],[1]!Tabla2[[Asignatura]:[Cod_Asig]],2)</f>
        <v>#REF!</v>
      </c>
      <c r="D9" t="s">
        <v>29</v>
      </c>
      <c r="E9" t="s">
        <v>14</v>
      </c>
      <c r="G9">
        <v>1</v>
      </c>
    </row>
    <row r="10" spans="1:15">
      <c r="B10">
        <v>1</v>
      </c>
      <c r="C10" t="e">
        <f>VLOOKUP(Tabla3[[#This Row],[Materia]],[1]!Tabla2[[Asignatura]:[Cod_Asig]],2)</f>
        <v>#REF!</v>
      </c>
      <c r="D10" t="s">
        <v>30</v>
      </c>
      <c r="E10" t="s">
        <v>19</v>
      </c>
      <c r="G10">
        <v>1</v>
      </c>
    </row>
    <row r="11" spans="1:15">
      <c r="B11">
        <v>1</v>
      </c>
      <c r="C11" t="e">
        <f>VLOOKUP(Tabla3[[#This Row],[Materia]],[1]!Tabla2[[Asignatura]:[Cod_Asig]],2)</f>
        <v>#REF!</v>
      </c>
      <c r="D11" t="s">
        <v>31</v>
      </c>
      <c r="E11" t="s">
        <v>19</v>
      </c>
      <c r="G11">
        <v>1</v>
      </c>
    </row>
    <row r="12" spans="1:15">
      <c r="B12">
        <v>1</v>
      </c>
      <c r="C12" t="e">
        <f>VLOOKUP(Tabla3[[#This Row],[Materia]],[1]!Tabla2[[Asignatura]:[Cod_Asig]],2)</f>
        <v>#REF!</v>
      </c>
      <c r="D12" t="s">
        <v>32</v>
      </c>
      <c r="E12" t="s">
        <v>19</v>
      </c>
      <c r="G12">
        <v>1</v>
      </c>
    </row>
    <row r="13" spans="1:15">
      <c r="B13">
        <v>1</v>
      </c>
      <c r="C13" t="e">
        <f>VLOOKUP(Tabla3[[#This Row],[Materia]],[1]!Tabla2[[Asignatura]:[Cod_Asig]],2)</f>
        <v>#REF!</v>
      </c>
      <c r="D13" t="s">
        <v>13</v>
      </c>
      <c r="E13" t="s">
        <v>14</v>
      </c>
      <c r="G13">
        <v>2</v>
      </c>
    </row>
    <row r="14" spans="1:15">
      <c r="B14">
        <v>1</v>
      </c>
      <c r="C14" t="e">
        <f>VLOOKUP(Tabla3[[#This Row],[Materia]],[1]!Tabla2[[Asignatura]:[Cod_Asig]],2)</f>
        <v>#REF!</v>
      </c>
      <c r="D14" t="s">
        <v>15</v>
      </c>
      <c r="E14" t="s">
        <v>14</v>
      </c>
      <c r="G14">
        <v>2</v>
      </c>
    </row>
    <row r="15" spans="1:15">
      <c r="B15">
        <v>1</v>
      </c>
      <c r="C15" t="e">
        <f>VLOOKUP(Tabla3[[#This Row],[Materia]],[1]!Tabla2[[Asignatura]:[Cod_Asig]],2)</f>
        <v>#REF!</v>
      </c>
      <c r="D15" t="s">
        <v>18</v>
      </c>
      <c r="E15" t="s">
        <v>16</v>
      </c>
      <c r="G15">
        <v>2</v>
      </c>
    </row>
    <row r="16" spans="1:15">
      <c r="B16">
        <v>1</v>
      </c>
      <c r="C16" t="e">
        <f>VLOOKUP(Tabla3[[#This Row],[Materia]],[1]!Tabla2[[Asignatura]:[Cod_Asig]],2)</f>
        <v>#REF!</v>
      </c>
      <c r="D16" t="s">
        <v>21</v>
      </c>
      <c r="E16" t="s">
        <v>14</v>
      </c>
      <c r="G16">
        <v>2</v>
      </c>
    </row>
    <row r="17" spans="1:7">
      <c r="B17">
        <v>1</v>
      </c>
      <c r="C17" t="e">
        <f>VLOOKUP(Tabla3[[#This Row],[Materia]],[1]!Tabla2[[Asignatura]:[Cod_Asig]],2)</f>
        <v>#REF!</v>
      </c>
      <c r="D17" t="s">
        <v>24</v>
      </c>
      <c r="E17" t="s">
        <v>14</v>
      </c>
      <c r="G17">
        <v>2</v>
      </c>
    </row>
    <row r="18" spans="1:7">
      <c r="B18">
        <v>1</v>
      </c>
      <c r="C18" t="e">
        <f>VLOOKUP(Tabla3[[#This Row],[Materia]],[1]!Tabla2[[Asignatura]:[Cod_Asig]],2)</f>
        <v>#REF!</v>
      </c>
      <c r="D18" t="s">
        <v>26</v>
      </c>
      <c r="E18" t="s">
        <v>14</v>
      </c>
      <c r="G18">
        <v>2</v>
      </c>
    </row>
    <row r="19" spans="1:7">
      <c r="B19">
        <v>1</v>
      </c>
      <c r="C19" t="e">
        <f>VLOOKUP(Tabla3[[#This Row],[Materia]],[1]!Tabla2[[Asignatura]:[Cod_Asig]],2)</f>
        <v>#REF!</v>
      </c>
      <c r="D19" t="s">
        <v>28</v>
      </c>
      <c r="E19" t="s">
        <v>14</v>
      </c>
      <c r="G19">
        <v>2</v>
      </c>
    </row>
    <row r="20" spans="1:7">
      <c r="B20">
        <v>1</v>
      </c>
      <c r="C20" t="e">
        <f>VLOOKUP(Tabla3[[#This Row],[Materia]],[1]!Tabla2[[Asignatura]:[Cod_Asig]],2)</f>
        <v>#REF!</v>
      </c>
      <c r="D20" t="s">
        <v>29</v>
      </c>
      <c r="E20" t="s">
        <v>14</v>
      </c>
      <c r="G20">
        <v>2</v>
      </c>
    </row>
    <row r="21" spans="1:7">
      <c r="B21">
        <v>1</v>
      </c>
      <c r="C21" t="e">
        <f>VLOOKUP(Tabla3[[#This Row],[Materia]],[1]!Tabla2[[Asignatura]:[Cod_Asig]],2)</f>
        <v>#REF!</v>
      </c>
      <c r="D21" t="s">
        <v>30</v>
      </c>
      <c r="E21" t="s">
        <v>16</v>
      </c>
      <c r="G21">
        <v>2</v>
      </c>
    </row>
    <row r="22" spans="1:7">
      <c r="B22">
        <v>1</v>
      </c>
      <c r="C22" t="e">
        <f>VLOOKUP(Tabla3[[#This Row],[Materia]],[1]!Tabla2[[Asignatura]:[Cod_Asig]],2)</f>
        <v>#REF!</v>
      </c>
      <c r="D22" t="s">
        <v>32</v>
      </c>
      <c r="E22" t="s">
        <v>19</v>
      </c>
      <c r="G22">
        <v>2</v>
      </c>
    </row>
    <row r="23" spans="1:7">
      <c r="A23" t="s">
        <v>17</v>
      </c>
      <c r="B23">
        <v>2</v>
      </c>
      <c r="C23" t="e">
        <f>VLOOKUP(Tabla3[[#This Row],[Materia]],[1]!Tabla2[[Asignatura]:[Cod_Asig]],2)</f>
        <v>#REF!</v>
      </c>
      <c r="D23" t="s">
        <v>13</v>
      </c>
      <c r="E23" t="s">
        <v>14</v>
      </c>
      <c r="G23">
        <v>1</v>
      </c>
    </row>
    <row r="24" spans="1:7">
      <c r="B24">
        <v>2</v>
      </c>
      <c r="C24" t="e">
        <f>VLOOKUP(Tabla3[[#This Row],[Materia]],[1]!Tabla2[[Asignatura]:[Cod_Asig]],2)</f>
        <v>#REF!</v>
      </c>
      <c r="D24" t="s">
        <v>15</v>
      </c>
      <c r="E24" t="s">
        <v>14</v>
      </c>
      <c r="G24">
        <v>1</v>
      </c>
    </row>
    <row r="25" spans="1:7">
      <c r="B25">
        <v>2</v>
      </c>
      <c r="C25" t="e">
        <f>VLOOKUP(Tabla3[[#This Row],[Materia]],[1]!Tabla2[[Asignatura]:[Cod_Asig]],2)</f>
        <v>#REF!</v>
      </c>
      <c r="D25" t="s">
        <v>18</v>
      </c>
      <c r="E25" t="s">
        <v>14</v>
      </c>
      <c r="G25">
        <v>1</v>
      </c>
    </row>
    <row r="26" spans="1:7">
      <c r="B26">
        <v>2</v>
      </c>
      <c r="C26" t="e">
        <f>VLOOKUP(Tabla3[[#This Row],[Materia]],[1]!Tabla2[[Asignatura]:[Cod_Asig]],2)</f>
        <v>#REF!</v>
      </c>
      <c r="D26" t="s">
        <v>21</v>
      </c>
      <c r="E26" t="s">
        <v>14</v>
      </c>
      <c r="G26">
        <v>1</v>
      </c>
    </row>
    <row r="27" spans="1:7">
      <c r="B27">
        <v>2</v>
      </c>
      <c r="C27" t="e">
        <f>VLOOKUP(Tabla3[[#This Row],[Materia]],[1]!Tabla2[[Asignatura]:[Cod_Asig]],2)</f>
        <v>#REF!</v>
      </c>
      <c r="D27" t="s">
        <v>24</v>
      </c>
      <c r="E27" t="s">
        <v>14</v>
      </c>
      <c r="G27">
        <v>1</v>
      </c>
    </row>
    <row r="28" spans="1:7">
      <c r="B28">
        <v>2</v>
      </c>
      <c r="C28" t="e">
        <f>VLOOKUP(Tabla3[[#This Row],[Materia]],[1]!Tabla2[[Asignatura]:[Cod_Asig]],2)</f>
        <v>#REF!</v>
      </c>
      <c r="D28" t="s">
        <v>33</v>
      </c>
      <c r="E28" t="s">
        <v>14</v>
      </c>
      <c r="G28">
        <v>1</v>
      </c>
    </row>
    <row r="29" spans="1:7">
      <c r="B29">
        <v>2</v>
      </c>
      <c r="C29" t="e">
        <f>VLOOKUP(Tabla3[[#This Row],[Materia]],[1]!Tabla2[[Asignatura]:[Cod_Asig]],2)</f>
        <v>#REF!</v>
      </c>
      <c r="D29" t="s">
        <v>28</v>
      </c>
      <c r="E29" t="s">
        <v>14</v>
      </c>
      <c r="G29">
        <v>1</v>
      </c>
    </row>
    <row r="30" spans="1:7">
      <c r="B30">
        <v>2</v>
      </c>
      <c r="C30" t="e">
        <f>VLOOKUP(Tabla3[[#This Row],[Materia]],[1]!Tabla2[[Asignatura]:[Cod_Asig]],2)</f>
        <v>#REF!</v>
      </c>
      <c r="D30" t="s">
        <v>31</v>
      </c>
      <c r="E30" t="s">
        <v>14</v>
      </c>
      <c r="G30">
        <v>1</v>
      </c>
    </row>
    <row r="31" spans="1:7">
      <c r="B31">
        <v>2</v>
      </c>
      <c r="C31" t="e">
        <f>VLOOKUP(Tabla3[[#This Row],[Materia]],[1]!Tabla2[[Asignatura]:[Cod_Asig]],2)</f>
        <v>#REF!</v>
      </c>
      <c r="D31" t="s">
        <v>34</v>
      </c>
      <c r="E31" t="s">
        <v>14</v>
      </c>
      <c r="G31">
        <v>1</v>
      </c>
    </row>
    <row r="32" spans="1:7">
      <c r="B32">
        <v>2</v>
      </c>
      <c r="C32" t="e">
        <f>VLOOKUP(Tabla3[[#This Row],[Materia]],[1]!Tabla2[[Asignatura]:[Cod_Asig]],2)</f>
        <v>#REF!</v>
      </c>
      <c r="D32" t="s">
        <v>30</v>
      </c>
      <c r="E32" t="s">
        <v>19</v>
      </c>
      <c r="G32">
        <v>1</v>
      </c>
    </row>
    <row r="33" spans="2:7">
      <c r="B33">
        <v>2</v>
      </c>
      <c r="C33" t="e">
        <f>VLOOKUP(Tabla3[[#This Row],[Materia]],[1]!Tabla2[[Asignatura]:[Cod_Asig]],2)</f>
        <v>#REF!</v>
      </c>
      <c r="D33" t="s">
        <v>35</v>
      </c>
      <c r="E33" t="s">
        <v>19</v>
      </c>
      <c r="G33">
        <v>1</v>
      </c>
    </row>
    <row r="34" spans="2:7">
      <c r="B34">
        <v>2</v>
      </c>
      <c r="C34" t="e">
        <f>VLOOKUP(Tabla3[[#This Row],[Materia]],[1]!Tabla2[[Asignatura]:[Cod_Asig]],2)</f>
        <v>#REF!</v>
      </c>
      <c r="D34" t="s">
        <v>36</v>
      </c>
      <c r="E34" t="s">
        <v>19</v>
      </c>
      <c r="G34">
        <v>1</v>
      </c>
    </row>
    <row r="35" spans="2:7">
      <c r="B35">
        <v>2</v>
      </c>
      <c r="C35" t="e">
        <f>VLOOKUP(Tabla3[[#This Row],[Materia]],[1]!Tabla2[[Asignatura]:[Cod_Asig]],2)</f>
        <v>#REF!</v>
      </c>
      <c r="D35" t="s">
        <v>22</v>
      </c>
      <c r="E35" t="s">
        <v>22</v>
      </c>
      <c r="G35">
        <v>1</v>
      </c>
    </row>
    <row r="36" spans="2:7">
      <c r="B36">
        <v>2</v>
      </c>
      <c r="C36" t="e">
        <f>VLOOKUP(Tabla3[[#This Row],[Materia]],[1]!Tabla2[[Asignatura]:[Cod_Asig]],2)</f>
        <v>#REF!</v>
      </c>
      <c r="D36" t="s">
        <v>37</v>
      </c>
      <c r="E36" t="s">
        <v>22</v>
      </c>
      <c r="G36">
        <v>1</v>
      </c>
    </row>
    <row r="37" spans="2:7">
      <c r="B37">
        <v>2</v>
      </c>
      <c r="C37" t="e">
        <f>VLOOKUP(Tabla3[[#This Row],[Materia]],[1]!Tabla2[[Asignatura]:[Cod_Asig]],2)</f>
        <v>#REF!</v>
      </c>
      <c r="D37" t="s">
        <v>32</v>
      </c>
      <c r="E37" t="s">
        <v>19</v>
      </c>
      <c r="G37">
        <v>1</v>
      </c>
    </row>
    <row r="38" spans="2:7">
      <c r="B38">
        <v>2</v>
      </c>
      <c r="C38" t="e">
        <f>VLOOKUP(Tabla3[[#This Row],[Materia]],[1]!Tabla2[[Asignatura]:[Cod_Asig]],2)</f>
        <v>#REF!</v>
      </c>
      <c r="D38" t="s">
        <v>13</v>
      </c>
      <c r="E38" t="s">
        <v>14</v>
      </c>
      <c r="G38">
        <v>2</v>
      </c>
    </row>
    <row r="39" spans="2:7">
      <c r="B39">
        <v>2</v>
      </c>
      <c r="C39" t="e">
        <f>VLOOKUP(Tabla3[[#This Row],[Materia]],[1]!Tabla2[[Asignatura]:[Cod_Asig]],2)</f>
        <v>#REF!</v>
      </c>
      <c r="D39" t="s">
        <v>15</v>
      </c>
      <c r="E39" t="s">
        <v>14</v>
      </c>
      <c r="G39">
        <v>2</v>
      </c>
    </row>
    <row r="40" spans="2:7">
      <c r="B40">
        <v>2</v>
      </c>
      <c r="C40" t="e">
        <f>VLOOKUP(Tabla3[[#This Row],[Materia]],[1]!Tabla2[[Asignatura]:[Cod_Asig]],2)</f>
        <v>#REF!</v>
      </c>
      <c r="D40" t="s">
        <v>18</v>
      </c>
      <c r="E40" t="s">
        <v>14</v>
      </c>
      <c r="G40">
        <v>2</v>
      </c>
    </row>
    <row r="41" spans="2:7">
      <c r="B41">
        <v>2</v>
      </c>
      <c r="C41" t="e">
        <f>VLOOKUP(Tabla3[[#This Row],[Materia]],[1]!Tabla2[[Asignatura]:[Cod_Asig]],2)</f>
        <v>#REF!</v>
      </c>
      <c r="D41" t="s">
        <v>21</v>
      </c>
      <c r="E41" t="s">
        <v>14</v>
      </c>
      <c r="G41">
        <v>2</v>
      </c>
    </row>
    <row r="42" spans="2:7">
      <c r="B42">
        <v>2</v>
      </c>
      <c r="C42" t="e">
        <f>VLOOKUP(Tabla3[[#This Row],[Materia]],[1]!Tabla2[[Asignatura]:[Cod_Asig]],2)</f>
        <v>#REF!</v>
      </c>
      <c r="D42" t="s">
        <v>24</v>
      </c>
      <c r="E42" t="s">
        <v>14</v>
      </c>
      <c r="G42">
        <v>2</v>
      </c>
    </row>
    <row r="43" spans="2:7">
      <c r="B43">
        <v>2</v>
      </c>
      <c r="C43" t="e">
        <f>VLOOKUP(Tabla3[[#This Row],[Materia]],[1]!Tabla2[[Asignatura]:[Cod_Asig]],2)</f>
        <v>#REF!</v>
      </c>
      <c r="D43" t="s">
        <v>33</v>
      </c>
      <c r="E43" t="s">
        <v>14</v>
      </c>
      <c r="G43">
        <v>2</v>
      </c>
    </row>
    <row r="44" spans="2:7">
      <c r="B44">
        <v>2</v>
      </c>
      <c r="C44" t="e">
        <f>VLOOKUP(Tabla3[[#This Row],[Materia]],[1]!Tabla2[[Asignatura]:[Cod_Asig]],2)</f>
        <v>#REF!</v>
      </c>
      <c r="D44" t="s">
        <v>28</v>
      </c>
      <c r="E44" t="s">
        <v>14</v>
      </c>
      <c r="G44">
        <v>2</v>
      </c>
    </row>
    <row r="45" spans="2:7">
      <c r="B45">
        <v>2</v>
      </c>
      <c r="C45" t="e">
        <f>VLOOKUP(Tabla3[[#This Row],[Materia]],[1]!Tabla2[[Asignatura]:[Cod_Asig]],2)</f>
        <v>#REF!</v>
      </c>
      <c r="D45" t="s">
        <v>31</v>
      </c>
      <c r="E45" t="s">
        <v>14</v>
      </c>
      <c r="G45">
        <v>2</v>
      </c>
    </row>
    <row r="46" spans="2:7">
      <c r="B46">
        <v>2</v>
      </c>
      <c r="C46" t="e">
        <f>VLOOKUP(Tabla3[[#This Row],[Materia]],[1]!Tabla2[[Asignatura]:[Cod_Asig]],2)</f>
        <v>#REF!</v>
      </c>
      <c r="D46" t="s">
        <v>34</v>
      </c>
      <c r="E46" t="s">
        <v>14</v>
      </c>
      <c r="G46">
        <v>2</v>
      </c>
    </row>
    <row r="47" spans="2:7">
      <c r="B47">
        <v>2</v>
      </c>
      <c r="C47" t="e">
        <f>VLOOKUP(Tabla3[[#This Row],[Materia]],[1]!Tabla2[[Asignatura]:[Cod_Asig]],2)</f>
        <v>#REF!</v>
      </c>
      <c r="D47" t="s">
        <v>30</v>
      </c>
      <c r="E47" t="s">
        <v>16</v>
      </c>
      <c r="G47">
        <v>2</v>
      </c>
    </row>
    <row r="48" spans="2:7">
      <c r="B48">
        <v>2</v>
      </c>
      <c r="C48" t="e">
        <f>VLOOKUP(Tabla3[[#This Row],[Materia]],[1]!Tabla2[[Asignatura]:[Cod_Asig]],2)</f>
        <v>#REF!</v>
      </c>
      <c r="D48" t="s">
        <v>32</v>
      </c>
      <c r="E48" t="s">
        <v>19</v>
      </c>
      <c r="G48">
        <v>2</v>
      </c>
    </row>
    <row r="49" spans="1:7">
      <c r="A49" t="s">
        <v>20</v>
      </c>
      <c r="B49">
        <v>3</v>
      </c>
      <c r="C49" t="e">
        <f>VLOOKUP(Tabla3[[#This Row],[Materia]],[1]!Tabla2[[Asignatura]:[Cod_Asig]],2)</f>
        <v>#REF!</v>
      </c>
      <c r="D49" t="s">
        <v>13</v>
      </c>
      <c r="E49" t="s">
        <v>14</v>
      </c>
      <c r="G49">
        <v>1</v>
      </c>
    </row>
    <row r="50" spans="1:7">
      <c r="B50">
        <v>3</v>
      </c>
      <c r="C50" t="e">
        <f>VLOOKUP(Tabla3[[#This Row],[Materia]],[1]!Tabla2[[Asignatura]:[Cod_Asig]],2)</f>
        <v>#REF!</v>
      </c>
      <c r="D50" t="s">
        <v>15</v>
      </c>
      <c r="E50" t="s">
        <v>14</v>
      </c>
      <c r="G50">
        <v>1</v>
      </c>
    </row>
    <row r="51" spans="1:7">
      <c r="B51">
        <v>3</v>
      </c>
      <c r="C51" t="e">
        <f>VLOOKUP(Tabla3[[#This Row],[Materia]],[1]!Tabla2[[Asignatura]:[Cod_Asig]],2)</f>
        <v>#REF!</v>
      </c>
      <c r="D51" t="s">
        <v>18</v>
      </c>
      <c r="E51" t="s">
        <v>16</v>
      </c>
      <c r="G51">
        <v>1</v>
      </c>
    </row>
    <row r="52" spans="1:7">
      <c r="B52">
        <v>3</v>
      </c>
      <c r="C52" t="e">
        <f>VLOOKUP(Tabla3[[#This Row],[Materia]],[1]!Tabla2[[Asignatura]:[Cod_Asig]],2)</f>
        <v>#REF!</v>
      </c>
      <c r="D52" t="s">
        <v>21</v>
      </c>
      <c r="E52" t="s">
        <v>14</v>
      </c>
      <c r="G52">
        <v>1</v>
      </c>
    </row>
    <row r="53" spans="1:7">
      <c r="B53">
        <v>3</v>
      </c>
      <c r="C53" t="e">
        <f>VLOOKUP(Tabla3[[#This Row],[Materia]],[1]!Tabla2[[Asignatura]:[Cod_Asig]],2)</f>
        <v>#REF!</v>
      </c>
      <c r="D53" t="s">
        <v>24</v>
      </c>
      <c r="E53" t="s">
        <v>14</v>
      </c>
      <c r="G53">
        <v>1</v>
      </c>
    </row>
    <row r="54" spans="1:7">
      <c r="B54">
        <v>3</v>
      </c>
      <c r="C54" t="e">
        <f>VLOOKUP(Tabla3[[#This Row],[Materia]],[1]!Tabla2[[Asignatura]:[Cod_Asig]],2)</f>
        <v>#REF!</v>
      </c>
      <c r="D54" t="s">
        <v>26</v>
      </c>
      <c r="E54" t="s">
        <v>14</v>
      </c>
      <c r="G54">
        <v>1</v>
      </c>
    </row>
    <row r="55" spans="1:7">
      <c r="B55">
        <v>3</v>
      </c>
      <c r="C55" t="e">
        <f>VLOOKUP(Tabla3[[#This Row],[Materia]],[1]!Tabla2[[Asignatura]:[Cod_Asig]],2)</f>
        <v>#REF!</v>
      </c>
      <c r="D55" t="s">
        <v>33</v>
      </c>
      <c r="E55" t="s">
        <v>14</v>
      </c>
      <c r="G55">
        <v>1</v>
      </c>
    </row>
    <row r="56" spans="1:7">
      <c r="B56">
        <v>3</v>
      </c>
      <c r="C56" t="e">
        <f>VLOOKUP(Tabla3[[#This Row],[Materia]],[1]!Tabla2[[Asignatura]:[Cod_Asig]],2)</f>
        <v>#REF!</v>
      </c>
      <c r="D56" t="s">
        <v>31</v>
      </c>
      <c r="E56" t="s">
        <v>14</v>
      </c>
      <c r="G56">
        <v>1</v>
      </c>
    </row>
    <row r="57" spans="1:7">
      <c r="B57">
        <v>3</v>
      </c>
      <c r="C57" t="e">
        <f>VLOOKUP(Tabla3[[#This Row],[Materia]],[1]!Tabla2[[Asignatura]:[Cod_Asig]],2)</f>
        <v>#REF!</v>
      </c>
      <c r="D57" t="s">
        <v>29</v>
      </c>
      <c r="E57" t="s">
        <v>14</v>
      </c>
      <c r="G57">
        <v>1</v>
      </c>
    </row>
    <row r="58" spans="1:7">
      <c r="B58">
        <v>3</v>
      </c>
      <c r="C58" t="e">
        <f>VLOOKUP(Tabla3[[#This Row],[Materia]],[1]!Tabla2[[Asignatura]:[Cod_Asig]],2)</f>
        <v>#REF!</v>
      </c>
      <c r="D58" t="s">
        <v>30</v>
      </c>
      <c r="E58" t="s">
        <v>19</v>
      </c>
      <c r="G58">
        <v>1</v>
      </c>
    </row>
    <row r="59" spans="1:7">
      <c r="B59">
        <v>3</v>
      </c>
      <c r="C59" t="e">
        <f>VLOOKUP(Tabla3[[#This Row],[Materia]],[1]!Tabla2[[Asignatura]:[Cod_Asig]],2)</f>
        <v>#REF!</v>
      </c>
      <c r="D59" t="s">
        <v>38</v>
      </c>
      <c r="E59" t="s">
        <v>19</v>
      </c>
      <c r="G59">
        <v>1</v>
      </c>
    </row>
    <row r="60" spans="1:7">
      <c r="B60">
        <v>3</v>
      </c>
      <c r="C60" t="e">
        <f>VLOOKUP(Tabla3[[#This Row],[Materia]],[1]!Tabla2[[Asignatura]:[Cod_Asig]],2)</f>
        <v>#REF!</v>
      </c>
      <c r="D60" t="s">
        <v>39</v>
      </c>
      <c r="E60" t="s">
        <v>19</v>
      </c>
      <c r="G60">
        <v>1</v>
      </c>
    </row>
    <row r="61" spans="1:7">
      <c r="B61">
        <v>3</v>
      </c>
      <c r="C61" t="e">
        <f>VLOOKUP(Tabla3[[#This Row],[Materia]],[1]!Tabla2[[Asignatura]:[Cod_Asig]],2)</f>
        <v>#REF!</v>
      </c>
      <c r="D61" t="s">
        <v>22</v>
      </c>
      <c r="E61" t="s">
        <v>22</v>
      </c>
      <c r="G61">
        <v>1</v>
      </c>
    </row>
    <row r="62" spans="1:7">
      <c r="B62">
        <v>3</v>
      </c>
      <c r="C62" t="e">
        <f>VLOOKUP(Tabla3[[#This Row],[Materia]],[1]!Tabla2[[Asignatura]:[Cod_Asig]],2)</f>
        <v>#REF!</v>
      </c>
      <c r="D62" t="s">
        <v>37</v>
      </c>
      <c r="E62" t="s">
        <v>22</v>
      </c>
      <c r="G62">
        <v>1</v>
      </c>
    </row>
    <row r="63" spans="1:7">
      <c r="B63">
        <v>3</v>
      </c>
      <c r="C63" t="e">
        <f>VLOOKUP(Tabla3[[#This Row],[Materia]],[1]!Tabla2[[Asignatura]:[Cod_Asig]],2)</f>
        <v>#REF!</v>
      </c>
      <c r="D63" t="s">
        <v>13</v>
      </c>
      <c r="E63" t="s">
        <v>14</v>
      </c>
      <c r="G63">
        <v>2</v>
      </c>
    </row>
    <row r="64" spans="1:7">
      <c r="B64">
        <v>3</v>
      </c>
      <c r="C64" t="e">
        <f>VLOOKUP(Tabla3[[#This Row],[Materia]],[1]!Tabla2[[Asignatura]:[Cod_Asig]],2)</f>
        <v>#REF!</v>
      </c>
      <c r="D64" t="s">
        <v>15</v>
      </c>
      <c r="E64" t="s">
        <v>14</v>
      </c>
      <c r="G64">
        <v>2</v>
      </c>
    </row>
    <row r="65" spans="1:7">
      <c r="B65">
        <v>3</v>
      </c>
      <c r="C65" t="e">
        <f>VLOOKUP(Tabla3[[#This Row],[Materia]],[1]!Tabla2[[Asignatura]:[Cod_Asig]],2)</f>
        <v>#REF!</v>
      </c>
      <c r="D65" t="s">
        <v>18</v>
      </c>
      <c r="E65" t="s">
        <v>16</v>
      </c>
      <c r="G65">
        <v>2</v>
      </c>
    </row>
    <row r="66" spans="1:7">
      <c r="B66">
        <v>3</v>
      </c>
      <c r="C66" t="e">
        <f>VLOOKUP(Tabla3[[#This Row],[Materia]],[1]!Tabla2[[Asignatura]:[Cod_Asig]],2)</f>
        <v>#REF!</v>
      </c>
      <c r="D66" t="s">
        <v>21</v>
      </c>
      <c r="E66" t="s">
        <v>14</v>
      </c>
      <c r="G66">
        <v>2</v>
      </c>
    </row>
    <row r="67" spans="1:7">
      <c r="B67">
        <v>3</v>
      </c>
      <c r="C67" t="e">
        <f>VLOOKUP(Tabla3[[#This Row],[Materia]],[1]!Tabla2[[Asignatura]:[Cod_Asig]],2)</f>
        <v>#REF!</v>
      </c>
      <c r="D67" t="s">
        <v>24</v>
      </c>
      <c r="E67" t="s">
        <v>14</v>
      </c>
      <c r="G67">
        <v>2</v>
      </c>
    </row>
    <row r="68" spans="1:7">
      <c r="B68">
        <v>3</v>
      </c>
      <c r="C68" t="e">
        <f>VLOOKUP(Tabla3[[#This Row],[Materia]],[1]!Tabla2[[Asignatura]:[Cod_Asig]],2)</f>
        <v>#REF!</v>
      </c>
      <c r="D68" t="s">
        <v>26</v>
      </c>
      <c r="E68" t="s">
        <v>14</v>
      </c>
      <c r="G68">
        <v>2</v>
      </c>
    </row>
    <row r="69" spans="1:7">
      <c r="B69">
        <v>3</v>
      </c>
      <c r="C69" t="e">
        <f>VLOOKUP(Tabla3[[#This Row],[Materia]],[1]!Tabla2[[Asignatura]:[Cod_Asig]],2)</f>
        <v>#REF!</v>
      </c>
      <c r="D69" t="s">
        <v>33</v>
      </c>
      <c r="E69" t="s">
        <v>14</v>
      </c>
      <c r="G69">
        <v>2</v>
      </c>
    </row>
    <row r="70" spans="1:7">
      <c r="B70">
        <v>3</v>
      </c>
      <c r="C70" t="e">
        <f>VLOOKUP(Tabla3[[#This Row],[Materia]],[1]!Tabla2[[Asignatura]:[Cod_Asig]],2)</f>
        <v>#REF!</v>
      </c>
      <c r="D70" t="s">
        <v>31</v>
      </c>
      <c r="E70" t="s">
        <v>14</v>
      </c>
      <c r="G70">
        <v>2</v>
      </c>
    </row>
    <row r="71" spans="1:7">
      <c r="B71">
        <v>3</v>
      </c>
      <c r="C71" t="e">
        <f>VLOOKUP(Tabla3[[#This Row],[Materia]],[1]!Tabla2[[Asignatura]:[Cod_Asig]],2)</f>
        <v>#REF!</v>
      </c>
      <c r="D71" t="s">
        <v>29</v>
      </c>
      <c r="E71" t="s">
        <v>14</v>
      </c>
      <c r="G71">
        <v>2</v>
      </c>
    </row>
    <row r="72" spans="1:7">
      <c r="B72">
        <v>3</v>
      </c>
      <c r="C72" t="e">
        <f>VLOOKUP(Tabla3[[#This Row],[Materia]],[1]!Tabla2[[Asignatura]:[Cod_Asig]],2)</f>
        <v>#REF!</v>
      </c>
      <c r="D72" t="s">
        <v>30</v>
      </c>
      <c r="E72" t="s">
        <v>16</v>
      </c>
      <c r="G72">
        <v>2</v>
      </c>
    </row>
    <row r="73" spans="1:7">
      <c r="A73" t="s">
        <v>40</v>
      </c>
      <c r="B73">
        <v>3</v>
      </c>
      <c r="C73" t="e">
        <f>VLOOKUP(Tabla3[[#This Row],[Materia]],[1]!Tabla2[[Asignatura]:[Cod_Asig]],2)</f>
        <v>#REF!</v>
      </c>
      <c r="D73" t="s">
        <v>41</v>
      </c>
      <c r="E73" t="s">
        <v>14</v>
      </c>
      <c r="G73">
        <v>3</v>
      </c>
    </row>
    <row r="74" spans="1:7">
      <c r="B74">
        <v>3</v>
      </c>
      <c r="C74" t="e">
        <f>VLOOKUP(Tabla3[[#This Row],[Materia]],[1]!Tabla2[[Asignatura]:[Cod_Asig]],2)</f>
        <v>#REF!</v>
      </c>
      <c r="D74" t="s">
        <v>42</v>
      </c>
      <c r="E74" t="s">
        <v>14</v>
      </c>
      <c r="G74">
        <v>3</v>
      </c>
    </row>
    <row r="75" spans="1:7">
      <c r="B75">
        <v>3</v>
      </c>
      <c r="C75" t="e">
        <f>VLOOKUP(Tabla3[[#This Row],[Materia]],[1]!Tabla2[[Asignatura]:[Cod_Asig]],2)</f>
        <v>#REF!</v>
      </c>
      <c r="D75" t="s">
        <v>43</v>
      </c>
      <c r="E75" t="s">
        <v>14</v>
      </c>
      <c r="G75">
        <v>3</v>
      </c>
    </row>
    <row r="76" spans="1:7">
      <c r="B76">
        <v>3</v>
      </c>
      <c r="C76" t="e">
        <f>VLOOKUP(Tabla3[[#This Row],[Materia]],[1]!Tabla2[[Asignatura]:[Cod_Asig]],2)</f>
        <v>#REF!</v>
      </c>
      <c r="D76" t="s">
        <v>24</v>
      </c>
      <c r="E76" t="s">
        <v>14</v>
      </c>
      <c r="G76">
        <v>3</v>
      </c>
    </row>
    <row r="77" spans="1:7">
      <c r="B77">
        <v>3</v>
      </c>
      <c r="C77" t="e">
        <f>VLOOKUP(Tabla3[[#This Row],[Materia]],[1]!Tabla2[[Asignatura]:[Cod_Asig]],2)</f>
        <v>#REF!</v>
      </c>
      <c r="D77" t="s">
        <v>31</v>
      </c>
      <c r="E77" t="s">
        <v>14</v>
      </c>
      <c r="G77">
        <v>3</v>
      </c>
    </row>
    <row r="78" spans="1:7">
      <c r="B78">
        <v>3</v>
      </c>
      <c r="C78" t="e">
        <f>VLOOKUP(Tabla3[[#This Row],[Materia]],[1]!Tabla2[[Asignatura]:[Cod_Asig]],2)</f>
        <v>#REF!</v>
      </c>
      <c r="D78" t="s">
        <v>29</v>
      </c>
      <c r="E78" t="s">
        <v>14</v>
      </c>
      <c r="G78">
        <v>3</v>
      </c>
    </row>
    <row r="79" spans="1:7">
      <c r="B79">
        <v>3</v>
      </c>
      <c r="C79" t="e">
        <f>VLOOKUP(Tabla3[[#This Row],[Materia]],[1]!Tabla2[[Asignatura]:[Cod_Asig]],2)</f>
        <v>#REF!</v>
      </c>
      <c r="D79" t="s">
        <v>38</v>
      </c>
      <c r="E79" t="s">
        <v>19</v>
      </c>
      <c r="G79">
        <v>3</v>
      </c>
    </row>
    <row r="80" spans="1:7">
      <c r="B80">
        <v>3</v>
      </c>
      <c r="C80" t="e">
        <f>VLOOKUP(Tabla3[[#This Row],[Materia]],[1]!Tabla2[[Asignatura]:[Cod_Asig]],2)</f>
        <v>#REF!</v>
      </c>
      <c r="D80" t="s">
        <v>39</v>
      </c>
      <c r="E80" t="s">
        <v>19</v>
      </c>
      <c r="G80">
        <v>3</v>
      </c>
    </row>
    <row r="81" spans="1:7">
      <c r="B81">
        <v>3</v>
      </c>
      <c r="C81" t="e">
        <f>VLOOKUP(Tabla3[[#This Row],[Materia]],[1]!Tabla2[[Asignatura]:[Cod_Asig]],2)</f>
        <v>#REF!</v>
      </c>
      <c r="D81" t="s">
        <v>22</v>
      </c>
      <c r="E81" t="s">
        <v>22</v>
      </c>
      <c r="G81">
        <v>3</v>
      </c>
    </row>
    <row r="82" spans="1:7">
      <c r="B82">
        <v>3</v>
      </c>
      <c r="C82" t="e">
        <f>VLOOKUP(Tabla3[[#This Row],[Materia]],[1]!Tabla2[[Asignatura]:[Cod_Asig]],2)</f>
        <v>#REF!</v>
      </c>
      <c r="D82" t="s">
        <v>37</v>
      </c>
      <c r="E82" t="s">
        <v>22</v>
      </c>
      <c r="G82">
        <v>3</v>
      </c>
    </row>
    <row r="83" spans="1:7">
      <c r="A83" t="s">
        <v>23</v>
      </c>
      <c r="B83">
        <v>4</v>
      </c>
      <c r="C83" t="e">
        <f>VLOOKUP(Tabla3[[#This Row],[Materia]],[1]!Tabla2[[Asignatura]:[Cod_Asig]],2)</f>
        <v>#REF!</v>
      </c>
      <c r="D83" t="s">
        <v>13</v>
      </c>
      <c r="E83" t="s">
        <v>14</v>
      </c>
      <c r="G83">
        <v>2</v>
      </c>
    </row>
    <row r="84" spans="1:7">
      <c r="B84">
        <v>4</v>
      </c>
      <c r="C84" t="e">
        <f>VLOOKUP(Tabla3[[#This Row],[Materia]],[1]!Tabla2[[Asignatura]:[Cod_Asig]],2)</f>
        <v>#REF!</v>
      </c>
      <c r="D84" t="s">
        <v>44</v>
      </c>
      <c r="E84" t="s">
        <v>14</v>
      </c>
      <c r="G84">
        <v>2</v>
      </c>
    </row>
    <row r="85" spans="1:7">
      <c r="B85">
        <v>4</v>
      </c>
      <c r="C85" t="e">
        <f>VLOOKUP(Tabla3[[#This Row],[Materia]],[1]!Tabla2[[Asignatura]:[Cod_Asig]],2)</f>
        <v>#REF!</v>
      </c>
      <c r="D85" t="s">
        <v>45</v>
      </c>
      <c r="E85" t="s">
        <v>14</v>
      </c>
      <c r="G85">
        <v>2</v>
      </c>
    </row>
    <row r="86" spans="1:7">
      <c r="B86">
        <v>4</v>
      </c>
      <c r="C86" t="e">
        <f>VLOOKUP(Tabla3[[#This Row],[Materia]],[1]!Tabla2[[Asignatura]:[Cod_Asig]],2)</f>
        <v>#REF!</v>
      </c>
      <c r="D86" t="s">
        <v>46</v>
      </c>
      <c r="E86" t="s">
        <v>14</v>
      </c>
      <c r="G86">
        <v>2</v>
      </c>
    </row>
    <row r="87" spans="1:7">
      <c r="B87">
        <v>4</v>
      </c>
      <c r="C87" t="e">
        <f>VLOOKUP(Tabla3[[#This Row],[Materia]],[1]!Tabla2[[Asignatura]:[Cod_Asig]],2)</f>
        <v>#REF!</v>
      </c>
      <c r="D87" t="s">
        <v>47</v>
      </c>
      <c r="E87" t="s">
        <v>14</v>
      </c>
      <c r="G87">
        <v>2</v>
      </c>
    </row>
    <row r="88" spans="1:7">
      <c r="B88">
        <v>4</v>
      </c>
      <c r="C88" t="e">
        <f>VLOOKUP(Tabla3[[#This Row],[Materia]],[1]!Tabla2[[Asignatura]:[Cod_Asig]],2)</f>
        <v>#REF!</v>
      </c>
      <c r="D88" t="s">
        <v>48</v>
      </c>
      <c r="E88" t="s">
        <v>14</v>
      </c>
      <c r="G88">
        <v>2</v>
      </c>
    </row>
    <row r="89" spans="1:7">
      <c r="B89">
        <v>4</v>
      </c>
      <c r="C89" t="e">
        <f>VLOOKUP(Tabla3[[#This Row],[Materia]],[1]!Tabla2[[Asignatura]:[Cod_Asig]],2)</f>
        <v>#REF!</v>
      </c>
      <c r="D89" t="s">
        <v>26</v>
      </c>
      <c r="E89" t="s">
        <v>19</v>
      </c>
      <c r="G89">
        <v>2</v>
      </c>
    </row>
    <row r="90" spans="1:7">
      <c r="B90">
        <v>4</v>
      </c>
      <c r="C90" t="e">
        <f>VLOOKUP(Tabla3[[#This Row],[Materia]],[1]!Tabla2[[Asignatura]:[Cod_Asig]],2)</f>
        <v>#REF!</v>
      </c>
      <c r="D90" t="s">
        <v>49</v>
      </c>
      <c r="E90" t="s">
        <v>19</v>
      </c>
      <c r="G90">
        <v>2</v>
      </c>
    </row>
    <row r="91" spans="1:7">
      <c r="B91">
        <v>4</v>
      </c>
      <c r="C91" t="e">
        <f>VLOOKUP(Tabla3[[#This Row],[Materia]],[1]!Tabla2[[Asignatura]:[Cod_Asig]],2)</f>
        <v>#REF!</v>
      </c>
      <c r="D91" t="s">
        <v>50</v>
      </c>
      <c r="E91" t="s">
        <v>19</v>
      </c>
      <c r="G91">
        <v>2</v>
      </c>
    </row>
    <row r="92" spans="1:7">
      <c r="B92">
        <v>4</v>
      </c>
      <c r="C92" t="e">
        <f>VLOOKUP(Tabla3[[#This Row],[Materia]],[1]!Tabla2[[Asignatura]:[Cod_Asig]],2)</f>
        <v>#REF!</v>
      </c>
      <c r="D92" t="s">
        <v>29</v>
      </c>
      <c r="E92" t="s">
        <v>19</v>
      </c>
      <c r="G92">
        <v>2</v>
      </c>
    </row>
    <row r="93" spans="1:7">
      <c r="B93">
        <v>4</v>
      </c>
      <c r="C93" t="e">
        <f>VLOOKUP(Tabla3[[#This Row],[Materia]],[1]!Tabla2[[Asignatura]:[Cod_Asig]],2)</f>
        <v>#REF!</v>
      </c>
      <c r="D93" t="s">
        <v>33</v>
      </c>
      <c r="E93" t="s">
        <v>19</v>
      </c>
      <c r="G93">
        <v>2</v>
      </c>
    </row>
    <row r="94" spans="1:7">
      <c r="B94">
        <v>4</v>
      </c>
      <c r="C94" t="e">
        <f>VLOOKUP(Tabla3[[#This Row],[Materia]],[1]!Tabla2[[Asignatura]:[Cod_Asig]],2)</f>
        <v>#REF!</v>
      </c>
      <c r="D94" t="s">
        <v>51</v>
      </c>
      <c r="E94" t="s">
        <v>19</v>
      </c>
      <c r="G94">
        <v>2</v>
      </c>
    </row>
    <row r="95" spans="1:7">
      <c r="B95">
        <v>4</v>
      </c>
      <c r="C95" t="e">
        <f>VLOOKUP(Tabla3[[#This Row],[Materia]],[1]!Tabla2[[Asignatura]:[Cod_Asig]],2)</f>
        <v>#REF!</v>
      </c>
      <c r="D95" t="s">
        <v>28</v>
      </c>
      <c r="E95" t="s">
        <v>19</v>
      </c>
      <c r="G95">
        <v>2</v>
      </c>
    </row>
    <row r="96" spans="1:7">
      <c r="B96">
        <v>4</v>
      </c>
      <c r="C96" t="e">
        <f>VLOOKUP(Tabla3[[#This Row],[Materia]],[1]!Tabla2[[Asignatura]:[Cod_Asig]],2)</f>
        <v>#REF!</v>
      </c>
      <c r="D96" t="s">
        <v>52</v>
      </c>
      <c r="E96" t="s">
        <v>16</v>
      </c>
      <c r="G96">
        <v>2</v>
      </c>
    </row>
    <row r="97" spans="2:7">
      <c r="B97">
        <v>4</v>
      </c>
      <c r="C97" t="e">
        <f>VLOOKUP(Tabla3[[#This Row],[Materia]],[1]!Tabla2[[Asignatura]:[Cod_Asig]],2)</f>
        <v>#REF!</v>
      </c>
      <c r="D97" t="s">
        <v>53</v>
      </c>
      <c r="E97" t="s">
        <v>14</v>
      </c>
      <c r="G97">
        <v>2</v>
      </c>
    </row>
    <row r="98" spans="2:7">
      <c r="B98">
        <v>4</v>
      </c>
      <c r="C98" t="e">
        <f>VLOOKUP(Tabla3[[#This Row],[Materia]],[1]!Tabla2[[Asignatura]:[Cod_Asig]],2)</f>
        <v>#REF!</v>
      </c>
      <c r="D98" t="s">
        <v>13</v>
      </c>
      <c r="E98" t="s">
        <v>14</v>
      </c>
      <c r="G98">
        <v>1</v>
      </c>
    </row>
    <row r="99" spans="2:7">
      <c r="B99">
        <v>4</v>
      </c>
      <c r="C99" t="e">
        <f>VLOOKUP(Tabla3[[#This Row],[Materia]],[1]!Tabla2[[Asignatura]:[Cod_Asig]],2)</f>
        <v>#REF!</v>
      </c>
      <c r="D99" t="s">
        <v>44</v>
      </c>
      <c r="E99" t="s">
        <v>14</v>
      </c>
      <c r="G99">
        <v>1</v>
      </c>
    </row>
    <row r="100" spans="2:7">
      <c r="B100">
        <v>4</v>
      </c>
      <c r="C100" t="e">
        <f>VLOOKUP(Tabla3[[#This Row],[Materia]],[1]!Tabla2[[Asignatura]:[Cod_Asig]],2)</f>
        <v>#REF!</v>
      </c>
      <c r="D100" t="s">
        <v>45</v>
      </c>
      <c r="E100" t="s">
        <v>14</v>
      </c>
      <c r="G100">
        <v>1</v>
      </c>
    </row>
    <row r="101" spans="2:7">
      <c r="B101">
        <v>4</v>
      </c>
      <c r="C101" t="e">
        <f>VLOOKUP(Tabla3[[#This Row],[Materia]],[1]!Tabla2[[Asignatura]:[Cod_Asig]],2)</f>
        <v>#REF!</v>
      </c>
      <c r="D101" t="s">
        <v>54</v>
      </c>
      <c r="E101" t="s">
        <v>14</v>
      </c>
      <c r="G101">
        <v>1</v>
      </c>
    </row>
    <row r="102" spans="2:7">
      <c r="B102">
        <v>4</v>
      </c>
      <c r="C102" t="e">
        <f>VLOOKUP(Tabla3[[#This Row],[Materia]],[1]!Tabla2[[Asignatura]:[Cod_Asig]],2)</f>
        <v>#REF!</v>
      </c>
      <c r="D102" t="s">
        <v>21</v>
      </c>
      <c r="E102" t="s">
        <v>14</v>
      </c>
      <c r="G102">
        <v>1</v>
      </c>
    </row>
    <row r="103" spans="2:7">
      <c r="B103">
        <v>4</v>
      </c>
      <c r="C103" t="e">
        <f>VLOOKUP(Tabla3[[#This Row],[Materia]],[1]!Tabla2[[Asignatura]:[Cod_Asig]],2)</f>
        <v>#REF!</v>
      </c>
      <c r="D103" t="s">
        <v>24</v>
      </c>
      <c r="E103" t="s">
        <v>14</v>
      </c>
      <c r="G103">
        <v>1</v>
      </c>
    </row>
    <row r="104" spans="2:7">
      <c r="B104">
        <v>4</v>
      </c>
      <c r="C104" t="e">
        <f>VLOOKUP(Tabla3[[#This Row],[Materia]],[1]!Tabla2[[Asignatura]:[Cod_Asig]],2)</f>
        <v>#REF!</v>
      </c>
      <c r="D104" t="s">
        <v>26</v>
      </c>
      <c r="E104" t="s">
        <v>19</v>
      </c>
      <c r="G104">
        <v>1</v>
      </c>
    </row>
    <row r="105" spans="2:7">
      <c r="B105">
        <v>4</v>
      </c>
      <c r="C105" t="e">
        <f>VLOOKUP(Tabla3[[#This Row],[Materia]],[1]!Tabla2[[Asignatura]:[Cod_Asig]],2)</f>
        <v>#REF!</v>
      </c>
      <c r="D105" t="s">
        <v>49</v>
      </c>
      <c r="E105" t="s">
        <v>19</v>
      </c>
      <c r="G105">
        <v>1</v>
      </c>
    </row>
    <row r="106" spans="2:7">
      <c r="B106">
        <v>4</v>
      </c>
      <c r="C106" t="e">
        <f>VLOOKUP(Tabla3[[#This Row],[Materia]],[1]!Tabla2[[Asignatura]:[Cod_Asig]],2)</f>
        <v>#REF!</v>
      </c>
      <c r="D106" t="s">
        <v>50</v>
      </c>
      <c r="E106" t="s">
        <v>19</v>
      </c>
      <c r="G106">
        <v>1</v>
      </c>
    </row>
    <row r="107" spans="2:7">
      <c r="B107">
        <v>4</v>
      </c>
      <c r="C107" t="e">
        <f>VLOOKUP(Tabla3[[#This Row],[Materia]],[1]!Tabla2[[Asignatura]:[Cod_Asig]],2)</f>
        <v>#REF!</v>
      </c>
      <c r="D107" t="s">
        <v>29</v>
      </c>
      <c r="E107" t="s">
        <v>19</v>
      </c>
      <c r="G107">
        <v>1</v>
      </c>
    </row>
    <row r="108" spans="2:7">
      <c r="B108">
        <v>4</v>
      </c>
      <c r="C108" t="e">
        <f>VLOOKUP(Tabla3[[#This Row],[Materia]],[1]!Tabla2[[Asignatura]:[Cod_Asig]],2)</f>
        <v>#REF!</v>
      </c>
      <c r="D108" t="s">
        <v>55</v>
      </c>
      <c r="E108" t="s">
        <v>19</v>
      </c>
      <c r="G108">
        <v>1</v>
      </c>
    </row>
    <row r="109" spans="2:7">
      <c r="B109">
        <v>4</v>
      </c>
      <c r="C109" t="e">
        <f>VLOOKUP(Tabla3[[#This Row],[Materia]],[1]!Tabla2[[Asignatura]:[Cod_Asig]],2)</f>
        <v>#REF!</v>
      </c>
      <c r="D109" t="s">
        <v>51</v>
      </c>
      <c r="E109" t="s">
        <v>19</v>
      </c>
      <c r="G109">
        <v>1</v>
      </c>
    </row>
    <row r="110" spans="2:7">
      <c r="B110">
        <v>4</v>
      </c>
      <c r="C110" t="e">
        <f>VLOOKUP(Tabla3[[#This Row],[Materia]],[1]!Tabla2[[Asignatura]:[Cod_Asig]],2)</f>
        <v>#REF!</v>
      </c>
      <c r="D110" t="s">
        <v>28</v>
      </c>
      <c r="E110" t="s">
        <v>19</v>
      </c>
      <c r="G110">
        <v>1</v>
      </c>
    </row>
    <row r="111" spans="2:7">
      <c r="B111">
        <v>4</v>
      </c>
      <c r="C111" t="e">
        <f>VLOOKUP(Tabla3[[#This Row],[Materia]],[1]!Tabla2[[Asignatura]:[Cod_Asig]],2)</f>
        <v>#REF!</v>
      </c>
      <c r="D111" t="s">
        <v>56</v>
      </c>
      <c r="E111" t="s">
        <v>19</v>
      </c>
      <c r="G111">
        <v>1</v>
      </c>
    </row>
    <row r="112" spans="2:7">
      <c r="B112">
        <v>4</v>
      </c>
      <c r="C112" t="e">
        <f>VLOOKUP(Tabla3[[#This Row],[Materia]],[1]!Tabla2[[Asignatura]:[Cod_Asig]],2)</f>
        <v>#REF!</v>
      </c>
      <c r="D112" t="s">
        <v>57</v>
      </c>
      <c r="E112" t="s">
        <v>19</v>
      </c>
      <c r="G112">
        <v>1</v>
      </c>
    </row>
    <row r="113" spans="1:7">
      <c r="B113">
        <v>4</v>
      </c>
      <c r="C113" t="e">
        <f>VLOOKUP(Tabla3[[#This Row],[Materia]],[1]!Tabla2[[Asignatura]:[Cod_Asig]],2)</f>
        <v>#REF!</v>
      </c>
      <c r="D113" t="s">
        <v>30</v>
      </c>
      <c r="E113" t="s">
        <v>19</v>
      </c>
      <c r="G113">
        <v>1</v>
      </c>
    </row>
    <row r="114" spans="1:7">
      <c r="B114">
        <v>4</v>
      </c>
      <c r="C114" t="e">
        <f>VLOOKUP(Tabla3[[#This Row],[Materia]],[1]!Tabla2[[Asignatura]:[Cod_Asig]],2)</f>
        <v>#REF!</v>
      </c>
      <c r="D114" t="s">
        <v>58</v>
      </c>
      <c r="E114" t="s">
        <v>19</v>
      </c>
      <c r="G114">
        <v>1</v>
      </c>
    </row>
    <row r="115" spans="1:7">
      <c r="B115">
        <v>4</v>
      </c>
      <c r="C115" t="e">
        <f>VLOOKUP(Tabla3[[#This Row],[Materia]],[1]!Tabla2[[Asignatura]:[Cod_Asig]],2)</f>
        <v>#REF!</v>
      </c>
      <c r="D115" t="s">
        <v>59</v>
      </c>
      <c r="E115" t="s">
        <v>19</v>
      </c>
      <c r="G115">
        <v>1</v>
      </c>
    </row>
    <row r="116" spans="1:7">
      <c r="B116">
        <v>4</v>
      </c>
      <c r="C116" t="e">
        <f>VLOOKUP(Tabla3[[#This Row],[Materia]],[1]!Tabla2[[Asignatura]:[Cod_Asig]],2)</f>
        <v>#REF!</v>
      </c>
      <c r="D116" t="s">
        <v>60</v>
      </c>
      <c r="E116" t="s">
        <v>19</v>
      </c>
      <c r="G116">
        <v>1</v>
      </c>
    </row>
    <row r="117" spans="1:7">
      <c r="B117">
        <v>4</v>
      </c>
      <c r="C117" t="e">
        <f>VLOOKUP(Tabla3[[#This Row],[Materia]],[1]!Tabla2[[Asignatura]:[Cod_Asig]],2)</f>
        <v>#REF!</v>
      </c>
      <c r="D117" t="s">
        <v>61</v>
      </c>
      <c r="E117" t="s">
        <v>19</v>
      </c>
      <c r="G117">
        <v>1</v>
      </c>
    </row>
    <row r="118" spans="1:7">
      <c r="B118">
        <v>4</v>
      </c>
      <c r="C118" t="e">
        <f>VLOOKUP(Tabla3[[#This Row],[Materia]],[1]!Tabla2[[Asignatura]:[Cod_Asig]],2)</f>
        <v>#REF!</v>
      </c>
      <c r="D118" t="s">
        <v>22</v>
      </c>
      <c r="E118" t="s">
        <v>22</v>
      </c>
      <c r="G118">
        <v>1</v>
      </c>
    </row>
    <row r="119" spans="1:7">
      <c r="B119">
        <v>4</v>
      </c>
      <c r="C119" t="e">
        <f>VLOOKUP(Tabla3[[#This Row],[Materia]],[1]!Tabla2[[Asignatura]:[Cod_Asig]],2)</f>
        <v>#REF!</v>
      </c>
      <c r="D119" t="s">
        <v>37</v>
      </c>
      <c r="E119" t="s">
        <v>22</v>
      </c>
      <c r="G119">
        <v>1</v>
      </c>
    </row>
    <row r="120" spans="1:7">
      <c r="A120" t="s">
        <v>62</v>
      </c>
      <c r="B120">
        <v>4</v>
      </c>
      <c r="C120" t="e">
        <f>VLOOKUP(Tabla3[[#This Row],[Materia]],[1]!Tabla2[[Asignatura]:[Cod_Asig]],2)</f>
        <v>#REF!</v>
      </c>
      <c r="D120" t="s">
        <v>41</v>
      </c>
      <c r="E120" t="s">
        <v>14</v>
      </c>
      <c r="G120">
        <v>4</v>
      </c>
    </row>
    <row r="121" spans="1:7">
      <c r="B121">
        <v>4</v>
      </c>
      <c r="C121" t="e">
        <f>VLOOKUP(Tabla3[[#This Row],[Materia]],[1]!Tabla2[[Asignatura]:[Cod_Asig]],2)</f>
        <v>#REF!</v>
      </c>
      <c r="D121" t="s">
        <v>42</v>
      </c>
      <c r="E121" t="s">
        <v>14</v>
      </c>
      <c r="G121">
        <v>4</v>
      </c>
    </row>
    <row r="122" spans="1:7">
      <c r="B122">
        <v>4</v>
      </c>
      <c r="C122" t="e">
        <f>VLOOKUP(Tabla3[[#This Row],[Materia]],[1]!Tabla2[[Asignatura]:[Cod_Asig]],2)</f>
        <v>#REF!</v>
      </c>
      <c r="D122" t="s">
        <v>18</v>
      </c>
      <c r="E122" t="s">
        <v>16</v>
      </c>
      <c r="G122">
        <v>4</v>
      </c>
    </row>
    <row r="123" spans="1:7">
      <c r="B123">
        <v>4</v>
      </c>
      <c r="C123" t="e">
        <f>VLOOKUP(Tabla3[[#This Row],[Materia]],[1]!Tabla2[[Asignatura]:[Cod_Asig]],2)</f>
        <v>#REF!</v>
      </c>
      <c r="D123" t="s">
        <v>24</v>
      </c>
      <c r="E123" t="s">
        <v>14</v>
      </c>
      <c r="G123">
        <v>4</v>
      </c>
    </row>
    <row r="124" spans="1:7">
      <c r="B124">
        <v>4</v>
      </c>
      <c r="C124" t="e">
        <f>VLOOKUP(Tabla3[[#This Row],[Materia]],[1]!Tabla2[[Asignatura]:[Cod_Asig]],2)</f>
        <v>#REF!</v>
      </c>
      <c r="D124" t="s">
        <v>56</v>
      </c>
      <c r="E124" t="s">
        <v>14</v>
      </c>
      <c r="G124">
        <v>4</v>
      </c>
    </row>
    <row r="125" spans="1:7">
      <c r="B125">
        <v>4</v>
      </c>
      <c r="C125" t="e">
        <f>VLOOKUP(Tabla3[[#This Row],[Materia]],[1]!Tabla2[[Asignatura]:[Cod_Asig]],2)</f>
        <v>#REF!</v>
      </c>
      <c r="D125" t="s">
        <v>59</v>
      </c>
      <c r="E125" t="s">
        <v>14</v>
      </c>
      <c r="G125">
        <v>4</v>
      </c>
    </row>
    <row r="126" spans="1:7">
      <c r="B126">
        <v>4</v>
      </c>
      <c r="C126" t="e">
        <f>VLOOKUP(Tabla3[[#This Row],[Materia]],[1]!Tabla2[[Asignatura]:[Cod_Asig]],2)</f>
        <v>#REF!</v>
      </c>
      <c r="D126" t="s">
        <v>22</v>
      </c>
      <c r="E126" t="s">
        <v>22</v>
      </c>
      <c r="G126">
        <v>4</v>
      </c>
    </row>
    <row r="127" spans="1:7">
      <c r="B127">
        <v>4</v>
      </c>
      <c r="C127" t="e">
        <f>VLOOKUP(Tabla3[[#This Row],[Materia]],[1]!Tabla2[[Asignatura]:[Cod_Asig]],2)</f>
        <v>#REF!</v>
      </c>
      <c r="D127" t="s">
        <v>37</v>
      </c>
      <c r="E127" t="s">
        <v>22</v>
      </c>
      <c r="G127">
        <v>4</v>
      </c>
    </row>
    <row r="128" spans="1:7">
      <c r="A128" t="s">
        <v>25</v>
      </c>
      <c r="B128">
        <v>5</v>
      </c>
      <c r="C128" t="e">
        <f>VLOOKUP(Tabla3[[#This Row],[Materia]],[1]!Tabla2[[Asignatura]:[Cod_Asig]],2)</f>
        <v>#REF!</v>
      </c>
      <c r="D128" t="s">
        <v>24</v>
      </c>
      <c r="E128" t="s">
        <v>14</v>
      </c>
      <c r="G128">
        <v>6</v>
      </c>
    </row>
    <row r="129" spans="2:7">
      <c r="B129">
        <v>5</v>
      </c>
      <c r="C129" t="e">
        <f>VLOOKUP(Tabla3[[#This Row],[Materia]],[1]!Tabla2[[Asignatura]:[Cod_Asig]],2)</f>
        <v>#REF!</v>
      </c>
      <c r="D129" t="s">
        <v>58</v>
      </c>
      <c r="E129" t="s">
        <v>14</v>
      </c>
      <c r="G129">
        <v>6</v>
      </c>
    </row>
    <row r="130" spans="2:7">
      <c r="B130">
        <v>5</v>
      </c>
      <c r="C130" t="e">
        <f>VLOOKUP(Tabla3[[#This Row],[Materia]],[1]!Tabla2[[Asignatura]:[Cod_Asig]],2)</f>
        <v>#REF!</v>
      </c>
      <c r="D130" t="s">
        <v>63</v>
      </c>
      <c r="E130" t="s">
        <v>14</v>
      </c>
      <c r="G130">
        <v>6</v>
      </c>
    </row>
    <row r="131" spans="2:7">
      <c r="B131">
        <v>5</v>
      </c>
      <c r="C131" t="e">
        <f>VLOOKUP(Tabla3[[#This Row],[Materia]],[1]!Tabla2[[Asignatura]:[Cod_Asig]],2)</f>
        <v>#REF!</v>
      </c>
      <c r="D131" t="s">
        <v>64</v>
      </c>
      <c r="E131" t="s">
        <v>16</v>
      </c>
      <c r="G131">
        <v>6</v>
      </c>
    </row>
    <row r="132" spans="2:7">
      <c r="B132">
        <v>5</v>
      </c>
      <c r="C132" t="e">
        <f>VLOOKUP(Tabla3[[#This Row],[Materia]],[1]!Tabla2[[Asignatura]:[Cod_Asig]],2)</f>
        <v>#REF!</v>
      </c>
      <c r="D132" t="s">
        <v>65</v>
      </c>
      <c r="E132" t="s">
        <v>14</v>
      </c>
      <c r="G132">
        <v>6</v>
      </c>
    </row>
    <row r="133" spans="2:7">
      <c r="B133">
        <v>5</v>
      </c>
      <c r="C133" t="e">
        <f>VLOOKUP(Tabla3[[#This Row],[Materia]],[1]!Tabla2[[Asignatura]:[Cod_Asig]],2)</f>
        <v>#REF!</v>
      </c>
      <c r="D133" t="s">
        <v>33</v>
      </c>
      <c r="E133" t="s">
        <v>14</v>
      </c>
      <c r="G133">
        <v>6</v>
      </c>
    </row>
    <row r="134" spans="2:7">
      <c r="B134">
        <v>5</v>
      </c>
      <c r="C134" t="e">
        <f>VLOOKUP(Tabla3[[#This Row],[Materia]],[1]!Tabla2[[Asignatura]:[Cod_Asig]],2)</f>
        <v>#REF!</v>
      </c>
      <c r="D134" t="s">
        <v>66</v>
      </c>
      <c r="E134" t="s">
        <v>19</v>
      </c>
      <c r="G134">
        <v>6</v>
      </c>
    </row>
    <row r="135" spans="2:7">
      <c r="B135">
        <v>5</v>
      </c>
      <c r="C135" t="e">
        <f>VLOOKUP(Tabla3[[#This Row],[Materia]],[1]!Tabla2[[Asignatura]:[Cod_Asig]],2)</f>
        <v>#REF!</v>
      </c>
      <c r="D135" t="s">
        <v>67</v>
      </c>
      <c r="E135" t="s">
        <v>19</v>
      </c>
      <c r="G135">
        <v>6</v>
      </c>
    </row>
    <row r="136" spans="2:7">
      <c r="B136">
        <v>5</v>
      </c>
      <c r="C136" t="e">
        <f>VLOOKUP(Tabla3[[#This Row],[Materia]],[1]!Tabla2[[Asignatura]:[Cod_Asig]],2)</f>
        <v>#REF!</v>
      </c>
      <c r="D136" t="s">
        <v>68</v>
      </c>
      <c r="E136" t="s">
        <v>19</v>
      </c>
      <c r="G136">
        <v>6</v>
      </c>
    </row>
    <row r="137" spans="2:7">
      <c r="B137">
        <v>5</v>
      </c>
      <c r="C137" t="e">
        <f>VLOOKUP(Tabla3[[#This Row],[Materia]],[1]!Tabla2[[Asignatura]:[Cod_Asig]],2)</f>
        <v>#REF!</v>
      </c>
      <c r="D137" t="s">
        <v>69</v>
      </c>
      <c r="E137" t="s">
        <v>19</v>
      </c>
      <c r="G137">
        <v>6</v>
      </c>
    </row>
    <row r="138" spans="2:7">
      <c r="B138">
        <v>5</v>
      </c>
      <c r="C138" t="e">
        <f>VLOOKUP(Tabla3[[#This Row],[Materia]],[1]!Tabla2[[Asignatura]:[Cod_Asig]],2)</f>
        <v>#REF!</v>
      </c>
      <c r="D138" t="s">
        <v>70</v>
      </c>
      <c r="E138" t="s">
        <v>19</v>
      </c>
      <c r="G138">
        <v>6</v>
      </c>
    </row>
    <row r="139" spans="2:7">
      <c r="B139">
        <v>5</v>
      </c>
      <c r="C139" t="e">
        <f>VLOOKUP(Tabla3[[#This Row],[Materia]],[1]!Tabla2[[Asignatura]:[Cod_Asig]],2)</f>
        <v>#REF!</v>
      </c>
      <c r="D139" t="s">
        <v>22</v>
      </c>
      <c r="E139" t="s">
        <v>22</v>
      </c>
      <c r="G139">
        <v>6</v>
      </c>
    </row>
    <row r="140" spans="2:7">
      <c r="B140">
        <v>5</v>
      </c>
      <c r="C140" t="e">
        <f>VLOOKUP(Tabla3[[#This Row],[Materia]],[1]!Tabla2[[Asignatura]:[Cod_Asig]],2)</f>
        <v>#REF!</v>
      </c>
      <c r="D140" t="s">
        <v>37</v>
      </c>
      <c r="E140" t="s">
        <v>22</v>
      </c>
      <c r="G140">
        <v>6</v>
      </c>
    </row>
    <row r="141" spans="2:7">
      <c r="B141">
        <v>5</v>
      </c>
      <c r="C141" t="e">
        <f>VLOOKUP(Tabla3[[#This Row],[Materia]],[1]!Tabla2[[Asignatura]:[Cod_Asig]],2)</f>
        <v>#REF!</v>
      </c>
      <c r="D141" t="s">
        <v>24</v>
      </c>
      <c r="E141" t="s">
        <v>14</v>
      </c>
      <c r="G141">
        <v>7</v>
      </c>
    </row>
    <row r="142" spans="2:7">
      <c r="B142">
        <v>5</v>
      </c>
      <c r="C142" t="e">
        <f>VLOOKUP(Tabla3[[#This Row],[Materia]],[1]!Tabla2[[Asignatura]:[Cod_Asig]],2)</f>
        <v>#REF!</v>
      </c>
      <c r="D142" t="s">
        <v>58</v>
      </c>
      <c r="E142" t="s">
        <v>14</v>
      </c>
      <c r="G142">
        <v>7</v>
      </c>
    </row>
    <row r="143" spans="2:7">
      <c r="B143">
        <v>5</v>
      </c>
      <c r="C143" t="e">
        <f>VLOOKUP(Tabla3[[#This Row],[Materia]],[1]!Tabla2[[Asignatura]:[Cod_Asig]],2)</f>
        <v>#REF!</v>
      </c>
      <c r="D143" t="s">
        <v>63</v>
      </c>
      <c r="E143" t="s">
        <v>14</v>
      </c>
      <c r="G143">
        <v>7</v>
      </c>
    </row>
    <row r="144" spans="2:7">
      <c r="B144">
        <v>5</v>
      </c>
      <c r="C144" t="e">
        <f>VLOOKUP(Tabla3[[#This Row],[Materia]],[1]!Tabla2[[Asignatura]:[Cod_Asig]],2)</f>
        <v>#REF!</v>
      </c>
      <c r="D144" t="s">
        <v>64</v>
      </c>
      <c r="E144" t="s">
        <v>16</v>
      </c>
      <c r="G144">
        <v>7</v>
      </c>
    </row>
    <row r="145" spans="2:7">
      <c r="B145">
        <v>5</v>
      </c>
      <c r="C145" t="e">
        <f>VLOOKUP(Tabla3[[#This Row],[Materia]],[1]!Tabla2[[Asignatura]:[Cod_Asig]],2)</f>
        <v>#REF!</v>
      </c>
      <c r="D145" t="s">
        <v>71</v>
      </c>
      <c r="E145" t="s">
        <v>14</v>
      </c>
      <c r="G145">
        <v>7</v>
      </c>
    </row>
    <row r="146" spans="2:7">
      <c r="B146">
        <v>5</v>
      </c>
      <c r="C146" t="e">
        <f>VLOOKUP(Tabla3[[#This Row],[Materia]],[1]!Tabla2[[Asignatura]:[Cod_Asig]],2)</f>
        <v>#REF!</v>
      </c>
      <c r="D146" t="s">
        <v>72</v>
      </c>
      <c r="E146" t="s">
        <v>14</v>
      </c>
      <c r="G146">
        <v>7</v>
      </c>
    </row>
    <row r="147" spans="2:7">
      <c r="B147">
        <v>5</v>
      </c>
      <c r="C147" t="e">
        <f>VLOOKUP(Tabla3[[#This Row],[Materia]],[1]!Tabla2[[Asignatura]:[Cod_Asig]],2)</f>
        <v>#REF!</v>
      </c>
      <c r="D147" t="s">
        <v>73</v>
      </c>
      <c r="E147" t="s">
        <v>14</v>
      </c>
      <c r="G147">
        <v>7</v>
      </c>
    </row>
    <row r="148" spans="2:7">
      <c r="B148">
        <v>5</v>
      </c>
      <c r="C148" t="e">
        <f>VLOOKUP(Tabla3[[#This Row],[Materia]],[1]!Tabla2[[Asignatura]:[Cod_Asig]],2)</f>
        <v>#REF!</v>
      </c>
      <c r="D148" t="s">
        <v>74</v>
      </c>
      <c r="E148" t="s">
        <v>19</v>
      </c>
      <c r="G148">
        <v>7</v>
      </c>
    </row>
    <row r="149" spans="2:7">
      <c r="B149">
        <v>5</v>
      </c>
      <c r="C149" t="e">
        <f>VLOOKUP(Tabla3[[#This Row],[Materia]],[1]!Tabla2[[Asignatura]:[Cod_Asig]],2)</f>
        <v>#REF!</v>
      </c>
      <c r="D149" t="s">
        <v>75</v>
      </c>
      <c r="E149" t="s">
        <v>19</v>
      </c>
      <c r="G149">
        <v>7</v>
      </c>
    </row>
    <row r="150" spans="2:7">
      <c r="B150">
        <v>5</v>
      </c>
      <c r="C150" t="e">
        <f>VLOOKUP(Tabla3[[#This Row],[Materia]],[1]!Tabla2[[Asignatura]:[Cod_Asig]],2)</f>
        <v>#REF!</v>
      </c>
      <c r="D150" t="s">
        <v>76</v>
      </c>
      <c r="E150" t="s">
        <v>19</v>
      </c>
      <c r="G150">
        <v>7</v>
      </c>
    </row>
    <row r="151" spans="2:7">
      <c r="B151">
        <v>5</v>
      </c>
      <c r="C151" t="e">
        <f>VLOOKUP(Tabla3[[#This Row],[Materia]],[1]!Tabla2[[Asignatura]:[Cod_Asig]],2)</f>
        <v>#REF!</v>
      </c>
      <c r="D151" t="s">
        <v>70</v>
      </c>
      <c r="E151" t="s">
        <v>19</v>
      </c>
      <c r="G151">
        <v>7</v>
      </c>
    </row>
    <row r="152" spans="2:7">
      <c r="B152">
        <v>5</v>
      </c>
      <c r="C152" t="e">
        <f>VLOOKUP(Tabla3[[#This Row],[Materia]],[1]!Tabla2[[Asignatura]:[Cod_Asig]],2)</f>
        <v>#REF!</v>
      </c>
      <c r="D152" t="s">
        <v>22</v>
      </c>
      <c r="E152" t="s">
        <v>22</v>
      </c>
      <c r="G152">
        <v>7</v>
      </c>
    </row>
    <row r="153" spans="2:7">
      <c r="B153">
        <v>5</v>
      </c>
      <c r="C153" t="e">
        <f>VLOOKUP(Tabla3[[#This Row],[Materia]],[1]!Tabla2[[Asignatura]:[Cod_Asig]],2)</f>
        <v>#REF!</v>
      </c>
      <c r="D153" t="s">
        <v>37</v>
      </c>
      <c r="E153" t="s">
        <v>22</v>
      </c>
      <c r="G153">
        <v>7</v>
      </c>
    </row>
    <row r="154" spans="2:7">
      <c r="B154">
        <v>5</v>
      </c>
      <c r="C154" t="e">
        <f>VLOOKUP(Tabla3[[#This Row],[Materia]],[1]!Tabla2[[Asignatura]:[Cod_Asig]],2)</f>
        <v>#REF!</v>
      </c>
      <c r="D154" t="s">
        <v>24</v>
      </c>
      <c r="E154" t="s">
        <v>14</v>
      </c>
      <c r="G154">
        <v>8</v>
      </c>
    </row>
    <row r="155" spans="2:7">
      <c r="B155">
        <v>5</v>
      </c>
      <c r="C155" t="e">
        <f>VLOOKUP(Tabla3[[#This Row],[Materia]],[1]!Tabla2[[Asignatura]:[Cod_Asig]],2)</f>
        <v>#REF!</v>
      </c>
      <c r="D155" t="s">
        <v>58</v>
      </c>
      <c r="E155" t="s">
        <v>14</v>
      </c>
      <c r="G155">
        <v>8</v>
      </c>
    </row>
    <row r="156" spans="2:7">
      <c r="B156">
        <v>5</v>
      </c>
      <c r="C156" t="e">
        <f>VLOOKUP(Tabla3[[#This Row],[Materia]],[1]!Tabla2[[Asignatura]:[Cod_Asig]],2)</f>
        <v>#REF!</v>
      </c>
      <c r="D156" t="s">
        <v>63</v>
      </c>
      <c r="E156" t="s">
        <v>14</v>
      </c>
      <c r="G156">
        <v>8</v>
      </c>
    </row>
    <row r="157" spans="2:7">
      <c r="B157">
        <v>5</v>
      </c>
      <c r="C157" t="e">
        <f>VLOOKUP(Tabla3[[#This Row],[Materia]],[1]!Tabla2[[Asignatura]:[Cod_Asig]],2)</f>
        <v>#REF!</v>
      </c>
      <c r="D157" t="s">
        <v>64</v>
      </c>
      <c r="E157" t="s">
        <v>16</v>
      </c>
      <c r="G157">
        <v>8</v>
      </c>
    </row>
    <row r="158" spans="2:7">
      <c r="B158">
        <v>5</v>
      </c>
      <c r="C158" t="e">
        <f>VLOOKUP(Tabla3[[#This Row],[Materia]],[1]!Tabla2[[Asignatura]:[Cod_Asig]],2)</f>
        <v>#REF!</v>
      </c>
      <c r="D158" t="s">
        <v>77</v>
      </c>
      <c r="E158" t="s">
        <v>14</v>
      </c>
      <c r="G158">
        <v>8</v>
      </c>
    </row>
    <row r="159" spans="2:7">
      <c r="B159">
        <v>5</v>
      </c>
      <c r="C159" t="e">
        <f>VLOOKUP(Tabla3[[#This Row],[Materia]],[1]!Tabla2[[Asignatura]:[Cod_Asig]],2)</f>
        <v>#REF!</v>
      </c>
      <c r="D159" t="s">
        <v>78</v>
      </c>
      <c r="E159" t="s">
        <v>14</v>
      </c>
      <c r="G159">
        <v>8</v>
      </c>
    </row>
    <row r="160" spans="2:7">
      <c r="B160">
        <v>5</v>
      </c>
      <c r="C160" t="e">
        <f>VLOOKUP(Tabla3[[#This Row],[Materia]],[1]!Tabla2[[Asignatura]:[Cod_Asig]],2)</f>
        <v>#REF!</v>
      </c>
      <c r="D160" t="s">
        <v>79</v>
      </c>
      <c r="E160" t="s">
        <v>19</v>
      </c>
      <c r="G160">
        <v>8</v>
      </c>
    </row>
    <row r="161" spans="2:7">
      <c r="B161">
        <v>5</v>
      </c>
      <c r="C161" t="e">
        <f>VLOOKUP(Tabla3[[#This Row],[Materia]],[1]!Tabla2[[Asignatura]:[Cod_Asig]],2)</f>
        <v>#REF!</v>
      </c>
      <c r="D161" t="s">
        <v>80</v>
      </c>
      <c r="E161" t="s">
        <v>19</v>
      </c>
      <c r="G161">
        <v>8</v>
      </c>
    </row>
    <row r="162" spans="2:7">
      <c r="B162">
        <v>5</v>
      </c>
      <c r="C162" t="e">
        <f>VLOOKUP(Tabla3[[#This Row],[Materia]],[1]!Tabla2[[Asignatura]:[Cod_Asig]],2)</f>
        <v>#REF!</v>
      </c>
      <c r="D162" t="s">
        <v>75</v>
      </c>
      <c r="E162" t="s">
        <v>19</v>
      </c>
      <c r="G162">
        <v>8</v>
      </c>
    </row>
    <row r="163" spans="2:7">
      <c r="B163">
        <v>5</v>
      </c>
      <c r="C163" t="e">
        <f>VLOOKUP(Tabla3[[#This Row],[Materia]],[1]!Tabla2[[Asignatura]:[Cod_Asig]],2)</f>
        <v>#REF!</v>
      </c>
      <c r="D163" t="s">
        <v>76</v>
      </c>
      <c r="E163" t="s">
        <v>19</v>
      </c>
      <c r="G163">
        <v>8</v>
      </c>
    </row>
    <row r="164" spans="2:7">
      <c r="B164">
        <v>5</v>
      </c>
      <c r="C164" t="e">
        <f>VLOOKUP(Tabla3[[#This Row],[Materia]],[1]!Tabla2[[Asignatura]:[Cod_Asig]],2)</f>
        <v>#REF!</v>
      </c>
      <c r="D164" t="s">
        <v>70</v>
      </c>
      <c r="E164" t="s">
        <v>19</v>
      </c>
      <c r="G164">
        <v>8</v>
      </c>
    </row>
    <row r="165" spans="2:7">
      <c r="B165">
        <v>5</v>
      </c>
      <c r="C165" t="e">
        <f>VLOOKUP(Tabla3[[#This Row],[Materia]],[1]!Tabla2[[Asignatura]:[Cod_Asig]],2)</f>
        <v>#REF!</v>
      </c>
      <c r="D165" t="s">
        <v>22</v>
      </c>
      <c r="E165" t="s">
        <v>22</v>
      </c>
      <c r="G165">
        <v>8</v>
      </c>
    </row>
    <row r="166" spans="2:7">
      <c r="B166">
        <v>5</v>
      </c>
      <c r="C166" t="e">
        <f>VLOOKUP(Tabla3[[#This Row],[Materia]],[1]!Tabla2[[Asignatura]:[Cod_Asig]],2)</f>
        <v>#REF!</v>
      </c>
      <c r="D166" t="s">
        <v>37</v>
      </c>
      <c r="E166" t="s">
        <v>22</v>
      </c>
      <c r="G166">
        <v>8</v>
      </c>
    </row>
    <row r="167" spans="2:7">
      <c r="B167">
        <v>5</v>
      </c>
      <c r="C167" t="e">
        <f>VLOOKUP(Tabla3[[#This Row],[Materia]],[1]!Tabla2[[Asignatura]:[Cod_Asig]],2)</f>
        <v>#REF!</v>
      </c>
      <c r="D167" t="s">
        <v>24</v>
      </c>
      <c r="E167" t="s">
        <v>14</v>
      </c>
      <c r="G167">
        <v>9</v>
      </c>
    </row>
    <row r="168" spans="2:7">
      <c r="B168">
        <v>5</v>
      </c>
      <c r="C168" t="e">
        <f>VLOOKUP(Tabla3[[#This Row],[Materia]],[1]!Tabla2[[Asignatura]:[Cod_Asig]],2)</f>
        <v>#REF!</v>
      </c>
      <c r="D168" t="s">
        <v>58</v>
      </c>
      <c r="E168" t="s">
        <v>14</v>
      </c>
      <c r="G168">
        <v>9</v>
      </c>
    </row>
    <row r="169" spans="2:7">
      <c r="B169">
        <v>5</v>
      </c>
      <c r="C169" t="e">
        <f>VLOOKUP(Tabla3[[#This Row],[Materia]],[1]!Tabla2[[Asignatura]:[Cod_Asig]],2)</f>
        <v>#REF!</v>
      </c>
      <c r="D169" t="s">
        <v>63</v>
      </c>
      <c r="E169" t="s">
        <v>14</v>
      </c>
      <c r="G169">
        <v>9</v>
      </c>
    </row>
    <row r="170" spans="2:7">
      <c r="B170">
        <v>5</v>
      </c>
      <c r="C170" t="e">
        <f>VLOOKUP(Tabla3[[#This Row],[Materia]],[1]!Tabla2[[Asignatura]:[Cod_Asig]],2)</f>
        <v>#REF!</v>
      </c>
      <c r="D170" t="s">
        <v>64</v>
      </c>
      <c r="E170" t="s">
        <v>16</v>
      </c>
      <c r="G170">
        <v>9</v>
      </c>
    </row>
    <row r="171" spans="2:7">
      <c r="B171">
        <v>5</v>
      </c>
      <c r="C171" t="e">
        <f>VLOOKUP(Tabla3[[#This Row],[Materia]],[1]!Tabla2[[Asignatura]:[Cod_Asig]],2)</f>
        <v>#REF!</v>
      </c>
      <c r="D171" t="s">
        <v>49</v>
      </c>
      <c r="E171" t="s">
        <v>14</v>
      </c>
      <c r="G171">
        <v>9</v>
      </c>
    </row>
    <row r="172" spans="2:7">
      <c r="B172">
        <v>5</v>
      </c>
      <c r="C172" t="e">
        <f>VLOOKUP(Tabla3[[#This Row],[Materia]],[1]!Tabla2[[Asignatura]:[Cod_Asig]],2)</f>
        <v>#REF!</v>
      </c>
      <c r="D172" t="s">
        <v>81</v>
      </c>
      <c r="E172" t="s">
        <v>14</v>
      </c>
      <c r="G172">
        <v>9</v>
      </c>
    </row>
    <row r="173" spans="2:7">
      <c r="B173">
        <v>5</v>
      </c>
      <c r="C173" t="e">
        <f>VLOOKUP(Tabla3[[#This Row],[Materia]],[1]!Tabla2[[Asignatura]:[Cod_Asig]],2)</f>
        <v>#REF!</v>
      </c>
      <c r="D173" t="s">
        <v>82</v>
      </c>
      <c r="E173" t="s">
        <v>19</v>
      </c>
      <c r="G173">
        <v>9</v>
      </c>
    </row>
    <row r="174" spans="2:7">
      <c r="B174">
        <v>5</v>
      </c>
      <c r="C174" t="e">
        <f>VLOOKUP(Tabla3[[#This Row],[Materia]],[1]!Tabla2[[Asignatura]:[Cod_Asig]],2)</f>
        <v>#REF!</v>
      </c>
      <c r="D174" t="s">
        <v>83</v>
      </c>
      <c r="E174" t="s">
        <v>19</v>
      </c>
      <c r="G174">
        <v>9</v>
      </c>
    </row>
    <row r="175" spans="2:7">
      <c r="B175">
        <v>5</v>
      </c>
      <c r="C175" t="e">
        <f>VLOOKUP(Tabla3[[#This Row],[Materia]],[1]!Tabla2[[Asignatura]:[Cod_Asig]],2)</f>
        <v>#REF!</v>
      </c>
      <c r="D175" t="s">
        <v>84</v>
      </c>
      <c r="E175" t="s">
        <v>19</v>
      </c>
      <c r="G175">
        <v>9</v>
      </c>
    </row>
    <row r="176" spans="2:7">
      <c r="B176">
        <v>5</v>
      </c>
      <c r="C176" t="e">
        <f>VLOOKUP(Tabla3[[#This Row],[Materia]],[1]!Tabla2[[Asignatura]:[Cod_Asig]],2)</f>
        <v>#REF!</v>
      </c>
      <c r="D176" t="s">
        <v>85</v>
      </c>
      <c r="E176" t="s">
        <v>19</v>
      </c>
      <c r="G176">
        <v>9</v>
      </c>
    </row>
    <row r="177" spans="2:7">
      <c r="B177">
        <v>5</v>
      </c>
      <c r="C177" t="e">
        <f>VLOOKUP(Tabla3[[#This Row],[Materia]],[1]!Tabla2[[Asignatura]:[Cod_Asig]],2)</f>
        <v>#REF!</v>
      </c>
      <c r="D177" t="s">
        <v>86</v>
      </c>
      <c r="E177" t="s">
        <v>19</v>
      </c>
      <c r="G177">
        <v>9</v>
      </c>
    </row>
    <row r="178" spans="2:7">
      <c r="B178">
        <v>5</v>
      </c>
      <c r="C178" t="e">
        <f>VLOOKUP(Tabla3[[#This Row],[Materia]],[1]!Tabla2[[Asignatura]:[Cod_Asig]],2)</f>
        <v>#REF!</v>
      </c>
      <c r="D178" t="s">
        <v>70</v>
      </c>
      <c r="E178" t="s">
        <v>19</v>
      </c>
      <c r="G178">
        <v>9</v>
      </c>
    </row>
    <row r="179" spans="2:7">
      <c r="B179">
        <v>5</v>
      </c>
      <c r="C179" t="e">
        <f>VLOOKUP(Tabla3[[#This Row],[Materia]],[1]!Tabla2[[Asignatura]:[Cod_Asig]],2)</f>
        <v>#REF!</v>
      </c>
      <c r="D179" t="s">
        <v>22</v>
      </c>
      <c r="E179" t="s">
        <v>22</v>
      </c>
      <c r="G179">
        <v>9</v>
      </c>
    </row>
    <row r="180" spans="2:7">
      <c r="B180">
        <v>5</v>
      </c>
      <c r="C180" t="e">
        <f>VLOOKUP(Tabla3[[#This Row],[Materia]],[1]!Tabla2[[Asignatura]:[Cod_Asig]],2)</f>
        <v>#REF!</v>
      </c>
      <c r="D180" t="s">
        <v>37</v>
      </c>
      <c r="E180" t="s">
        <v>22</v>
      </c>
      <c r="G180">
        <v>9</v>
      </c>
    </row>
    <row r="181" spans="2:7">
      <c r="B181">
        <v>5</v>
      </c>
      <c r="C181" t="e">
        <f>VLOOKUP(Tabla3[[#This Row],[Materia]],[1]!Tabla2[[Asignatura]:[Cod_Asig]],2)</f>
        <v>#REF!</v>
      </c>
      <c r="D181" t="s">
        <v>24</v>
      </c>
      <c r="E181" t="s">
        <v>14</v>
      </c>
      <c r="G181">
        <v>10</v>
      </c>
    </row>
    <row r="182" spans="2:7">
      <c r="B182">
        <v>5</v>
      </c>
      <c r="C182" t="e">
        <f>VLOOKUP(Tabla3[[#This Row],[Materia]],[1]!Tabla2[[Asignatura]:[Cod_Asig]],2)</f>
        <v>#REF!</v>
      </c>
      <c r="D182" t="s">
        <v>58</v>
      </c>
      <c r="E182" t="s">
        <v>14</v>
      </c>
      <c r="G182">
        <v>10</v>
      </c>
    </row>
    <row r="183" spans="2:7">
      <c r="B183">
        <v>5</v>
      </c>
      <c r="C183" t="e">
        <f>VLOOKUP(Tabla3[[#This Row],[Materia]],[1]!Tabla2[[Asignatura]:[Cod_Asig]],2)</f>
        <v>#REF!</v>
      </c>
      <c r="D183" t="s">
        <v>63</v>
      </c>
      <c r="E183" t="s">
        <v>14</v>
      </c>
      <c r="G183">
        <v>10</v>
      </c>
    </row>
    <row r="184" spans="2:7">
      <c r="B184">
        <v>5</v>
      </c>
      <c r="C184" t="e">
        <f>VLOOKUP(Tabla3[[#This Row],[Materia]],[1]!Tabla2[[Asignatura]:[Cod_Asig]],2)</f>
        <v>#REF!</v>
      </c>
      <c r="D184" t="s">
        <v>64</v>
      </c>
      <c r="E184" t="s">
        <v>16</v>
      </c>
      <c r="G184">
        <v>10</v>
      </c>
    </row>
    <row r="185" spans="2:7">
      <c r="B185">
        <v>5</v>
      </c>
      <c r="C185" t="e">
        <f>VLOOKUP(Tabla3[[#This Row],[Materia]],[1]!Tabla2[[Asignatura]:[Cod_Asig]],2)</f>
        <v>#REF!</v>
      </c>
      <c r="D185" t="s">
        <v>87</v>
      </c>
      <c r="E185" t="s">
        <v>14</v>
      </c>
      <c r="G185">
        <v>10</v>
      </c>
    </row>
    <row r="186" spans="2:7">
      <c r="B186">
        <v>5</v>
      </c>
      <c r="C186" t="e">
        <f>VLOOKUP(Tabla3[[#This Row],[Materia]],[1]!Tabla2[[Asignatura]:[Cod_Asig]],2)</f>
        <v>#REF!</v>
      </c>
      <c r="D186" t="s">
        <v>81</v>
      </c>
      <c r="E186" t="s">
        <v>14</v>
      </c>
      <c r="G186">
        <v>10</v>
      </c>
    </row>
    <row r="187" spans="2:7">
      <c r="B187">
        <v>5</v>
      </c>
      <c r="C187" t="e">
        <f>VLOOKUP(Tabla3[[#This Row],[Materia]],[1]!Tabla2[[Asignatura]:[Cod_Asig]],2)</f>
        <v>#REF!</v>
      </c>
      <c r="D187" t="s">
        <v>88</v>
      </c>
      <c r="E187" t="s">
        <v>19</v>
      </c>
      <c r="G187">
        <v>10</v>
      </c>
    </row>
    <row r="188" spans="2:7">
      <c r="B188">
        <v>5</v>
      </c>
      <c r="C188" t="e">
        <f>VLOOKUP(Tabla3[[#This Row],[Materia]],[1]!Tabla2[[Asignatura]:[Cod_Asig]],2)</f>
        <v>#REF!</v>
      </c>
      <c r="D188" t="s">
        <v>83</v>
      </c>
      <c r="E188" t="s">
        <v>19</v>
      </c>
      <c r="G188">
        <v>10</v>
      </c>
    </row>
    <row r="189" spans="2:7">
      <c r="B189">
        <v>5</v>
      </c>
      <c r="C189" t="e">
        <f>VLOOKUP(Tabla3[[#This Row],[Materia]],[1]!Tabla2[[Asignatura]:[Cod_Asig]],2)</f>
        <v>#REF!</v>
      </c>
      <c r="D189" t="s">
        <v>84</v>
      </c>
      <c r="E189" t="s">
        <v>19</v>
      </c>
      <c r="G189">
        <v>10</v>
      </c>
    </row>
    <row r="190" spans="2:7">
      <c r="B190">
        <v>5</v>
      </c>
      <c r="C190" t="e">
        <f>VLOOKUP(Tabla3[[#This Row],[Materia]],[1]!Tabla2[[Asignatura]:[Cod_Asig]],2)</f>
        <v>#REF!</v>
      </c>
      <c r="D190" t="s">
        <v>85</v>
      </c>
      <c r="E190" t="s">
        <v>19</v>
      </c>
      <c r="G190">
        <v>10</v>
      </c>
    </row>
    <row r="191" spans="2:7">
      <c r="B191">
        <v>5</v>
      </c>
      <c r="C191" t="e">
        <f>VLOOKUP(Tabla3[[#This Row],[Materia]],[1]!Tabla2[[Asignatura]:[Cod_Asig]],2)</f>
        <v>#REF!</v>
      </c>
      <c r="D191" t="s">
        <v>86</v>
      </c>
      <c r="E191" t="s">
        <v>19</v>
      </c>
      <c r="G191">
        <v>10</v>
      </c>
    </row>
    <row r="192" spans="2:7">
      <c r="B192">
        <v>5</v>
      </c>
      <c r="C192" t="e">
        <f>VLOOKUP(Tabla3[[#This Row],[Materia]],[1]!Tabla2[[Asignatura]:[Cod_Asig]],2)</f>
        <v>#REF!</v>
      </c>
      <c r="D192" t="s">
        <v>70</v>
      </c>
      <c r="E192" t="s">
        <v>19</v>
      </c>
      <c r="G192">
        <v>10</v>
      </c>
    </row>
    <row r="193" spans="2:7">
      <c r="B193">
        <v>5</v>
      </c>
      <c r="C193" t="e">
        <f>VLOOKUP(Tabla3[[#This Row],[Materia]],[1]!Tabla2[[Asignatura]:[Cod_Asig]],2)</f>
        <v>#REF!</v>
      </c>
      <c r="D193" t="s">
        <v>22</v>
      </c>
      <c r="E193" t="s">
        <v>22</v>
      </c>
      <c r="G193">
        <v>10</v>
      </c>
    </row>
    <row r="194" spans="2:7">
      <c r="B194">
        <v>5</v>
      </c>
      <c r="C194" t="e">
        <f>VLOOKUP(Tabla3[[#This Row],[Materia]],[1]!Tabla2[[Asignatura]:[Cod_Asig]],2)</f>
        <v>#REF!</v>
      </c>
      <c r="D194" t="s">
        <v>37</v>
      </c>
      <c r="E194" t="s">
        <v>22</v>
      </c>
      <c r="G194">
        <v>10</v>
      </c>
    </row>
  </sheetData>
  <conditionalFormatting sqref="B1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expression" dxfId="17" priority="6">
      <formula>$L1="RELIGIÓN"</formula>
    </cfRule>
    <cfRule type="expression" dxfId="16" priority="7">
      <formula>$L1="OPTATIVAS"</formula>
    </cfRule>
    <cfRule type="expression" dxfId="15" priority="8">
      <formula>$L1="IDIOMAS"</formula>
    </cfRule>
    <cfRule type="expression" dxfId="14" priority="9">
      <formula>$L1="COMUNES"</formula>
    </cfRule>
  </conditionalFormatting>
  <conditionalFormatting sqref="E1:F1048576">
    <cfRule type="cellIs" dxfId="13" priority="14" operator="equal">
      <formula>"RELIGIÓN"</formula>
    </cfRule>
    <cfRule type="cellIs" dxfId="12" priority="15" operator="equal">
      <formula>"OPTATIVAS"</formula>
    </cfRule>
    <cfRule type="cellIs" dxfId="11" priority="16" operator="equal">
      <formula>"IDIOMAS"</formula>
    </cfRule>
    <cfRule type="cellIs" dxfId="10" priority="17" operator="equal">
      <formula>"COMUNES"</formula>
    </cfRule>
  </conditionalFormatting>
  <conditionalFormatting sqref="G1:G1048576">
    <cfRule type="cellIs" dxfId="9" priority="1" operator="equal">
      <formula>10</formula>
    </cfRule>
    <cfRule type="cellIs" dxfId="8" priority="2" operator="equal">
      <formula>9</formula>
    </cfRule>
    <cfRule type="cellIs" dxfId="7" priority="3" operator="equal">
      <formula>8</formula>
    </cfRule>
    <cfRule type="cellIs" dxfId="6" priority="4" operator="equal">
      <formula>7</formula>
    </cfRule>
    <cfRule type="cellIs" dxfId="5" priority="5" operator="equal">
      <formula>6</formula>
    </cfRule>
    <cfRule type="cellIs" dxfId="4" priority="10" operator="equal">
      <formula>4</formula>
    </cfRule>
    <cfRule type="cellIs" dxfId="3" priority="11" operator="equal">
      <formula>3</formula>
    </cfRule>
    <cfRule type="cellIs" dxfId="2" priority="12" operator="equal">
      <formula>2</formula>
    </cfRule>
    <cfRule type="cellIs" dxfId="1" priority="13" operator="equal">
      <formula>1</formula>
    </cfRule>
  </conditionalFormatting>
  <dataValidations count="1">
    <dataValidation type="list" allowBlank="1" showInputMessage="1" showErrorMessage="1" sqref="E2:E194" xr:uid="{917AC7E3-4408-4073-BC23-C39F8E89A436}">
      <formula1>$M$2:$M$5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22CD39-DE04-4AE9-AA66-D04A35EAFF51}">
          <x14:formula1>
            <xm:f>Cursos!$A$2:$A$31</xm:f>
          </x14:formula1>
          <xm:sqref>B2:B194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A60F-39D9-4649-A495-A746011454A8}">
  <dimension ref="A1:C22"/>
  <sheetViews>
    <sheetView workbookViewId="0">
      <selection activeCell="F6" sqref="F6"/>
    </sheetView>
  </sheetViews>
  <sheetFormatPr defaultColWidth="11.42578125" defaultRowHeight="15"/>
  <cols>
    <col min="1" max="1" width="10.7109375" bestFit="1" customWidth="1"/>
    <col min="2" max="2" width="11.28515625" bestFit="1" customWidth="1"/>
    <col min="3" max="3" width="27.85546875" bestFit="1" customWidth="1"/>
  </cols>
  <sheetData>
    <row r="1" spans="1:3">
      <c r="A1" t="s">
        <v>89</v>
      </c>
      <c r="B1" t="s">
        <v>90</v>
      </c>
      <c r="C1" t="s">
        <v>91</v>
      </c>
    </row>
    <row r="2" spans="1:3">
      <c r="A2">
        <v>1</v>
      </c>
      <c r="B2" t="s">
        <v>92</v>
      </c>
      <c r="C2" t="s">
        <v>93</v>
      </c>
    </row>
    <row r="3" spans="1:3">
      <c r="A3">
        <v>2</v>
      </c>
      <c r="B3" t="s">
        <v>94</v>
      </c>
      <c r="C3" t="s">
        <v>95</v>
      </c>
    </row>
    <row r="4" spans="1:3">
      <c r="A4">
        <v>3</v>
      </c>
      <c r="B4" t="s">
        <v>96</v>
      </c>
      <c r="C4" t="s">
        <v>97</v>
      </c>
    </row>
    <row r="5" spans="1:3">
      <c r="A5">
        <v>4</v>
      </c>
      <c r="B5" t="s">
        <v>98</v>
      </c>
      <c r="C5" t="s">
        <v>99</v>
      </c>
    </row>
    <row r="6" spans="1:3">
      <c r="A6">
        <v>5</v>
      </c>
      <c r="B6" t="s">
        <v>100</v>
      </c>
      <c r="C6" t="s">
        <v>101</v>
      </c>
    </row>
    <row r="7" spans="1:3">
      <c r="A7">
        <v>6</v>
      </c>
      <c r="B7" t="s">
        <v>102</v>
      </c>
      <c r="C7" t="s">
        <v>103</v>
      </c>
    </row>
    <row r="8" spans="1:3">
      <c r="A8">
        <v>7</v>
      </c>
      <c r="B8" t="s">
        <v>104</v>
      </c>
      <c r="C8" t="s">
        <v>105</v>
      </c>
    </row>
    <row r="9" spans="1:3">
      <c r="A9">
        <v>8</v>
      </c>
      <c r="B9" t="s">
        <v>106</v>
      </c>
      <c r="C9" t="s">
        <v>107</v>
      </c>
    </row>
    <row r="10" spans="1:3">
      <c r="A10">
        <v>9</v>
      </c>
      <c r="B10" t="s">
        <v>108</v>
      </c>
      <c r="C10" t="s">
        <v>109</v>
      </c>
    </row>
    <row r="11" spans="1:3">
      <c r="A11">
        <v>10</v>
      </c>
      <c r="B11" t="s">
        <v>110</v>
      </c>
      <c r="C11" t="s">
        <v>111</v>
      </c>
    </row>
    <row r="12" spans="1:3">
      <c r="A12">
        <v>11</v>
      </c>
      <c r="B12" t="s">
        <v>112</v>
      </c>
      <c r="C12" t="s">
        <v>113</v>
      </c>
    </row>
    <row r="13" spans="1:3">
      <c r="A13">
        <v>12</v>
      </c>
      <c r="B13" t="s">
        <v>114</v>
      </c>
      <c r="C13" t="s">
        <v>115</v>
      </c>
    </row>
    <row r="14" spans="1:3">
      <c r="A14">
        <v>13</v>
      </c>
      <c r="B14" t="s">
        <v>116</v>
      </c>
      <c r="C14" t="s">
        <v>117</v>
      </c>
    </row>
    <row r="15" spans="1:3">
      <c r="A15">
        <v>14</v>
      </c>
      <c r="B15" t="s">
        <v>118</v>
      </c>
      <c r="C15" t="s">
        <v>119</v>
      </c>
    </row>
    <row r="16" spans="1:3">
      <c r="A16">
        <v>15</v>
      </c>
      <c r="B16" t="s">
        <v>120</v>
      </c>
      <c r="C16" t="s">
        <v>121</v>
      </c>
    </row>
    <row r="17" spans="1:3">
      <c r="A17">
        <v>16</v>
      </c>
      <c r="B17" t="s">
        <v>122</v>
      </c>
      <c r="C17" t="s">
        <v>123</v>
      </c>
    </row>
    <row r="18" spans="1:3">
      <c r="A18">
        <v>17</v>
      </c>
      <c r="B18" t="s">
        <v>124</v>
      </c>
      <c r="C18" t="s">
        <v>125</v>
      </c>
    </row>
    <row r="19" spans="1:3">
      <c r="A19">
        <v>18</v>
      </c>
      <c r="B19" t="s">
        <v>126</v>
      </c>
      <c r="C19" t="s">
        <v>127</v>
      </c>
    </row>
    <row r="20" spans="1:3">
      <c r="A20">
        <v>19</v>
      </c>
      <c r="B20" t="s">
        <v>128</v>
      </c>
      <c r="C20" t="s">
        <v>128</v>
      </c>
    </row>
    <row r="21" spans="1:3">
      <c r="A21">
        <v>20</v>
      </c>
      <c r="B21" t="s">
        <v>129</v>
      </c>
      <c r="C21" t="s">
        <v>130</v>
      </c>
    </row>
    <row r="22" spans="1:3">
      <c r="A22">
        <v>30</v>
      </c>
      <c r="B22" t="s">
        <v>131</v>
      </c>
      <c r="C22" t="s">
        <v>132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044A-F31A-4DA0-A866-11FCE8893646}">
  <dimension ref="A1:E13"/>
  <sheetViews>
    <sheetView workbookViewId="0">
      <selection sqref="A1:E1048576"/>
    </sheetView>
  </sheetViews>
  <sheetFormatPr defaultColWidth="11.42578125" defaultRowHeight="15"/>
  <cols>
    <col min="1" max="1" width="10.28515625" bestFit="1" customWidth="1"/>
    <col min="2" max="2" width="14" bestFit="1" customWidth="1"/>
    <col min="3" max="3" width="10.5703125" bestFit="1" customWidth="1"/>
    <col min="4" max="4" width="9.140625" bestFit="1" customWidth="1"/>
    <col min="5" max="5" width="8.7109375" bestFit="1" customWidth="1"/>
  </cols>
  <sheetData>
    <row r="1" spans="1:5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>
      <c r="A2">
        <v>1</v>
      </c>
      <c r="B2" t="s">
        <v>138</v>
      </c>
      <c r="D2">
        <v>0</v>
      </c>
      <c r="E2">
        <v>1</v>
      </c>
    </row>
    <row r="3" spans="1:5">
      <c r="A3">
        <v>2</v>
      </c>
      <c r="B3" t="s">
        <v>139</v>
      </c>
      <c r="C3" t="s">
        <v>140</v>
      </c>
      <c r="D3">
        <v>1</v>
      </c>
      <c r="E3">
        <v>1</v>
      </c>
    </row>
    <row r="4" spans="1:5">
      <c r="A4">
        <v>3</v>
      </c>
      <c r="B4" t="s">
        <v>141</v>
      </c>
      <c r="C4" t="s">
        <v>142</v>
      </c>
      <c r="D4">
        <v>0</v>
      </c>
      <c r="E4">
        <v>0.5</v>
      </c>
    </row>
    <row r="5" spans="1:5">
      <c r="A5">
        <v>4</v>
      </c>
      <c r="B5" t="s">
        <v>143</v>
      </c>
      <c r="C5" t="s">
        <v>144</v>
      </c>
      <c r="D5">
        <v>1</v>
      </c>
      <c r="E5">
        <v>0.5</v>
      </c>
    </row>
    <row r="6" spans="1:5">
      <c r="A6">
        <v>5</v>
      </c>
      <c r="B6" t="s">
        <v>145</v>
      </c>
      <c r="C6" t="s">
        <v>146</v>
      </c>
      <c r="D6">
        <v>-2</v>
      </c>
      <c r="E6">
        <v>1</v>
      </c>
    </row>
    <row r="7" spans="1:5">
      <c r="A7">
        <v>6</v>
      </c>
      <c r="B7" t="s">
        <v>147</v>
      </c>
      <c r="C7" t="s">
        <v>148</v>
      </c>
      <c r="D7">
        <v>-3</v>
      </c>
      <c r="E7">
        <v>1</v>
      </c>
    </row>
    <row r="8" spans="1:5">
      <c r="A8">
        <v>7</v>
      </c>
      <c r="B8" t="s">
        <v>149</v>
      </c>
      <c r="C8" t="s">
        <v>150</v>
      </c>
      <c r="D8">
        <v>1</v>
      </c>
      <c r="E8">
        <v>0</v>
      </c>
    </row>
    <row r="9" spans="1:5">
      <c r="A9">
        <v>8</v>
      </c>
      <c r="B9" t="s">
        <v>151</v>
      </c>
      <c r="C9" t="s">
        <v>152</v>
      </c>
      <c r="D9">
        <v>2</v>
      </c>
      <c r="E9">
        <v>0</v>
      </c>
    </row>
    <row r="10" spans="1:5">
      <c r="A10">
        <v>9</v>
      </c>
      <c r="B10" t="s">
        <v>153</v>
      </c>
      <c r="C10" t="s">
        <v>154</v>
      </c>
      <c r="D10">
        <v>3</v>
      </c>
      <c r="E10">
        <v>0</v>
      </c>
    </row>
    <row r="11" spans="1:5">
      <c r="A11">
        <v>10</v>
      </c>
      <c r="B11" t="s">
        <v>155</v>
      </c>
      <c r="C11" t="s">
        <v>156</v>
      </c>
      <c r="D11">
        <v>4</v>
      </c>
      <c r="E11">
        <v>0</v>
      </c>
    </row>
    <row r="12" spans="1:5">
      <c r="A12">
        <v>11</v>
      </c>
      <c r="B12" t="s">
        <v>157</v>
      </c>
      <c r="C12" t="s">
        <v>158</v>
      </c>
      <c r="D12">
        <v>5</v>
      </c>
      <c r="E12">
        <v>0</v>
      </c>
    </row>
    <row r="13" spans="1:5">
      <c r="A13">
        <v>12</v>
      </c>
      <c r="B13" t="s">
        <v>159</v>
      </c>
      <c r="C13" t="s">
        <v>160</v>
      </c>
      <c r="D13">
        <v>2</v>
      </c>
      <c r="E1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5EDB-D182-48E9-938A-98D597F2AC4B}">
  <dimension ref="A1:D31"/>
  <sheetViews>
    <sheetView topLeftCell="A2" workbookViewId="0">
      <selection activeCell="F6" sqref="F6"/>
    </sheetView>
  </sheetViews>
  <sheetFormatPr defaultColWidth="11.42578125" defaultRowHeight="15"/>
  <cols>
    <col min="2" max="2" width="13.85546875" bestFit="1" customWidth="1"/>
    <col min="3" max="3" width="9.7109375" bestFit="1" customWidth="1"/>
    <col min="4" max="4" width="9.28515625" bestFit="1" customWidth="1"/>
  </cols>
  <sheetData>
    <row r="1" spans="1:4">
      <c r="A1" t="s">
        <v>161</v>
      </c>
      <c r="B1" t="s">
        <v>162</v>
      </c>
      <c r="C1" t="s">
        <v>163</v>
      </c>
      <c r="D1" t="s">
        <v>164</v>
      </c>
    </row>
    <row r="2" spans="1:4">
      <c r="A2">
        <v>1</v>
      </c>
      <c r="B2" t="s">
        <v>165</v>
      </c>
      <c r="C2">
        <v>4</v>
      </c>
      <c r="D2" t="s">
        <v>166</v>
      </c>
    </row>
    <row r="3" spans="1:4">
      <c r="A3">
        <v>2</v>
      </c>
      <c r="B3" t="s">
        <v>167</v>
      </c>
      <c r="C3">
        <v>4</v>
      </c>
      <c r="D3" t="s">
        <v>166</v>
      </c>
    </row>
    <row r="4" spans="1:4">
      <c r="A4">
        <v>3</v>
      </c>
      <c r="B4" t="s">
        <v>168</v>
      </c>
      <c r="C4">
        <v>3</v>
      </c>
      <c r="D4" t="s">
        <v>166</v>
      </c>
    </row>
    <row r="5" spans="1:4">
      <c r="A5">
        <v>4</v>
      </c>
      <c r="B5" t="s">
        <v>169</v>
      </c>
      <c r="C5">
        <v>3</v>
      </c>
      <c r="D5" t="s">
        <v>166</v>
      </c>
    </row>
    <row r="6" spans="1:4">
      <c r="A6">
        <v>5</v>
      </c>
      <c r="B6" t="s">
        <v>170</v>
      </c>
      <c r="C6">
        <v>5</v>
      </c>
      <c r="D6" t="s">
        <v>166</v>
      </c>
    </row>
    <row r="7" spans="1:4">
      <c r="A7">
        <v>6</v>
      </c>
      <c r="B7" t="s">
        <v>171</v>
      </c>
      <c r="C7">
        <v>4</v>
      </c>
      <c r="D7" t="s">
        <v>166</v>
      </c>
    </row>
    <row r="8" spans="1:4">
      <c r="A8">
        <v>7</v>
      </c>
      <c r="B8" t="s">
        <v>172</v>
      </c>
      <c r="C8">
        <v>3</v>
      </c>
      <c r="D8">
        <v>7</v>
      </c>
    </row>
    <row r="9" spans="1:4">
      <c r="A9">
        <v>8</v>
      </c>
      <c r="B9" t="s">
        <v>173</v>
      </c>
      <c r="C9">
        <v>3</v>
      </c>
      <c r="D9">
        <v>7</v>
      </c>
    </row>
    <row r="10" spans="1:4">
      <c r="A10">
        <v>9</v>
      </c>
      <c r="B10" t="s">
        <v>174</v>
      </c>
      <c r="C10">
        <v>2</v>
      </c>
      <c r="D10">
        <v>4</v>
      </c>
    </row>
    <row r="11" spans="1:4">
      <c r="A11">
        <v>10</v>
      </c>
      <c r="B11" t="s">
        <v>175</v>
      </c>
      <c r="C11">
        <v>2</v>
      </c>
      <c r="D11">
        <v>4</v>
      </c>
    </row>
    <row r="12" spans="1:4">
      <c r="A12">
        <v>11</v>
      </c>
      <c r="B12" t="s">
        <v>176</v>
      </c>
      <c r="C12">
        <v>2</v>
      </c>
      <c r="D12">
        <v>5</v>
      </c>
    </row>
    <row r="13" spans="1:4">
      <c r="A13">
        <v>12</v>
      </c>
      <c r="B13" t="s">
        <v>177</v>
      </c>
      <c r="C13">
        <v>2</v>
      </c>
      <c r="D13">
        <v>5</v>
      </c>
    </row>
    <row r="14" spans="1:4">
      <c r="A14">
        <v>13</v>
      </c>
      <c r="B14" t="s">
        <v>178</v>
      </c>
      <c r="C14">
        <v>1</v>
      </c>
      <c r="D14">
        <v>2</v>
      </c>
    </row>
    <row r="15" spans="1:4">
      <c r="A15">
        <v>14</v>
      </c>
      <c r="B15" t="s">
        <v>179</v>
      </c>
      <c r="C15">
        <v>1</v>
      </c>
      <c r="D15">
        <v>2</v>
      </c>
    </row>
    <row r="16" spans="1:4">
      <c r="A16">
        <v>15</v>
      </c>
      <c r="B16" t="s">
        <v>180</v>
      </c>
      <c r="C16">
        <v>2</v>
      </c>
      <c r="D16">
        <v>6</v>
      </c>
    </row>
    <row r="17" spans="1:4">
      <c r="A17">
        <v>16</v>
      </c>
      <c r="B17" t="s">
        <v>181</v>
      </c>
      <c r="C17">
        <v>2</v>
      </c>
      <c r="D17">
        <v>6</v>
      </c>
    </row>
    <row r="18" spans="1:4">
      <c r="A18">
        <v>17</v>
      </c>
      <c r="B18" t="s">
        <v>182</v>
      </c>
      <c r="C18">
        <v>2</v>
      </c>
    </row>
    <row r="19" spans="1:4">
      <c r="A19">
        <v>18</v>
      </c>
      <c r="B19" t="s">
        <v>183</v>
      </c>
      <c r="C19">
        <v>2</v>
      </c>
    </row>
    <row r="20" spans="1:4">
      <c r="A20">
        <v>19</v>
      </c>
      <c r="B20" t="s">
        <v>184</v>
      </c>
      <c r="C20">
        <v>1</v>
      </c>
    </row>
    <row r="21" spans="1:4">
      <c r="A21">
        <v>20</v>
      </c>
      <c r="B21" t="s">
        <v>185</v>
      </c>
      <c r="C21">
        <v>1</v>
      </c>
    </row>
    <row r="22" spans="1:4">
      <c r="A22">
        <v>21</v>
      </c>
      <c r="B22" t="s">
        <v>186</v>
      </c>
      <c r="C22">
        <v>2</v>
      </c>
    </row>
    <row r="23" spans="1:4">
      <c r="A23">
        <v>22</v>
      </c>
      <c r="B23" t="s">
        <v>187</v>
      </c>
      <c r="C23">
        <v>2</v>
      </c>
    </row>
    <row r="24" spans="1:4">
      <c r="A24">
        <v>23</v>
      </c>
      <c r="B24" t="s">
        <v>188</v>
      </c>
      <c r="C24">
        <v>3</v>
      </c>
    </row>
    <row r="25" spans="1:4">
      <c r="A25">
        <v>24</v>
      </c>
      <c r="B25" t="s">
        <v>189</v>
      </c>
      <c r="C25">
        <v>3</v>
      </c>
    </row>
    <row r="26" spans="1:4">
      <c r="A26">
        <v>25</v>
      </c>
      <c r="B26" t="s">
        <v>190</v>
      </c>
      <c r="C26">
        <v>1</v>
      </c>
    </row>
    <row r="27" spans="1:4">
      <c r="A27">
        <v>26</v>
      </c>
      <c r="B27" t="s">
        <v>190</v>
      </c>
      <c r="C27">
        <v>1</v>
      </c>
    </row>
    <row r="28" spans="1:4">
      <c r="A28">
        <v>27</v>
      </c>
      <c r="B28" t="s">
        <v>191</v>
      </c>
      <c r="C28">
        <v>1</v>
      </c>
    </row>
    <row r="29" spans="1:4">
      <c r="A29">
        <v>28</v>
      </c>
      <c r="B29" t="s">
        <v>192</v>
      </c>
      <c r="C29">
        <v>1</v>
      </c>
    </row>
    <row r="30" spans="1:4">
      <c r="A30">
        <v>29</v>
      </c>
      <c r="C30">
        <v>1</v>
      </c>
    </row>
    <row r="31" spans="1:4">
      <c r="A31">
        <v>30</v>
      </c>
      <c r="B31" t="s">
        <v>193</v>
      </c>
      <c r="C3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B962-01B5-494C-9CA4-9D74211C9B77}">
  <dimension ref="A1:B8"/>
  <sheetViews>
    <sheetView tabSelected="1" workbookViewId="0">
      <selection activeCell="B8" sqref="B8"/>
    </sheetView>
  </sheetViews>
  <sheetFormatPr defaultColWidth="11.42578125" defaultRowHeight="15"/>
  <cols>
    <col min="1" max="1" width="5" customWidth="1"/>
    <col min="2" max="2" width="20.85546875" bestFit="1" customWidth="1"/>
  </cols>
  <sheetData>
    <row r="1" spans="1:2">
      <c r="A1" t="s">
        <v>1</v>
      </c>
      <c r="B1" t="s">
        <v>194</v>
      </c>
    </row>
    <row r="2" spans="1:2">
      <c r="A2">
        <v>1</v>
      </c>
      <c r="B2" t="s">
        <v>195</v>
      </c>
    </row>
    <row r="3" spans="1:2">
      <c r="A3">
        <v>2</v>
      </c>
      <c r="B3" t="s">
        <v>196</v>
      </c>
    </row>
    <row r="4" spans="1:2">
      <c r="A4">
        <v>3</v>
      </c>
      <c r="B4" t="s">
        <v>197</v>
      </c>
    </row>
    <row r="5" spans="1:2">
      <c r="A5">
        <v>4</v>
      </c>
      <c r="B5" t="s">
        <v>198</v>
      </c>
    </row>
    <row r="6" spans="1:2">
      <c r="A6">
        <v>5</v>
      </c>
      <c r="B6" t="s">
        <v>199</v>
      </c>
    </row>
    <row r="7" spans="1:2">
      <c r="A7">
        <v>6</v>
      </c>
      <c r="B7" t="s">
        <v>200</v>
      </c>
    </row>
    <row r="8" spans="1:2">
      <c r="A8">
        <v>7</v>
      </c>
      <c r="B8" t="s">
        <v>201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9BBC-DB87-450D-88AD-AF5696E8D2F5}">
  <dimension ref="A1:B13"/>
  <sheetViews>
    <sheetView workbookViewId="0">
      <selection activeCell="F10" sqref="F10"/>
    </sheetView>
  </sheetViews>
  <sheetFormatPr defaultColWidth="11.42578125" defaultRowHeight="15"/>
  <cols>
    <col min="1" max="1" width="5.140625" bestFit="1" customWidth="1"/>
    <col min="2" max="2" width="10.5703125" bestFit="1" customWidth="1"/>
  </cols>
  <sheetData>
    <row r="1" spans="1:2">
      <c r="A1" t="s">
        <v>1</v>
      </c>
      <c r="B1" t="s">
        <v>194</v>
      </c>
    </row>
    <row r="2" spans="1:2">
      <c r="A2">
        <v>1</v>
      </c>
      <c r="B2" t="s">
        <v>150</v>
      </c>
    </row>
    <row r="3" spans="1:2">
      <c r="A3">
        <v>2</v>
      </c>
      <c r="B3" t="s">
        <v>152</v>
      </c>
    </row>
    <row r="4" spans="1:2">
      <c r="A4">
        <v>3</v>
      </c>
      <c r="B4" t="s">
        <v>158</v>
      </c>
    </row>
    <row r="5" spans="1:2">
      <c r="A5">
        <v>4</v>
      </c>
      <c r="B5" t="s">
        <v>202</v>
      </c>
    </row>
    <row r="6" spans="1:2">
      <c r="A6">
        <v>5</v>
      </c>
      <c r="B6" t="s">
        <v>203</v>
      </c>
    </row>
    <row r="7" spans="1:2">
      <c r="A7">
        <v>6</v>
      </c>
      <c r="B7" t="s">
        <v>204</v>
      </c>
    </row>
    <row r="8" spans="1:2">
      <c r="A8">
        <v>7</v>
      </c>
      <c r="B8" t="s">
        <v>205</v>
      </c>
    </row>
    <row r="9" spans="1:2">
      <c r="A9">
        <v>8</v>
      </c>
      <c r="B9" t="s">
        <v>206</v>
      </c>
    </row>
    <row r="10" spans="1:2">
      <c r="A10">
        <v>9</v>
      </c>
      <c r="B10" t="s">
        <v>207</v>
      </c>
    </row>
    <row r="11" spans="1:2">
      <c r="A11">
        <v>10</v>
      </c>
      <c r="B11" t="s">
        <v>208</v>
      </c>
    </row>
    <row r="12" spans="1:2">
      <c r="A12">
        <v>11</v>
      </c>
      <c r="B12" t="s">
        <v>209</v>
      </c>
    </row>
    <row r="13" spans="1:2">
      <c r="A13">
        <v>12</v>
      </c>
      <c r="B13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Ramos</dc:creator>
  <cp:keywords/>
  <dc:description/>
  <cp:lastModifiedBy>Rubén Casáñ Arenal</cp:lastModifiedBy>
  <cp:revision/>
  <dcterms:created xsi:type="dcterms:W3CDTF">2015-06-05T18:19:34Z</dcterms:created>
  <dcterms:modified xsi:type="dcterms:W3CDTF">2025-05-06T14:57:34Z</dcterms:modified>
  <cp:category/>
  <cp:contentStatus/>
</cp:coreProperties>
</file>