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Studium\02Master\6.SS22 - Masterarbeit\MasterArbeit\Quellen\"/>
    </mc:Choice>
  </mc:AlternateContent>
  <xr:revisionPtr revIDLastSave="0" documentId="13_ncr:1_{9E4462FB-7EFA-410D-B9EE-FB017264860E}" xr6:coauthVersionLast="47" xr6:coauthVersionMax="47" xr10:uidLastSave="{00000000-0000-0000-0000-000000000000}"/>
  <bookViews>
    <workbookView xWindow="-108" yWindow="-108" windowWidth="23256" windowHeight="12720" xr2:uid="{00000000-000D-0000-FFFF-FFFF00000000}"/>
  </bookViews>
  <sheets>
    <sheet name="Tabelle1" sheetId="1" r:id="rId1"/>
    <sheet name="Tabelle4" sheetId="4" r:id="rId2"/>
    <sheet name="Tabelle5" sheetId="5" r:id="rId3"/>
    <sheet name="Tabelle14" sheetId="14" r:id="rId4"/>
  </sheets>
  <definedNames>
    <definedName name="_xlnm._FilterDatabase" localSheetId="0" hidden="1">Tabelle1!$A$1:$J$37</definedName>
    <definedName name="_xlnm._FilterDatabase" localSheetId="2" hidden="1">Tabelle5!$A$1:$B$3</definedName>
    <definedName name="_Name" localSheetId="0" hidden="1">Tabelle1!$A$1:$F$1</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4" l="1"/>
</calcChain>
</file>

<file path=xl/sharedStrings.xml><?xml version="1.0" encoding="utf-8"?>
<sst xmlns="http://schemas.openxmlformats.org/spreadsheetml/2006/main" count="221" uniqueCount="74">
  <si>
    <t>Nummer</t>
  </si>
  <si>
    <t>Unfallsart (alleinig, mit Auto, mit Motorrad, mit Fußgänger, mit Fahrrad, mit Gegenstand)</t>
  </si>
  <si>
    <t>Bemerkungen</t>
  </si>
  <si>
    <t>Mit Auto</t>
  </si>
  <si>
    <t>Unfall vor Ihm passiert. Fahrer versucht seine Kollision zu vermeiden und versucht zum linken Spur zu wechseln. Kein Erfolg, das Auto erwischt ihm.</t>
  </si>
  <si>
    <t>Link zum Video</t>
  </si>
  <si>
    <t>TimeStamp</t>
  </si>
  <si>
    <t>https://www.youtube.com/watch?v=dMsYT_7xNfg&amp;ab_channel=MostrandomComps</t>
  </si>
  <si>
    <t>Kurz weggeschaut und dann direkt ins Auto von Hinten angestoßen. Fahrer vom Motorrad getrennt.</t>
  </si>
  <si>
    <t>Kurz weggeschaut und dann direkt ins Auto von Hinten angestoßen. Der Fahrer versucht allerdings zu bremsen. Fahrer vom Motorrad getrennt.</t>
  </si>
  <si>
    <t>Der Fahrer fährt schnell und eng durch langsamen Verkehr. Ein Auto wechselt spuren. Motorradfahrer hat keine Zeit zu bremsen (trotz Verscuhen) und stoßt direkt von hinten an. Fahrer vom MR getrennt.</t>
  </si>
  <si>
    <t>https://www.youtube.com/watch?v=S_lizETnMpk&amp;ab_channel=MotoPassion</t>
  </si>
  <si>
    <t>Alleinig</t>
  </si>
  <si>
    <t>Rutscht an der Kurve. Fahrer vom MR getrennt.</t>
  </si>
  <si>
    <t>Fahrer überholt einen Bus und stoßt direkt an ein Auto. Das Auto kommt vor dem Bus von einer Straße raus. Der Radfahrer versucht die Kllision zu vermeiden. Seitlichen Aufprall mit dem Autokopf. Fahrer vom MR getrennt.</t>
  </si>
  <si>
    <t>Stoßt mit einer hohen Geschwindigkeit an einer Kurve direkt mit einem gegenfahrenden Auto.</t>
  </si>
  <si>
    <t>an der Kurve die Kontrolle verloren und vom MR vor der tatsächliche Kollision rausgesprungen.</t>
  </si>
  <si>
    <t>Schlechtes Wetter (Regen). Der Fahrer versucht zu spät zu bremsen und stoßt mit einem Auto von hinten. Fahrer vom MR getrennt.</t>
  </si>
  <si>
    <t>Beim Abbiegen die Kontrolle verloren und seitlich umgekippt.</t>
  </si>
  <si>
    <t>An der Kurve zu weit zu der Seite gegeangen und gerutscht.</t>
  </si>
  <si>
    <t>An der Kurve gerutscht</t>
  </si>
  <si>
    <t>Ein Auto bremst plotzlich vor Ihm. Der bremst und rutscht deswegen.</t>
  </si>
  <si>
    <t>Einfach kontrolle verloren und runtergefallen. (Gerade Fahren, normale Geschwindigkeit, nasse Straße)</t>
  </si>
  <si>
    <t>Beim Abbiegen stark gebremst und runtergefallen</t>
  </si>
  <si>
    <t>Auf dem Feld die Kontrolle verloren und runtergefallen.</t>
  </si>
  <si>
    <t>An der Kurve gerutscht und abgeflogen.</t>
  </si>
  <si>
    <t>Mit Gegenstand</t>
  </si>
  <si>
    <t>Ein Hund springt auf der Straße, Fahrer überfährt (stoßt an) ihn und fällt runter</t>
  </si>
  <si>
    <t>https://www.youtube.com/watch?v=KiRydLwtAyc&amp;ab_channel=MotoPassion</t>
  </si>
  <si>
    <t>https://www.youtube.com/watch?v=jLm0b4Mq-pQ&amp;ab_channel=MotoPassion</t>
  </si>
  <si>
    <t>Der Fahrer bremst an der Ampel und wird von hinten schnell angestoßen</t>
  </si>
  <si>
    <t>Ein Auto vom Gegenverkehr biegt plotzlich vor ihm ab und der Motorradfahrer hat keine Zeit die Kollision zu vermeiden. Er bremst stark und stoßt an.</t>
  </si>
  <si>
    <t>Mit Motorrad</t>
  </si>
  <si>
    <t>von der Seite mit hohen Geschwindigkeit angestoßen</t>
  </si>
  <si>
    <t>Wegen Schnee gertutscht und runtergefallen</t>
  </si>
  <si>
    <t>Nasse Straße- zu schnell geradeaus gefahren und gerutscht.</t>
  </si>
  <si>
    <t>Das Auto hat ihm von der Seite angefasst. Der Fahrer hat gertutscht und runtergefallen.</t>
  </si>
  <si>
    <t>https://www.youtube.com/watch?v=HFig7J40mT8&amp;ab_channel=MotoPassion</t>
  </si>
  <si>
    <t>An einer Kreuzung direkt seitlich angestoßen. Nicht gesehen.</t>
  </si>
  <si>
    <t>Kontrolle verloren und von der Straße rausgekommen und gerutscht</t>
  </si>
  <si>
    <t>Kontrolle verloren und gerutscht</t>
  </si>
  <si>
    <t>An der Kurver gerutscht</t>
  </si>
  <si>
    <t>Wheelie-mode an einem anderen Motorrad angestoßen. Konnte nicht vermeiden.</t>
  </si>
  <si>
    <t>Direkt gegen bordstein gefahren und getoßen</t>
  </si>
  <si>
    <t>Der Fahrer bremst an der Ampel und wird von hinten leicht angestoßen</t>
  </si>
  <si>
    <t>ID_Unfallsart</t>
  </si>
  <si>
    <t>Ursache</t>
  </si>
  <si>
    <t>An einer Kurve rutschen</t>
  </si>
  <si>
    <t>Kontrolle verloren</t>
  </si>
  <si>
    <t>Schnee</t>
  </si>
  <si>
    <t>Auto bremst vor</t>
  </si>
  <si>
    <t>Beim Spurenwechseln die Kontrolle verloren und gerutscht. (Gerade fahren)</t>
  </si>
  <si>
    <t>Bordstein</t>
  </si>
  <si>
    <t>Regen</t>
  </si>
  <si>
    <t>Nässe</t>
  </si>
  <si>
    <t>Fahrer vorhin kurz weggeschaut</t>
  </si>
  <si>
    <t>Unfall vor ihm</t>
  </si>
  <si>
    <t>Der Fahrer hat für kurze Zeit wegen der Sonne keinen Blick mehr und fährt direkt ins Auto von hinten. Der Fahrer hat das stehende Auto zu spät erkannt, keine Reaktion. Fahrer vom MR getrennt</t>
  </si>
  <si>
    <t>Sonne in den Augen</t>
  </si>
  <si>
    <t>Ans Auto von hinten Stoßen</t>
  </si>
  <si>
    <t>Ans Auto von vorne Stoßen</t>
  </si>
  <si>
    <t>Von hinten angestoßen</t>
  </si>
  <si>
    <t>Ans Auto von der Seite Stoßen</t>
  </si>
  <si>
    <t>Hund</t>
  </si>
  <si>
    <t>Von der Seite angestoßen</t>
  </si>
  <si>
    <t>Zusammenstoß</t>
  </si>
  <si>
    <t>Aktiver Unfall</t>
  </si>
  <si>
    <t>Aktiv</t>
  </si>
  <si>
    <t>Passiv</t>
  </si>
  <si>
    <t>ID_Aktiver Unfall</t>
  </si>
  <si>
    <t>AnzahlAktiver Unfall</t>
  </si>
  <si>
    <t>Insgesamt</t>
  </si>
  <si>
    <t>Anzahl von Ursache</t>
  </si>
  <si>
    <t>Fremdhindernis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</si>
</sst>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wrapText="1"/>
    </xf>
    <xf numFmtId="20" fontId="0" fillId="0" borderId="0" xfId="0" applyNumberFormat="1"/>
    <xf numFmtId="0" fontId="17" fillId="33" borderId="10" xfId="0" applyFont="1" applyFill="1" applyBorder="1" applyAlignment="1">
      <alignment horizontal="center" vertical="top" wrapText="1"/>
    </xf>
    <xf numFmtId="0" fontId="17" fillId="33" borderId="10" xfId="0" applyFont="1" applyFill="1" applyBorder="1" applyAlignment="1">
      <alignment horizontal="center"/>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Anzahl der Unfälle gegenüber Unfallgegner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7AB-4C22-9243-6FB02D769833}"/>
              </c:ext>
            </c:extLst>
          </c:dPt>
          <c:cat>
            <c:strRef>
              <c:f>Tabelle4!$A$2:$A$6</c:f>
              <c:strCache>
                <c:ptCount val="5"/>
                <c:pt idx="0">
                  <c:v>Alleinig</c:v>
                </c:pt>
                <c:pt idx="1">
                  <c:v>Mit Auto</c:v>
                </c:pt>
                <c:pt idx="2">
                  <c:v>Mit Gegenstand</c:v>
                </c:pt>
                <c:pt idx="3">
                  <c:v>Mit Motorrad</c:v>
                </c:pt>
                <c:pt idx="4">
                  <c:v>Insgesamt</c:v>
                </c:pt>
              </c:strCache>
            </c:strRef>
          </c:cat>
          <c:val>
            <c:numRef>
              <c:f>Tabelle4!$B$2:$B$6</c:f>
              <c:numCache>
                <c:formatCode>General</c:formatCode>
                <c:ptCount val="5"/>
                <c:pt idx="0">
                  <c:v>20</c:v>
                </c:pt>
                <c:pt idx="1">
                  <c:v>12</c:v>
                </c:pt>
                <c:pt idx="2">
                  <c:v>1</c:v>
                </c:pt>
                <c:pt idx="3">
                  <c:v>3</c:v>
                </c:pt>
                <c:pt idx="4">
                  <c:v>36</c:v>
                </c:pt>
              </c:numCache>
            </c:numRef>
          </c:val>
          <c:extLst>
            <c:ext xmlns:c16="http://schemas.microsoft.com/office/drawing/2014/chart" uri="{C3380CC4-5D6E-409C-BE32-E72D297353CC}">
              <c16:uniqueId val="{00000000-07AB-4C22-9243-6FB02D769833}"/>
            </c:ext>
          </c:extLst>
        </c:ser>
        <c:dLbls>
          <c:showLegendKey val="0"/>
          <c:showVal val="0"/>
          <c:showCatName val="0"/>
          <c:showSerName val="0"/>
          <c:showPercent val="0"/>
          <c:showBubbleSize val="0"/>
        </c:dLbls>
        <c:gapWidth val="100"/>
        <c:overlap val="-24"/>
        <c:axId val="830317216"/>
        <c:axId val="830319712"/>
      </c:barChart>
      <c:catAx>
        <c:axId val="830317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0319712"/>
        <c:crosses val="autoZero"/>
        <c:auto val="1"/>
        <c:lblAlgn val="ctr"/>
        <c:lblOffset val="100"/>
        <c:noMultiLvlLbl val="0"/>
      </c:catAx>
      <c:valAx>
        <c:axId val="83031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0317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de-DE"/>
              <a:t>Teil der aktiven und Passiven Unfällen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3D0-4583-B00E-61C889C3412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3D0-4583-B00E-61C889C341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Tabelle5!$A$2:$A$3</c:f>
              <c:strCache>
                <c:ptCount val="2"/>
                <c:pt idx="0">
                  <c:v>Aktiv</c:v>
                </c:pt>
                <c:pt idx="1">
                  <c:v>Passiv</c:v>
                </c:pt>
              </c:strCache>
            </c:strRef>
          </c:cat>
          <c:val>
            <c:numRef>
              <c:f>Tabelle5!$B$2:$B$3</c:f>
              <c:numCache>
                <c:formatCode>General</c:formatCode>
                <c:ptCount val="2"/>
                <c:pt idx="0">
                  <c:v>32</c:v>
                </c:pt>
                <c:pt idx="1">
                  <c:v>4</c:v>
                </c:pt>
              </c:numCache>
            </c:numRef>
          </c:val>
          <c:extLst>
            <c:ext xmlns:c16="http://schemas.microsoft.com/office/drawing/2014/chart" uri="{C3380CC4-5D6E-409C-BE32-E72D297353CC}">
              <c16:uniqueId val="{00000000-CCE9-4333-AC74-FD0A7FA31CF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[Unfall_Statistik_Tabelle1.xlsx]Tabelle14!PivotTable53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Anzahl der Unfallursachen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Tabelle14!$B$3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Tabelle14!$A$4:$A$12</c:f>
              <c:strCache>
                <c:ptCount val="9"/>
                <c:pt idx="0">
                  <c:v>An einer Kurve rutschen</c:v>
                </c:pt>
                <c:pt idx="1">
                  <c:v>Ans Auto von der Seite Stoßen</c:v>
                </c:pt>
                <c:pt idx="2">
                  <c:v>Ans Auto von hinten Stoßen</c:v>
                </c:pt>
                <c:pt idx="3">
                  <c:v>Ans Auto von vorne Stoßen</c:v>
                </c:pt>
                <c:pt idx="4">
                  <c:v>Fremdhindernis</c:v>
                </c:pt>
                <c:pt idx="5">
                  <c:v>Kontrolle verloren</c:v>
                </c:pt>
                <c:pt idx="6">
                  <c:v>Von der Seite angestoßen</c:v>
                </c:pt>
                <c:pt idx="7">
                  <c:v>Von hinten angestoßen</c:v>
                </c:pt>
                <c:pt idx="8">
                  <c:v>Zusammenstoß</c:v>
                </c:pt>
              </c:strCache>
            </c:strRef>
          </c:cat>
          <c:val>
            <c:numRef>
              <c:f>Tabelle14!$B$4:$B$12</c:f>
              <c:numCache>
                <c:formatCode>General</c:formatCode>
                <c:ptCount val="9"/>
                <c:pt idx="0">
                  <c:v>9</c:v>
                </c:pt>
                <c:pt idx="1">
                  <c:v>2</c:v>
                </c:pt>
                <c:pt idx="2">
                  <c:v>6</c:v>
                </c:pt>
                <c:pt idx="3">
                  <c:v>2</c:v>
                </c:pt>
                <c:pt idx="4">
                  <c:v>5</c:v>
                </c:pt>
                <c:pt idx="5">
                  <c:v>7</c:v>
                </c:pt>
                <c:pt idx="6">
                  <c:v>2</c:v>
                </c:pt>
                <c:pt idx="7">
                  <c:v>2</c:v>
                </c:pt>
                <c:pt idx="8">
                  <c:v>1</c:v>
                </c:pt>
              </c:numCache>
            </c:numRef>
          </c:val>
          <c:extLst>
            <c:ext xmlns:c16="http://schemas.microsoft.com/office/drawing/2014/chart" uri="{C3380CC4-5D6E-409C-BE32-E72D297353CC}">
              <c16:uniqueId val="{00000000-5AF2-40F9-888A-51DBBD3B7286}"/>
            </c:ext>
          </c:extLst>
        </c:ser>
        <c:dLbls>
          <c:showLegendKey val="0"/>
          <c:showVal val="0"/>
          <c:showCatName val="0"/>
          <c:showSerName val="0"/>
          <c:showPercent val="0"/>
          <c:showBubbleSize val="0"/>
        </c:dLbls>
        <c:gapWidth val="100"/>
        <c:overlap val="-24"/>
        <c:axId val="449817696"/>
        <c:axId val="449820608"/>
      </c:barChart>
      <c:catAx>
        <c:axId val="4498176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9820608"/>
        <c:crosses val="autoZero"/>
        <c:auto val="1"/>
        <c:lblAlgn val="ctr"/>
        <c:lblOffset val="100"/>
        <c:noMultiLvlLbl val="0"/>
      </c:catAx>
      <c:valAx>
        <c:axId val="44982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981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657225</xdr:colOff>
      <xdr:row>0</xdr:row>
      <xdr:rowOff>727709</xdr:rowOff>
    </xdr:from>
    <xdr:to>
      <xdr:col>11</xdr:col>
      <xdr:colOff>74295</xdr:colOff>
      <xdr:row>15</xdr:row>
      <xdr:rowOff>129541</xdr:rowOff>
    </xdr:to>
    <xdr:graphicFrame macro="">
      <xdr:nvGraphicFramePr>
        <xdr:cNvPr id="3" name="Diagramm 2">
          <a:extLst>
            <a:ext uri="{FF2B5EF4-FFF2-40B4-BE49-F238E27FC236}">
              <a16:creationId xmlns:a16="http://schemas.microsoft.com/office/drawing/2014/main" id="{D19270A7-08FA-49AD-BAD4-9F78B3503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3</xdr:row>
      <xdr:rowOff>57149</xdr:rowOff>
    </xdr:from>
    <xdr:to>
      <xdr:col>15</xdr:col>
      <xdr:colOff>739140</xdr:colOff>
      <xdr:row>46</xdr:row>
      <xdr:rowOff>19049</xdr:rowOff>
    </xdr:to>
    <xdr:graphicFrame macro="">
      <xdr:nvGraphicFramePr>
        <xdr:cNvPr id="2" name="Diagramm 1">
          <a:extLst>
            <a:ext uri="{FF2B5EF4-FFF2-40B4-BE49-F238E27FC236}">
              <a16:creationId xmlns:a16="http://schemas.microsoft.com/office/drawing/2014/main" id="{2E5880B0-21BE-4CD3-9ECD-DB4CB113E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18096</xdr:colOff>
      <xdr:row>7</xdr:row>
      <xdr:rowOff>60006</xdr:rowOff>
    </xdr:from>
    <xdr:to>
      <xdr:col>13</xdr:col>
      <xdr:colOff>561974</xdr:colOff>
      <xdr:row>36</xdr:row>
      <xdr:rowOff>20955</xdr:rowOff>
    </xdr:to>
    <xdr:graphicFrame macro="">
      <xdr:nvGraphicFramePr>
        <xdr:cNvPr id="2" name="Diagramm 1">
          <a:extLst>
            <a:ext uri="{FF2B5EF4-FFF2-40B4-BE49-F238E27FC236}">
              <a16:creationId xmlns:a16="http://schemas.microsoft.com/office/drawing/2014/main" id="{6A13C372-6E0B-40AB-9D88-CC6D4214D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O%20Darwish\AppData\Local\Temp\OneNote\16.0\Exported\%7bD367EC7C-A147-456D-B979-F9276757290A%7d\NT\0\Unfall-Statistik%20-%20Tabelle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wish Oays (IOB/PAC2)" refreshedDate="44810.693448611113" createdVersion="7" refreshedVersion="7" minRefreshableVersion="3" recordCount="36" xr:uid="{CF56A5BA-7157-4948-905E-9A63F716B3E1}">
  <cacheSource type="worksheet">
    <worksheetSource ref="A1:A37" sheet="Tabelle12" r:id="rId2"/>
  </cacheSource>
  <cacheFields count="1">
    <cacheField name="Ursache" numFmtId="0">
      <sharedItems count="9">
        <s v="An einer Kurve rutschen"/>
        <s v="Kontrolle verloren"/>
        <s v="Ans Auto von der Seite Stoßen"/>
        <s v="Ans Auto von hinten Stoßen"/>
        <s v="Ans Auto von vorne Stoßen"/>
        <s v="Von der Seite angestoßen"/>
        <s v="Von hinten angestoßen"/>
        <s v="Zusammenstoß"/>
        <s v="Fremdhinderni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r>
  <r>
    <x v="0"/>
  </r>
  <r>
    <x v="0"/>
  </r>
  <r>
    <x v="0"/>
  </r>
  <r>
    <x v="0"/>
  </r>
  <r>
    <x v="0"/>
  </r>
  <r>
    <x v="0"/>
  </r>
  <r>
    <x v="0"/>
  </r>
  <r>
    <x v="0"/>
  </r>
  <r>
    <x v="1"/>
  </r>
  <r>
    <x v="1"/>
  </r>
  <r>
    <x v="1"/>
  </r>
  <r>
    <x v="1"/>
  </r>
  <r>
    <x v="1"/>
  </r>
  <r>
    <x v="1"/>
  </r>
  <r>
    <x v="1"/>
  </r>
  <r>
    <x v="2"/>
  </r>
  <r>
    <x v="2"/>
  </r>
  <r>
    <x v="3"/>
  </r>
  <r>
    <x v="3"/>
  </r>
  <r>
    <x v="3"/>
  </r>
  <r>
    <x v="3"/>
  </r>
  <r>
    <x v="3"/>
  </r>
  <r>
    <x v="3"/>
  </r>
  <r>
    <x v="4"/>
  </r>
  <r>
    <x v="4"/>
  </r>
  <r>
    <x v="5"/>
  </r>
  <r>
    <x v="5"/>
  </r>
  <r>
    <x v="6"/>
  </r>
  <r>
    <x v="6"/>
  </r>
  <r>
    <x v="7"/>
  </r>
  <r>
    <x v="8"/>
  </r>
  <r>
    <x v="8"/>
  </r>
  <r>
    <x v="8"/>
  </r>
  <r>
    <x v="8"/>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DB349-0CB7-457A-B23C-E5E32DBA6A90}" name="PivotTable53" cacheId="0" applyNumberFormats="0" applyBorderFormats="0" applyFontFormats="0" applyPatternFormats="0" applyAlignmentFormats="0" applyWidthHeightFormats="1" dataCaption="Werte" updatedVersion="7" minRefreshableVersion="3" useAutoFormatting="1" rowGrandTotals="0" colGrandTotals="0" itemPrintTitles="1" createdVersion="7" indent="0" compact="0" compactData="0" multipleFieldFilters="0" chartFormat="4">
  <location ref="A3:B12" firstHeaderRow="1" firstDataRow="1" firstDataCol="1"/>
  <pivotFields count="1">
    <pivotField axis="axisRow" dataField="1" compact="0" outline="0" showAll="0" defaultSubtotal="0">
      <items count="9">
        <item x="0"/>
        <item x="2"/>
        <item x="3"/>
        <item x="4"/>
        <item x="8"/>
        <item x="1"/>
        <item x="5"/>
        <item x="6"/>
        <item x="7"/>
      </items>
      <extLst>
        <ext xmlns:x14="http://schemas.microsoft.com/office/spreadsheetml/2009/9/main" uri="{2946ED86-A175-432a-8AC1-64E0C546D7DE}">
          <x14:pivotField fillDownLabels="1"/>
        </ext>
      </extLst>
    </pivotField>
  </pivotFields>
  <rowFields count="1">
    <field x="0"/>
  </rowFields>
  <rowItems count="9">
    <i>
      <x/>
    </i>
    <i>
      <x v="1"/>
    </i>
    <i>
      <x v="2"/>
    </i>
    <i>
      <x v="3"/>
    </i>
    <i>
      <x v="4"/>
    </i>
    <i>
      <x v="5"/>
    </i>
    <i>
      <x v="6"/>
    </i>
    <i>
      <x v="7"/>
    </i>
    <i>
      <x v="8"/>
    </i>
  </rowItems>
  <colItems count="1">
    <i/>
  </colItems>
  <dataFields count="1">
    <dataField name="Anzahl von Ursach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
  <sheetViews>
    <sheetView tabSelected="1" zoomScale="110" zoomScaleNormal="110" workbookViewId="0">
      <pane ySplit="1" topLeftCell="A60" activePane="bottomLeft" state="frozen"/>
      <selection pane="bottomLeft" activeCell="C74" sqref="C74:C98"/>
    </sheetView>
  </sheetViews>
  <sheetFormatPr defaultColWidth="11.5546875" defaultRowHeight="14.4" x14ac:dyDescent="0.3"/>
  <cols>
    <col min="1" max="1" width="12.5546875" bestFit="1" customWidth="1"/>
    <col min="2" max="2" width="21" bestFit="1" customWidth="1"/>
    <col min="3" max="3" width="16.21875" bestFit="1" customWidth="1"/>
    <col min="4" max="4" width="103.77734375" bestFit="1" customWidth="1"/>
    <col min="5" max="5" width="74" bestFit="1" customWidth="1"/>
    <col min="6" max="6" width="12" bestFit="1" customWidth="1"/>
    <col min="7" max="7" width="27.21875" bestFit="1" customWidth="1"/>
    <col min="8" max="8" width="28.109375" bestFit="1" customWidth="1"/>
    <col min="9" max="9" width="16.44140625" bestFit="1" customWidth="1"/>
    <col min="10" max="10" width="19.33203125" bestFit="1" customWidth="1"/>
  </cols>
  <sheetData>
    <row r="1" spans="1:10" s="4" customFormat="1" ht="99.6" customHeight="1" x14ac:dyDescent="0.3">
      <c r="A1" s="3" t="s">
        <v>0</v>
      </c>
      <c r="B1" s="3" t="s">
        <v>1</v>
      </c>
      <c r="C1" s="3" t="s">
        <v>45</v>
      </c>
      <c r="D1" s="3" t="s">
        <v>2</v>
      </c>
      <c r="E1" s="3" t="s">
        <v>5</v>
      </c>
      <c r="F1" s="3" t="s">
        <v>6</v>
      </c>
      <c r="G1" s="3" t="s">
        <v>46</v>
      </c>
      <c r="I1" s="4" t="s">
        <v>66</v>
      </c>
      <c r="J1" s="4" t="s">
        <v>69</v>
      </c>
    </row>
    <row r="2" spans="1:10" x14ac:dyDescent="0.3">
      <c r="A2" s="1">
        <v>6</v>
      </c>
      <c r="B2" s="1" t="s">
        <v>12</v>
      </c>
      <c r="C2" s="1">
        <v>1</v>
      </c>
      <c r="D2" s="1" t="s">
        <v>13</v>
      </c>
      <c r="E2" t="s">
        <v>11</v>
      </c>
      <c r="F2" s="2">
        <v>6.2499999999999995E-3</v>
      </c>
      <c r="G2" s="1" t="s">
        <v>47</v>
      </c>
      <c r="I2" s="1" t="s">
        <v>67</v>
      </c>
      <c r="J2" s="1">
        <v>1</v>
      </c>
    </row>
    <row r="3" spans="1:10" x14ac:dyDescent="0.3">
      <c r="A3" s="1">
        <v>9</v>
      </c>
      <c r="B3" s="1" t="s">
        <v>12</v>
      </c>
      <c r="C3" s="1">
        <v>1</v>
      </c>
      <c r="D3" s="1" t="s">
        <v>16</v>
      </c>
      <c r="E3" t="s">
        <v>11</v>
      </c>
      <c r="F3" s="2">
        <v>9.7222222222222224E-2</v>
      </c>
      <c r="G3" s="1" t="s">
        <v>47</v>
      </c>
      <c r="I3" s="1" t="s">
        <v>67</v>
      </c>
      <c r="J3" s="1">
        <v>1</v>
      </c>
    </row>
    <row r="4" spans="1:10" x14ac:dyDescent="0.3">
      <c r="A4" s="1">
        <v>11</v>
      </c>
      <c r="B4" s="1" t="s">
        <v>12</v>
      </c>
      <c r="C4" s="1">
        <v>1</v>
      </c>
      <c r="D4" s="1" t="s">
        <v>18</v>
      </c>
      <c r="E4" t="s">
        <v>11</v>
      </c>
      <c r="F4" s="2">
        <v>0.11805555555555557</v>
      </c>
      <c r="G4" s="1" t="s">
        <v>48</v>
      </c>
      <c r="I4" s="1" t="s">
        <v>67</v>
      </c>
      <c r="J4" s="1">
        <v>1</v>
      </c>
    </row>
    <row r="5" spans="1:10" x14ac:dyDescent="0.3">
      <c r="A5" s="1">
        <v>12</v>
      </c>
      <c r="B5" s="1" t="s">
        <v>12</v>
      </c>
      <c r="C5" s="1">
        <v>1</v>
      </c>
      <c r="D5" s="1" t="s">
        <v>19</v>
      </c>
      <c r="E5" t="s">
        <v>11</v>
      </c>
      <c r="F5" s="2">
        <v>0.1423611111111111</v>
      </c>
      <c r="G5" s="1" t="s">
        <v>47</v>
      </c>
      <c r="I5" s="1" t="s">
        <v>67</v>
      </c>
      <c r="J5" s="1">
        <v>1</v>
      </c>
    </row>
    <row r="6" spans="1:10" x14ac:dyDescent="0.3">
      <c r="A6" s="1">
        <v>13</v>
      </c>
      <c r="B6" s="1" t="s">
        <v>12</v>
      </c>
      <c r="C6" s="1">
        <v>1</v>
      </c>
      <c r="D6" s="1" t="s">
        <v>20</v>
      </c>
      <c r="E6" t="s">
        <v>11</v>
      </c>
      <c r="F6" s="2">
        <v>0.16666666666666666</v>
      </c>
      <c r="G6" s="1" t="s">
        <v>47</v>
      </c>
      <c r="I6" s="1" t="s">
        <v>67</v>
      </c>
      <c r="J6" s="1">
        <v>1</v>
      </c>
    </row>
    <row r="7" spans="1:10" x14ac:dyDescent="0.3">
      <c r="A7" s="1">
        <v>14</v>
      </c>
      <c r="B7" s="1" t="s">
        <v>12</v>
      </c>
      <c r="C7" s="1">
        <v>1</v>
      </c>
      <c r="D7" s="1" t="s">
        <v>21</v>
      </c>
      <c r="E7" t="s">
        <v>11</v>
      </c>
      <c r="F7" s="2">
        <v>0.24652777777777779</v>
      </c>
      <c r="G7" s="1" t="s">
        <v>73</v>
      </c>
      <c r="H7" s="1" t="s">
        <v>50</v>
      </c>
      <c r="I7" s="1" t="s">
        <v>67</v>
      </c>
      <c r="J7" s="1">
        <v>1</v>
      </c>
    </row>
    <row r="8" spans="1:10" x14ac:dyDescent="0.3">
      <c r="A8" s="1">
        <v>15</v>
      </c>
      <c r="B8" s="1" t="s">
        <v>12</v>
      </c>
      <c r="C8" s="1">
        <v>1</v>
      </c>
      <c r="D8" s="1" t="s">
        <v>20</v>
      </c>
      <c r="E8" t="s">
        <v>11</v>
      </c>
      <c r="F8" s="2">
        <v>0.28472222222222221</v>
      </c>
      <c r="G8" s="1" t="s">
        <v>47</v>
      </c>
      <c r="I8" s="1" t="s">
        <v>67</v>
      </c>
      <c r="J8" s="1">
        <v>1</v>
      </c>
    </row>
    <row r="9" spans="1:10" x14ac:dyDescent="0.3">
      <c r="A9" s="1">
        <v>16</v>
      </c>
      <c r="B9" s="1" t="s">
        <v>12</v>
      </c>
      <c r="C9" s="1">
        <v>1</v>
      </c>
      <c r="D9" s="1" t="s">
        <v>22</v>
      </c>
      <c r="E9" t="s">
        <v>11</v>
      </c>
      <c r="F9" s="2">
        <v>0.31944444444444448</v>
      </c>
      <c r="G9" s="1" t="s">
        <v>48</v>
      </c>
      <c r="I9" s="1" t="s">
        <v>67</v>
      </c>
      <c r="J9" s="1">
        <v>1</v>
      </c>
    </row>
    <row r="10" spans="1:10" x14ac:dyDescent="0.3">
      <c r="A10" s="1">
        <v>17</v>
      </c>
      <c r="B10" s="1" t="s">
        <v>12</v>
      </c>
      <c r="C10" s="1">
        <v>1</v>
      </c>
      <c r="D10" s="1" t="s">
        <v>23</v>
      </c>
      <c r="E10" t="s">
        <v>11</v>
      </c>
      <c r="F10" s="2">
        <v>0.34722222222222227</v>
      </c>
      <c r="G10" s="1" t="s">
        <v>48</v>
      </c>
      <c r="I10" s="1" t="s">
        <v>67</v>
      </c>
      <c r="J10" s="1">
        <v>1</v>
      </c>
    </row>
    <row r="11" spans="1:10" x14ac:dyDescent="0.3">
      <c r="A11" s="1">
        <v>18</v>
      </c>
      <c r="B11" s="1" t="s">
        <v>12</v>
      </c>
      <c r="C11" s="1">
        <v>1</v>
      </c>
      <c r="D11" s="1" t="s">
        <v>51</v>
      </c>
      <c r="E11" t="s">
        <v>11</v>
      </c>
      <c r="F11" s="2">
        <v>0.3576388888888889</v>
      </c>
      <c r="G11" s="1" t="s">
        <v>48</v>
      </c>
      <c r="I11" s="1" t="s">
        <v>67</v>
      </c>
      <c r="J11" s="1">
        <v>1</v>
      </c>
    </row>
    <row r="12" spans="1:10" x14ac:dyDescent="0.3">
      <c r="A12" s="1">
        <v>19</v>
      </c>
      <c r="B12" s="1" t="s">
        <v>12</v>
      </c>
      <c r="C12" s="1">
        <v>1</v>
      </c>
      <c r="D12" s="1" t="s">
        <v>24</v>
      </c>
      <c r="E12" t="s">
        <v>11</v>
      </c>
      <c r="F12" s="2">
        <v>0.36805555555555558</v>
      </c>
      <c r="G12" s="1" t="s">
        <v>48</v>
      </c>
      <c r="I12" s="1" t="s">
        <v>67</v>
      </c>
      <c r="J12" s="1">
        <v>1</v>
      </c>
    </row>
    <row r="13" spans="1:10" x14ac:dyDescent="0.3">
      <c r="A13" s="1">
        <v>20</v>
      </c>
      <c r="B13" s="1" t="s">
        <v>12</v>
      </c>
      <c r="C13" s="1">
        <v>1</v>
      </c>
      <c r="D13" s="1" t="s">
        <v>25</v>
      </c>
      <c r="E13" t="s">
        <v>11</v>
      </c>
      <c r="F13" s="2">
        <v>0.38194444444444442</v>
      </c>
      <c r="G13" s="1" t="s">
        <v>47</v>
      </c>
      <c r="I13" s="1" t="s">
        <v>67</v>
      </c>
      <c r="J13" s="1">
        <v>1</v>
      </c>
    </row>
    <row r="14" spans="1:10" x14ac:dyDescent="0.3">
      <c r="A14" s="1">
        <v>25</v>
      </c>
      <c r="B14" s="1" t="s">
        <v>12</v>
      </c>
      <c r="C14" s="1">
        <v>1</v>
      </c>
      <c r="D14" s="1" t="s">
        <v>19</v>
      </c>
      <c r="E14" t="s">
        <v>29</v>
      </c>
      <c r="F14" s="2">
        <v>5.2083333333333336E-2</v>
      </c>
      <c r="G14" s="1" t="s">
        <v>47</v>
      </c>
      <c r="I14" s="1" t="s">
        <v>67</v>
      </c>
      <c r="J14" s="1">
        <v>1</v>
      </c>
    </row>
    <row r="15" spans="1:10" x14ac:dyDescent="0.3">
      <c r="A15" s="1">
        <v>26</v>
      </c>
      <c r="B15" s="1" t="s">
        <v>12</v>
      </c>
      <c r="C15" s="1">
        <v>1</v>
      </c>
      <c r="D15" s="1" t="s">
        <v>34</v>
      </c>
      <c r="E15" t="s">
        <v>29</v>
      </c>
      <c r="F15" s="2">
        <v>5.9027777777777783E-2</v>
      </c>
      <c r="G15" s="1" t="s">
        <v>73</v>
      </c>
      <c r="H15" s="1" t="s">
        <v>49</v>
      </c>
      <c r="I15" s="1" t="s">
        <v>67</v>
      </c>
      <c r="J15" s="1">
        <v>1</v>
      </c>
    </row>
    <row r="16" spans="1:10" x14ac:dyDescent="0.3">
      <c r="A16" s="1">
        <v>27</v>
      </c>
      <c r="B16" s="1" t="s">
        <v>12</v>
      </c>
      <c r="C16" s="1">
        <v>1</v>
      </c>
      <c r="D16" s="1" t="s">
        <v>43</v>
      </c>
      <c r="E16" t="s">
        <v>29</v>
      </c>
      <c r="F16" s="2">
        <v>0.15277777777777776</v>
      </c>
      <c r="G16" s="1" t="s">
        <v>73</v>
      </c>
      <c r="H16" s="1" t="s">
        <v>52</v>
      </c>
      <c r="I16" s="1" t="s">
        <v>67</v>
      </c>
      <c r="J16" s="1">
        <v>1</v>
      </c>
    </row>
    <row r="17" spans="1:10" x14ac:dyDescent="0.3">
      <c r="A17" s="1">
        <v>28</v>
      </c>
      <c r="B17" s="1" t="s">
        <v>12</v>
      </c>
      <c r="C17" s="1">
        <v>1</v>
      </c>
      <c r="D17" s="1" t="s">
        <v>35</v>
      </c>
      <c r="E17" t="s">
        <v>29</v>
      </c>
      <c r="F17" s="2">
        <v>0.20138888888888887</v>
      </c>
      <c r="G17" s="1" t="s">
        <v>73</v>
      </c>
      <c r="H17" s="1" t="s">
        <v>54</v>
      </c>
      <c r="I17" s="1" t="s">
        <v>67</v>
      </c>
      <c r="J17" s="1">
        <v>1</v>
      </c>
    </row>
    <row r="18" spans="1:10" x14ac:dyDescent="0.3">
      <c r="A18" s="1">
        <v>30</v>
      </c>
      <c r="B18" s="1" t="s">
        <v>12</v>
      </c>
      <c r="C18" s="1">
        <v>1</v>
      </c>
      <c r="D18" s="1" t="s">
        <v>20</v>
      </c>
      <c r="E18" t="s">
        <v>29</v>
      </c>
      <c r="F18" s="2">
        <v>0.25694444444444448</v>
      </c>
      <c r="G18" s="1" t="s">
        <v>47</v>
      </c>
      <c r="I18" s="1" t="s">
        <v>67</v>
      </c>
      <c r="J18" s="1">
        <v>1</v>
      </c>
    </row>
    <row r="19" spans="1:10" x14ac:dyDescent="0.3">
      <c r="A19" s="1">
        <v>33</v>
      </c>
      <c r="B19" s="1" t="s">
        <v>12</v>
      </c>
      <c r="C19" s="1">
        <v>1</v>
      </c>
      <c r="D19" s="1" t="s">
        <v>39</v>
      </c>
      <c r="E19" t="s">
        <v>37</v>
      </c>
      <c r="F19" s="2">
        <v>0</v>
      </c>
      <c r="G19" s="1" t="s">
        <v>48</v>
      </c>
      <c r="I19" s="1" t="s">
        <v>67</v>
      </c>
      <c r="J19" s="1">
        <v>1</v>
      </c>
    </row>
    <row r="20" spans="1:10" x14ac:dyDescent="0.3">
      <c r="A20" s="1">
        <v>34</v>
      </c>
      <c r="B20" s="1" t="s">
        <v>12</v>
      </c>
      <c r="C20" s="1">
        <v>1</v>
      </c>
      <c r="D20" s="1" t="s">
        <v>40</v>
      </c>
      <c r="E20" t="s">
        <v>37</v>
      </c>
      <c r="F20" s="2">
        <v>9.7222222222222224E-2</v>
      </c>
      <c r="G20" s="1" t="s">
        <v>48</v>
      </c>
      <c r="I20" s="1" t="s">
        <v>67</v>
      </c>
      <c r="J20" s="1">
        <v>1</v>
      </c>
    </row>
    <row r="21" spans="1:10" x14ac:dyDescent="0.3">
      <c r="A21" s="1">
        <v>35</v>
      </c>
      <c r="B21" s="1" t="s">
        <v>12</v>
      </c>
      <c r="C21" s="1">
        <v>1</v>
      </c>
      <c r="D21" s="1" t="s">
        <v>41</v>
      </c>
      <c r="E21" t="s">
        <v>37</v>
      </c>
      <c r="F21" s="2">
        <v>0.20833333333333334</v>
      </c>
      <c r="G21" s="1" t="s">
        <v>47</v>
      </c>
      <c r="I21" s="1" t="s">
        <v>67</v>
      </c>
      <c r="J21" s="1">
        <v>1</v>
      </c>
    </row>
    <row r="22" spans="1:10" x14ac:dyDescent="0.3">
      <c r="A22" s="1">
        <v>1</v>
      </c>
      <c r="B22" s="1" t="s">
        <v>3</v>
      </c>
      <c r="C22" s="1">
        <v>2</v>
      </c>
      <c r="D22" s="1" t="s">
        <v>8</v>
      </c>
      <c r="E22" t="s">
        <v>7</v>
      </c>
      <c r="F22" s="2">
        <v>2.0833333333333333E-3</v>
      </c>
      <c r="G22" s="1" t="s">
        <v>59</v>
      </c>
      <c r="H22" s="1" t="s">
        <v>55</v>
      </c>
      <c r="I22" s="1" t="s">
        <v>67</v>
      </c>
      <c r="J22" s="1">
        <v>1</v>
      </c>
    </row>
    <row r="23" spans="1:10" ht="28.8" x14ac:dyDescent="0.3">
      <c r="A23" s="1">
        <v>2</v>
      </c>
      <c r="B23" s="1" t="s">
        <v>3</v>
      </c>
      <c r="C23" s="1">
        <v>2</v>
      </c>
      <c r="D23" s="1" t="s">
        <v>4</v>
      </c>
      <c r="E23" t="s">
        <v>7</v>
      </c>
      <c r="F23" s="2">
        <v>1.2499999999999999E-2</v>
      </c>
      <c r="G23" s="1" t="s">
        <v>59</v>
      </c>
      <c r="H23" s="1" t="s">
        <v>56</v>
      </c>
      <c r="I23" s="1" t="s">
        <v>67</v>
      </c>
      <c r="J23" s="1">
        <v>1</v>
      </c>
    </row>
    <row r="24" spans="1:10" ht="28.8" x14ac:dyDescent="0.3">
      <c r="A24" s="1">
        <v>3</v>
      </c>
      <c r="B24" s="1" t="s">
        <v>3</v>
      </c>
      <c r="C24" s="1">
        <v>2</v>
      </c>
      <c r="D24" s="1" t="s">
        <v>57</v>
      </c>
      <c r="E24" t="s">
        <v>7</v>
      </c>
      <c r="F24" s="2">
        <v>7.9861111111111105E-2</v>
      </c>
      <c r="G24" s="1" t="s">
        <v>59</v>
      </c>
      <c r="H24" s="1" t="s">
        <v>58</v>
      </c>
      <c r="I24" s="1" t="s">
        <v>67</v>
      </c>
      <c r="J24" s="1">
        <v>1</v>
      </c>
    </row>
    <row r="25" spans="1:10" ht="28.8" x14ac:dyDescent="0.3">
      <c r="A25" s="1">
        <v>4</v>
      </c>
      <c r="B25" s="1" t="s">
        <v>3</v>
      </c>
      <c r="C25" s="1">
        <v>2</v>
      </c>
      <c r="D25" s="1" t="s">
        <v>9</v>
      </c>
      <c r="E25" t="s">
        <v>7</v>
      </c>
      <c r="F25" s="2">
        <v>0.13541666666666666</v>
      </c>
      <c r="G25" s="1" t="s">
        <v>59</v>
      </c>
      <c r="H25" s="1" t="s">
        <v>55</v>
      </c>
      <c r="I25" s="1" t="s">
        <v>67</v>
      </c>
      <c r="J25" s="1">
        <v>1</v>
      </c>
    </row>
    <row r="26" spans="1:10" ht="28.8" x14ac:dyDescent="0.3">
      <c r="A26" s="1">
        <v>5</v>
      </c>
      <c r="B26" s="1" t="s">
        <v>3</v>
      </c>
      <c r="C26" s="1">
        <v>2</v>
      </c>
      <c r="D26" s="1" t="s">
        <v>10</v>
      </c>
      <c r="E26" t="s">
        <v>7</v>
      </c>
      <c r="F26" s="2">
        <v>0.18402777777777779</v>
      </c>
      <c r="G26" s="1" t="s">
        <v>59</v>
      </c>
      <c r="I26" s="1" t="s">
        <v>67</v>
      </c>
      <c r="J26" s="1">
        <v>1</v>
      </c>
    </row>
    <row r="27" spans="1:10" ht="28.8" x14ac:dyDescent="0.3">
      <c r="A27" s="1">
        <v>7</v>
      </c>
      <c r="B27" s="1" t="s">
        <v>3</v>
      </c>
      <c r="C27" s="1">
        <v>2</v>
      </c>
      <c r="D27" s="1" t="s">
        <v>14</v>
      </c>
      <c r="E27" t="s">
        <v>11</v>
      </c>
      <c r="F27" s="2">
        <v>3.0555555555555555E-2</v>
      </c>
      <c r="G27" s="1" t="s">
        <v>60</v>
      </c>
      <c r="I27" s="1" t="s">
        <v>67</v>
      </c>
      <c r="J27" s="1">
        <v>1</v>
      </c>
    </row>
    <row r="28" spans="1:10" x14ac:dyDescent="0.3">
      <c r="A28" s="1">
        <v>8</v>
      </c>
      <c r="B28" s="1" t="s">
        <v>3</v>
      </c>
      <c r="C28" s="1">
        <v>2</v>
      </c>
      <c r="D28" s="1" t="s">
        <v>15</v>
      </c>
      <c r="E28" t="s">
        <v>11</v>
      </c>
      <c r="F28" s="2">
        <v>4.1666666666666664E-2</v>
      </c>
      <c r="G28" s="1" t="s">
        <v>60</v>
      </c>
      <c r="I28" s="1" t="s">
        <v>67</v>
      </c>
      <c r="J28" s="1">
        <v>1</v>
      </c>
    </row>
    <row r="29" spans="1:10" ht="28.8" x14ac:dyDescent="0.3">
      <c r="A29" s="1">
        <v>10</v>
      </c>
      <c r="B29" s="1" t="s">
        <v>3</v>
      </c>
      <c r="C29" s="1">
        <v>2</v>
      </c>
      <c r="D29" s="1" t="s">
        <v>17</v>
      </c>
      <c r="E29" t="s">
        <v>11</v>
      </c>
      <c r="F29" s="2">
        <v>0.1111111111111111</v>
      </c>
      <c r="G29" s="1" t="s">
        <v>59</v>
      </c>
      <c r="H29" s="1" t="s">
        <v>53</v>
      </c>
      <c r="I29" s="1" t="s">
        <v>67</v>
      </c>
      <c r="J29" s="1">
        <v>1</v>
      </c>
    </row>
    <row r="30" spans="1:10" x14ac:dyDescent="0.3">
      <c r="A30" s="1">
        <v>22</v>
      </c>
      <c r="B30" s="1" t="s">
        <v>3</v>
      </c>
      <c r="C30" s="1">
        <v>2</v>
      </c>
      <c r="D30" s="1" t="s">
        <v>30</v>
      </c>
      <c r="E30" t="s">
        <v>29</v>
      </c>
      <c r="F30" s="2">
        <v>3.472222222222222E-3</v>
      </c>
      <c r="G30" s="1" t="s">
        <v>61</v>
      </c>
      <c r="I30" s="1" t="s">
        <v>68</v>
      </c>
      <c r="J30" s="1">
        <v>0</v>
      </c>
    </row>
    <row r="31" spans="1:10" ht="28.8" x14ac:dyDescent="0.3">
      <c r="A31" s="1">
        <v>23</v>
      </c>
      <c r="B31" s="1" t="s">
        <v>3</v>
      </c>
      <c r="C31" s="1">
        <v>2</v>
      </c>
      <c r="D31" s="1" t="s">
        <v>31</v>
      </c>
      <c r="E31" t="s">
        <v>29</v>
      </c>
      <c r="F31" s="2">
        <v>2.0833333333333332E-2</v>
      </c>
      <c r="G31" s="1" t="s">
        <v>62</v>
      </c>
      <c r="I31" s="1" t="s">
        <v>67</v>
      </c>
      <c r="J31" s="1">
        <v>1</v>
      </c>
    </row>
    <row r="32" spans="1:10" x14ac:dyDescent="0.3">
      <c r="A32" s="1">
        <v>31</v>
      </c>
      <c r="B32" s="1" t="s">
        <v>3</v>
      </c>
      <c r="C32" s="1">
        <v>2</v>
      </c>
      <c r="D32" s="1" t="s">
        <v>36</v>
      </c>
      <c r="E32" t="s">
        <v>29</v>
      </c>
      <c r="F32" s="2">
        <v>0.38194444444444442</v>
      </c>
      <c r="G32" s="1" t="s">
        <v>62</v>
      </c>
      <c r="I32" s="1" t="s">
        <v>67</v>
      </c>
      <c r="J32" s="1">
        <v>1</v>
      </c>
    </row>
    <row r="33" spans="1:10" x14ac:dyDescent="0.3">
      <c r="A33" s="1">
        <v>36</v>
      </c>
      <c r="B33" s="1" t="s">
        <v>3</v>
      </c>
      <c r="C33" s="1">
        <v>2</v>
      </c>
      <c r="D33" s="1" t="s">
        <v>44</v>
      </c>
      <c r="E33" t="s">
        <v>37</v>
      </c>
      <c r="F33" s="2">
        <v>0.27083333333333331</v>
      </c>
      <c r="G33" s="1" t="s">
        <v>61</v>
      </c>
      <c r="I33" s="1" t="s">
        <v>68</v>
      </c>
      <c r="J33" s="1">
        <v>0</v>
      </c>
    </row>
    <row r="34" spans="1:10" x14ac:dyDescent="0.3">
      <c r="A34" s="1">
        <v>21</v>
      </c>
      <c r="B34" s="1" t="s">
        <v>26</v>
      </c>
      <c r="C34" s="1">
        <v>3</v>
      </c>
      <c r="D34" s="1" t="s">
        <v>27</v>
      </c>
      <c r="E34" t="s">
        <v>28</v>
      </c>
      <c r="F34" s="2">
        <v>5.9027777777777783E-2</v>
      </c>
      <c r="G34" s="1" t="s">
        <v>73</v>
      </c>
      <c r="H34" s="1" t="s">
        <v>63</v>
      </c>
      <c r="I34" s="1" t="s">
        <v>67</v>
      </c>
      <c r="J34" s="1">
        <v>1</v>
      </c>
    </row>
    <row r="35" spans="1:10" x14ac:dyDescent="0.3">
      <c r="A35" s="1">
        <v>24</v>
      </c>
      <c r="B35" s="1" t="s">
        <v>32</v>
      </c>
      <c r="C35" s="1">
        <v>4</v>
      </c>
      <c r="D35" s="1" t="s">
        <v>33</v>
      </c>
      <c r="E35" t="s">
        <v>29</v>
      </c>
      <c r="F35" s="2">
        <v>3.4722222222222224E-2</v>
      </c>
      <c r="G35" s="1" t="s">
        <v>64</v>
      </c>
      <c r="I35" s="1" t="s">
        <v>68</v>
      </c>
      <c r="J35" s="1">
        <v>0</v>
      </c>
    </row>
    <row r="36" spans="1:10" x14ac:dyDescent="0.3">
      <c r="A36" s="1">
        <v>29</v>
      </c>
      <c r="B36" s="1" t="s">
        <v>32</v>
      </c>
      <c r="C36" s="1">
        <v>4</v>
      </c>
      <c r="D36" s="1" t="s">
        <v>42</v>
      </c>
      <c r="E36" t="s">
        <v>29</v>
      </c>
      <c r="F36" s="2">
        <v>0.23611111111111113</v>
      </c>
      <c r="G36" s="1" t="s">
        <v>65</v>
      </c>
      <c r="I36" s="1" t="s">
        <v>67</v>
      </c>
      <c r="J36" s="1">
        <v>1</v>
      </c>
    </row>
    <row r="37" spans="1:10" x14ac:dyDescent="0.3">
      <c r="A37" s="1">
        <v>32</v>
      </c>
      <c r="B37" s="1" t="s">
        <v>32</v>
      </c>
      <c r="C37" s="1">
        <v>4</v>
      </c>
      <c r="D37" s="1" t="s">
        <v>38</v>
      </c>
      <c r="E37" t="s">
        <v>37</v>
      </c>
      <c r="F37" s="2">
        <v>6.9444444444444441E-3</v>
      </c>
      <c r="G37" s="1" t="s">
        <v>64</v>
      </c>
      <c r="I37" s="1" t="s">
        <v>68</v>
      </c>
      <c r="J37" s="1">
        <v>0</v>
      </c>
    </row>
    <row r="38" spans="1:10" x14ac:dyDescent="0.3">
      <c r="C38" s="1">
        <v>5</v>
      </c>
    </row>
    <row r="39" spans="1:10" x14ac:dyDescent="0.3">
      <c r="C39" s="1">
        <v>5</v>
      </c>
    </row>
    <row r="40" spans="1:10" x14ac:dyDescent="0.3">
      <c r="C40" s="1">
        <v>5</v>
      </c>
    </row>
    <row r="41" spans="1:10" x14ac:dyDescent="0.3">
      <c r="C41" s="1">
        <v>5</v>
      </c>
    </row>
    <row r="42" spans="1:10" x14ac:dyDescent="0.3">
      <c r="C42" s="1">
        <v>5</v>
      </c>
    </row>
    <row r="43" spans="1:10" x14ac:dyDescent="0.3">
      <c r="C43" s="1">
        <v>5</v>
      </c>
    </row>
    <row r="44" spans="1:10" x14ac:dyDescent="0.3">
      <c r="C44" s="1">
        <v>5</v>
      </c>
    </row>
    <row r="45" spans="1:10" x14ac:dyDescent="0.3">
      <c r="C45" s="1">
        <v>5</v>
      </c>
    </row>
    <row r="46" spans="1:10" x14ac:dyDescent="0.3">
      <c r="C46" s="1">
        <v>5</v>
      </c>
    </row>
    <row r="47" spans="1:10" x14ac:dyDescent="0.3">
      <c r="C47" s="1">
        <v>5</v>
      </c>
    </row>
    <row r="48" spans="1:10" x14ac:dyDescent="0.3">
      <c r="C48" s="1">
        <v>5</v>
      </c>
    </row>
    <row r="49" spans="3:3" x14ac:dyDescent="0.3">
      <c r="C49" s="1">
        <v>5</v>
      </c>
    </row>
    <row r="50" spans="3:3" x14ac:dyDescent="0.3">
      <c r="C50" s="1">
        <v>5</v>
      </c>
    </row>
    <row r="51" spans="3:3" x14ac:dyDescent="0.3">
      <c r="C51" s="1">
        <v>5</v>
      </c>
    </row>
    <row r="52" spans="3:3" x14ac:dyDescent="0.3">
      <c r="C52" s="1">
        <v>5</v>
      </c>
    </row>
    <row r="53" spans="3:3" x14ac:dyDescent="0.3">
      <c r="C53" s="1">
        <v>5</v>
      </c>
    </row>
    <row r="54" spans="3:3" x14ac:dyDescent="0.3">
      <c r="C54" s="1">
        <v>5</v>
      </c>
    </row>
    <row r="55" spans="3:3" x14ac:dyDescent="0.3">
      <c r="C55" s="1">
        <v>5</v>
      </c>
    </row>
    <row r="56" spans="3:3" x14ac:dyDescent="0.3">
      <c r="C56" s="1">
        <v>5</v>
      </c>
    </row>
    <row r="57" spans="3:3" x14ac:dyDescent="0.3">
      <c r="C57" s="1">
        <v>5</v>
      </c>
    </row>
    <row r="58" spans="3:3" x14ac:dyDescent="0.3">
      <c r="C58" s="1">
        <v>5</v>
      </c>
    </row>
    <row r="59" spans="3:3" x14ac:dyDescent="0.3">
      <c r="C59" s="1">
        <v>5</v>
      </c>
    </row>
    <row r="60" spans="3:3" x14ac:dyDescent="0.3">
      <c r="C60" s="1">
        <v>5</v>
      </c>
    </row>
    <row r="61" spans="3:3" x14ac:dyDescent="0.3">
      <c r="C61" s="1">
        <v>5</v>
      </c>
    </row>
    <row r="62" spans="3:3" x14ac:dyDescent="0.3">
      <c r="C62" s="1">
        <v>5</v>
      </c>
    </row>
    <row r="63" spans="3:3" x14ac:dyDescent="0.3">
      <c r="C63" s="1">
        <v>5</v>
      </c>
    </row>
    <row r="64" spans="3:3" x14ac:dyDescent="0.3">
      <c r="C64" s="1">
        <v>5</v>
      </c>
    </row>
    <row r="65" spans="3:3" x14ac:dyDescent="0.3">
      <c r="C65" s="1">
        <v>5</v>
      </c>
    </row>
    <row r="66" spans="3:3" x14ac:dyDescent="0.3">
      <c r="C66" s="1">
        <v>5</v>
      </c>
    </row>
    <row r="67" spans="3:3" x14ac:dyDescent="0.3">
      <c r="C67" s="1">
        <v>5</v>
      </c>
    </row>
    <row r="68" spans="3:3" x14ac:dyDescent="0.3">
      <c r="C68" s="1">
        <v>5</v>
      </c>
    </row>
    <row r="69" spans="3:3" x14ac:dyDescent="0.3">
      <c r="C69" s="1">
        <v>5</v>
      </c>
    </row>
    <row r="70" spans="3:3" x14ac:dyDescent="0.3">
      <c r="C70" s="1">
        <v>5</v>
      </c>
    </row>
    <row r="71" spans="3:3" x14ac:dyDescent="0.3">
      <c r="C71" s="1">
        <v>5</v>
      </c>
    </row>
    <row r="72" spans="3:3" x14ac:dyDescent="0.3">
      <c r="C72" s="1">
        <v>5</v>
      </c>
    </row>
    <row r="73" spans="3:3" x14ac:dyDescent="0.3">
      <c r="C73" s="1">
        <v>5</v>
      </c>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sheetData>
  <autoFilter ref="A1:J37" xr:uid="{00000000-0001-0000-0000-000000000000}"/>
  <pageMargins left="0.78740157499999996" right="0.78740157499999996" top="0.984251969" bottom="0.984251969" header="0.4921259845" footer="0.492125984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98C48-86FD-438D-8441-1D545B095DFC}">
  <dimension ref="A1:B7"/>
  <sheetViews>
    <sheetView workbookViewId="0">
      <selection activeCell="C6" sqref="C6"/>
    </sheetView>
  </sheetViews>
  <sheetFormatPr defaultColWidth="11.5546875" defaultRowHeight="14.4" x14ac:dyDescent="0.3"/>
  <cols>
    <col min="1" max="1" width="17.33203125" customWidth="1"/>
    <col min="2" max="2" width="12.33203125" customWidth="1"/>
  </cols>
  <sheetData>
    <row r="1" spans="1:2" ht="86.4" x14ac:dyDescent="0.3">
      <c r="A1" s="3" t="s">
        <v>1</v>
      </c>
      <c r="B1" s="3" t="s">
        <v>45</v>
      </c>
    </row>
    <row r="2" spans="1:2" x14ac:dyDescent="0.3">
      <c r="A2" s="1" t="s">
        <v>12</v>
      </c>
      <c r="B2" s="1">
        <v>20</v>
      </c>
    </row>
    <row r="3" spans="1:2" x14ac:dyDescent="0.3">
      <c r="A3" s="1" t="s">
        <v>3</v>
      </c>
      <c r="B3" s="1">
        <v>12</v>
      </c>
    </row>
    <row r="4" spans="1:2" x14ac:dyDescent="0.3">
      <c r="A4" s="1" t="s">
        <v>26</v>
      </c>
      <c r="B4" s="1">
        <v>1</v>
      </c>
    </row>
    <row r="5" spans="1:2" x14ac:dyDescent="0.3">
      <c r="A5" s="1" t="s">
        <v>32</v>
      </c>
      <c r="B5" s="1">
        <v>3</v>
      </c>
    </row>
    <row r="6" spans="1:2" x14ac:dyDescent="0.3">
      <c r="A6" s="1" t="s">
        <v>71</v>
      </c>
      <c r="B6" s="1">
        <f>SUM(B2:B5)</f>
        <v>36</v>
      </c>
    </row>
    <row r="7" spans="1:2" x14ac:dyDescent="0.3">
      <c r="A7" s="1"/>
      <c r="B7" s="1"/>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4D71-52D1-4E38-87AD-7A5C0CB04550}">
  <dimension ref="A1:B3"/>
  <sheetViews>
    <sheetView workbookViewId="0">
      <selection activeCell="M32" sqref="M32:Q42"/>
    </sheetView>
  </sheetViews>
  <sheetFormatPr defaultColWidth="11.6640625" defaultRowHeight="14.4" x14ac:dyDescent="0.3"/>
  <cols>
    <col min="1" max="1" width="17.21875" bestFit="1" customWidth="1"/>
    <col min="2" max="2" width="23.21875" bestFit="1" customWidth="1"/>
  </cols>
  <sheetData>
    <row r="1" spans="1:2" x14ac:dyDescent="0.3">
      <c r="A1" s="4" t="s">
        <v>66</v>
      </c>
      <c r="B1" s="4" t="s">
        <v>70</v>
      </c>
    </row>
    <row r="2" spans="1:2" x14ac:dyDescent="0.3">
      <c r="A2" s="1" t="s">
        <v>67</v>
      </c>
      <c r="B2" s="1">
        <v>32</v>
      </c>
    </row>
    <row r="3" spans="1:2" x14ac:dyDescent="0.3">
      <c r="A3" s="1" t="s">
        <v>68</v>
      </c>
      <c r="B3" s="1">
        <v>4</v>
      </c>
    </row>
  </sheetData>
  <autoFilter ref="A1:B3" xr:uid="{727C4D71-52D1-4E38-87AD-7A5C0CB04550}"/>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80783-9F40-4C1F-A7E1-14D8A7603E2B}">
  <dimension ref="A3:B12"/>
  <sheetViews>
    <sheetView workbookViewId="0">
      <selection activeCell="H37" sqref="H37"/>
    </sheetView>
  </sheetViews>
  <sheetFormatPr defaultColWidth="11.5546875" defaultRowHeight="14.4" x14ac:dyDescent="0.3"/>
  <cols>
    <col min="1" max="1" width="27.44140625" bestFit="1" customWidth="1"/>
    <col min="2" max="2" width="17.88671875" bestFit="1" customWidth="1"/>
  </cols>
  <sheetData>
    <row r="3" spans="1:2" x14ac:dyDescent="0.3">
      <c r="A3" s="5" t="s">
        <v>46</v>
      </c>
      <c r="B3" t="s">
        <v>72</v>
      </c>
    </row>
    <row r="4" spans="1:2" x14ac:dyDescent="0.3">
      <c r="A4" t="s">
        <v>47</v>
      </c>
      <c r="B4">
        <v>9</v>
      </c>
    </row>
    <row r="5" spans="1:2" x14ac:dyDescent="0.3">
      <c r="A5" t="s">
        <v>62</v>
      </c>
      <c r="B5">
        <v>2</v>
      </c>
    </row>
    <row r="6" spans="1:2" x14ac:dyDescent="0.3">
      <c r="A6" t="s">
        <v>59</v>
      </c>
      <c r="B6">
        <v>6</v>
      </c>
    </row>
    <row r="7" spans="1:2" x14ac:dyDescent="0.3">
      <c r="A7" t="s">
        <v>60</v>
      </c>
      <c r="B7">
        <v>2</v>
      </c>
    </row>
    <row r="8" spans="1:2" x14ac:dyDescent="0.3">
      <c r="A8" t="s">
        <v>73</v>
      </c>
      <c r="B8">
        <v>5</v>
      </c>
    </row>
    <row r="9" spans="1:2" x14ac:dyDescent="0.3">
      <c r="A9" t="s">
        <v>48</v>
      </c>
      <c r="B9">
        <v>7</v>
      </c>
    </row>
    <row r="10" spans="1:2" x14ac:dyDescent="0.3">
      <c r="A10" t="s">
        <v>64</v>
      </c>
      <c r="B10">
        <v>2</v>
      </c>
    </row>
    <row r="11" spans="1:2" x14ac:dyDescent="0.3">
      <c r="A11" t="s">
        <v>61</v>
      </c>
      <c r="B11">
        <v>2</v>
      </c>
    </row>
    <row r="12" spans="1:2" x14ac:dyDescent="0.3">
      <c r="A12" t="s">
        <v>65</v>
      </c>
      <c r="B12">
        <v>1</v>
      </c>
    </row>
  </sheetData>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Tabelle1</vt:lpstr>
      <vt:lpstr>Tabelle4</vt:lpstr>
      <vt:lpstr>Tabelle5</vt:lpstr>
      <vt:lpstr>Tabelle14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Oays Dar</dc:creator>
  <cp:lastModifiedBy>O Darwish</cp:lastModifiedBy>
  <dcterms:created xsi:type="dcterms:W3CDTF">2022-06-07T13:23:46Z</dcterms:created>
  <dcterms:modified xsi:type="dcterms:W3CDTF">2022-12-24T20:36:29Z</dcterms:modified>
</cp:coreProperties>
</file>