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USER\Desktop\EATECH\"/>
    </mc:Choice>
  </mc:AlternateContent>
  <xr:revisionPtr revIDLastSave="0" documentId="13_ncr:1_{48F7AB30-695C-4854-964C-F58A8D104AE3}" xr6:coauthVersionLast="47" xr6:coauthVersionMax="47" xr10:uidLastSave="{00000000-0000-0000-0000-000000000000}"/>
  <bookViews>
    <workbookView xWindow="-120" yWindow="-120" windowWidth="20730" windowHeight="11760" activeTab="1" xr2:uid="{22D7E438-08DC-4D5D-8E0F-6EA7A7D09E0A}"/>
  </bookViews>
  <sheets>
    <sheet name="Sheet2" sheetId="2" r:id="rId1"/>
    <sheet name="Sheet1" sheetId="1" r:id="rId2"/>
  </sheets>
  <definedNames>
    <definedName name="Slicer_DATE">#N/A</definedName>
  </definedNames>
  <calcPr calcId="191029"/>
  <pivotCaches>
    <pivotCache cacheId="1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17" i="1" l="1"/>
  <c r="A18" i="1"/>
  <c r="A19" i="1"/>
  <c r="A20" i="1" s="1"/>
  <c r="A21" i="1" s="1"/>
  <c r="A22" i="1" s="1"/>
  <c r="A23" i="1" s="1"/>
  <c r="A24" i="1" s="1"/>
  <c r="A25" i="1" s="1"/>
  <c r="A26" i="1" s="1"/>
  <c r="A27" i="1" s="1"/>
  <c r="A28" i="1" s="1"/>
  <c r="A6" i="1"/>
  <c r="A7" i="1" s="1"/>
  <c r="A8" i="1" s="1"/>
  <c r="A9" i="1" s="1"/>
  <c r="A10" i="1" s="1"/>
  <c r="A11" i="1" s="1"/>
  <c r="A12" i="1" s="1"/>
  <c r="A13" i="1" s="1"/>
  <c r="A14" i="1" s="1"/>
  <c r="A15" i="1" s="1"/>
  <c r="A16" i="1" s="1"/>
  <c r="A29" i="1" l="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alcChain>
</file>

<file path=xl/sharedStrings.xml><?xml version="1.0" encoding="utf-8"?>
<sst xmlns="http://schemas.openxmlformats.org/spreadsheetml/2006/main" count="49" uniqueCount="30">
  <si>
    <t>WELL 9 UQUO- IN LINE HEATER PARAMETER</t>
  </si>
  <si>
    <t>HOUR                      (HRS)</t>
  </si>
  <si>
    <t>INLET               PX                (BAR)</t>
  </si>
  <si>
    <t>OUTLET        PX           (BAR)</t>
  </si>
  <si>
    <r>
      <t>INLET          TEMP         (</t>
    </r>
    <r>
      <rPr>
        <b/>
        <sz val="11"/>
        <color theme="1"/>
        <rFont val="Calibri"/>
        <family val="2"/>
      </rPr>
      <t>°C)</t>
    </r>
  </si>
  <si>
    <r>
      <t>OUTLET          TEMP         (</t>
    </r>
    <r>
      <rPr>
        <b/>
        <sz val="11"/>
        <color theme="1"/>
        <rFont val="Calibri"/>
        <family val="2"/>
      </rPr>
      <t>°C)</t>
    </r>
  </si>
  <si>
    <t>FUEL GAS INLET PX       (BAR)</t>
  </si>
  <si>
    <r>
      <t>BMS      SET POINT          (</t>
    </r>
    <r>
      <rPr>
        <b/>
        <sz val="11"/>
        <color theme="1"/>
        <rFont val="Calibri"/>
        <family val="2"/>
      </rPr>
      <t>°C)</t>
    </r>
  </si>
  <si>
    <r>
      <t>PROCESS SET-POINT          (</t>
    </r>
    <r>
      <rPr>
        <b/>
        <sz val="11"/>
        <color theme="1"/>
        <rFont val="Calibri"/>
        <family val="2"/>
      </rPr>
      <t>°C)</t>
    </r>
  </si>
  <si>
    <t>HEATING MEDIUM LEVEL         (%)</t>
  </si>
  <si>
    <r>
      <t>CRUDE TEMP         (</t>
    </r>
    <r>
      <rPr>
        <b/>
        <sz val="11"/>
        <color theme="1"/>
        <rFont val="Calibri"/>
        <family val="2"/>
      </rPr>
      <t>°C)</t>
    </r>
  </si>
  <si>
    <t xml:space="preserve"> INPUT  VOLTAGE      (V)</t>
  </si>
  <si>
    <t>OUTPUT VOLTAGE (V)</t>
  </si>
  <si>
    <t>OUTPUT CURRENT  (A)</t>
  </si>
  <si>
    <r>
      <t>BATTERY           STATUS              (</t>
    </r>
    <r>
      <rPr>
        <b/>
        <sz val="11"/>
        <color theme="1"/>
        <rFont val="Calibri"/>
        <family val="2"/>
      </rPr>
      <t>%)</t>
    </r>
  </si>
  <si>
    <t>SERIAL NO.</t>
  </si>
  <si>
    <t>DATE</t>
  </si>
  <si>
    <t>AVG INLET  PX (BAR)</t>
  </si>
  <si>
    <t>AVG OUTLET   PX    (BAR)</t>
  </si>
  <si>
    <r>
      <t>AVG INLET      TEMP  (</t>
    </r>
    <r>
      <rPr>
        <b/>
        <sz val="11"/>
        <color theme="1"/>
        <rFont val="Calibri"/>
        <family val="2"/>
      </rPr>
      <t>°C)</t>
    </r>
  </si>
  <si>
    <r>
      <t>AVG OUTLET   TEMP   (</t>
    </r>
    <r>
      <rPr>
        <b/>
        <sz val="11"/>
        <color theme="1"/>
        <rFont val="Calibri"/>
        <family val="2"/>
      </rPr>
      <t>°C)</t>
    </r>
  </si>
  <si>
    <t>Row Labels</t>
  </si>
  <si>
    <t>(Multiple Items)</t>
  </si>
  <si>
    <t>Sum of INLET          TEMP         (°C)</t>
  </si>
  <si>
    <t>&lt;00-01-00</t>
  </si>
  <si>
    <t>6 AM</t>
  </si>
  <si>
    <t>10 AM</t>
  </si>
  <si>
    <t>2 PM</t>
  </si>
  <si>
    <t>6 PM</t>
  </si>
  <si>
    <t>10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</si>
</sst>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F400]h:mm:ss\ AM/PM"/>
  </numFmts>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horizontal="center"/>
    </xf>
    <xf numFmtId="0" fontId="0" fillId="0" borderId="0" xfId="0"/>
    <xf numFmtId="0" fontId="0" fillId="0" borderId="0" xfId="0"/>
    <xf numFmtId="0" fontId="0" fillId="0" borderId="1" xfId="0" applyBorder="1"/>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14" fontId="0" fillId="0" borderId="1" xfId="0" applyNumberFormat="1" applyBorder="1"/>
    <xf numFmtId="0" fontId="0" fillId="0" borderId="0" xfId="0"/>
    <xf numFmtId="0" fontId="0" fillId="0" borderId="0" xfId="0" applyAlignment="1">
      <alignment horizontal="left"/>
    </xf>
    <xf numFmtId="20" fontId="0" fillId="0" borderId="1" xfId="0" applyNumberFormat="1" applyBorder="1"/>
    <xf numFmtId="0" fontId="0" fillId="0" borderId="0" xfId="0" pivotButton="1"/>
    <xf numFmtId="0" fontId="0" fillId="0" borderId="0" xfId="0" applyNumberFormat="1"/>
    <xf numFmtId="171" fontId="0" fillId="0" borderId="0" xfId="0" pivotButton="1" applyNumberFormat="1"/>
    <xf numFmtId="171" fontId="0" fillId="0" borderId="0" xfId="0" applyNumberFormat="1"/>
  </cellXfs>
  <cellStyles count="1">
    <cellStyle name="Normal" xfId="0" builtinId="0"/>
  </cellStyles>
  <dxfs count="115">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
      <numFmt numFmtId="171" formatCode="[$-F400]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 Line Heater Parameters.xlsx]Sheet2!PivotTable1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6"/>
                <c:pt idx="0">
                  <c:v>&lt;00-01-00</c:v>
                </c:pt>
                <c:pt idx="1">
                  <c:v>6 AM</c:v>
                </c:pt>
                <c:pt idx="2">
                  <c:v>10 AM</c:v>
                </c:pt>
                <c:pt idx="3">
                  <c:v>2 PM</c:v>
                </c:pt>
                <c:pt idx="4">
                  <c:v>6 PM</c:v>
                </c:pt>
                <c:pt idx="5">
                  <c:v>10 PM</c:v>
                </c:pt>
              </c:strCache>
            </c:strRef>
          </c:cat>
          <c:val>
            <c:numRef>
              <c:f>Sheet2!$B$4:$B$9</c:f>
              <c:numCache>
                <c:formatCode>General</c:formatCode>
                <c:ptCount val="6"/>
                <c:pt idx="0">
                  <c:v>26</c:v>
                </c:pt>
                <c:pt idx="1">
                  <c:v>26</c:v>
                </c:pt>
                <c:pt idx="2">
                  <c:v>30</c:v>
                </c:pt>
                <c:pt idx="3">
                  <c:v>32</c:v>
                </c:pt>
                <c:pt idx="4">
                  <c:v>30</c:v>
                </c:pt>
              </c:numCache>
            </c:numRef>
          </c:val>
          <c:extLst>
            <c:ext xmlns:c16="http://schemas.microsoft.com/office/drawing/2014/chart" uri="{C3380CC4-5D6E-409C-BE32-E72D297353CC}">
              <c16:uniqueId val="{00000002-4482-4E54-A415-6552B68640BA}"/>
            </c:ext>
          </c:extLst>
        </c:ser>
        <c:dLbls>
          <c:showLegendKey val="0"/>
          <c:showVal val="0"/>
          <c:showCatName val="0"/>
          <c:showSerName val="0"/>
          <c:showPercent val="0"/>
          <c:showBubbleSize val="0"/>
        </c:dLbls>
        <c:gapWidth val="150"/>
        <c:axId val="1374948367"/>
        <c:axId val="1374944047"/>
      </c:barChart>
      <c:dateAx>
        <c:axId val="137494836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944047"/>
        <c:crosses val="autoZero"/>
        <c:auto val="0"/>
        <c:lblOffset val="100"/>
        <c:baseTimeUnit val="days"/>
      </c:dateAx>
      <c:valAx>
        <c:axId val="1374944047"/>
        <c:scaling>
          <c:orientation val="minMax"/>
          <c:min val="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94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200025</xdr:colOff>
      <xdr:row>8</xdr:row>
      <xdr:rowOff>14287</xdr:rowOff>
    </xdr:from>
    <xdr:to>
      <xdr:col>10</xdr:col>
      <xdr:colOff>257175</xdr:colOff>
      <xdr:row>22</xdr:row>
      <xdr:rowOff>90487</xdr:rowOff>
    </xdr:to>
    <xdr:graphicFrame macro="">
      <xdr:nvGraphicFramePr>
        <xdr:cNvPr id="2" name="Chart 1">
          <a:extLst>
            <a:ext uri="{FF2B5EF4-FFF2-40B4-BE49-F238E27FC236}">
              <a16:creationId xmlns:a16="http://schemas.microsoft.com/office/drawing/2014/main" id="{2E30B153-5027-EFF0-B06F-B13FA837CC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476250</xdr:colOff>
      <xdr:row>16</xdr:row>
      <xdr:rowOff>66675</xdr:rowOff>
    </xdr:from>
    <xdr:to>
      <xdr:col>1</xdr:col>
      <xdr:colOff>1028700</xdr:colOff>
      <xdr:row>28</xdr:row>
      <xdr:rowOff>95250</xdr:rowOff>
    </xdr:to>
    <mc:AlternateContent xmlns:mc="http://schemas.openxmlformats.org/markup-compatibility/2006">
      <mc:Choice xmlns:a14="http://schemas.microsoft.com/office/drawing/2010/main" Requires="a14">
        <xdr:graphicFrame macro="">
          <xdr:nvGraphicFramePr>
            <xdr:cNvPr id="3" name="DATE">
              <a:extLst>
                <a:ext uri="{FF2B5EF4-FFF2-40B4-BE49-F238E27FC236}">
                  <a16:creationId xmlns:a16="http://schemas.microsoft.com/office/drawing/2014/main" id="{FEA747DB-349D-6326-4C21-CCDF39134838}"/>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476250" y="3114675"/>
              <a:ext cx="1428750" cy="2314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66262</xdr:rowOff>
    </xdr:from>
    <xdr:to>
      <xdr:col>8</xdr:col>
      <xdr:colOff>611855</xdr:colOff>
      <xdr:row>2</xdr:row>
      <xdr:rowOff>9526</xdr:rowOff>
    </xdr:to>
    <xdr:pic>
      <xdr:nvPicPr>
        <xdr:cNvPr id="2" name="Picture 1" descr="logo">
          <a:extLst>
            <a:ext uri="{FF2B5EF4-FFF2-40B4-BE49-F238E27FC236}">
              <a16:creationId xmlns:a16="http://schemas.microsoft.com/office/drawing/2014/main" id="{C6EDA48B-06F3-408F-94DD-9047C0A73D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673" t="9613" r="2925" b="14754"/>
        <a:stretch>
          <a:fillRect/>
        </a:stretch>
      </xdr:blipFill>
      <xdr:spPr bwMode="auto">
        <a:xfrm>
          <a:off x="1838739" y="66262"/>
          <a:ext cx="3063507" cy="3242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uma Obasi" refreshedDate="45516.551805324074" createdVersion="8" refreshedVersion="8" minRefreshableVersion="3" recordCount="62" xr:uid="{80821172-A7E4-49D1-88D4-35AA3B083655}">
  <cacheSource type="worksheet">
    <worksheetSource ref="A4:T79" sheet="Sheet1"/>
  </cacheSource>
  <cacheFields count="21">
    <cacheField name="SERIAL NO." numFmtId="0">
      <sharedItems containsString="0" containsBlank="1" containsNumber="1" containsInteger="1" minValue="100" maxValue="160" count="62">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m/>
      </sharedItems>
    </cacheField>
    <cacheField name="DATE" numFmtId="0">
      <sharedItems containsNonDate="0" containsDate="1" containsString="0" containsBlank="1" minDate="2024-08-03T00:00:00" maxDate="2024-08-06T00:00:00" count="4">
        <d v="2024-08-03T00:00:00"/>
        <d v="2024-08-04T00:00:00"/>
        <d v="2024-08-05T00:00:00"/>
        <m/>
      </sharedItems>
    </cacheField>
    <cacheField name="HOUR                      (HRS)" numFmtId="0">
      <sharedItems containsNonDate="0" containsDate="1" containsString="0" containsBlank="1" minDate="1899-12-30T00:00:00" maxDate="1899-12-30T22:00:00" count="13">
        <d v="1899-12-30T10:00:00"/>
        <d v="1899-12-30T14:00:00"/>
        <d v="1899-12-30T18:00:00"/>
        <d v="1899-12-30T22:00:00"/>
        <m/>
        <d v="1899-12-30T06:00:00"/>
        <d v="1899-12-30T02:00:00"/>
        <d v="1899-12-30T08:00:00"/>
        <d v="1899-12-30T12:00:00"/>
        <d v="1899-12-30T16:00:00"/>
        <d v="1899-12-30T20:00:00"/>
        <d v="1899-12-30T00:00:00"/>
        <d v="1899-12-30T04:00:00"/>
      </sharedItems>
      <fieldGroup par="20"/>
    </cacheField>
    <cacheField name="INLET               PX                (BAR)" numFmtId="0">
      <sharedItems containsString="0" containsBlank="1" containsNumber="1" minValue="12.5" maxValue="13.5" count="4">
        <n v="13"/>
        <m/>
        <n v="12.5"/>
        <n v="13.5"/>
      </sharedItems>
    </cacheField>
    <cacheField name="OUTLET        PX           (BAR)" numFmtId="0">
      <sharedItems containsString="0" containsBlank="1" containsNumber="1" minValue="12" maxValue="12.6" count="4">
        <n v="12"/>
        <m/>
        <n v="12.5"/>
        <n v="12.6"/>
      </sharedItems>
    </cacheField>
    <cacheField name="INLET          TEMP         (°C)" numFmtId="0">
      <sharedItems containsString="0" containsBlank="1" containsNumber="1" containsInteger="1" minValue="26" maxValue="32" count="6">
        <n v="30"/>
        <n v="32"/>
        <m/>
        <n v="26"/>
        <n v="28"/>
        <n v="27"/>
      </sharedItems>
    </cacheField>
    <cacheField name="OUTLET          TEMP         (°C)" numFmtId="0">
      <sharedItems containsString="0" containsBlank="1" containsNumber="1" minValue="58" maxValue="98.5"/>
    </cacheField>
    <cacheField name="FUEL GAS INLET PX       (BAR)" numFmtId="0">
      <sharedItems containsString="0" containsBlank="1" containsNumber="1" minValue="4" maxValue="117"/>
    </cacheField>
    <cacheField name="BMS      SET POINT          (°C)" numFmtId="0">
      <sharedItems containsString="0" containsBlank="1" containsNumber="1" containsInteger="1" minValue="110" maxValue="117"/>
    </cacheField>
    <cacheField name="PROCESS SET-POINT          (°C)" numFmtId="0">
      <sharedItems containsString="0" containsBlank="1" containsNumber="1" containsInteger="1" minValue="87" maxValue="116"/>
    </cacheField>
    <cacheField name="HEATING MEDIUM LEVEL         (%)" numFmtId="0">
      <sharedItems containsNonDate="0" containsString="0" containsBlank="1"/>
    </cacheField>
    <cacheField name=" INPUT  VOLTAGE      (V)" numFmtId="0">
      <sharedItems containsString="0" containsBlank="1" containsNumber="1" minValue="0" maxValue="26.7"/>
    </cacheField>
    <cacheField name="OUTPUT VOLTAGE (V)" numFmtId="0">
      <sharedItems containsString="0" containsBlank="1" containsNumber="1" minValue="25" maxValue="25.6"/>
    </cacheField>
    <cacheField name="OUTPUT CURRENT  (A)" numFmtId="0">
      <sharedItems containsString="0" containsBlank="1" containsNumber="1" minValue="0.6" maxValue="1.1000000000000001"/>
    </cacheField>
    <cacheField name="BATTERY           STATUS              (%)" numFmtId="0">
      <sharedItems containsString="0" containsBlank="1" containsNumber="1" containsInteger="1" minValue="75" maxValue="100"/>
    </cacheField>
    <cacheField name="CRUDE TEMP         (°C)" numFmtId="0">
      <sharedItems containsString="0" containsBlank="1" containsNumber="1" minValue="61.72" maxValue="66.87"/>
    </cacheField>
    <cacheField name="AVG INLET  PX (BAR)" numFmtId="0">
      <sharedItems containsString="0" containsBlank="1" containsNumber="1" minValue="12.9" maxValue="13.33"/>
    </cacheField>
    <cacheField name="AVG OUTLET   PX    (BAR)" numFmtId="0">
      <sharedItems containsString="0" containsBlank="1" containsNumber="1" minValue="12" maxValue="12.35"/>
    </cacheField>
    <cacheField name="AVG INLET      TEMP  (°C)" numFmtId="0">
      <sharedItems containsString="0" containsBlank="1" containsNumber="1" minValue="28.8" maxValue="28.83"/>
    </cacheField>
    <cacheField name="AVG OUTLET   TEMP   (°C)" numFmtId="0">
      <sharedItems containsString="0" containsBlank="1" containsNumber="1" minValue="67.37" maxValue="76.3"/>
    </cacheField>
    <cacheField name="Hours (HOUR                      (HRS))" numFmtId="0" databaseField="0">
      <fieldGroup base="2">
        <rangePr groupBy="hours" startDate="1899-12-30T00:00:00" endDate="1899-12-30T22:00:00"/>
        <groupItems count="26">
          <s v="&lt;00-01-00"/>
          <s v="12 AM"/>
          <s v="1 AM"/>
          <s v="2 AM"/>
          <s v="3 AM"/>
          <s v="4 AM"/>
          <s v="5 AM"/>
          <s v="6 AM"/>
          <s v="7 AM"/>
          <s v="8 AM"/>
          <s v="9 AM"/>
          <s v="10 AM"/>
          <s v="11 AM"/>
          <s v="12 PM"/>
          <s v="1 PM"/>
          <s v="2 PM"/>
          <s v="3 PM"/>
          <s v="4 PM"/>
          <s v="5 PM"/>
          <s v="6 PM"/>
          <s v="7 PM"/>
          <s v="8 PM"/>
          <s v="9 PM"/>
          <s v="10 PM"/>
          <s v="11 PM"/>
          <s v="&gt;00-01-00"/>
        </groupItems>
      </fieldGroup>
    </cacheField>
  </cacheFields>
  <extLst>
    <ext xmlns:x14="http://schemas.microsoft.com/office/spreadsheetml/2009/9/main" uri="{725AE2AE-9491-48be-B2B4-4EB974FC3084}">
      <x14:pivotCacheDefinition pivotCacheId="3699483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x v="0"/>
    <x v="0"/>
    <x v="0"/>
    <n v="75"/>
    <n v="4"/>
    <n v="117"/>
    <n v="116"/>
    <m/>
    <m/>
    <m/>
    <m/>
    <m/>
    <m/>
    <m/>
    <m/>
    <m/>
    <m/>
  </r>
  <r>
    <x v="1"/>
    <x v="0"/>
    <x v="1"/>
    <x v="0"/>
    <x v="0"/>
    <x v="1"/>
    <n v="74"/>
    <n v="4"/>
    <n v="117"/>
    <n v="116"/>
    <m/>
    <m/>
    <m/>
    <m/>
    <m/>
    <m/>
    <m/>
    <m/>
    <m/>
    <m/>
  </r>
  <r>
    <x v="2"/>
    <x v="0"/>
    <x v="2"/>
    <x v="0"/>
    <x v="0"/>
    <x v="0"/>
    <n v="58"/>
    <n v="4"/>
    <n v="117"/>
    <n v="87"/>
    <m/>
    <m/>
    <m/>
    <m/>
    <m/>
    <m/>
    <m/>
    <m/>
    <m/>
    <m/>
  </r>
  <r>
    <x v="3"/>
    <x v="0"/>
    <x v="3"/>
    <x v="1"/>
    <x v="1"/>
    <x v="2"/>
    <m/>
    <m/>
    <m/>
    <m/>
    <m/>
    <m/>
    <m/>
    <m/>
    <m/>
    <m/>
    <m/>
    <m/>
    <m/>
    <m/>
  </r>
  <r>
    <x v="4"/>
    <x v="0"/>
    <x v="4"/>
    <x v="2"/>
    <x v="0"/>
    <x v="3"/>
    <n v="98.5"/>
    <n v="4"/>
    <n v="117"/>
    <n v="110"/>
    <m/>
    <m/>
    <m/>
    <m/>
    <m/>
    <m/>
    <m/>
    <m/>
    <m/>
    <m/>
  </r>
  <r>
    <x v="5"/>
    <x v="0"/>
    <x v="5"/>
    <x v="0"/>
    <x v="0"/>
    <x v="3"/>
    <n v="76"/>
    <n v="117"/>
    <n v="116"/>
    <n v="110"/>
    <m/>
    <m/>
    <m/>
    <m/>
    <m/>
    <m/>
    <n v="12.9"/>
    <n v="12"/>
    <n v="28.8"/>
    <n v="76.3"/>
  </r>
  <r>
    <x v="6"/>
    <x v="1"/>
    <x v="0"/>
    <x v="0"/>
    <x v="0"/>
    <x v="0"/>
    <n v="70"/>
    <n v="4"/>
    <n v="117"/>
    <n v="105"/>
    <m/>
    <m/>
    <m/>
    <m/>
    <m/>
    <m/>
    <m/>
    <m/>
    <m/>
    <m/>
  </r>
  <r>
    <x v="7"/>
    <x v="1"/>
    <x v="1"/>
    <x v="0"/>
    <x v="2"/>
    <x v="0"/>
    <n v="79"/>
    <n v="4"/>
    <n v="116"/>
    <n v="112"/>
    <m/>
    <m/>
    <m/>
    <m/>
    <m/>
    <m/>
    <m/>
    <m/>
    <m/>
    <m/>
  </r>
  <r>
    <x v="8"/>
    <x v="1"/>
    <x v="2"/>
    <x v="0"/>
    <x v="0"/>
    <x v="0"/>
    <n v="70"/>
    <n v="4"/>
    <n v="117"/>
    <n v="105"/>
    <m/>
    <m/>
    <m/>
    <m/>
    <m/>
    <m/>
    <m/>
    <m/>
    <m/>
    <m/>
  </r>
  <r>
    <x v="9"/>
    <x v="1"/>
    <x v="3"/>
    <x v="0"/>
    <x v="2"/>
    <x v="4"/>
    <n v="68"/>
    <n v="4"/>
    <n v="117"/>
    <n v="110"/>
    <m/>
    <m/>
    <m/>
    <m/>
    <m/>
    <m/>
    <m/>
    <m/>
    <m/>
    <m/>
  </r>
  <r>
    <x v="10"/>
    <x v="1"/>
    <x v="6"/>
    <x v="3"/>
    <x v="2"/>
    <x v="4"/>
    <n v="70"/>
    <n v="4"/>
    <n v="117"/>
    <n v="106"/>
    <m/>
    <m/>
    <m/>
    <m/>
    <m/>
    <m/>
    <m/>
    <m/>
    <m/>
    <m/>
  </r>
  <r>
    <x v="11"/>
    <x v="1"/>
    <x v="5"/>
    <x v="3"/>
    <x v="2"/>
    <x v="5"/>
    <n v="72"/>
    <n v="4"/>
    <n v="117"/>
    <n v="110"/>
    <m/>
    <m/>
    <m/>
    <m/>
    <m/>
    <m/>
    <n v="13.17"/>
    <n v="12.33"/>
    <n v="28.83"/>
    <n v="71.5"/>
  </r>
  <r>
    <x v="12"/>
    <x v="2"/>
    <x v="7"/>
    <x v="1"/>
    <x v="1"/>
    <x v="2"/>
    <m/>
    <m/>
    <m/>
    <m/>
    <m/>
    <m/>
    <m/>
    <m/>
    <m/>
    <m/>
    <m/>
    <m/>
    <m/>
    <m/>
  </r>
  <r>
    <x v="13"/>
    <x v="2"/>
    <x v="0"/>
    <x v="3"/>
    <x v="2"/>
    <x v="0"/>
    <n v="70.2"/>
    <n v="4"/>
    <n v="117"/>
    <n v="110"/>
    <m/>
    <m/>
    <m/>
    <m/>
    <m/>
    <m/>
    <m/>
    <m/>
    <m/>
    <m/>
  </r>
  <r>
    <x v="14"/>
    <x v="2"/>
    <x v="8"/>
    <x v="1"/>
    <x v="1"/>
    <x v="2"/>
    <m/>
    <m/>
    <m/>
    <m/>
    <m/>
    <m/>
    <m/>
    <m/>
    <m/>
    <m/>
    <m/>
    <m/>
    <m/>
    <m/>
  </r>
  <r>
    <x v="15"/>
    <x v="2"/>
    <x v="1"/>
    <x v="0"/>
    <x v="0"/>
    <x v="0"/>
    <n v="70"/>
    <n v="4"/>
    <n v="116"/>
    <n v="100"/>
    <m/>
    <m/>
    <m/>
    <m/>
    <m/>
    <m/>
    <m/>
    <m/>
    <m/>
    <m/>
  </r>
  <r>
    <x v="16"/>
    <x v="2"/>
    <x v="9"/>
    <x v="1"/>
    <x v="1"/>
    <x v="2"/>
    <m/>
    <m/>
    <m/>
    <m/>
    <m/>
    <m/>
    <m/>
    <m/>
    <m/>
    <m/>
    <m/>
    <m/>
    <m/>
    <m/>
  </r>
  <r>
    <x v="17"/>
    <x v="2"/>
    <x v="2"/>
    <x v="0"/>
    <x v="0"/>
    <x v="0"/>
    <n v="70"/>
    <n v="4"/>
    <n v="116"/>
    <n v="110"/>
    <m/>
    <n v="26.2"/>
    <n v="25.6"/>
    <n v="1.1000000000000001"/>
    <n v="75"/>
    <n v="66.87"/>
    <m/>
    <m/>
    <m/>
    <m/>
  </r>
  <r>
    <x v="18"/>
    <x v="2"/>
    <x v="10"/>
    <x v="1"/>
    <x v="1"/>
    <x v="2"/>
    <m/>
    <m/>
    <m/>
    <m/>
    <m/>
    <n v="0"/>
    <n v="25.2"/>
    <n v="1.1000000000000001"/>
    <n v="75"/>
    <n v="62.54"/>
    <m/>
    <m/>
    <m/>
    <m/>
  </r>
  <r>
    <x v="19"/>
    <x v="2"/>
    <x v="3"/>
    <x v="3"/>
    <x v="2"/>
    <x v="4"/>
    <n v="60"/>
    <n v="4"/>
    <n v="110"/>
    <n v="100"/>
    <m/>
    <n v="0"/>
    <n v="25.2"/>
    <n v="1.1000000000000001"/>
    <n v="75"/>
    <n v="62.56"/>
    <m/>
    <m/>
    <m/>
    <m/>
  </r>
  <r>
    <x v="20"/>
    <x v="2"/>
    <x v="11"/>
    <x v="1"/>
    <x v="1"/>
    <x v="2"/>
    <m/>
    <m/>
    <m/>
    <m/>
    <m/>
    <n v="0"/>
    <n v="25.2"/>
    <n v="1"/>
    <n v="75"/>
    <n v="65.489999999999995"/>
    <m/>
    <m/>
    <m/>
    <m/>
  </r>
  <r>
    <x v="21"/>
    <x v="2"/>
    <x v="6"/>
    <x v="3"/>
    <x v="2"/>
    <x v="5"/>
    <n v="66"/>
    <n v="4"/>
    <n v="110"/>
    <n v="102"/>
    <m/>
    <n v="0"/>
    <n v="25.1"/>
    <n v="1.1000000000000001"/>
    <n v="75"/>
    <n v="62.58"/>
    <m/>
    <m/>
    <m/>
    <m/>
  </r>
  <r>
    <x v="22"/>
    <x v="2"/>
    <x v="12"/>
    <x v="1"/>
    <x v="1"/>
    <x v="2"/>
    <m/>
    <m/>
    <m/>
    <m/>
    <m/>
    <n v="0"/>
    <n v="25.1"/>
    <n v="1.1000000000000001"/>
    <n v="75"/>
    <n v="62.28"/>
    <m/>
    <m/>
    <m/>
    <m/>
  </r>
  <r>
    <x v="23"/>
    <x v="2"/>
    <x v="5"/>
    <x v="3"/>
    <x v="3"/>
    <x v="4"/>
    <n v="68"/>
    <n v="4.0999999999999996"/>
    <n v="110"/>
    <n v="103"/>
    <m/>
    <n v="0"/>
    <n v="25"/>
    <n v="1.1000000000000001"/>
    <n v="75"/>
    <n v="64.5"/>
    <n v="13.33"/>
    <n v="12.35"/>
    <n v="28.83"/>
    <n v="67.37"/>
  </r>
  <r>
    <x v="24"/>
    <x v="2"/>
    <x v="7"/>
    <x v="1"/>
    <x v="1"/>
    <x v="2"/>
    <m/>
    <m/>
    <m/>
    <m/>
    <m/>
    <n v="26.7"/>
    <n v="25.1"/>
    <n v="0.6"/>
    <n v="100"/>
    <n v="61.72"/>
    <m/>
    <m/>
    <m/>
    <m/>
  </r>
  <r>
    <x v="25"/>
    <x v="3"/>
    <x v="4"/>
    <x v="1"/>
    <x v="1"/>
    <x v="2"/>
    <m/>
    <m/>
    <m/>
    <m/>
    <m/>
    <m/>
    <m/>
    <m/>
    <m/>
    <m/>
    <m/>
    <m/>
    <m/>
    <m/>
  </r>
  <r>
    <x v="26"/>
    <x v="3"/>
    <x v="4"/>
    <x v="1"/>
    <x v="1"/>
    <x v="2"/>
    <m/>
    <m/>
    <m/>
    <m/>
    <m/>
    <m/>
    <m/>
    <m/>
    <m/>
    <m/>
    <m/>
    <m/>
    <m/>
    <m/>
  </r>
  <r>
    <x v="27"/>
    <x v="3"/>
    <x v="4"/>
    <x v="1"/>
    <x v="1"/>
    <x v="2"/>
    <m/>
    <m/>
    <m/>
    <m/>
    <m/>
    <m/>
    <m/>
    <m/>
    <m/>
    <m/>
    <m/>
    <m/>
    <m/>
    <m/>
  </r>
  <r>
    <x v="28"/>
    <x v="3"/>
    <x v="4"/>
    <x v="1"/>
    <x v="1"/>
    <x v="2"/>
    <m/>
    <m/>
    <m/>
    <m/>
    <m/>
    <m/>
    <m/>
    <m/>
    <m/>
    <m/>
    <m/>
    <m/>
    <m/>
    <m/>
  </r>
  <r>
    <x v="29"/>
    <x v="3"/>
    <x v="4"/>
    <x v="1"/>
    <x v="1"/>
    <x v="2"/>
    <m/>
    <m/>
    <m/>
    <m/>
    <m/>
    <m/>
    <m/>
    <m/>
    <m/>
    <m/>
    <m/>
    <m/>
    <m/>
    <m/>
  </r>
  <r>
    <x v="30"/>
    <x v="3"/>
    <x v="4"/>
    <x v="1"/>
    <x v="1"/>
    <x v="2"/>
    <m/>
    <m/>
    <m/>
    <m/>
    <m/>
    <m/>
    <m/>
    <m/>
    <m/>
    <m/>
    <m/>
    <m/>
    <m/>
    <m/>
  </r>
  <r>
    <x v="31"/>
    <x v="3"/>
    <x v="4"/>
    <x v="1"/>
    <x v="1"/>
    <x v="2"/>
    <m/>
    <m/>
    <m/>
    <m/>
    <m/>
    <m/>
    <m/>
    <m/>
    <m/>
    <m/>
    <m/>
    <m/>
    <m/>
    <m/>
  </r>
  <r>
    <x v="32"/>
    <x v="3"/>
    <x v="4"/>
    <x v="1"/>
    <x v="1"/>
    <x v="2"/>
    <m/>
    <m/>
    <m/>
    <m/>
    <m/>
    <m/>
    <m/>
    <m/>
    <m/>
    <m/>
    <m/>
    <m/>
    <m/>
    <m/>
  </r>
  <r>
    <x v="33"/>
    <x v="3"/>
    <x v="4"/>
    <x v="1"/>
    <x v="1"/>
    <x v="2"/>
    <m/>
    <m/>
    <m/>
    <m/>
    <m/>
    <m/>
    <m/>
    <m/>
    <m/>
    <m/>
    <m/>
    <m/>
    <m/>
    <m/>
  </r>
  <r>
    <x v="34"/>
    <x v="3"/>
    <x v="4"/>
    <x v="1"/>
    <x v="1"/>
    <x v="2"/>
    <m/>
    <m/>
    <m/>
    <m/>
    <m/>
    <m/>
    <m/>
    <m/>
    <m/>
    <m/>
    <m/>
    <m/>
    <m/>
    <m/>
  </r>
  <r>
    <x v="35"/>
    <x v="3"/>
    <x v="4"/>
    <x v="1"/>
    <x v="1"/>
    <x v="2"/>
    <m/>
    <m/>
    <m/>
    <m/>
    <m/>
    <m/>
    <m/>
    <m/>
    <m/>
    <m/>
    <m/>
    <m/>
    <m/>
    <m/>
  </r>
  <r>
    <x v="36"/>
    <x v="3"/>
    <x v="4"/>
    <x v="1"/>
    <x v="1"/>
    <x v="2"/>
    <m/>
    <m/>
    <m/>
    <m/>
    <m/>
    <m/>
    <m/>
    <m/>
    <m/>
    <m/>
    <m/>
    <m/>
    <m/>
    <m/>
  </r>
  <r>
    <x v="37"/>
    <x v="3"/>
    <x v="4"/>
    <x v="1"/>
    <x v="1"/>
    <x v="2"/>
    <m/>
    <m/>
    <m/>
    <m/>
    <m/>
    <m/>
    <m/>
    <m/>
    <m/>
    <m/>
    <m/>
    <m/>
    <m/>
    <m/>
  </r>
  <r>
    <x v="38"/>
    <x v="3"/>
    <x v="4"/>
    <x v="1"/>
    <x v="1"/>
    <x v="2"/>
    <m/>
    <m/>
    <m/>
    <m/>
    <m/>
    <m/>
    <m/>
    <m/>
    <m/>
    <m/>
    <m/>
    <m/>
    <m/>
    <m/>
  </r>
  <r>
    <x v="39"/>
    <x v="3"/>
    <x v="4"/>
    <x v="1"/>
    <x v="1"/>
    <x v="2"/>
    <m/>
    <m/>
    <m/>
    <m/>
    <m/>
    <m/>
    <m/>
    <m/>
    <m/>
    <m/>
    <m/>
    <m/>
    <m/>
    <m/>
  </r>
  <r>
    <x v="40"/>
    <x v="3"/>
    <x v="4"/>
    <x v="1"/>
    <x v="1"/>
    <x v="2"/>
    <m/>
    <m/>
    <m/>
    <m/>
    <m/>
    <m/>
    <m/>
    <m/>
    <m/>
    <m/>
    <m/>
    <m/>
    <m/>
    <m/>
  </r>
  <r>
    <x v="41"/>
    <x v="3"/>
    <x v="4"/>
    <x v="1"/>
    <x v="1"/>
    <x v="2"/>
    <m/>
    <m/>
    <m/>
    <m/>
    <m/>
    <m/>
    <m/>
    <m/>
    <m/>
    <m/>
    <m/>
    <m/>
    <m/>
    <m/>
  </r>
  <r>
    <x v="42"/>
    <x v="3"/>
    <x v="4"/>
    <x v="1"/>
    <x v="1"/>
    <x v="2"/>
    <m/>
    <m/>
    <m/>
    <m/>
    <m/>
    <m/>
    <m/>
    <m/>
    <m/>
    <m/>
    <m/>
    <m/>
    <m/>
    <m/>
  </r>
  <r>
    <x v="43"/>
    <x v="3"/>
    <x v="4"/>
    <x v="1"/>
    <x v="1"/>
    <x v="2"/>
    <m/>
    <m/>
    <m/>
    <m/>
    <m/>
    <m/>
    <m/>
    <m/>
    <m/>
    <m/>
    <m/>
    <m/>
    <m/>
    <m/>
  </r>
  <r>
    <x v="44"/>
    <x v="3"/>
    <x v="4"/>
    <x v="1"/>
    <x v="1"/>
    <x v="2"/>
    <m/>
    <m/>
    <m/>
    <m/>
    <m/>
    <m/>
    <m/>
    <m/>
    <m/>
    <m/>
    <m/>
    <m/>
    <m/>
    <m/>
  </r>
  <r>
    <x v="45"/>
    <x v="3"/>
    <x v="4"/>
    <x v="1"/>
    <x v="1"/>
    <x v="2"/>
    <m/>
    <m/>
    <m/>
    <m/>
    <m/>
    <m/>
    <m/>
    <m/>
    <m/>
    <m/>
    <m/>
    <m/>
    <m/>
    <m/>
  </r>
  <r>
    <x v="46"/>
    <x v="3"/>
    <x v="4"/>
    <x v="1"/>
    <x v="1"/>
    <x v="2"/>
    <m/>
    <m/>
    <m/>
    <m/>
    <m/>
    <m/>
    <m/>
    <m/>
    <m/>
    <m/>
    <m/>
    <m/>
    <m/>
    <m/>
  </r>
  <r>
    <x v="47"/>
    <x v="3"/>
    <x v="4"/>
    <x v="1"/>
    <x v="1"/>
    <x v="2"/>
    <m/>
    <m/>
    <m/>
    <m/>
    <m/>
    <m/>
    <m/>
    <m/>
    <m/>
    <m/>
    <m/>
    <m/>
    <m/>
    <m/>
  </r>
  <r>
    <x v="48"/>
    <x v="3"/>
    <x v="4"/>
    <x v="1"/>
    <x v="1"/>
    <x v="2"/>
    <m/>
    <m/>
    <m/>
    <m/>
    <m/>
    <m/>
    <m/>
    <m/>
    <m/>
    <m/>
    <m/>
    <m/>
    <m/>
    <m/>
  </r>
  <r>
    <x v="49"/>
    <x v="3"/>
    <x v="4"/>
    <x v="1"/>
    <x v="1"/>
    <x v="2"/>
    <m/>
    <m/>
    <m/>
    <m/>
    <m/>
    <m/>
    <m/>
    <m/>
    <m/>
    <m/>
    <m/>
    <m/>
    <m/>
    <m/>
  </r>
  <r>
    <x v="50"/>
    <x v="3"/>
    <x v="4"/>
    <x v="1"/>
    <x v="1"/>
    <x v="2"/>
    <m/>
    <m/>
    <m/>
    <m/>
    <m/>
    <m/>
    <m/>
    <m/>
    <m/>
    <m/>
    <m/>
    <m/>
    <m/>
    <m/>
  </r>
  <r>
    <x v="51"/>
    <x v="3"/>
    <x v="4"/>
    <x v="1"/>
    <x v="1"/>
    <x v="2"/>
    <m/>
    <m/>
    <m/>
    <m/>
    <m/>
    <m/>
    <m/>
    <m/>
    <m/>
    <m/>
    <m/>
    <m/>
    <m/>
    <m/>
  </r>
  <r>
    <x v="52"/>
    <x v="3"/>
    <x v="4"/>
    <x v="1"/>
    <x v="1"/>
    <x v="2"/>
    <m/>
    <m/>
    <m/>
    <m/>
    <m/>
    <m/>
    <m/>
    <m/>
    <m/>
    <m/>
    <m/>
    <m/>
    <m/>
    <m/>
  </r>
  <r>
    <x v="53"/>
    <x v="3"/>
    <x v="4"/>
    <x v="1"/>
    <x v="1"/>
    <x v="2"/>
    <m/>
    <m/>
    <m/>
    <m/>
    <m/>
    <m/>
    <m/>
    <m/>
    <m/>
    <m/>
    <m/>
    <m/>
    <m/>
    <m/>
  </r>
  <r>
    <x v="54"/>
    <x v="3"/>
    <x v="4"/>
    <x v="1"/>
    <x v="1"/>
    <x v="2"/>
    <m/>
    <m/>
    <m/>
    <m/>
    <m/>
    <m/>
    <m/>
    <m/>
    <m/>
    <m/>
    <m/>
    <m/>
    <m/>
    <m/>
  </r>
  <r>
    <x v="55"/>
    <x v="3"/>
    <x v="4"/>
    <x v="1"/>
    <x v="1"/>
    <x v="2"/>
    <m/>
    <m/>
    <m/>
    <m/>
    <m/>
    <m/>
    <m/>
    <m/>
    <m/>
    <m/>
    <m/>
    <m/>
    <m/>
    <m/>
  </r>
  <r>
    <x v="56"/>
    <x v="3"/>
    <x v="4"/>
    <x v="1"/>
    <x v="1"/>
    <x v="2"/>
    <m/>
    <m/>
    <m/>
    <m/>
    <m/>
    <m/>
    <m/>
    <m/>
    <m/>
    <m/>
    <m/>
    <m/>
    <m/>
    <m/>
  </r>
  <r>
    <x v="57"/>
    <x v="3"/>
    <x v="4"/>
    <x v="1"/>
    <x v="1"/>
    <x v="2"/>
    <m/>
    <m/>
    <m/>
    <m/>
    <m/>
    <m/>
    <m/>
    <m/>
    <m/>
    <m/>
    <m/>
    <m/>
    <m/>
    <m/>
  </r>
  <r>
    <x v="58"/>
    <x v="3"/>
    <x v="4"/>
    <x v="1"/>
    <x v="1"/>
    <x v="2"/>
    <m/>
    <m/>
    <m/>
    <m/>
    <m/>
    <m/>
    <m/>
    <m/>
    <m/>
    <m/>
    <m/>
    <m/>
    <m/>
    <m/>
  </r>
  <r>
    <x v="59"/>
    <x v="3"/>
    <x v="4"/>
    <x v="1"/>
    <x v="1"/>
    <x v="2"/>
    <m/>
    <m/>
    <m/>
    <m/>
    <m/>
    <m/>
    <m/>
    <m/>
    <m/>
    <m/>
    <m/>
    <m/>
    <m/>
    <m/>
  </r>
  <r>
    <x v="60"/>
    <x v="3"/>
    <x v="4"/>
    <x v="1"/>
    <x v="1"/>
    <x v="2"/>
    <m/>
    <m/>
    <m/>
    <m/>
    <m/>
    <m/>
    <m/>
    <m/>
    <m/>
    <m/>
    <m/>
    <m/>
    <m/>
    <m/>
  </r>
  <r>
    <x v="61"/>
    <x v="3"/>
    <x v="4"/>
    <x v="1"/>
    <x v="1"/>
    <x v="2"/>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83C867-EBBD-4725-9E0B-DD1E3F6A7B3A}" name="PivotTable6"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V3:AW28" firstHeaderRow="1" firstDataRow="1" firstDataCol="1" rowPageCount="1" colPageCount="1"/>
  <pivotFields count="21">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h="1" x="61"/>
        <item t="default"/>
      </items>
    </pivotField>
    <pivotField axis="axisPage" multipleItemSelectionAllowed="1" showAll="0">
      <items count="5">
        <item x="0"/>
        <item x="1"/>
        <item x="2"/>
        <item h="1" x="3"/>
        <item t="default"/>
      </items>
    </pivotField>
    <pivotField showAll="0">
      <items count="14">
        <item x="11"/>
        <item x="6"/>
        <item x="12"/>
        <item x="5"/>
        <item x="7"/>
        <item x="0"/>
        <item x="8"/>
        <item x="1"/>
        <item x="9"/>
        <item x="2"/>
        <item x="10"/>
        <item x="3"/>
        <item x="4"/>
        <item t="default"/>
      </items>
    </pivotField>
    <pivotField showAll="0">
      <items count="5">
        <item x="2"/>
        <item x="0"/>
        <item x="3"/>
        <item x="1"/>
        <item t="default"/>
      </items>
    </pivotField>
    <pivotField showAll="0">
      <items count="5">
        <item x="0"/>
        <item x="2"/>
        <item x="3"/>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x v="24"/>
    </i>
  </rowItems>
  <colItems count="1">
    <i/>
  </colItems>
  <pageFields count="1">
    <pageField fld="1" hier="-1"/>
  </pageFields>
  <dataFields count="1">
    <dataField name="Sum of INLET          TEMP         (°C)"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49B487-0EA7-4CBB-A2B9-BD8D55E974D5}" name="PivotTable5"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O3:AP28" firstHeaderRow="1" firstDataRow="1" firstDataCol="1" rowPageCount="1" colPageCount="1"/>
  <pivotFields count="21">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h="1" x="61"/>
        <item t="default"/>
      </items>
    </pivotField>
    <pivotField axis="axisPage" multipleItemSelectionAllowed="1" showAll="0">
      <items count="5">
        <item x="0"/>
        <item x="1"/>
        <item x="2"/>
        <item h="1" x="3"/>
        <item t="default"/>
      </items>
    </pivotField>
    <pivotField showAll="0">
      <items count="14">
        <item x="11"/>
        <item x="6"/>
        <item x="12"/>
        <item x="5"/>
        <item x="7"/>
        <item x="0"/>
        <item x="8"/>
        <item x="1"/>
        <item x="9"/>
        <item x="2"/>
        <item x="10"/>
        <item x="3"/>
        <item x="4"/>
        <item t="default"/>
      </items>
    </pivotField>
    <pivotField showAll="0">
      <items count="5">
        <item x="2"/>
        <item x="0"/>
        <item x="3"/>
        <item x="1"/>
        <item t="default"/>
      </items>
    </pivotField>
    <pivotField showAll="0">
      <items count="5">
        <item x="0"/>
        <item x="2"/>
        <item x="3"/>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x v="24"/>
    </i>
  </rowItems>
  <colItems count="1">
    <i/>
  </colItems>
  <pageFields count="1">
    <pageField fld="1" hier="-1"/>
  </pageFields>
  <dataFields count="1">
    <dataField name="Sum of INLET          TEMP         (°C)"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7ED2F6-1356-4F47-B491-5571642F289B}" name="PivotTable4"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3:AF28" firstHeaderRow="1" firstDataRow="1" firstDataCol="1" rowPageCount="1" colPageCount="1"/>
  <pivotFields count="21">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h="1" x="61"/>
        <item t="default"/>
      </items>
    </pivotField>
    <pivotField axis="axisPage" multipleItemSelectionAllowed="1" showAll="0">
      <items count="5">
        <item x="0"/>
        <item x="1"/>
        <item x="2"/>
        <item h="1" x="3"/>
        <item t="default"/>
      </items>
    </pivotField>
    <pivotField showAll="0">
      <items count="14">
        <item x="11"/>
        <item x="6"/>
        <item x="12"/>
        <item x="5"/>
        <item x="7"/>
        <item x="0"/>
        <item x="8"/>
        <item x="1"/>
        <item x="9"/>
        <item x="2"/>
        <item x="10"/>
        <item x="3"/>
        <item x="4"/>
        <item t="default"/>
      </items>
    </pivotField>
    <pivotField showAll="0">
      <items count="5">
        <item x="2"/>
        <item x="0"/>
        <item x="3"/>
        <item x="1"/>
        <item t="default"/>
      </items>
    </pivotField>
    <pivotField showAll="0">
      <items count="5">
        <item x="0"/>
        <item x="2"/>
        <item x="3"/>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x v="24"/>
    </i>
  </rowItems>
  <colItems count="1">
    <i/>
  </colItems>
  <pageFields count="1">
    <pageField fld="1" hier="-1"/>
  </pageFields>
  <dataFields count="1">
    <dataField name="Sum of INLET          TEMP         (°C)"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7C1506-88E9-41A8-99F5-A1537EBD4290}" name="PivotTable3"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V3:W28" firstHeaderRow="1" firstDataRow="1" firstDataCol="1" rowPageCount="1" colPageCount="1"/>
  <pivotFields count="21">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h="1" x="61"/>
        <item t="default"/>
      </items>
    </pivotField>
    <pivotField axis="axisPage" multipleItemSelectionAllowed="1" showAll="0">
      <items count="5">
        <item x="0"/>
        <item x="1"/>
        <item x="2"/>
        <item h="1" x="3"/>
        <item t="default"/>
      </items>
    </pivotField>
    <pivotField showAll="0">
      <items count="14">
        <item x="11"/>
        <item x="6"/>
        <item x="12"/>
        <item x="5"/>
        <item x="7"/>
        <item x="0"/>
        <item x="8"/>
        <item x="1"/>
        <item x="9"/>
        <item x="2"/>
        <item x="10"/>
        <item x="3"/>
        <item x="4"/>
        <item t="default"/>
      </items>
    </pivotField>
    <pivotField showAll="0">
      <items count="5">
        <item x="2"/>
        <item x="0"/>
        <item x="3"/>
        <item x="1"/>
        <item t="default"/>
      </items>
    </pivotField>
    <pivotField showAll="0">
      <items count="5">
        <item x="0"/>
        <item x="2"/>
        <item x="3"/>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x v="24"/>
    </i>
  </rowItems>
  <colItems count="1">
    <i/>
  </colItems>
  <pageFields count="1">
    <pageField fld="1" hier="-1"/>
  </pageFields>
  <dataFields count="1">
    <dataField name="Sum of INLET          TEMP         (°C)"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EA571F-9181-4AC1-91BC-D47BC3D9966D}" name="PivotTable2"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L3:M28" firstHeaderRow="1" firstDataRow="1" firstDataCol="1" rowPageCount="1" colPageCount="1"/>
  <pivotFields count="21">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h="1" x="61"/>
        <item t="default"/>
      </items>
    </pivotField>
    <pivotField axis="axisPage" multipleItemSelectionAllowed="1" showAll="0">
      <items count="5">
        <item x="0"/>
        <item x="1"/>
        <item x="2"/>
        <item h="1" x="3"/>
        <item t="default"/>
      </items>
    </pivotField>
    <pivotField showAll="0">
      <items count="14">
        <item x="11"/>
        <item x="6"/>
        <item x="12"/>
        <item x="5"/>
        <item x="7"/>
        <item x="0"/>
        <item x="8"/>
        <item x="1"/>
        <item x="9"/>
        <item x="2"/>
        <item x="10"/>
        <item x="3"/>
        <item x="4"/>
        <item t="default"/>
      </items>
    </pivotField>
    <pivotField showAll="0">
      <items count="5">
        <item x="2"/>
        <item x="0"/>
        <item x="3"/>
        <item x="1"/>
        <item t="default"/>
      </items>
    </pivotField>
    <pivotField showAll="0">
      <items count="5">
        <item x="0"/>
        <item x="2"/>
        <item x="3"/>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x v="24"/>
    </i>
  </rowItems>
  <colItems count="1">
    <i/>
  </colItems>
  <pageFields count="1">
    <pageField fld="1" hier="-1"/>
  </pageFields>
  <dataFields count="1">
    <dataField name="Sum of INLET          TEMP         (°C)"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F9DCAB-6C3D-4F07-B470-7E129A7C00F6}" name="PivotTable1"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B9" firstHeaderRow="1" firstDataRow="1" firstDataCol="1"/>
  <pivotFields count="21">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h="1" x="61"/>
        <item t="default"/>
      </items>
    </pivotField>
    <pivotField axis="axisRow" multipleItemSelectionAllowed="1" showAll="0">
      <items count="5">
        <item x="0"/>
        <item h="1" x="1"/>
        <item h="1" x="2"/>
        <item h="1" x="3"/>
        <item t="default"/>
      </items>
    </pivotField>
    <pivotField showAll="0">
      <items count="14">
        <item x="11"/>
        <item x="6"/>
        <item x="12"/>
        <item x="5"/>
        <item x="7"/>
        <item x="0"/>
        <item x="8"/>
        <item x="1"/>
        <item x="9"/>
        <item x="2"/>
        <item x="10"/>
        <item x="3"/>
        <item h="1" x="4"/>
        <item t="default"/>
      </items>
    </pivotField>
    <pivotField showAll="0">
      <items count="5">
        <item x="2"/>
        <item x="0"/>
        <item x="3"/>
        <item x="1"/>
        <item t="default"/>
      </items>
    </pivotField>
    <pivotField showAll="0">
      <items count="5">
        <item x="0"/>
        <item x="2"/>
        <item x="3"/>
        <item x="1"/>
        <item t="default"/>
      </items>
    </pivotField>
    <pivotField dataField="1" showAll="0">
      <items count="7">
        <item x="3"/>
        <item x="5"/>
        <item x="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7">
        <item sd="0" x="0"/>
        <item sd="0" x="1"/>
        <item h="1" sd="0" x="2"/>
        <item sd="0" x="3"/>
        <item h="1"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20"/>
    <field x="1"/>
  </rowFields>
  <rowItems count="6">
    <i>
      <x/>
    </i>
    <i>
      <x v="7"/>
    </i>
    <i>
      <x v="11"/>
    </i>
    <i>
      <x v="15"/>
    </i>
    <i>
      <x v="19"/>
    </i>
    <i>
      <x v="23"/>
    </i>
  </rowItems>
  <colItems count="1">
    <i/>
  </colItems>
  <dataFields count="1">
    <dataField name="Sum of INLET          TEMP         (°C)" fld="5" baseField="0" baseItem="0"/>
  </dataFields>
  <formats count="2">
    <format dxfId="24">
      <pivotArea field="1" type="button" dataOnly="0" labelOnly="1" outline="0" axis="axisRow" fieldPosition="1"/>
    </format>
    <format dxfId="25">
      <pivotArea field="2" type="button" dataOnly="0" labelOnly="1" outline="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E1868B5B-8C5F-4AE6-98EA-7520BB7A2895}" sourceName="DATE">
  <pivotTables>
    <pivotTable tabId="2" name="PivotTable1"/>
  </pivotTables>
  <data>
    <tabular pivotCacheId="369948321">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3ED4143C-96B7-419C-B3CB-A9BB65C7D052}" cache="Slicer_DATE" caption="DAT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B1CC-FAF0-4EA5-ABC9-F204CD5BF97C}">
  <dimension ref="A1:AW38"/>
  <sheetViews>
    <sheetView workbookViewId="0">
      <selection activeCell="B15" sqref="B15"/>
    </sheetView>
  </sheetViews>
  <sheetFormatPr defaultRowHeight="15" x14ac:dyDescent="0.25"/>
  <cols>
    <col min="1" max="1" width="13.140625" style="17" bestFit="1" customWidth="1"/>
    <col min="2" max="2" width="29.42578125" bestFit="1" customWidth="1"/>
    <col min="3" max="4" width="5" bestFit="1" customWidth="1"/>
    <col min="5" max="5" width="7.28515625" bestFit="1" customWidth="1"/>
    <col min="6" max="6" width="11.28515625" bestFit="1" customWidth="1"/>
    <col min="12" max="12" width="13.140625" bestFit="1" customWidth="1"/>
    <col min="13" max="13" width="29.42578125" bestFit="1" customWidth="1"/>
    <col min="22" max="22" width="13.140625" bestFit="1" customWidth="1"/>
    <col min="23" max="23" width="29.42578125" bestFit="1" customWidth="1"/>
    <col min="31" max="31" width="13.140625" bestFit="1" customWidth="1"/>
    <col min="32" max="32" width="29.42578125" bestFit="1" customWidth="1"/>
    <col min="41" max="41" width="13.140625" bestFit="1" customWidth="1"/>
    <col min="42" max="42" width="29.42578125" bestFit="1" customWidth="1"/>
    <col min="48" max="48" width="13.140625" bestFit="1" customWidth="1"/>
    <col min="49" max="49" width="29.42578125" bestFit="1" customWidth="1"/>
  </cols>
  <sheetData>
    <row r="1" spans="1:49" x14ac:dyDescent="0.25">
      <c r="A1"/>
      <c r="L1" s="14" t="s">
        <v>16</v>
      </c>
      <c r="M1" s="11" t="s">
        <v>22</v>
      </c>
      <c r="V1" s="14" t="s">
        <v>16</v>
      </c>
      <c r="W1" s="11" t="s">
        <v>22</v>
      </c>
      <c r="AE1" s="14" t="s">
        <v>16</v>
      </c>
      <c r="AF1" s="11" t="s">
        <v>22</v>
      </c>
      <c r="AO1" s="14" t="s">
        <v>16</v>
      </c>
      <c r="AP1" s="11" t="s">
        <v>22</v>
      </c>
      <c r="AV1" s="14" t="s">
        <v>16</v>
      </c>
      <c r="AW1" s="11" t="s">
        <v>22</v>
      </c>
    </row>
    <row r="2" spans="1:49" x14ac:dyDescent="0.25">
      <c r="L2" s="11"/>
      <c r="M2" s="11"/>
      <c r="V2" s="11"/>
      <c r="W2" s="11"/>
      <c r="AE2" s="11"/>
      <c r="AF2" s="11"/>
      <c r="AO2" s="11"/>
      <c r="AP2" s="11"/>
      <c r="AV2" s="11"/>
      <c r="AW2" s="11"/>
    </row>
    <row r="3" spans="1:49" x14ac:dyDescent="0.25">
      <c r="A3" s="16" t="s">
        <v>21</v>
      </c>
      <c r="B3" t="s">
        <v>23</v>
      </c>
      <c r="L3" s="14" t="s">
        <v>21</v>
      </c>
      <c r="M3" t="s">
        <v>23</v>
      </c>
      <c r="V3" s="14" t="s">
        <v>21</v>
      </c>
      <c r="W3" t="s">
        <v>23</v>
      </c>
      <c r="AE3" s="14" t="s">
        <v>21</v>
      </c>
      <c r="AF3" t="s">
        <v>23</v>
      </c>
      <c r="AO3" s="14" t="s">
        <v>21</v>
      </c>
      <c r="AP3" t="s">
        <v>23</v>
      </c>
      <c r="AV3" s="14" t="s">
        <v>21</v>
      </c>
      <c r="AW3" t="s">
        <v>23</v>
      </c>
    </row>
    <row r="4" spans="1:49" x14ac:dyDescent="0.25">
      <c r="A4" s="12" t="s">
        <v>24</v>
      </c>
      <c r="B4" s="15">
        <v>26</v>
      </c>
      <c r="L4" s="12">
        <v>100</v>
      </c>
      <c r="M4" s="15">
        <v>30</v>
      </c>
      <c r="V4" s="12">
        <v>100</v>
      </c>
      <c r="W4" s="15">
        <v>30</v>
      </c>
      <c r="AE4" s="12">
        <v>100</v>
      </c>
      <c r="AF4" s="15">
        <v>30</v>
      </c>
      <c r="AO4" s="12">
        <v>100</v>
      </c>
      <c r="AP4" s="15">
        <v>30</v>
      </c>
      <c r="AV4" s="12">
        <v>100</v>
      </c>
      <c r="AW4" s="15">
        <v>30</v>
      </c>
    </row>
    <row r="5" spans="1:49" x14ac:dyDescent="0.25">
      <c r="A5" s="12" t="s">
        <v>25</v>
      </c>
      <c r="B5" s="15">
        <v>26</v>
      </c>
      <c r="L5" s="12">
        <v>101</v>
      </c>
      <c r="M5" s="15">
        <v>32</v>
      </c>
      <c r="V5" s="12">
        <v>101</v>
      </c>
      <c r="W5" s="15">
        <v>32</v>
      </c>
      <c r="AE5" s="12">
        <v>101</v>
      </c>
      <c r="AF5" s="15">
        <v>32</v>
      </c>
      <c r="AO5" s="12">
        <v>101</v>
      </c>
      <c r="AP5" s="15">
        <v>32</v>
      </c>
      <c r="AV5" s="12">
        <v>101</v>
      </c>
      <c r="AW5" s="15">
        <v>32</v>
      </c>
    </row>
    <row r="6" spans="1:49" x14ac:dyDescent="0.25">
      <c r="A6" s="12" t="s">
        <v>26</v>
      </c>
      <c r="B6" s="15">
        <v>30</v>
      </c>
      <c r="L6" s="12">
        <v>102</v>
      </c>
      <c r="M6" s="15">
        <v>30</v>
      </c>
      <c r="V6" s="12">
        <v>102</v>
      </c>
      <c r="W6" s="15">
        <v>30</v>
      </c>
      <c r="AE6" s="12">
        <v>102</v>
      </c>
      <c r="AF6" s="15">
        <v>30</v>
      </c>
      <c r="AO6" s="12">
        <v>102</v>
      </c>
      <c r="AP6" s="15">
        <v>30</v>
      </c>
      <c r="AV6" s="12">
        <v>102</v>
      </c>
      <c r="AW6" s="15">
        <v>30</v>
      </c>
    </row>
    <row r="7" spans="1:49" x14ac:dyDescent="0.25">
      <c r="A7" s="12" t="s">
        <v>27</v>
      </c>
      <c r="B7" s="15">
        <v>32</v>
      </c>
      <c r="L7" s="12">
        <v>103</v>
      </c>
      <c r="M7" s="15"/>
      <c r="V7" s="12">
        <v>103</v>
      </c>
      <c r="W7" s="15"/>
      <c r="AE7" s="12">
        <v>103</v>
      </c>
      <c r="AF7" s="15"/>
      <c r="AO7" s="12">
        <v>103</v>
      </c>
      <c r="AP7" s="15"/>
      <c r="AV7" s="12">
        <v>103</v>
      </c>
      <c r="AW7" s="15"/>
    </row>
    <row r="8" spans="1:49" x14ac:dyDescent="0.25">
      <c r="A8" s="12" t="s">
        <v>28</v>
      </c>
      <c r="B8" s="15">
        <v>30</v>
      </c>
      <c r="L8" s="12">
        <v>104</v>
      </c>
      <c r="M8" s="15">
        <v>26</v>
      </c>
      <c r="V8" s="12">
        <v>104</v>
      </c>
      <c r="W8" s="15">
        <v>26</v>
      </c>
      <c r="AE8" s="12">
        <v>104</v>
      </c>
      <c r="AF8" s="15">
        <v>26</v>
      </c>
      <c r="AO8" s="12">
        <v>104</v>
      </c>
      <c r="AP8" s="15">
        <v>26</v>
      </c>
      <c r="AV8" s="12">
        <v>104</v>
      </c>
      <c r="AW8" s="15">
        <v>26</v>
      </c>
    </row>
    <row r="9" spans="1:49" x14ac:dyDescent="0.25">
      <c r="A9" s="12" t="s">
        <v>29</v>
      </c>
      <c r="B9" s="15"/>
      <c r="L9" s="12">
        <v>105</v>
      </c>
      <c r="M9" s="15">
        <v>26</v>
      </c>
      <c r="V9" s="12">
        <v>105</v>
      </c>
      <c r="W9" s="15">
        <v>26</v>
      </c>
      <c r="AE9" s="12">
        <v>105</v>
      </c>
      <c r="AF9" s="15">
        <v>26</v>
      </c>
      <c r="AO9" s="12">
        <v>105</v>
      </c>
      <c r="AP9" s="15">
        <v>26</v>
      </c>
      <c r="AV9" s="12">
        <v>105</v>
      </c>
      <c r="AW9" s="15">
        <v>26</v>
      </c>
    </row>
    <row r="10" spans="1:49" x14ac:dyDescent="0.25">
      <c r="A10"/>
      <c r="L10" s="12">
        <v>106</v>
      </c>
      <c r="M10" s="15">
        <v>30</v>
      </c>
      <c r="V10" s="12">
        <v>106</v>
      </c>
      <c r="W10" s="15">
        <v>30</v>
      </c>
      <c r="AE10" s="12">
        <v>106</v>
      </c>
      <c r="AF10" s="15">
        <v>30</v>
      </c>
      <c r="AO10" s="12">
        <v>106</v>
      </c>
      <c r="AP10" s="15">
        <v>30</v>
      </c>
      <c r="AV10" s="12">
        <v>106</v>
      </c>
      <c r="AW10" s="15">
        <v>30</v>
      </c>
    </row>
    <row r="11" spans="1:49" x14ac:dyDescent="0.25">
      <c r="A11"/>
      <c r="L11" s="12">
        <v>107</v>
      </c>
      <c r="M11" s="15">
        <v>30</v>
      </c>
      <c r="V11" s="12">
        <v>107</v>
      </c>
      <c r="W11" s="15">
        <v>30</v>
      </c>
      <c r="AE11" s="12">
        <v>107</v>
      </c>
      <c r="AF11" s="15">
        <v>30</v>
      </c>
      <c r="AO11" s="12">
        <v>107</v>
      </c>
      <c r="AP11" s="15">
        <v>30</v>
      </c>
      <c r="AV11" s="12">
        <v>107</v>
      </c>
      <c r="AW11" s="15">
        <v>30</v>
      </c>
    </row>
    <row r="12" spans="1:49" x14ac:dyDescent="0.25">
      <c r="A12"/>
      <c r="L12" s="12">
        <v>108</v>
      </c>
      <c r="M12" s="15">
        <v>30</v>
      </c>
      <c r="V12" s="12">
        <v>108</v>
      </c>
      <c r="W12" s="15">
        <v>30</v>
      </c>
      <c r="AE12" s="12">
        <v>108</v>
      </c>
      <c r="AF12" s="15">
        <v>30</v>
      </c>
      <c r="AO12" s="12">
        <v>108</v>
      </c>
      <c r="AP12" s="15">
        <v>30</v>
      </c>
      <c r="AV12" s="12">
        <v>108</v>
      </c>
      <c r="AW12" s="15">
        <v>30</v>
      </c>
    </row>
    <row r="13" spans="1:49" x14ac:dyDescent="0.25">
      <c r="A13"/>
      <c r="L13" s="12">
        <v>109</v>
      </c>
      <c r="M13" s="15">
        <v>28</v>
      </c>
      <c r="V13" s="12">
        <v>109</v>
      </c>
      <c r="W13" s="15">
        <v>28</v>
      </c>
      <c r="AE13" s="12">
        <v>109</v>
      </c>
      <c r="AF13" s="15">
        <v>28</v>
      </c>
      <c r="AO13" s="12">
        <v>109</v>
      </c>
      <c r="AP13" s="15">
        <v>28</v>
      </c>
      <c r="AV13" s="12">
        <v>109</v>
      </c>
      <c r="AW13" s="15">
        <v>28</v>
      </c>
    </row>
    <row r="14" spans="1:49" x14ac:dyDescent="0.25">
      <c r="A14"/>
      <c r="L14" s="12">
        <v>110</v>
      </c>
      <c r="M14" s="15">
        <v>28</v>
      </c>
      <c r="V14" s="12">
        <v>110</v>
      </c>
      <c r="W14" s="15">
        <v>28</v>
      </c>
      <c r="AE14" s="12">
        <v>110</v>
      </c>
      <c r="AF14" s="15">
        <v>28</v>
      </c>
      <c r="AO14" s="12">
        <v>110</v>
      </c>
      <c r="AP14" s="15">
        <v>28</v>
      </c>
      <c r="AV14" s="12">
        <v>110</v>
      </c>
      <c r="AW14" s="15">
        <v>28</v>
      </c>
    </row>
    <row r="15" spans="1:49" x14ac:dyDescent="0.25">
      <c r="A15"/>
      <c r="L15" s="12">
        <v>111</v>
      </c>
      <c r="M15" s="15">
        <v>27</v>
      </c>
      <c r="V15" s="12">
        <v>111</v>
      </c>
      <c r="W15" s="15">
        <v>27</v>
      </c>
      <c r="AE15" s="12">
        <v>111</v>
      </c>
      <c r="AF15" s="15">
        <v>27</v>
      </c>
      <c r="AO15" s="12">
        <v>111</v>
      </c>
      <c r="AP15" s="15">
        <v>27</v>
      </c>
      <c r="AV15" s="12">
        <v>111</v>
      </c>
      <c r="AW15" s="15">
        <v>27</v>
      </c>
    </row>
    <row r="16" spans="1:49" x14ac:dyDescent="0.25">
      <c r="A16"/>
      <c r="L16" s="12">
        <v>112</v>
      </c>
      <c r="M16" s="15"/>
      <c r="V16" s="12">
        <v>112</v>
      </c>
      <c r="W16" s="15"/>
      <c r="AE16" s="12">
        <v>112</v>
      </c>
      <c r="AF16" s="15"/>
      <c r="AO16" s="12">
        <v>112</v>
      </c>
      <c r="AP16" s="15"/>
      <c r="AV16" s="12">
        <v>112</v>
      </c>
      <c r="AW16" s="15"/>
    </row>
    <row r="17" spans="1:49" x14ac:dyDescent="0.25">
      <c r="A17"/>
      <c r="L17" s="12">
        <v>113</v>
      </c>
      <c r="M17" s="15">
        <v>30</v>
      </c>
      <c r="V17" s="12">
        <v>113</v>
      </c>
      <c r="W17" s="15">
        <v>30</v>
      </c>
      <c r="AE17" s="12">
        <v>113</v>
      </c>
      <c r="AF17" s="15">
        <v>30</v>
      </c>
      <c r="AO17" s="12">
        <v>113</v>
      </c>
      <c r="AP17" s="15">
        <v>30</v>
      </c>
      <c r="AV17" s="12">
        <v>113</v>
      </c>
      <c r="AW17" s="15">
        <v>30</v>
      </c>
    </row>
    <row r="18" spans="1:49" x14ac:dyDescent="0.25">
      <c r="A18"/>
      <c r="L18" s="12">
        <v>114</v>
      </c>
      <c r="M18" s="15"/>
      <c r="V18" s="12">
        <v>114</v>
      </c>
      <c r="W18" s="15"/>
      <c r="AE18" s="12">
        <v>114</v>
      </c>
      <c r="AF18" s="15"/>
      <c r="AO18" s="12">
        <v>114</v>
      </c>
      <c r="AP18" s="15"/>
      <c r="AV18" s="12">
        <v>114</v>
      </c>
      <c r="AW18" s="15"/>
    </row>
    <row r="19" spans="1:49" x14ac:dyDescent="0.25">
      <c r="A19"/>
      <c r="L19" s="12">
        <v>115</v>
      </c>
      <c r="M19" s="15">
        <v>30</v>
      </c>
      <c r="V19" s="12">
        <v>115</v>
      </c>
      <c r="W19" s="15">
        <v>30</v>
      </c>
      <c r="AE19" s="12">
        <v>115</v>
      </c>
      <c r="AF19" s="15">
        <v>30</v>
      </c>
      <c r="AO19" s="12">
        <v>115</v>
      </c>
      <c r="AP19" s="15">
        <v>30</v>
      </c>
      <c r="AV19" s="12">
        <v>115</v>
      </c>
      <c r="AW19" s="15">
        <v>30</v>
      </c>
    </row>
    <row r="20" spans="1:49" x14ac:dyDescent="0.25">
      <c r="A20"/>
      <c r="L20" s="12">
        <v>116</v>
      </c>
      <c r="M20" s="15"/>
      <c r="V20" s="12">
        <v>116</v>
      </c>
      <c r="W20" s="15"/>
      <c r="AE20" s="12">
        <v>116</v>
      </c>
      <c r="AF20" s="15"/>
      <c r="AO20" s="12">
        <v>116</v>
      </c>
      <c r="AP20" s="15"/>
      <c r="AV20" s="12">
        <v>116</v>
      </c>
      <c r="AW20" s="15"/>
    </row>
    <row r="21" spans="1:49" x14ac:dyDescent="0.25">
      <c r="A21"/>
      <c r="L21" s="12">
        <v>117</v>
      </c>
      <c r="M21" s="15">
        <v>30</v>
      </c>
      <c r="V21" s="12">
        <v>117</v>
      </c>
      <c r="W21" s="15">
        <v>30</v>
      </c>
      <c r="AE21" s="12">
        <v>117</v>
      </c>
      <c r="AF21" s="15">
        <v>30</v>
      </c>
      <c r="AO21" s="12">
        <v>117</v>
      </c>
      <c r="AP21" s="15">
        <v>30</v>
      </c>
      <c r="AV21" s="12">
        <v>117</v>
      </c>
      <c r="AW21" s="15">
        <v>30</v>
      </c>
    </row>
    <row r="22" spans="1:49" x14ac:dyDescent="0.25">
      <c r="A22"/>
      <c r="L22" s="12">
        <v>118</v>
      </c>
      <c r="M22" s="15"/>
      <c r="V22" s="12">
        <v>118</v>
      </c>
      <c r="W22" s="15"/>
      <c r="AE22" s="12">
        <v>118</v>
      </c>
      <c r="AF22" s="15"/>
      <c r="AO22" s="12">
        <v>118</v>
      </c>
      <c r="AP22" s="15"/>
      <c r="AV22" s="12">
        <v>118</v>
      </c>
      <c r="AW22" s="15"/>
    </row>
    <row r="23" spans="1:49" x14ac:dyDescent="0.25">
      <c r="A23"/>
      <c r="L23" s="12">
        <v>119</v>
      </c>
      <c r="M23" s="15">
        <v>28</v>
      </c>
      <c r="V23" s="12">
        <v>119</v>
      </c>
      <c r="W23" s="15">
        <v>28</v>
      </c>
      <c r="AE23" s="12">
        <v>119</v>
      </c>
      <c r="AF23" s="15">
        <v>28</v>
      </c>
      <c r="AO23" s="12">
        <v>119</v>
      </c>
      <c r="AP23" s="15">
        <v>28</v>
      </c>
      <c r="AV23" s="12">
        <v>119</v>
      </c>
      <c r="AW23" s="15">
        <v>28</v>
      </c>
    </row>
    <row r="24" spans="1:49" x14ac:dyDescent="0.25">
      <c r="A24"/>
      <c r="L24" s="12">
        <v>120</v>
      </c>
      <c r="M24" s="15"/>
      <c r="V24" s="12">
        <v>120</v>
      </c>
      <c r="W24" s="15"/>
      <c r="AE24" s="12">
        <v>120</v>
      </c>
      <c r="AF24" s="15"/>
      <c r="AO24" s="12">
        <v>120</v>
      </c>
      <c r="AP24" s="15"/>
      <c r="AV24" s="12">
        <v>120</v>
      </c>
      <c r="AW24" s="15"/>
    </row>
    <row r="25" spans="1:49" x14ac:dyDescent="0.25">
      <c r="A25"/>
      <c r="L25" s="12">
        <v>121</v>
      </c>
      <c r="M25" s="15">
        <v>27</v>
      </c>
      <c r="V25" s="12">
        <v>121</v>
      </c>
      <c r="W25" s="15">
        <v>27</v>
      </c>
      <c r="AE25" s="12">
        <v>121</v>
      </c>
      <c r="AF25" s="15">
        <v>27</v>
      </c>
      <c r="AO25" s="12">
        <v>121</v>
      </c>
      <c r="AP25" s="15">
        <v>27</v>
      </c>
      <c r="AV25" s="12">
        <v>121</v>
      </c>
      <c r="AW25" s="15">
        <v>27</v>
      </c>
    </row>
    <row r="26" spans="1:49" x14ac:dyDescent="0.25">
      <c r="A26"/>
      <c r="L26" s="12">
        <v>122</v>
      </c>
      <c r="M26" s="15"/>
      <c r="V26" s="12">
        <v>122</v>
      </c>
      <c r="W26" s="15"/>
      <c r="AE26" s="12">
        <v>122</v>
      </c>
      <c r="AF26" s="15"/>
      <c r="AO26" s="12">
        <v>122</v>
      </c>
      <c r="AP26" s="15"/>
      <c r="AV26" s="12">
        <v>122</v>
      </c>
      <c r="AW26" s="15"/>
    </row>
    <row r="27" spans="1:49" x14ac:dyDescent="0.25">
      <c r="A27"/>
      <c r="L27" s="12">
        <v>123</v>
      </c>
      <c r="M27" s="15">
        <v>28</v>
      </c>
      <c r="V27" s="12">
        <v>123</v>
      </c>
      <c r="W27" s="15">
        <v>28</v>
      </c>
      <c r="AE27" s="12">
        <v>123</v>
      </c>
      <c r="AF27" s="15">
        <v>28</v>
      </c>
      <c r="AO27" s="12">
        <v>123</v>
      </c>
      <c r="AP27" s="15">
        <v>28</v>
      </c>
      <c r="AV27" s="12">
        <v>123</v>
      </c>
      <c r="AW27" s="15">
        <v>28</v>
      </c>
    </row>
    <row r="28" spans="1:49" x14ac:dyDescent="0.25">
      <c r="A28"/>
      <c r="L28" s="12">
        <v>124</v>
      </c>
      <c r="M28" s="15"/>
      <c r="V28" s="12">
        <v>124</v>
      </c>
      <c r="W28" s="15"/>
      <c r="AE28" s="12">
        <v>124</v>
      </c>
      <c r="AF28" s="15"/>
      <c r="AO28" s="12">
        <v>124</v>
      </c>
      <c r="AP28" s="15"/>
      <c r="AV28" s="12">
        <v>124</v>
      </c>
      <c r="AW28" s="15"/>
    </row>
    <row r="29" spans="1:49" x14ac:dyDescent="0.25">
      <c r="A29"/>
    </row>
    <row r="30" spans="1:49" x14ac:dyDescent="0.25">
      <c r="A30"/>
    </row>
    <row r="31" spans="1:49" x14ac:dyDescent="0.25">
      <c r="A31"/>
    </row>
    <row r="32" spans="1:49"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E5FD-7258-4E74-A929-01B79AC0E2E5}">
  <dimension ref="A2:T65"/>
  <sheetViews>
    <sheetView tabSelected="1" zoomScale="115" zoomScaleNormal="115" workbookViewId="0">
      <selection activeCell="F14" sqref="F14"/>
    </sheetView>
  </sheetViews>
  <sheetFormatPr defaultRowHeight="15" x14ac:dyDescent="0.25"/>
  <cols>
    <col min="2" max="2" width="9.140625" style="3"/>
  </cols>
  <sheetData>
    <row r="2" spans="1:20" ht="24.95" customHeight="1" x14ac:dyDescent="0.25">
      <c r="C2" s="2"/>
      <c r="D2" s="2"/>
      <c r="E2" s="2"/>
      <c r="F2" s="2"/>
      <c r="G2" s="2"/>
      <c r="H2" s="2"/>
      <c r="I2" s="2"/>
      <c r="J2" s="2"/>
      <c r="K2" s="2"/>
      <c r="L2" s="2"/>
    </row>
    <row r="3" spans="1:20" ht="21" x14ac:dyDescent="0.35">
      <c r="C3" s="1" t="s">
        <v>0</v>
      </c>
      <c r="D3" s="1"/>
      <c r="E3" s="1"/>
      <c r="F3" s="1"/>
      <c r="G3" s="1"/>
      <c r="H3" s="1"/>
      <c r="I3" s="1"/>
      <c r="J3" s="1"/>
      <c r="K3" s="1"/>
      <c r="L3" s="1"/>
    </row>
    <row r="4" spans="1:20" ht="60" x14ac:dyDescent="0.25">
      <c r="A4" s="8" t="s">
        <v>15</v>
      </c>
      <c r="B4" s="9" t="s">
        <v>16</v>
      </c>
      <c r="C4" s="5" t="s">
        <v>1</v>
      </c>
      <c r="D4" s="5" t="s">
        <v>2</v>
      </c>
      <c r="E4" s="5" t="s">
        <v>3</v>
      </c>
      <c r="F4" s="5" t="s">
        <v>4</v>
      </c>
      <c r="G4" s="5" t="s">
        <v>5</v>
      </c>
      <c r="H4" s="5" t="s">
        <v>6</v>
      </c>
      <c r="I4" s="5" t="s">
        <v>7</v>
      </c>
      <c r="J4" s="5" t="s">
        <v>8</v>
      </c>
      <c r="K4" s="5" t="s">
        <v>9</v>
      </c>
      <c r="L4" s="5" t="s">
        <v>11</v>
      </c>
      <c r="M4" s="5" t="s">
        <v>12</v>
      </c>
      <c r="N4" s="5" t="s">
        <v>13</v>
      </c>
      <c r="O4" s="7" t="s">
        <v>14</v>
      </c>
      <c r="P4" s="6" t="s">
        <v>10</v>
      </c>
      <c r="Q4" s="5" t="s">
        <v>17</v>
      </c>
      <c r="R4" s="5" t="s">
        <v>18</v>
      </c>
      <c r="S4" s="5" t="s">
        <v>19</v>
      </c>
      <c r="T4" s="5" t="s">
        <v>20</v>
      </c>
    </row>
    <row r="5" spans="1:20" x14ac:dyDescent="0.25">
      <c r="A5" s="4">
        <v>100</v>
      </c>
      <c r="B5" s="10">
        <v>45507</v>
      </c>
      <c r="C5" s="13">
        <v>0.41666666666666669</v>
      </c>
      <c r="D5" s="4">
        <v>13</v>
      </c>
      <c r="E5" s="4">
        <v>12</v>
      </c>
      <c r="F5" s="4">
        <v>30</v>
      </c>
      <c r="G5" s="4">
        <v>75</v>
      </c>
      <c r="H5" s="4">
        <v>4</v>
      </c>
      <c r="I5" s="4">
        <v>117</v>
      </c>
      <c r="J5" s="4">
        <v>116</v>
      </c>
      <c r="K5" s="4"/>
      <c r="L5" s="4"/>
      <c r="M5" s="4"/>
      <c r="N5" s="4"/>
      <c r="O5" s="4"/>
      <c r="P5" s="6"/>
      <c r="Q5" s="4"/>
      <c r="R5" s="4"/>
      <c r="S5" s="4"/>
      <c r="T5" s="4"/>
    </row>
    <row r="6" spans="1:20" x14ac:dyDescent="0.25">
      <c r="A6" s="4">
        <f>A5+1</f>
        <v>101</v>
      </c>
      <c r="B6" s="10">
        <v>45507</v>
      </c>
      <c r="C6" s="13">
        <v>0.58333333333333337</v>
      </c>
      <c r="D6" s="4">
        <v>13</v>
      </c>
      <c r="E6" s="4">
        <v>12</v>
      </c>
      <c r="F6" s="4">
        <v>32</v>
      </c>
      <c r="G6" s="4">
        <v>74</v>
      </c>
      <c r="H6" s="4">
        <v>4</v>
      </c>
      <c r="I6" s="4">
        <v>117</v>
      </c>
      <c r="J6" s="4">
        <v>116</v>
      </c>
      <c r="K6" s="4"/>
      <c r="L6" s="4"/>
      <c r="M6" s="4"/>
      <c r="N6" s="4"/>
      <c r="O6" s="4"/>
      <c r="P6" s="4"/>
      <c r="Q6" s="4"/>
      <c r="R6" s="4"/>
      <c r="S6" s="4"/>
      <c r="T6" s="4"/>
    </row>
    <row r="7" spans="1:20" x14ac:dyDescent="0.25">
      <c r="A7" s="4">
        <f t="shared" ref="A7:A65" si="0">A6+1</f>
        <v>102</v>
      </c>
      <c r="B7" s="10">
        <v>45507</v>
      </c>
      <c r="C7" s="13">
        <v>0.75</v>
      </c>
      <c r="D7" s="4">
        <v>13</v>
      </c>
      <c r="E7" s="4">
        <v>12</v>
      </c>
      <c r="F7" s="4">
        <v>30</v>
      </c>
      <c r="G7" s="4">
        <v>58</v>
      </c>
      <c r="H7" s="4">
        <v>4</v>
      </c>
      <c r="I7" s="4">
        <v>117</v>
      </c>
      <c r="J7" s="4">
        <v>87</v>
      </c>
      <c r="K7" s="4"/>
      <c r="L7" s="4"/>
      <c r="M7" s="4"/>
      <c r="N7" s="4"/>
      <c r="O7" s="4"/>
      <c r="P7" s="4"/>
      <c r="Q7" s="4"/>
      <c r="R7" s="4"/>
      <c r="S7" s="4"/>
      <c r="T7" s="4"/>
    </row>
    <row r="8" spans="1:20" x14ac:dyDescent="0.25">
      <c r="A8" s="4">
        <f t="shared" si="0"/>
        <v>103</v>
      </c>
      <c r="B8" s="10">
        <v>45507</v>
      </c>
      <c r="D8" s="4"/>
      <c r="E8" s="4"/>
      <c r="F8" s="4"/>
      <c r="G8" s="4"/>
      <c r="H8" s="4"/>
      <c r="I8" s="4"/>
      <c r="J8" s="4"/>
      <c r="K8" s="4"/>
      <c r="L8" s="4"/>
      <c r="M8" s="4"/>
      <c r="N8" s="4"/>
      <c r="O8" s="4"/>
      <c r="P8" s="4"/>
      <c r="Q8" s="4"/>
      <c r="R8" s="4"/>
      <c r="S8" s="4"/>
      <c r="T8" s="4"/>
    </row>
    <row r="9" spans="1:20" x14ac:dyDescent="0.25">
      <c r="A9" s="4">
        <f t="shared" si="0"/>
        <v>104</v>
      </c>
      <c r="B9" s="10">
        <v>45507</v>
      </c>
      <c r="C9" s="13">
        <v>0.91666666666666663</v>
      </c>
      <c r="D9" s="4">
        <v>12.5</v>
      </c>
      <c r="E9" s="4">
        <v>12</v>
      </c>
      <c r="F9" s="4">
        <v>26</v>
      </c>
      <c r="G9" s="4">
        <v>98.5</v>
      </c>
      <c r="H9" s="4">
        <v>4</v>
      </c>
      <c r="I9" s="4">
        <v>117</v>
      </c>
      <c r="J9" s="4">
        <v>110</v>
      </c>
      <c r="K9" s="4"/>
      <c r="L9" s="4"/>
      <c r="M9" s="4"/>
      <c r="N9" s="4"/>
      <c r="O9" s="4"/>
      <c r="P9" s="4"/>
      <c r="Q9" s="4"/>
      <c r="R9" s="4"/>
      <c r="S9" s="4"/>
      <c r="T9" s="4"/>
    </row>
    <row r="10" spans="1:20" x14ac:dyDescent="0.25">
      <c r="A10" s="4">
        <f t="shared" si="0"/>
        <v>105</v>
      </c>
      <c r="B10" s="10">
        <v>45507</v>
      </c>
      <c r="C10" s="13">
        <v>0.25</v>
      </c>
      <c r="D10" s="4">
        <v>13</v>
      </c>
      <c r="E10" s="4">
        <v>12</v>
      </c>
      <c r="F10" s="4">
        <v>26</v>
      </c>
      <c r="G10" s="4">
        <v>76</v>
      </c>
      <c r="H10" s="4">
        <v>117</v>
      </c>
      <c r="I10" s="4">
        <v>116</v>
      </c>
      <c r="J10" s="4">
        <v>110</v>
      </c>
      <c r="K10" s="4"/>
      <c r="L10" s="4"/>
      <c r="M10" s="4"/>
      <c r="N10" s="4"/>
      <c r="O10" s="4"/>
      <c r="P10" s="4"/>
      <c r="Q10" s="4">
        <v>12.9</v>
      </c>
      <c r="R10" s="4">
        <v>12</v>
      </c>
      <c r="S10" s="4">
        <v>28.8</v>
      </c>
      <c r="T10" s="4">
        <v>76.3</v>
      </c>
    </row>
    <row r="11" spans="1:20" x14ac:dyDescent="0.25">
      <c r="A11" s="4">
        <f t="shared" si="0"/>
        <v>106</v>
      </c>
      <c r="B11" s="10">
        <v>45508</v>
      </c>
      <c r="C11" s="13">
        <v>0.41666666666666669</v>
      </c>
      <c r="D11" s="4">
        <v>13</v>
      </c>
      <c r="E11" s="4">
        <v>12</v>
      </c>
      <c r="F11" s="4">
        <v>30</v>
      </c>
      <c r="G11" s="4">
        <v>70</v>
      </c>
      <c r="H11" s="4">
        <v>4</v>
      </c>
      <c r="I11" s="4">
        <v>117</v>
      </c>
      <c r="J11" s="4">
        <v>105</v>
      </c>
      <c r="K11" s="4"/>
      <c r="L11" s="4"/>
      <c r="M11" s="4"/>
      <c r="N11" s="4"/>
      <c r="O11" s="4"/>
      <c r="P11" s="4"/>
      <c r="Q11" s="4"/>
      <c r="R11" s="4"/>
      <c r="S11" s="4"/>
      <c r="T11" s="4"/>
    </row>
    <row r="12" spans="1:20" x14ac:dyDescent="0.25">
      <c r="A12" s="4">
        <f t="shared" si="0"/>
        <v>107</v>
      </c>
      <c r="B12" s="10">
        <v>45508</v>
      </c>
      <c r="C12" s="13">
        <v>0.58333333333333337</v>
      </c>
      <c r="D12" s="4">
        <v>13</v>
      </c>
      <c r="E12" s="4">
        <v>12.5</v>
      </c>
      <c r="F12" s="4">
        <v>30</v>
      </c>
      <c r="G12" s="4">
        <v>79</v>
      </c>
      <c r="H12" s="4">
        <v>4</v>
      </c>
      <c r="I12" s="4">
        <v>116</v>
      </c>
      <c r="J12" s="4">
        <v>112</v>
      </c>
      <c r="K12" s="4"/>
      <c r="L12" s="4"/>
      <c r="M12" s="4"/>
      <c r="N12" s="4"/>
      <c r="O12" s="4"/>
      <c r="P12" s="4"/>
      <c r="Q12" s="4"/>
      <c r="R12" s="4"/>
      <c r="S12" s="4"/>
      <c r="T12" s="4"/>
    </row>
    <row r="13" spans="1:20" x14ac:dyDescent="0.25">
      <c r="A13" s="4">
        <f t="shared" si="0"/>
        <v>108</v>
      </c>
      <c r="B13" s="10">
        <v>45508</v>
      </c>
      <c r="C13" s="13">
        <v>0.75</v>
      </c>
      <c r="D13" s="4">
        <v>13</v>
      </c>
      <c r="E13" s="4">
        <v>12</v>
      </c>
      <c r="F13" s="4">
        <v>30</v>
      </c>
      <c r="G13" s="4">
        <v>70</v>
      </c>
      <c r="H13" s="4">
        <v>4</v>
      </c>
      <c r="I13" s="4">
        <v>117</v>
      </c>
      <c r="J13" s="4">
        <v>105</v>
      </c>
      <c r="K13" s="4"/>
      <c r="L13" s="4"/>
      <c r="M13" s="4"/>
      <c r="N13" s="4"/>
      <c r="O13" s="4"/>
      <c r="P13" s="4"/>
      <c r="Q13" s="4"/>
      <c r="R13" s="4"/>
      <c r="S13" s="4"/>
      <c r="T13" s="4"/>
    </row>
    <row r="14" spans="1:20" x14ac:dyDescent="0.25">
      <c r="A14" s="4">
        <f t="shared" si="0"/>
        <v>109</v>
      </c>
      <c r="B14" s="10">
        <v>45508</v>
      </c>
      <c r="C14" s="13">
        <v>0.91666666666666663</v>
      </c>
      <c r="D14" s="4">
        <v>13</v>
      </c>
      <c r="E14" s="4">
        <v>12.5</v>
      </c>
      <c r="F14" s="4">
        <v>28</v>
      </c>
      <c r="G14" s="4">
        <v>68</v>
      </c>
      <c r="H14" s="4">
        <v>4</v>
      </c>
      <c r="I14" s="4">
        <v>117</v>
      </c>
      <c r="J14" s="4">
        <v>110</v>
      </c>
      <c r="K14" s="4"/>
      <c r="L14" s="4"/>
      <c r="M14" s="4"/>
      <c r="N14" s="4"/>
      <c r="O14" s="4"/>
      <c r="P14" s="4"/>
      <c r="Q14" s="4"/>
      <c r="R14" s="4"/>
      <c r="S14" s="4"/>
      <c r="T14" s="4"/>
    </row>
    <row r="15" spans="1:20" x14ac:dyDescent="0.25">
      <c r="A15" s="4">
        <f t="shared" si="0"/>
        <v>110</v>
      </c>
      <c r="B15" s="10">
        <v>45508</v>
      </c>
      <c r="C15" s="13">
        <v>8.3333333333333329E-2</v>
      </c>
      <c r="D15" s="4">
        <v>13.5</v>
      </c>
      <c r="E15" s="4">
        <v>12.5</v>
      </c>
      <c r="F15" s="4">
        <v>28</v>
      </c>
      <c r="G15" s="4">
        <v>70</v>
      </c>
      <c r="H15" s="4">
        <v>4</v>
      </c>
      <c r="I15" s="4">
        <v>117</v>
      </c>
      <c r="J15" s="4">
        <v>106</v>
      </c>
      <c r="K15" s="4"/>
      <c r="L15" s="4"/>
      <c r="M15" s="4"/>
      <c r="N15" s="4"/>
      <c r="O15" s="4"/>
      <c r="P15" s="4"/>
      <c r="Q15" s="4"/>
      <c r="R15" s="4"/>
      <c r="S15" s="4"/>
      <c r="T15" s="4"/>
    </row>
    <row r="16" spans="1:20" x14ac:dyDescent="0.25">
      <c r="A16" s="4">
        <f>A15+1</f>
        <v>111</v>
      </c>
      <c r="B16" s="10">
        <v>45508</v>
      </c>
      <c r="C16" s="13">
        <v>0.25</v>
      </c>
      <c r="D16" s="4">
        <v>13.5</v>
      </c>
      <c r="E16" s="4">
        <v>12.5</v>
      </c>
      <c r="F16" s="4">
        <v>27</v>
      </c>
      <c r="G16" s="4">
        <v>72</v>
      </c>
      <c r="H16" s="4">
        <v>4</v>
      </c>
      <c r="I16" s="4">
        <v>117</v>
      </c>
      <c r="J16" s="4">
        <v>110</v>
      </c>
      <c r="K16" s="4"/>
      <c r="L16" s="4"/>
      <c r="M16" s="4"/>
      <c r="N16" s="4"/>
      <c r="O16" s="4"/>
      <c r="P16" s="4"/>
      <c r="Q16" s="4">
        <v>13.17</v>
      </c>
      <c r="R16" s="4">
        <v>12.33</v>
      </c>
      <c r="S16" s="4">
        <v>28.83</v>
      </c>
      <c r="T16" s="4">
        <v>71.5</v>
      </c>
    </row>
    <row r="17" spans="1:20" s="11" customFormat="1" x14ac:dyDescent="0.25">
      <c r="A17" s="4">
        <f t="shared" ref="A17:A28" si="1">A16+1</f>
        <v>112</v>
      </c>
      <c r="B17" s="10">
        <v>45509</v>
      </c>
      <c r="C17" s="13">
        <v>0.33333333333333331</v>
      </c>
      <c r="D17" s="4"/>
      <c r="E17" s="4"/>
      <c r="F17" s="4"/>
      <c r="G17" s="4"/>
      <c r="H17" s="4"/>
      <c r="I17" s="4"/>
      <c r="J17" s="4"/>
      <c r="K17" s="4"/>
      <c r="L17" s="4"/>
      <c r="M17" s="4"/>
      <c r="N17" s="4"/>
      <c r="O17" s="4"/>
      <c r="P17" s="4"/>
      <c r="Q17" s="4"/>
      <c r="R17" s="4"/>
      <c r="S17" s="4"/>
      <c r="T17" s="4"/>
    </row>
    <row r="18" spans="1:20" x14ac:dyDescent="0.25">
      <c r="A18" s="4">
        <f t="shared" si="1"/>
        <v>113</v>
      </c>
      <c r="B18" s="10">
        <v>45509</v>
      </c>
      <c r="C18" s="13">
        <v>0.41666666666666669</v>
      </c>
      <c r="D18" s="4">
        <v>13.5</v>
      </c>
      <c r="E18" s="4">
        <v>12.5</v>
      </c>
      <c r="F18" s="4">
        <v>30</v>
      </c>
      <c r="G18" s="4">
        <v>70.2</v>
      </c>
      <c r="H18" s="4">
        <v>4</v>
      </c>
      <c r="I18" s="4">
        <v>117</v>
      </c>
      <c r="J18" s="4">
        <v>110</v>
      </c>
      <c r="K18" s="4"/>
      <c r="L18" s="4"/>
      <c r="M18" s="4"/>
      <c r="N18" s="4"/>
      <c r="O18" s="4"/>
      <c r="P18" s="4"/>
      <c r="Q18" s="4"/>
      <c r="R18" s="4"/>
      <c r="S18" s="4"/>
      <c r="T18" s="4"/>
    </row>
    <row r="19" spans="1:20" s="11" customFormat="1" x14ac:dyDescent="0.25">
      <c r="A19" s="4">
        <f t="shared" si="1"/>
        <v>114</v>
      </c>
      <c r="B19" s="10">
        <v>45509</v>
      </c>
      <c r="C19" s="13">
        <v>0.5</v>
      </c>
      <c r="D19" s="4"/>
      <c r="E19" s="4"/>
      <c r="F19" s="4"/>
      <c r="G19" s="4"/>
      <c r="H19" s="4"/>
      <c r="I19" s="4"/>
      <c r="J19" s="4"/>
      <c r="K19" s="4"/>
      <c r="L19" s="4"/>
      <c r="M19" s="4"/>
      <c r="N19" s="4"/>
      <c r="O19" s="4"/>
      <c r="P19" s="4"/>
      <c r="Q19" s="4"/>
      <c r="R19" s="4"/>
      <c r="S19" s="4"/>
      <c r="T19" s="4"/>
    </row>
    <row r="20" spans="1:20" x14ac:dyDescent="0.25">
      <c r="A20" s="4">
        <f t="shared" si="1"/>
        <v>115</v>
      </c>
      <c r="B20" s="10">
        <v>45509</v>
      </c>
      <c r="C20" s="13">
        <v>0.58333333333333337</v>
      </c>
      <c r="D20" s="4">
        <v>13</v>
      </c>
      <c r="E20" s="4">
        <v>12</v>
      </c>
      <c r="F20" s="4">
        <v>30</v>
      </c>
      <c r="G20" s="4">
        <v>70</v>
      </c>
      <c r="H20" s="4">
        <v>4</v>
      </c>
      <c r="I20" s="4">
        <v>116</v>
      </c>
      <c r="J20" s="4">
        <v>100</v>
      </c>
      <c r="K20" s="4"/>
      <c r="L20" s="4"/>
      <c r="M20" s="4"/>
      <c r="N20" s="4"/>
      <c r="O20" s="4"/>
      <c r="P20" s="4"/>
      <c r="Q20" s="4"/>
      <c r="R20" s="4"/>
      <c r="S20" s="4"/>
      <c r="T20" s="4"/>
    </row>
    <row r="21" spans="1:20" s="11" customFormat="1" x14ac:dyDescent="0.25">
      <c r="A21" s="4">
        <f t="shared" si="1"/>
        <v>116</v>
      </c>
      <c r="B21" s="10">
        <v>45509</v>
      </c>
      <c r="C21" s="13">
        <v>0.66666666666666663</v>
      </c>
      <c r="D21" s="4"/>
      <c r="E21" s="4"/>
      <c r="F21" s="4"/>
      <c r="G21" s="4"/>
      <c r="H21" s="4"/>
      <c r="I21" s="4"/>
      <c r="J21" s="4"/>
      <c r="K21" s="4"/>
      <c r="L21" s="4"/>
      <c r="M21" s="4"/>
      <c r="N21" s="4"/>
      <c r="O21" s="4"/>
      <c r="P21" s="4"/>
      <c r="Q21" s="4"/>
      <c r="R21" s="4"/>
      <c r="S21" s="4"/>
      <c r="T21" s="4"/>
    </row>
    <row r="22" spans="1:20" x14ac:dyDescent="0.25">
      <c r="A22" s="4">
        <f t="shared" si="1"/>
        <v>117</v>
      </c>
      <c r="B22" s="10">
        <v>45509</v>
      </c>
      <c r="C22" s="13">
        <v>0.75</v>
      </c>
      <c r="D22" s="4">
        <v>13</v>
      </c>
      <c r="E22" s="4">
        <v>12</v>
      </c>
      <c r="F22" s="4">
        <v>30</v>
      </c>
      <c r="G22" s="4">
        <v>70</v>
      </c>
      <c r="H22" s="4">
        <v>4</v>
      </c>
      <c r="I22" s="4">
        <v>116</v>
      </c>
      <c r="J22" s="4">
        <v>110</v>
      </c>
      <c r="K22" s="4"/>
      <c r="L22" s="4">
        <v>26.2</v>
      </c>
      <c r="M22" s="4">
        <v>25.6</v>
      </c>
      <c r="N22" s="4">
        <v>1.1000000000000001</v>
      </c>
      <c r="O22" s="4">
        <v>75</v>
      </c>
      <c r="P22" s="4">
        <v>66.87</v>
      </c>
      <c r="Q22" s="4"/>
      <c r="R22" s="4"/>
      <c r="S22" s="4"/>
      <c r="T22" s="4"/>
    </row>
    <row r="23" spans="1:20" s="11" customFormat="1" x14ac:dyDescent="0.25">
      <c r="A23" s="4">
        <f t="shared" si="1"/>
        <v>118</v>
      </c>
      <c r="B23" s="10">
        <v>45509</v>
      </c>
      <c r="C23" s="13">
        <v>0.83333333333333337</v>
      </c>
      <c r="D23" s="4"/>
      <c r="E23" s="4"/>
      <c r="F23" s="4"/>
      <c r="G23" s="4"/>
      <c r="H23" s="4"/>
      <c r="I23" s="4"/>
      <c r="J23" s="4"/>
      <c r="K23" s="4"/>
      <c r="L23" s="4">
        <v>0</v>
      </c>
      <c r="M23" s="4">
        <v>25.2</v>
      </c>
      <c r="N23" s="4">
        <v>1.1000000000000001</v>
      </c>
      <c r="O23" s="4">
        <v>75</v>
      </c>
      <c r="P23" s="4">
        <v>62.54</v>
      </c>
      <c r="Q23" s="4"/>
      <c r="R23" s="4"/>
      <c r="S23" s="4"/>
      <c r="T23" s="4"/>
    </row>
    <row r="24" spans="1:20" x14ac:dyDescent="0.25">
      <c r="A24" s="4">
        <f t="shared" si="1"/>
        <v>119</v>
      </c>
      <c r="B24" s="10">
        <v>45509</v>
      </c>
      <c r="C24" s="13">
        <v>0.91666666666666663</v>
      </c>
      <c r="D24" s="4">
        <v>13.5</v>
      </c>
      <c r="E24" s="4">
        <v>12.5</v>
      </c>
      <c r="F24" s="4">
        <v>28</v>
      </c>
      <c r="G24" s="4">
        <v>60</v>
      </c>
      <c r="H24" s="4">
        <v>4</v>
      </c>
      <c r="I24" s="4">
        <v>110</v>
      </c>
      <c r="J24" s="4">
        <v>100</v>
      </c>
      <c r="K24" s="4"/>
      <c r="L24" s="4">
        <v>0</v>
      </c>
      <c r="M24" s="4">
        <v>25.2</v>
      </c>
      <c r="N24" s="4">
        <v>1.1000000000000001</v>
      </c>
      <c r="O24" s="4">
        <v>75</v>
      </c>
      <c r="P24" s="4">
        <v>62.56</v>
      </c>
      <c r="Q24" s="4"/>
      <c r="R24" s="4"/>
      <c r="S24" s="4"/>
      <c r="T24" s="4"/>
    </row>
    <row r="25" spans="1:20" s="11" customFormat="1" x14ac:dyDescent="0.25">
      <c r="A25" s="4">
        <f t="shared" si="1"/>
        <v>120</v>
      </c>
      <c r="B25" s="10">
        <v>45509</v>
      </c>
      <c r="C25" s="13">
        <v>0</v>
      </c>
      <c r="D25" s="4"/>
      <c r="E25" s="4"/>
      <c r="F25" s="4"/>
      <c r="G25" s="4"/>
      <c r="H25" s="4"/>
      <c r="I25" s="4"/>
      <c r="J25" s="4"/>
      <c r="K25" s="4"/>
      <c r="L25" s="4">
        <v>0</v>
      </c>
      <c r="M25" s="4">
        <v>25.2</v>
      </c>
      <c r="N25" s="4">
        <v>1</v>
      </c>
      <c r="O25" s="4">
        <v>75</v>
      </c>
      <c r="P25" s="4">
        <v>65.489999999999995</v>
      </c>
      <c r="Q25" s="4"/>
      <c r="R25" s="4"/>
      <c r="S25" s="4"/>
      <c r="T25" s="4"/>
    </row>
    <row r="26" spans="1:20" x14ac:dyDescent="0.25">
      <c r="A26" s="4">
        <f t="shared" si="1"/>
        <v>121</v>
      </c>
      <c r="B26" s="10">
        <v>45509</v>
      </c>
      <c r="C26" s="13">
        <v>8.3333333333333329E-2</v>
      </c>
      <c r="D26" s="4">
        <v>13.5</v>
      </c>
      <c r="E26" s="4">
        <v>12.5</v>
      </c>
      <c r="F26" s="4">
        <v>27</v>
      </c>
      <c r="G26" s="4">
        <v>66</v>
      </c>
      <c r="H26" s="4">
        <v>4</v>
      </c>
      <c r="I26" s="4">
        <v>110</v>
      </c>
      <c r="J26" s="4">
        <v>102</v>
      </c>
      <c r="K26" s="4"/>
      <c r="L26" s="4">
        <v>0</v>
      </c>
      <c r="M26" s="4">
        <v>25.1</v>
      </c>
      <c r="N26" s="4">
        <v>1.1000000000000001</v>
      </c>
      <c r="O26" s="4">
        <v>75</v>
      </c>
      <c r="P26" s="4">
        <v>62.58</v>
      </c>
      <c r="Q26" s="4"/>
      <c r="R26" s="4"/>
      <c r="S26" s="4"/>
      <c r="T26" s="4"/>
    </row>
    <row r="27" spans="1:20" s="11" customFormat="1" x14ac:dyDescent="0.25">
      <c r="A27" s="4">
        <f t="shared" si="1"/>
        <v>122</v>
      </c>
      <c r="B27" s="10">
        <v>45509</v>
      </c>
      <c r="C27" s="13">
        <v>0.16666666666666666</v>
      </c>
      <c r="D27" s="4"/>
      <c r="E27" s="4"/>
      <c r="F27" s="4"/>
      <c r="G27" s="4"/>
      <c r="H27" s="4"/>
      <c r="I27" s="4"/>
      <c r="J27" s="4"/>
      <c r="K27" s="4"/>
      <c r="L27" s="4">
        <v>0</v>
      </c>
      <c r="M27" s="4">
        <v>25.1</v>
      </c>
      <c r="N27" s="4">
        <v>1.1000000000000001</v>
      </c>
      <c r="O27" s="4">
        <v>75</v>
      </c>
      <c r="P27" s="4">
        <v>62.28</v>
      </c>
      <c r="Q27" s="4"/>
      <c r="R27" s="4"/>
      <c r="S27" s="4"/>
      <c r="T27" s="4"/>
    </row>
    <row r="28" spans="1:20" x14ac:dyDescent="0.25">
      <c r="A28" s="4">
        <f t="shared" si="1"/>
        <v>123</v>
      </c>
      <c r="B28" s="10">
        <v>45509</v>
      </c>
      <c r="C28" s="13">
        <v>0.25</v>
      </c>
      <c r="D28" s="4">
        <v>13.5</v>
      </c>
      <c r="E28" s="4">
        <v>12.6</v>
      </c>
      <c r="F28" s="4">
        <v>28</v>
      </c>
      <c r="G28" s="4">
        <v>68</v>
      </c>
      <c r="H28" s="4">
        <v>4.0999999999999996</v>
      </c>
      <c r="I28" s="4">
        <v>110</v>
      </c>
      <c r="J28" s="4">
        <v>103</v>
      </c>
      <c r="K28" s="4"/>
      <c r="L28" s="4">
        <v>0</v>
      </c>
      <c r="M28" s="4">
        <v>25</v>
      </c>
      <c r="N28" s="4">
        <v>1.1000000000000001</v>
      </c>
      <c r="O28" s="4">
        <v>75</v>
      </c>
      <c r="P28" s="4">
        <v>64.5</v>
      </c>
      <c r="Q28" s="4">
        <v>13.33</v>
      </c>
      <c r="R28" s="4">
        <v>12.35</v>
      </c>
      <c r="S28" s="4">
        <v>28.83</v>
      </c>
      <c r="T28" s="4">
        <v>67.37</v>
      </c>
    </row>
    <row r="29" spans="1:20" x14ac:dyDescent="0.25">
      <c r="A29" s="4">
        <f t="shared" si="0"/>
        <v>124</v>
      </c>
      <c r="B29" s="10">
        <v>45509</v>
      </c>
      <c r="C29" s="13">
        <v>0.33333333333333331</v>
      </c>
      <c r="D29" s="4"/>
      <c r="E29" s="4"/>
      <c r="F29" s="4"/>
      <c r="G29" s="4"/>
      <c r="H29" s="4"/>
      <c r="I29" s="4"/>
      <c r="J29" s="4"/>
      <c r="K29" s="4"/>
      <c r="L29" s="4">
        <v>26.7</v>
      </c>
      <c r="M29" s="4">
        <v>25.1</v>
      </c>
      <c r="N29" s="4">
        <v>0.6</v>
      </c>
      <c r="O29" s="4">
        <v>100</v>
      </c>
      <c r="P29" s="4">
        <v>61.72</v>
      </c>
      <c r="Q29" s="4"/>
      <c r="R29" s="4"/>
      <c r="S29" s="4"/>
      <c r="T29" s="4"/>
    </row>
    <row r="30" spans="1:20" x14ac:dyDescent="0.25">
      <c r="A30" s="3">
        <f t="shared" si="0"/>
        <v>125</v>
      </c>
    </row>
    <row r="31" spans="1:20" x14ac:dyDescent="0.25">
      <c r="A31" s="3">
        <f t="shared" si="0"/>
        <v>126</v>
      </c>
    </row>
    <row r="32" spans="1:20" x14ac:dyDescent="0.25">
      <c r="A32" s="3">
        <f t="shared" si="0"/>
        <v>127</v>
      </c>
    </row>
    <row r="33" spans="1:1" x14ac:dyDescent="0.25">
      <c r="A33" s="3">
        <f t="shared" si="0"/>
        <v>128</v>
      </c>
    </row>
    <row r="34" spans="1:1" x14ac:dyDescent="0.25">
      <c r="A34" s="3">
        <f t="shared" si="0"/>
        <v>129</v>
      </c>
    </row>
    <row r="35" spans="1:1" x14ac:dyDescent="0.25">
      <c r="A35" s="3">
        <f t="shared" si="0"/>
        <v>130</v>
      </c>
    </row>
    <row r="36" spans="1:1" x14ac:dyDescent="0.25">
      <c r="A36" s="3">
        <f t="shared" si="0"/>
        <v>131</v>
      </c>
    </row>
    <row r="37" spans="1:1" x14ac:dyDescent="0.25">
      <c r="A37" s="3">
        <f t="shared" si="0"/>
        <v>132</v>
      </c>
    </row>
    <row r="38" spans="1:1" x14ac:dyDescent="0.25">
      <c r="A38" s="3">
        <f t="shared" si="0"/>
        <v>133</v>
      </c>
    </row>
    <row r="39" spans="1:1" x14ac:dyDescent="0.25">
      <c r="A39" s="3">
        <f t="shared" si="0"/>
        <v>134</v>
      </c>
    </row>
    <row r="40" spans="1:1" x14ac:dyDescent="0.25">
      <c r="A40" s="3">
        <f t="shared" si="0"/>
        <v>135</v>
      </c>
    </row>
    <row r="41" spans="1:1" x14ac:dyDescent="0.25">
      <c r="A41" s="3">
        <f t="shared" si="0"/>
        <v>136</v>
      </c>
    </row>
    <row r="42" spans="1:1" x14ac:dyDescent="0.25">
      <c r="A42" s="3">
        <f t="shared" si="0"/>
        <v>137</v>
      </c>
    </row>
    <row r="43" spans="1:1" x14ac:dyDescent="0.25">
      <c r="A43" s="3">
        <f t="shared" si="0"/>
        <v>138</v>
      </c>
    </row>
    <row r="44" spans="1:1" x14ac:dyDescent="0.25">
      <c r="A44" s="3">
        <f t="shared" si="0"/>
        <v>139</v>
      </c>
    </row>
    <row r="45" spans="1:1" x14ac:dyDescent="0.25">
      <c r="A45" s="3">
        <f t="shared" si="0"/>
        <v>140</v>
      </c>
    </row>
    <row r="46" spans="1:1" x14ac:dyDescent="0.25">
      <c r="A46" s="3">
        <f t="shared" si="0"/>
        <v>141</v>
      </c>
    </row>
    <row r="47" spans="1:1" x14ac:dyDescent="0.25">
      <c r="A47" s="3">
        <f t="shared" si="0"/>
        <v>142</v>
      </c>
    </row>
    <row r="48" spans="1:1" x14ac:dyDescent="0.25">
      <c r="A48" s="3">
        <f t="shared" si="0"/>
        <v>143</v>
      </c>
    </row>
    <row r="49" spans="1:1" x14ac:dyDescent="0.25">
      <c r="A49" s="3">
        <f t="shared" si="0"/>
        <v>144</v>
      </c>
    </row>
    <row r="50" spans="1:1" x14ac:dyDescent="0.25">
      <c r="A50" s="3">
        <f t="shared" si="0"/>
        <v>145</v>
      </c>
    </row>
    <row r="51" spans="1:1" x14ac:dyDescent="0.25">
      <c r="A51" s="3">
        <f t="shared" si="0"/>
        <v>146</v>
      </c>
    </row>
    <row r="52" spans="1:1" x14ac:dyDescent="0.25">
      <c r="A52" s="3">
        <f t="shared" si="0"/>
        <v>147</v>
      </c>
    </row>
    <row r="53" spans="1:1" x14ac:dyDescent="0.25">
      <c r="A53" s="3">
        <f t="shared" si="0"/>
        <v>148</v>
      </c>
    </row>
    <row r="54" spans="1:1" x14ac:dyDescent="0.25">
      <c r="A54" s="3">
        <f t="shared" si="0"/>
        <v>149</v>
      </c>
    </row>
    <row r="55" spans="1:1" x14ac:dyDescent="0.25">
      <c r="A55" s="3">
        <f t="shared" si="0"/>
        <v>150</v>
      </c>
    </row>
    <row r="56" spans="1:1" x14ac:dyDescent="0.25">
      <c r="A56" s="3">
        <f t="shared" si="0"/>
        <v>151</v>
      </c>
    </row>
    <row r="57" spans="1:1" x14ac:dyDescent="0.25">
      <c r="A57" s="3">
        <f t="shared" si="0"/>
        <v>152</v>
      </c>
    </row>
    <row r="58" spans="1:1" x14ac:dyDescent="0.25">
      <c r="A58" s="3">
        <f t="shared" si="0"/>
        <v>153</v>
      </c>
    </row>
    <row r="59" spans="1:1" x14ac:dyDescent="0.25">
      <c r="A59" s="3">
        <f t="shared" si="0"/>
        <v>154</v>
      </c>
    </row>
    <row r="60" spans="1:1" x14ac:dyDescent="0.25">
      <c r="A60" s="3">
        <f t="shared" si="0"/>
        <v>155</v>
      </c>
    </row>
    <row r="61" spans="1:1" x14ac:dyDescent="0.25">
      <c r="A61" s="3">
        <f t="shared" si="0"/>
        <v>156</v>
      </c>
    </row>
    <row r="62" spans="1:1" x14ac:dyDescent="0.25">
      <c r="A62" s="3">
        <f t="shared" si="0"/>
        <v>157</v>
      </c>
    </row>
    <row r="63" spans="1:1" x14ac:dyDescent="0.25">
      <c r="A63" s="3">
        <f t="shared" si="0"/>
        <v>158</v>
      </c>
    </row>
    <row r="64" spans="1:1" x14ac:dyDescent="0.25">
      <c r="A64" s="3">
        <f t="shared" si="0"/>
        <v>159</v>
      </c>
    </row>
    <row r="65" spans="1:1" x14ac:dyDescent="0.25">
      <c r="A65" s="3">
        <f t="shared" si="0"/>
        <v>160</v>
      </c>
    </row>
  </sheetData>
  <mergeCells count="1">
    <mergeCell ref="C3:L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INNOCENT OBASI</dc:creator>
  <cp:lastModifiedBy>INNOCENT OBASI</cp:lastModifiedBy>
  <dcterms:created xsi:type="dcterms:W3CDTF">2024-08-12T04:58:21Z</dcterms:created>
  <dcterms:modified xsi:type="dcterms:W3CDTF">2024-08-12T13:08:25Z</dcterms:modified>
</cp:coreProperties>
</file>